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383" documentId="8_{5107759B-8870-48A8-933E-C4A7F6F41B8D}" xr6:coauthVersionLast="47" xr6:coauthVersionMax="47" xr10:uidLastSave="{FBFBBF19-09D1-4088-A9AF-43731A2C15DA}"/>
  <bookViews>
    <workbookView xWindow="28680" yWindow="-120" windowWidth="29040" windowHeight="16440" firstSheet="10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<sst xmlns="http://schemas.openxmlformats.org/spreadsheetml/2006/main" count="3777" uniqueCount="1997">
  <si>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</si>
  <si>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</si>
  <si>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</si>
  <si>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</si>
  <si>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</si>
  <si>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</si>
  <si>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</si>
  <si>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</si>
  <si>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</si>
  <si>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</si>
  <si>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</si>
  <si>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</si>
  <si>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</si>
  <si>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</si>
  <si>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</si>
  <si>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</si>
  <si>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</si>
  <si>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</si>
  <si>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</si>
  <si>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</si>
  <si>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</si>
  <si>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</si>
  <si>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</si>
  <si>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</si>
  <si>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</si>
  <si>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</si>
  <si>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</si>
  <si>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</si>
  <si>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</si>
  <si>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</si>
  <si>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</si>
  <si>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</si>
  <si>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</si>
  <si>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</si>
  <si>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</si>
  <si>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</si>
  <si>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</si>
  <si>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</si>
  <si>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</si>
  <si>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</si>
  <si>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</si>
  <si>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</si>
  <si>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</si>
  <si>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</si>
  <si>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</si>
  <si>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</si>
  <si>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</si>
  <si>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</si>
  <si>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</si>
  <si>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</si>
  <si>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</si>
  <si>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</si>
  <si>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</si>
  <si>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</si>
  <si>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</si>
  <si>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</si>
  <si>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</si>
  <si>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</si>
  <si>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</si>
  <si>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</si>
  <si>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</si>
  <si>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</si>
  <si>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</si>
  <si>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</si>
  <si>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</si>
  <si>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</si>
  <si>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</si>
  <si>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</si>
  <si>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</si>
  <si>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</si>
  <si>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</si>
  <si>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</si>
  <si>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</si>
  <si>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</si>
  <si>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</si>
  <si>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</si>
  <si>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</si>
  <si>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</si>
  <si>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</si>
  <si>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</si>
  <si>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</si>
  <si>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</si>
  <si>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</si>
  <si>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</si>
  <si>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</si>
  <si>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</si>
  <si>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</si>
  <si>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</si>
  <si>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</si>
  <si>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</si>
  <si>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</si>
  <si>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</si>
  <si>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</si>
  <si>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</si>
  <si>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</si>
  <si>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</si>
  <si>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</si>
  <si>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</si>
  <si>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</si>
  <si>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</si>
  <si>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</si>
  <si>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</si>
  <si>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</si>
  <si>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</si>
  <si>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</si>
  <si>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</si>
  <si>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</si>
  <si>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</si>
  <si>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</si>
  <si>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</si>
  <si>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</si>
  <si>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</si>
  <si>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</si>
  <si>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</si>
  <si>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</si>
  <si>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</si>
  <si>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</si>
  <si>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</si>
  <si>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</si>
  <si>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</si>
  <si>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</si>
  <si>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</si>
  <si>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</si>
  <si>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</si>
  <si>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</si>
  <si>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</si>
  <si>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</si>
  <si>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</si>
  <si>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</si>
  <si>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</si>
  <si>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</si>
  <si>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</si>
  <si>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</si>
  <si>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</si>
  <si>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</si>
  <si>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</si>
  <si>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</si>
  <si>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</si>
  <si>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</si>
  <si>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</si>
  <si>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</si>
  <si>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</si>
  <si>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</si>
  <si>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</si>
  <si>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</si>
  <si>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</si>
  <si>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</si>
  <si>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</si>
  <si>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</si>
  <si>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</si>
  <si>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</si>
  <si>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</si>
  <si>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</si>
  <si>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</si>
  <si>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</si>
  <si>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</si>
  <si>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</si>
  <si>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</si>
  <si>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</si>
  <si>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</si>
  <si>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</si>
  <si>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</si>
  <si>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</si>
  <si>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</si>
  <si>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</si>
  <si>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</si>
  <si>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</si>
  <si>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</si>
  <si>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</si>
  <si>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</si>
  <si>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</si>
  <si>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</si>
  <si>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</si>
  <si>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</si>
  <si>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</si>
  <si>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</si>
  <si>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</si>
  <si>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</si>
  <si>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</si>
  <si>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</si>
  <si>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</si>
  <si>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</si>
  <si>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</si>
  <si>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</si>
  <si>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</si>
  <si>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</si>
  <si>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</si>
  <si>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</si>
  <si>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</si>
  <si>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</si>
  <si>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</si>
  <si>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</si>
  <si>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</si>
  <si>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</si>
  <si>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</si>
  <si>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</si>
  <si>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</si>
  <si>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</si>
  <si>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https://www.aliexpress.com/item/33050930805.html?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</si>
  <si>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</si>
  <si>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</si>
  <si>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</si>
  <si>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</si>
  <si>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</si>
  <si>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</si>
  <si>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</si>
  <si>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</si>
  <si>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</si>
  <si>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</si>
  <si>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</si>
  <si>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</si>
  <si>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</si>
  <si>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</si>
  <si>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</si>
  <si>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</si>
  <si>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</si>
  <si>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</si>
  <si>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</si>
  <si>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</si>
  <si>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</si>
  <si>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</si>
  <si>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</si>
  <si>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</si>
  <si>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</si>
  <si>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</si>
  <si>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</si>
  <si>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</si>
  <si>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</si>
  <si>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</si>
  <si>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</si>
  <si>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</si>
  <si>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</si>
  <si>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</si>
  <si>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</si>
  <si>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</si>
  <si>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</si>
  <si>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</si>
  <si>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</si>
  <si>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</si>
  <si>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</si>
  <si>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</si>
  <si>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</si>
  <si>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</si>
  <si>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</si>
  <si>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</si>
  <si>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</si>
  <si>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</si>
  <si>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</si>
  <si>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</si>
  <si>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</si>
  <si>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</si>
  <si>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</si>
  <si>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</si>
  <si>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</si>
  <si>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</si>
  <si>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</si>
  <si>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</si>
  <si>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</si>
  <si>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</si>
  <si>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</si>
  <si>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</si>
  <si>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</si>
  <si>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</si>
  <si>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</si>
  <si>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</si>
  <si>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</si>
  <si>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</si>
  <si>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</si>
  <si>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</si>
  <si>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</si>
  <si>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</si>
  <si>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</si>
  <si>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</si>
  <si>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</si>
  <si>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</si>
  <si>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</si>
  <si>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</si>
  <si>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</si>
  <si>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</si>
  <si>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</si>
  <si>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</si>
  <si>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</si>
  <si>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</si>
  <si>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</si>
  <si>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</si>
  <si>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</si>
  <si>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</si>
  <si>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</si>
  <si>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</si>
  <si>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</si>
  <si>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</si>
  <si>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</si>
  <si>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</si>
  <si>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</si>
  <si>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</si>
  <si>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</si>
  <si>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</si>
  <si>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</si>
  <si>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</si>
  <si>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</si>
  <si>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</si>
  <si>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</si>
  <si>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</si>
  <si>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</si>
  <si>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</si>
  <si>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</si>
  <si>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</si>
  <si>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</si>
  <si>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</si>
  <si>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</si>
  <si>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</si>
  <si>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</si>
  <si>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</si>
  <si>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</si>
  <si>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</si>
  <si>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</si>
  <si>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</si>
  <si>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</si>
  <si>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</si>
  <si>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</si>
  <si>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</si>
  <si>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</si>
  <si>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</si>
  <si>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</si>
  <si>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</si>
  <si>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</si>
  <si>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</si>
  <si>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</si>
  <si>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</si>
  <si>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</si>
  <si>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</si>
  <si>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</si>
  <si>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</si>
  <si>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</si>
  <si>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</si>
  <si>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</si>
  <si>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</si>
  <si>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</si>
  <si>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</si>
  <si>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</si>
  <si>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</si>
  <si>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</si>
  <si>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</si>
  <si>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</si>
  <si>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</si>
  <si>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</si>
  <si>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</si>
  <si>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</si>
  <si>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</si>
  <si>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</si>
  <si>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</si>
  <si>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</si>
  <si>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</si>
  <si>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</si>
  <si>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</si>
  <si>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</si>
  <si>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</si>
  <si>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</si>
  <si>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</si>
  <si>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</si>
  <si>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</si>
  <si>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</si>
  <si>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</si>
  <si>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</si>
  <si>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</si>
  <si>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</si>
  <si>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</si>
  <si>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</si>
  <si>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</si>
  <si>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</si>
  <si>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</si>
  <si>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</si>
  <si>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</si>
  <si>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</si>
  <si>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</si>
  <si>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</si>
  <si>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</si>
  <si>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</si>
  <si>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</si>
  <si>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</si>
  <si>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</si>
  <si>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</si>
  <si>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</si>
  <si>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</si>
  <si>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</si>
  <si>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</si>
  <si>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</si>
  <si>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</si>
  <si>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</si>
  <si>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</si>
  <si>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</si>
  <si>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</si>
  <si>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</si>
  <si>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</si>
  <si>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</si>
  <si>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</si>
  <si>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</si>
  <si>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</si>
  <si>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</si>
  <si>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</si>
  <si>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</si>
  <si>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</si>
  <si>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</si>
  <si>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</si>
  <si>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</si>
  <si>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</si>
  <si>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</si>
  <si>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</si>
  <si>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</si>
  <si>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</si>
  <si>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</si>
  <si>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</si>
  <si>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</si>
  <si>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</si>
  <si>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</si>
  <si>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</si>
  <si>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</si>
  <si>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</si>
  <si>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</si>
  <si>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</si>
  <si>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</si>
  <si>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</si>
  <si>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</si>
  <si>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</si>
  <si>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</si>
  <si>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</si>
  <si>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</si>
  <si>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</si>
  <si>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</si>
  <si>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</si>
  <si>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</si>
  <si>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</si>
  <si>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</si>
  <si>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</si>
  <si>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</si>
  <si>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</si>
  <si>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</si>
  <si>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</si>
  <si>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</si>
  <si>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</si>
  <si>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</si>
  <si>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</si>
  <si>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</si>
  <si>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</si>
  <si>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</si>
  <si>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</si>
  <si>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</si>
  <si>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</si>
  <si>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</si>
  <si>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</si>
  <si>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</si>
  <si>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</si>
  <si>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</si>
  <si>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</si>
  <si>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</si>
  <si>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</si>
  <si>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</si>
  <si>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</si>
  <si>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</si>
  <si>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</si>
  <si>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</si>
  <si>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</si>
  <si>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</si>
  <si>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</si>
  <si>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</si>
  <si>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</si>
  <si>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</si>
  <si>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</si>
  <si>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</si>
  <si>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</si>
  <si>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</si>
  <si>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</si>
  <si>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</si>
  <si>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</si>
  <si>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</si>
  <si>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</si>
  <si>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</si>
  <si>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</si>
  <si>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</si>
  <si>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</si>
  <si>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</si>
  <si>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</si>
  <si>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</si>
  <si>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</si>
  <si>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</si>
  <si>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</si>
  <si>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</si>
  <si>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</si>
  <si>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</si>
  <si>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</si>
  <si>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</si>
  <si>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</si>
  <si>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</si>
  <si>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</si>
  <si>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</si>
  <si>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</si>
  <si>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</si>
  <si>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</si>
  <si>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</si>
  <si>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</si>
  <si>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</si>
  <si>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</si>
  <si>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</si>
  <si>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</si>
  <si>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</si>
  <si>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</si>
  <si>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</si>
  <si>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</si>
  <si>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</si>
  <si>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</si>
  <si>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</si>
  <si>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</si>
  <si>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</si>
  <si>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</si>
  <si>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</si>
  <si>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</si>
  <si>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</si>
  <si>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</si>
  <si>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</si>
  <si>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</si>
  <si>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</si>
  <si>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</si>
  <si>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</si>
  <si>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</si>
  <si>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</si>
  <si>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</si>
  <si>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</si>
  <si>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</si>
  <si>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</si>
  <si>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</si>
  <si>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</si>
  <si>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</si>
  <si>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</si>
  <si>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</si>
  <si>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</si>
  <si>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</si>
  <si>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</si>
  <si>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</si>
  <si>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</si>
  <si>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</si>
  <si>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</si>
  <si>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</si>
  <si>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</si>
  <si>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</si>
  <si>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</si>
  <si>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</si>
  <si>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</si>
  <si>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</si>
  <si>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</si>
  <si>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</si>
  <si>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</si>
  <si>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</si>
  <si>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</si>
  <si>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</si>
  <si>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</si>
  <si>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</si>
  <si>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</si>
  <si>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</si>
  <si>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</si>
  <si>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</si>
  <si>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</si>
  <si>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</si>
  <si>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</si>
  <si>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</si>
  <si>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</si>
  <si>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</si>
  <si>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</si>
  <si>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</si>
  <si>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</si>
  <si>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</si>
  <si>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</si>
  <si>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</si>
  <si>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</si>
  <si>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</si>
  <si>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</si>
  <si>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</si>
  <si>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</si>
  <si>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</si>
  <si>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</si>
  <si>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</si>
  <si>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</si>
  <si>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</si>
  <si>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</si>
  <si>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</si>
  <si>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</si>
  <si>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</si>
  <si>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</si>
  <si>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</si>
  <si>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</si>
  <si>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</si>
  <si>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</si>
  <si>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</si>
  <si>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</si>
  <si>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</si>
  <si>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</si>
  <si>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</si>
  <si>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</si>
  <si>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</si>
  <si>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</si>
  <si>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</si>
  <si>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</si>
  <si>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</si>
  <si>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</si>
  <si>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</si>
  <si>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</si>
  <si>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</si>
  <si>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</si>
  <si>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</si>
  <si>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</si>
  <si>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</si>
  <si>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</si>
  <si>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</si>
  <si>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</si>
  <si>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</si>
  <si>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</si>
  <si>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</si>
  <si>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</si>
  <si>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</si>
  <si>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</si>
  <si>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</si>
  <si>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</si>
  <si>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</si>
  <si>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</si>
  <si>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</si>
  <si>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</si>
  <si>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</si>
  <si>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</si>
  <si>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</si>
  <si>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</si>
  <si>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</si>
  <si>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</si>
  <si>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</si>
  <si>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</si>
  <si>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</si>
  <si>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</si>
  <si>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</si>
  <si>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</si>
  <si>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</si>
  <si>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</si>
  <si>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</si>
  <si>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</si>
  <si>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</si>
  <si>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</si>
  <si>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</si>
  <si>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</si>
  <si>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</si>
  <si>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</si>
  <si>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</si>
  <si>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</si>
  <si>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</si>
  <si>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</si>
  <si>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</si>
  <si>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</si>
  <si>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</si>
  <si>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</si>
  <si>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</si>
  <si>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</si>
  <si>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</si>
  <si>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</si>
  <si>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</si>
  <si>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</si>
  <si>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</si>
  <si>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</si>
  <si>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</si>
  <si>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</si>
  <si>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</si>
  <si>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</si>
  <si>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</si>
  <si>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</si>
  <si>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</si>
  <si>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</si>
  <si>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</si>
  <si>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</si>
  <si>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</si>
  <si>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</si>
  <si>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</si>
  <si>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</si>
  <si>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</si>
  <si>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</si>
  <si>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</si>
  <si>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</si>
  <si>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</si>
  <si>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</si>
  <si>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</si>
  <si>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</si>
  <si>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</si>
  <si>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</si>
  <si>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</si>
  <si>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</si>
  <si>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</si>
  <si>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</si>
  <si>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</si>
  <si>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</si>
  <si>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</si>
  <si>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</si>
  <si>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</si>
  <si>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</si>
  <si>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</si>
  <si>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</si>
  <si>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</si>
  <si>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</si>
  <si>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</si>
  <si>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</si>
  <si>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</si>
  <si>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</si>
  <si>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</si>
  <si>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</si>
  <si>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</si>
  <si>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</si>
  <si>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</si>
  <si>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</si>
  <si>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</si>
  <si>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</si>
  <si>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</si>
  <si>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</si>
  <si>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</si>
  <si>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</si>
  <si>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</si>
  <si>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</si>
  <si>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</si>
  <si>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</si>
  <si>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</si>
  <si>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</si>
  <si>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</si>
  <si>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</si>
  <si>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</si>
  <si>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</si>
  <si>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</si>
  <si>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</si>
  <si>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</si>
  <si>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</si>
  <si>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</si>
  <si>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</si>
  <si>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</si>
  <si>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</si>
  <si>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</si>
  <si>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</si>
  <si>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</si>
  <si>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</si>
  <si>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</si>
  <si>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</si>
  <si>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</si>
  <si>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</si>
  <si>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</si>
  <si>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</si>
  <si>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</si>
  <si>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</si>
  <si>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</si>
  <si>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</si>
  <si>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</si>
  <si>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</si>
  <si>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</si>
  <si>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</si>
  <si>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</si>
  <si>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</si>
  <si>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</si>
  <si>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</si>
  <si>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</si>
  <si>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</si>
  <si>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</si>
  <si>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</si>
  <si>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</si>
  <si>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</si>
  <si>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</si>
  <si>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</si>
  <si>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</si>
  <si>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</si>
  <si>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</si>
  <si>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</si>
  <si>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</si>
  <si>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</si>
  <si>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</si>
  <si>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</si>
  <si>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</si>
  <si>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</si>
  <si>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</si>
  <si>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</si>
  <si>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</si>
  <si>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</si>
  <si>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</si>
  <si>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</si>
  <si>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</si>
  <si>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</si>
  <si>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</si>
  <si>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</si>
  <si>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</si>
  <si>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</si>
  <si>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</si>
  <si>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</si>
  <si>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</si>
  <si>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</si>
  <si>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</si>
  <si>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</si>
  <si>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</si>
  <si>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</si>
  <si>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</si>
  <si>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</si>
  <si>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</si>
  <si>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</si>
  <si>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</si>
  <si>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</si>
  <si>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</si>
  <si>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</si>
  <si>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</si>
  <si>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</si>
  <si>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</si>
  <si>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</si>
  <si>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</si>
  <si>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</si>
  <si>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</si>
  <si>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</si>
  <si>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</si>
  <si>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</si>
  <si>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</si>
  <si>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</si>
  <si>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</si>
  <si>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</si>
  <si>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</si>
  <si>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</si>
  <si>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</si>
  <si>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</si>
  <si>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</si>
  <si>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</si>
  <si>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</si>
  <si>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</si>
  <si>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</si>
  <si>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</si>
  <si>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</si>
  <si>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</si>
  <si>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</si>
  <si>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</si>
  <si>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</si>
  <si>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</si>
  <si>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</si>
  <si>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</si>
  <si>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</si>
  <si>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</si>
  <si>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</si>
  <si>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</si>
  <si>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</si>
  <si>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</si>
  <si>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</si>
  <si>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</si>
  <si>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</si>
  <si>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</si>
  <si>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</si>
  <si>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</si>
  <si>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</si>
  <si>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</si>
  <si>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</si>
  <si>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</si>
  <si>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</si>
  <si>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</si>
  <si>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</si>
  <si>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</si>
  <si>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</si>
  <si>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</si>
  <si>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</si>
  <si>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</si>
  <si>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</si>
  <si>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</si>
  <si>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</si>
  <si>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</si>
  <si>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</si>
  <si>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</si>
  <si>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</si>
  <si>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</si>
  <si>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</si>
  <si>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</si>
  <si>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</si>
  <si>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</si>
  <si>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</si>
  <si>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</si>
  <si>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</si>
  <si>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</si>
  <si>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</si>
  <si>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</si>
  <si>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</si>
  <si>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</si>
  <si>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</si>
  <si>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</si>
  <si>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</si>
  <si>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</si>
  <si>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</si>
  <si>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</si>
  <si>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</si>
  <si>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</si>
  <si>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</si>
  <si>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</si>
  <si>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</si>
  <si>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</si>
  <si>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</si>
  <si>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</si>
  <si>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</si>
  <si>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</si>
  <si>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</si>
  <si>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</si>
  <si>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</si>
  <si>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</si>
  <si>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</si>
  <si>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</si>
  <si>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</si>
  <si>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</si>
  <si>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</si>
  <si>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</si>
  <si>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</si>
  <si>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</si>
  <si>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</si>
  <si>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</si>
  <si>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</si>
  <si>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</si>
  <si>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</si>
  <si>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</si>
  <si>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</si>
  <si>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</si>
  <si>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</si>
  <si>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</si>
  <si>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</si>
  <si>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</si>
  <si>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</si>
  <si>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</si>
  <si>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</si>
  <si>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</si>
  <si>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</si>
  <si>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</si>
  <si>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</si>
  <si>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</si>
  <si>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</si>
  <si>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</si>
  <si>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</si>
  <si>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</si>
  <si>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</si>
  <si>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</si>
  <si>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</si>
  <si>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</si>
  <si>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</si>
  <si>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</si>
  <si>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</si>
  <si>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</si>
  <si>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</si>
  <si>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</si>
  <si>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</si>
  <si>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</si>
  <si>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</si>
  <si>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</si>
  <si>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</si>
  <si>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</si>
  <si>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</si>
  <si>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</si>
  <si>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</si>
  <si>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</si>
  <si>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</si>
  <si>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</si>
  <si>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</si>
  <si>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</si>
  <si>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</si>
  <si>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</si>
  <si>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</si>
  <si>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</si>
  <si>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</si>
  <si>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</si>
  <si>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</si>
  <si>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</si>
  <si>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</si>
  <si>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</si>
  <si>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</si>
  <si>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</si>
  <si>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</si>
  <si>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</si>
  <si>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</si>
  <si>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</si>
  <si>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</si>
  <si>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</si>
  <si>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</si>
  <si>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</si>
  <si>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</si>
  <si>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</si>
  <si>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</si>
  <si>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</si>
  <si>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</si>
  <si>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</si>
  <si>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</si>
  <si>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</si>
  <si>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</si>
  <si>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</si>
  <si>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</si>
  <si>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</si>
  <si>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</si>
  <si>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</si>
  <si>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</si>
  <si>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</si>
  <si>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</si>
  <si>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</si>
  <si>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</si>
  <si>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</si>
  <si>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</si>
  <si>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</si>
  <si>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</si>
  <si>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</si>
  <si>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</si>
  <si>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</si>
  <si>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</si>
  <si>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</si>
  <si>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</si>
  <si>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</si>
  <si>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</si>
  <si>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</si>
  <si>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</si>
  <si>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</si>
  <si>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</si>
  <si>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</si>
  <si>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</si>
  <si>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</si>
  <si>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</si>
  <si>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</si>
  <si>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</si>
  <si>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</si>
  <si>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</si>
  <si>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</si>
  <si>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</si>
  <si>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</si>
  <si>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</si>
  <si>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</si>
  <si>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</si>
  <si>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</si>
  <si>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</si>
  <si>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</si>
  <si>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</si>
  <si>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</si>
  <si>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</si>
  <si>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</si>
  <si>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</si>
  <si>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</si>
  <si>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</si>
  <si>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</si>
  <si>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</si>
  <si>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</si>
  <si>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</si>
  <si>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</si>
  <si>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</si>
  <si>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</si>
  <si>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</si>
  <si>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</si>
  <si>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</si>
  <si>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</si>
  <si>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</si>
  <si>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</si>
  <si>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</si>
  <si>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</si>
  <si>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</si>
  <si>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</si>
  <si>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</si>
  <si>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</si>
  <si>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</si>
  <si>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</si>
  <si>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</si>
  <si>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</si>
  <si>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</si>
  <si>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</si>
  <si>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</si>
  <si>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</si>
  <si>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</si>
  <si>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</si>
  <si>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</si>
  <si>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</si>
  <si>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</si>
  <si>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</si>
  <si>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</si>
  <si>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</si>
  <si>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</si>
  <si>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</si>
  <si>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</si>
  <si>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</si>
  <si>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</si>
  <si>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</si>
  <si>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</si>
  <si>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</si>
  <si>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</si>
  <si>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</si>
  <si>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</si>
  <si>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</si>
  <si>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</si>
  <si>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</si>
  <si>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</si>
  <si>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</si>
  <si>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</si>
  <si>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</si>
  <si>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</si>
  <si>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</si>
  <si>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</si>
  <si>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</si>
  <si>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</si>
  <si>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</si>
  <si>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</si>
  <si>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</si>
  <si>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</si>
  <si>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</si>
  <si>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</si>
  <si>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</si>
  <si>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</si>
  <si>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</si>
  <si>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</si>
  <si>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</si>
  <si>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</si>
  <si>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</si>
  <si>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</si>
  <si>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</si>
  <si>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</si>
  <si>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</si>
  <si>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</si>
  <si>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</si>
  <si>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</si>
  <si>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</si>
  <si>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</si>
  <si>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</si>
  <si>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</si>
  <si>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</si>
  <si>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</si>
  <si>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</si>
  <si>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</si>
  <si>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</si>
  <si>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</si>
  <si>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</si>
  <si>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</si>
  <si>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</si>
  <si>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</si>
  <si>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</si>
  <si>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</si>
  <si>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</si>
  <si>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</si>
  <si>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</si>
  <si>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</si>
  <si>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</si>
  <si>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</si>
  <si>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</si>
  <si>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</si>
  <si>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</si>
  <si>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</si>
  <si>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</si>
  <si>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</si>
  <si>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</si>
  <si>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</si>
  <si>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</si>
  <si>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</si>
  <si>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</si>
  <si>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</si>
  <si>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</si>
  <si>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</si>
  <si>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</si>
  <si>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</si>
  <si>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</si>
  <si>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</si>
  <si>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</si>
  <si>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</si>
  <si>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</si>
  <si>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</si>
  <si>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</si>
  <si>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</si>
  <si>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</si>
  <si>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</si>
  <si>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</si>
  <si>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</si>
  <si>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</si>
  <si>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</si>
  <si>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</si>
  <si>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</si>
  <si>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</si>
  <si>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</si>
  <si>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</si>
  <si>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</si>
  <si>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</si>
  <si>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</si>
  <si>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</si>
  <si>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</si>
  <si>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</si>
  <si>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</si>
  <si>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</si>
  <si>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</si>
  <si>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</si>
  <si>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</si>
  <si>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</si>
  <si>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</si>
  <si>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</si>
  <si>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</si>
  <si>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</si>
  <si>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</si>
  <si>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</si>
  <si>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</si>
  <si>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</si>
  <si>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</si>
  <si>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</si>
  <si>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</si>
  <si>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</si>
  <si>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</si>
  <si>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</si>
  <si>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</si>
  <si>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</si>
  <si>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</si>
  <si>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</si>
  <si>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</si>
  <si>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</si>
  <si>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</si>
  <si>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</si>
  <si>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</si>
  <si>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</si>
  <si>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</si>
  <si>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</si>
  <si>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</si>
  <si>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</si>
  <si>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</si>
  <si>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</si>
  <si>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</si>
  <si>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</si>
  <si>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</si>
  <si>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</si>
  <si>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</si>
  <si>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</si>
  <si>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</si>
  <si>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</si>
  <si>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</si>
  <si>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</si>
  <si>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</si>
  <si>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</si>
  <si>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</si>
  <si>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Terminal Block Black</t>
  </si>
  <si>
    <t>+24V</t>
  </si>
  <si>
    <t>VIN</t>
  </si>
  <si>
    <t>Terminal Block Yellow</t>
  </si>
  <si>
    <t>24V PSU</t>
  </si>
  <si>
    <t>24VPSU/-V</t>
  </si>
  <si>
    <t>24VPSU/+V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</si>
  <si>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</si>
  <si>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</si>
  <si>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</si>
  <si>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</si>
  <si>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</si>
  <si>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</si>
  <si>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</si>
  <si>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</si>
  <si>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</si>
  <si>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</si>
  <si>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</si>
  <si>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</si>
  <si>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</si>
  <si>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</si>
  <si>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</si>
  <si>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</si>
  <si>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</si>
  <si>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</si>
  <si>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</si>
  <si>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</si>
  <si>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</si>
  <si>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</si>
  <si>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</si>
  <si>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</si>
  <si>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</si>
  <si>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</si>
  <si>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</si>
  <si>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</si>
  <si>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</si>
  <si>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</si>
  <si>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</si>
  <si>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</si>
  <si>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</si>
  <si>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</si>
  <si>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</si>
  <si>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</si>
  <si>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</si>
  <si>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</si>
  <si>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</si>
  <si>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</si>
  <si>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</si>
  <si>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</si>
  <si>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</si>
  <si>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yellow</t>
  </si>
  <si>
    <t>CPAP_pin2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</si>
  <si>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</si>
  <si>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</si>
  <si>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</si>
  <si>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</si>
  <si>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</si>
  <si>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</si>
  <si>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</si>
  <si>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</si>
  <si>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</si>
  <si>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</si>
  <si>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</si>
  <si>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3.3V</t>
  </si>
  <si>
    <t>IO_2_p1</t>
  </si>
  <si>
    <t>1M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</si>
  <si>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</si>
  <si>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</si>
  <si>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</si>
  <si>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</si>
  <si>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</si>
  <si>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</si>
  <si>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</si>
  <si>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</si>
  <si>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</si>
  <si>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</si>
  <si>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</si>
  <si>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</si>
  <si>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</si>
  <si>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</si>
  <si>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</si>
  <si>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</si>
  <si>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</si>
  <si>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</si>
  <si>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</si>
  <si>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</si>
  <si>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</si>
  <si>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</si>
  <si>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</si>
  <si>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</si>
  <si>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</si>
  <si>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</si>
  <si>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</si>
  <si>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</si>
  <si>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</si>
  <si>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</si>
  <si>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</si>
  <si>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</si>
  <si>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</si>
  <si>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</si>
  <si>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</si>
  <si>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</si>
  <si>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</si>
  <si>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</si>
  <si>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</si>
  <si>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</si>
  <si>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</si>
  <si>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</si>
  <si>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</si>
  <si>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</si>
  <si>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</si>
  <si>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</si>
  <si>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</si>
  <si>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</si>
  <si>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</si>
  <si>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</si>
  <si>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</si>
  <si>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</si>
  <si>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</si>
  <si>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</si>
  <si>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</si>
  <si>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</si>
  <si>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</si>
  <si>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</si>
  <si>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</si>
  <si>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</si>
  <si>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</si>
  <si>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</si>
  <si>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</si>
  <si>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</si>
  <si>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</si>
  <si>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</si>
  <si>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</si>
  <si>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</si>
  <si>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</si>
  <si>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</si>
  <si>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</si>
  <si>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</si>
  <si>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</si>
  <si>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</si>
  <si>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</si>
  <si>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</si>
  <si>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</si>
  <si>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</si>
  <si>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</si>
  <si>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CPAP PCB fan 24V</t>
  </si>
  <si>
    <t>OUT 2_p1</t>
  </si>
  <si>
    <t>OUT 2_p2</t>
  </si>
  <si>
    <t>FREE</t>
  </si>
  <si>
    <t>OUT 3_p1</t>
  </si>
  <si>
    <t>out3</t>
  </si>
  <si>
    <t>OUT 3_p2</t>
  </si>
  <si>
    <t>Fan 12V</t>
  </si>
  <si>
    <t>Fan Drybox</t>
  </si>
  <si>
    <t>OUT 4_p1</t>
  </si>
  <si>
    <t>black</t>
  </si>
  <si>
    <t>GX20_10Pin_FM/5</t>
  </si>
  <si>
    <t>Low Current</t>
  </si>
  <si>
    <t>OUT 4_p2</t>
  </si>
  <si>
    <t>12V</t>
  </si>
  <si>
    <t>red</t>
  </si>
  <si>
    <t>GX20_10Pin_FM/4</t>
  </si>
  <si>
    <t>Low Current 360ma</t>
  </si>
  <si>
    <t>tacho</t>
  </si>
  <si>
    <t>OUT 4_p3</t>
  </si>
  <si>
    <t>out4.tach</t>
  </si>
  <si>
    <t>GX20_10Pin_FM/6</t>
  </si>
  <si>
    <t>OUT 4_p4</t>
  </si>
  <si>
    <t>out4</t>
  </si>
  <si>
    <t>white</t>
  </si>
  <si>
    <t>GX20_10Pin_FM/7</t>
  </si>
  <si>
    <t>OUT 5_p1</t>
  </si>
  <si>
    <t>roy</t>
  </si>
  <si>
    <t>pin</t>
  </si>
  <si>
    <t>OUT 5_p2</t>
  </si>
  <si>
    <t>Pump</t>
  </si>
  <si>
    <t>Pump LC</t>
  </si>
  <si>
    <t>OUT 5_p3</t>
  </si>
  <si>
    <t>out5.tach</t>
  </si>
  <si>
    <t>Waterpump_connector/3</t>
  </si>
  <si>
    <t>OUT 5_p4</t>
  </si>
  <si>
    <t>out5</t>
  </si>
  <si>
    <t>Black -</t>
  </si>
  <si>
    <t>Waterpump_connector/4</t>
  </si>
  <si>
    <t>OUT 6_p1</t>
  </si>
  <si>
    <t>OUT 6_p2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</si>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</sst>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1"/>
      <color rgb="FF00B0F0"/>
      <name val="Calibri"/>
      <family val="2"/>
      <scheme val="minor"/>
    </font>
    <font>
      <b/>
      <u/>
      <sz val="12"/>
      <color rgb="FF0000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21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2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3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1" xfId="13" applyFill="1" applyBorder="1"/>
    <xf numFmtId="0" fontId="2" fillId="5" borderId="22" xfId="13" applyFill="1" applyBorder="1" applyAlignment="1">
      <alignment horizontal="center"/>
    </xf>
    <xf numFmtId="0" fontId="22" fillId="5" borderId="22" xfId="13" applyFont="1" applyFill="1" applyBorder="1"/>
    <xf numFmtId="0" fontId="2" fillId="5" borderId="23" xfId="13" applyFill="1" applyBorder="1" applyAlignment="1">
      <alignment horizontal="left"/>
    </xf>
    <xf numFmtId="49" fontId="0" fillId="0" borderId="0" xfId="0" applyNumberFormat="1"/>
    <xf numFmtId="49" fontId="15" fillId="0" borderId="0" xfId="1" applyNumberFormat="1"/>
    <xf numFmtId="0" fontId="2" fillId="0" borderId="20" xfId="13" applyBorder="1" applyAlignment="1">
      <alignment horizontal="left"/>
    </xf>
    <xf numFmtId="0" fontId="15" fillId="0" borderId="13" xfId="1" applyBorder="1"/>
    <xf numFmtId="0" fontId="2" fillId="0" borderId="0" xfId="13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3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 applyAlignment="1">
      <alignment vertical="top"/>
    </xf>
    <xf numFmtId="0" fontId="58" fillId="0" borderId="0" xfId="1" applyFont="1" applyBorder="1"/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4" xfId="0" applyFont="1" applyBorder="1"/>
    <xf numFmtId="0" fontId="14" fillId="0" borderId="15" xfId="0" applyFont="1" applyBorder="1"/>
    <xf numFmtId="0" fontId="14" fillId="0" borderId="25" xfId="0" applyFont="1" applyBorder="1" applyAlignment="1">
      <alignment horizontal="right"/>
    </xf>
    <xf numFmtId="0" fontId="14" fillId="0" borderId="26" xfId="0" applyFont="1" applyBorder="1"/>
    <xf numFmtId="0" fontId="14" fillId="0" borderId="27" xfId="0" applyFont="1" applyBorder="1"/>
    <xf numFmtId="0" fontId="0" fillId="0" borderId="27" xfId="0" applyBorder="1"/>
    <xf numFmtId="0" fontId="14" fillId="0" borderId="28" xfId="0" applyFont="1" applyBorder="1"/>
    <xf numFmtId="0" fontId="14" fillId="0" borderId="16" xfId="0" applyFont="1" applyBorder="1"/>
    <xf numFmtId="0" fontId="0" fillId="0" borderId="29" xfId="0" applyBorder="1"/>
    <xf numFmtId="0" fontId="14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4" fillId="3" borderId="26" xfId="0" applyFont="1" applyFill="1" applyBorder="1"/>
    <xf numFmtId="0" fontId="13" fillId="0" borderId="26" xfId="0" applyFont="1" applyBorder="1"/>
    <xf numFmtId="0" fontId="36" fillId="0" borderId="26" xfId="0" applyFont="1" applyBorder="1"/>
    <xf numFmtId="0" fontId="36" fillId="0" borderId="0" xfId="0" applyFont="1"/>
    <xf numFmtId="0" fontId="14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25" xfId="0" applyFont="1" applyBorder="1" applyAlignment="1">
      <alignment horizontal="left" indent="1"/>
    </xf>
    <xf numFmtId="49" fontId="13" fillId="0" borderId="0" xfId="0" applyNumberFormat="1" applyFont="1"/>
    <xf numFmtId="0" fontId="24" fillId="0" borderId="30" xfId="0" applyFont="1" applyBorder="1"/>
    <xf numFmtId="0" fontId="24" fillId="0" borderId="31" xfId="0" applyFont="1" applyBorder="1"/>
    <xf numFmtId="0" fontId="22" fillId="0" borderId="32" xfId="0" applyFont="1" applyBorder="1"/>
    <xf numFmtId="0" fontId="22" fillId="0" borderId="33" xfId="0" applyFont="1" applyBorder="1"/>
    <xf numFmtId="0" fontId="64" fillId="0" borderId="0" xfId="0" applyFont="1"/>
    <xf numFmtId="0" fontId="24" fillId="0" borderId="34" xfId="0" applyFont="1" applyBorder="1"/>
    <xf numFmtId="0" fontId="24" fillId="0" borderId="35" xfId="0" applyFont="1" applyBorder="1"/>
    <xf numFmtId="0" fontId="22" fillId="0" borderId="36" xfId="0" applyFont="1" applyBorder="1"/>
    <xf numFmtId="0" fontId="22" fillId="0" borderId="29" xfId="0" applyFont="1" applyBorder="1"/>
    <xf numFmtId="0" fontId="65" fillId="0" borderId="29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4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4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0" fontId="1" fillId="0" borderId="0" xfId="13" applyFont="1" applyAlignment="1">
      <alignment horizontal="left"/>
    </xf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49" fontId="1" fillId="0" borderId="0" xfId="13" applyNumberFormat="1" applyFont="1"/>
    <xf numFmtId="0" fontId="1" fillId="0" borderId="0" xfId="13" applyFont="1"/>
    <xf numFmtId="0" fontId="1" fillId="0" borderId="0" xfId="13" applyFont="1" applyAlignment="1">
      <alignment horizontal="right"/>
    </xf>
    <xf numFmtId="0" fontId="23" fillId="0" borderId="0" xfId="13" applyFont="1" applyAlignment="1">
      <alignment horizontal="left"/>
    </xf>
    <xf numFmtId="0" fontId="68" fillId="0" borderId="44" xfId="13" applyFont="1" applyBorder="1"/>
    <xf numFmtId="0" fontId="68" fillId="0" borderId="0" xfId="13" applyFont="1"/>
    <xf numFmtId="49" fontId="68" fillId="0" borderId="0" xfId="13" applyNumberFormat="1" applyFont="1"/>
    <xf numFmtId="0" fontId="68" fillId="0" borderId="0" xfId="13" applyFont="1" applyAlignment="1">
      <alignment horizontal="left"/>
    </xf>
    <xf numFmtId="0" fontId="68" fillId="0" borderId="0" xfId="13" applyFont="1" applyAlignment="1">
      <alignment horizontal="right"/>
    </xf>
    <xf numFmtId="0" fontId="69" fillId="0" borderId="0" xfId="13" applyFont="1" applyAlignment="1">
      <alignment horizontal="left"/>
    </xf>
    <xf numFmtId="0" fontId="70" fillId="0" borderId="45" xfId="13" applyFont="1" applyBorder="1"/>
    <xf numFmtId="0" fontId="70" fillId="0" borderId="0" xfId="13" applyFont="1"/>
    <xf numFmtId="0" fontId="68" fillId="0" borderId="45" xfId="13" applyFont="1" applyBorder="1"/>
    <xf numFmtId="0" fontId="68" fillId="0" borderId="0" xfId="13" applyFont="1" applyAlignment="1">
      <alignment horizontal="center"/>
    </xf>
    <xf numFmtId="0" fontId="68" fillId="0" borderId="46" xfId="13" applyFont="1" applyBorder="1"/>
    <xf numFmtId="0" fontId="68" fillId="0" borderId="47" xfId="13" applyFont="1" applyBorder="1"/>
    <xf numFmtId="49" fontId="68" fillId="0" borderId="47" xfId="13" applyNumberFormat="1" applyFont="1" applyBorder="1"/>
    <xf numFmtId="0" fontId="68" fillId="0" borderId="47" xfId="13" applyFont="1" applyBorder="1" applyAlignment="1">
      <alignment horizontal="right"/>
    </xf>
    <xf numFmtId="0" fontId="68" fillId="0" borderId="47" xfId="13" applyFont="1" applyBorder="1" applyAlignment="1">
      <alignment horizontal="left"/>
    </xf>
    <xf numFmtId="0" fontId="48" fillId="0" borderId="0" xfId="13" applyFont="1" applyAlignment="1">
      <alignment horizontal="left"/>
    </xf>
    <xf numFmtId="0" fontId="71" fillId="0" borderId="0" xfId="13" applyFont="1"/>
    <xf numFmtId="0" fontId="68" fillId="0" borderId="41" xfId="13" applyFont="1" applyBorder="1"/>
    <xf numFmtId="0" fontId="68" fillId="0" borderId="42" xfId="13" applyFont="1" applyBorder="1"/>
    <xf numFmtId="49" fontId="68" fillId="0" borderId="42" xfId="13" applyNumberFormat="1" applyFont="1" applyBorder="1"/>
    <xf numFmtId="0" fontId="68" fillId="0" borderId="42" xfId="13" applyFont="1" applyBorder="1" applyAlignment="1">
      <alignment horizontal="left"/>
    </xf>
    <xf numFmtId="0" fontId="68" fillId="0" borderId="42" xfId="13" applyFont="1" applyBorder="1" applyAlignment="1">
      <alignment horizontal="right"/>
    </xf>
    <xf numFmtId="0" fontId="69" fillId="0" borderId="42" xfId="13" applyFont="1" applyBorder="1" applyAlignment="1">
      <alignment horizontal="left"/>
    </xf>
    <xf numFmtId="0" fontId="70" fillId="0" borderId="43" xfId="13" applyFont="1" applyBorder="1"/>
    <xf numFmtId="0" fontId="68" fillId="0" borderId="48" xfId="13" applyFont="1" applyBorder="1"/>
    <xf numFmtId="0" fontId="72" fillId="0" borderId="0" xfId="13" applyFont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1" fillId="0" borderId="0" xfId="7" applyFont="1"/>
    <xf numFmtId="49" fontId="1" fillId="0" borderId="0" xfId="0" applyNumberFormat="1" applyFont="1" applyAlignment="1">
      <alignment vertical="top"/>
    </xf>
    <xf numFmtId="0" fontId="0" fillId="2" borderId="4" xfId="0" applyFill="1" applyBorder="1" applyAlignment="1">
      <alignment vertical="top"/>
    </xf>
    <xf numFmtId="1" fontId="73" fillId="2" borderId="0" xfId="7" applyNumberFormat="1" applyFont="1" applyFill="1" applyAlignment="1">
      <alignment vertical="top"/>
    </xf>
    <xf numFmtId="1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74" fillId="2" borderId="0" xfId="1" applyNumberFormat="1" applyFont="1" applyFill="1" applyBorder="1" applyAlignment="1">
      <alignment horizontal="left" vertical="top"/>
    </xf>
    <xf numFmtId="49" fontId="1" fillId="2" borderId="0" xfId="0" applyNumberFormat="1" applyFont="1" applyFill="1" applyAlignment="1">
      <alignment vertical="top"/>
    </xf>
    <xf numFmtId="1" fontId="33" fillId="2" borderId="0" xfId="1" applyNumberFormat="1" applyFont="1" applyFill="1" applyBorder="1" applyAlignment="1">
      <alignment horizontal="right" vertical="top"/>
    </xf>
    <xf numFmtId="0" fontId="0" fillId="2" borderId="5" xfId="0" applyFill="1" applyBorder="1" applyAlignment="1">
      <alignment horizontal="right" vertical="top"/>
    </xf>
    <xf numFmtId="0" fontId="0" fillId="2" borderId="0" xfId="0" applyFill="1" applyAlignment="1">
      <alignment vertical="top"/>
    </xf>
    <xf numFmtId="0" fontId="15" fillId="2" borderId="0" xfId="1" applyFill="1" applyAlignment="1">
      <alignment vertical="top"/>
    </xf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0" fontId="1" fillId="2" borderId="0" xfId="7" applyFont="1" applyFill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0" xfId="13" applyFont="1" applyAlignment="1">
      <alignment wrapText="1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10</xdr:col>
      <xdr:colOff>19050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48" dataDxfId="146" headerRowBorderDxfId="147" tableBorderDxfId="145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4"/>
    <tableColumn id="4" xr3:uid="{21BB2F02-45DC-4E39-9123-FC046A8DFC11}" name="Part" dataDxfId="143"/>
    <tableColumn id="7" xr3:uid="{47852F97-FC81-4943-BFF5-71D7E867A237}" name="BOM Qty Required" dataDxfId="142" dataCellStyle="Normal 7"/>
    <tableColumn id="5" xr3:uid="{5C2A44A8-DE4F-4B5A-930C-443716E7E898}" name="Pack Order Qty" dataDxfId="141"/>
    <tableColumn id="8" xr3:uid="{07FAA242-B582-4790-9720-A5DC124D6B2D}" name="Pack Price $USD" dataDxfId="140"/>
    <tableColumn id="10" xr3:uid="{B3F33643-2531-4917-B84D-BE4983A99A8C}" name="*Cost Price $USD" dataDxfId="139">
      <calculatedColumnFormula>D2*E2</calculatedColumnFormula>
    </tableColumn>
    <tableColumn id="2" xr3:uid="{2B3304EF-95F3-4EA3-9A24-E520BCF247B0}" name="Order Link" dataDxfId="138" dataCellStyle="Hyperlink"/>
    <tableColumn id="12" xr3:uid="{53A14610-D497-4DD1-8CFF-F20E191D3317}" name="Supplier" dataDxfId="137"/>
    <tableColumn id="11" xr3:uid="{A7F10A10-A127-43E0-B65C-9F538B8DD15E}" name="Pack Size" dataDxfId="136" dataCellStyle="Hyperlink"/>
    <tableColumn id="13" xr3:uid="{DE4564AA-6825-49A5-B67A-A550AFECDCA7}" name="DIN / ISO" dataDxfId="1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4" dataDxfId="133" tableBorderDxfId="13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1"/>
    <tableColumn id="3" xr3:uid="{2385B826-F8C8-4362-89A6-95A38D685D6B}" name="Description" dataDxfId="130"/>
    <tableColumn id="4" xr3:uid="{0FBBE615-D864-4E30-B741-3BE35C30458E}" name="Length" dataDxfId="129" dataCellStyle="Normal 8"/>
    <tableColumn id="2" xr3:uid="{59176566-F320-409F-9AA9-17486015A49A}" name="QTY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7" tableBorderDxfId="12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5" dataCellStyle="Normal 2" totalsRowCellStyle="Normal 2"/>
    <tableColumn id="7" xr3:uid="{13C33B91-92BB-4F0B-8B89-D7D5416E5479}" name="Description" totalsRowDxfId="124" dataCellStyle="Normal 2" totalsRowCellStyle="Normal 2"/>
    <tableColumn id="2" xr3:uid="{684CEE11-8A68-45FD-871F-FFCFA808FEBD}" name="BOM Quantity" dataDxfId="123" totalsRowDxfId="12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1" dataDxfId="120" tableBorderDxfId="11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8" totalsRowDxfId="117" dataCellStyle="Normal 2" totalsRowCellStyle="Normal 2"/>
    <tableColumn id="7" xr3:uid="{D41EBA7C-1A32-4553-871C-D0C5C96C9E90}" name="Description" dataDxfId="116" totalsRowDxfId="115" dataCellStyle="Normal 2" totalsRowCellStyle="Normal 2"/>
    <tableColumn id="2" xr3:uid="{1A8F0BE6-05F1-4339-9CFB-0F9B7B4E13D4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2" dataDxfId="111" tableBorderDxfId="11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9" totalsRowDxfId="108" dataCellStyle="Normal 2" totalsRowCellStyle="Normal 2"/>
    <tableColumn id="7" xr3:uid="{150C9F57-34E9-40EB-9D7E-4F2F4DC1A13F}" name="Description" dataDxfId="107" totalsRowDxfId="106" totalsRowCellStyle="Normal 2"/>
    <tableColumn id="2" xr3:uid="{A7D6434D-4498-49EB-9D73-D244744029D3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3" dataDxfId="102" tableBorderDxfId="10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0" totalsRowDxfId="99" dataCellStyle="Normal 2" totalsRowCellStyle="Normal 2"/>
    <tableColumn id="7" xr3:uid="{A1AF3E5A-9878-43E6-8325-6EA13891B687}" name="Description" dataDxfId="98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4" tableBorderDxfId="9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2" tableBorderDxfId="81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0" dataCellStyle="Normal 2" totalsRowCellStyle="Normal 2"/>
    <tableColumn id="7" xr3:uid="{CD84E571-7957-4B8F-9F34-DA3FA6BF0E23}" name="Description" totalsRowDxfId="79" dataCellStyle="Normal 2" totalsRowCellStyle="Normal 2"/>
    <tableColumn id="2" xr3:uid="{52F63DEF-0CA0-45D5-85B8-E41A21AD2000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0" tableBorderDxfId="6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4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3" totalsRowDxfId="62"/>
    <tableColumn id="3" xr3:uid="{AE4E9077-B04D-4FB7-A226-807DE24B3CEE}" name="Filament Type" dataDxfId="61" totalsRowDxfId="60"/>
    <tableColumn id="2" xr3:uid="{FCE9DC81-99C5-4DE1-AE60-3B3DE0EE8421}" name="Part" dataDxfId="59" totalsRowDxfId="58"/>
    <tableColumn id="6" xr3:uid="{672D19F0-1E84-4954-AA80-1A756FF64B85}" name="Weight" dataDxfId="57"/>
    <tableColumn id="11" xr3:uid="{B345B84F-64A2-4E92-BB95-3C9B14E2A5EA}" name="QTY" totalsRowFunction="sum" dataDxfId="56" totalsRowDxfId="55" dataCellStyle="Normal 7"/>
    <tableColumn id="4" xr3:uid="{8A449E36-4741-4576-8011-21C1B3D5DB29}" name="Weight Tot" totalsRowFunction="custom" dataDxfId="54" totalsRowDxfId="5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2" totalsRowDxfId="51">
      <calculatedColumnFormula>$L$2/1000*Table6[[#This Row],[Weight]]*Table6[[#This Row],[QTY]]</calculatedColumnFormula>
    </tableColumn>
    <tableColumn id="10" xr3:uid="{84F519DD-FB90-4299-8700-857D723260B1}" name="Time/item" totalsRowFunction="sum" dataDxfId="50" totalsRowDxfId="49"/>
    <tableColumn id="5" xr3:uid="{CBC7571F-19BC-4246-AB6F-92AD07297E48}" name="Time Total" totalsRowFunction="sum" dataDxfId="48" totalsRowDxfId="47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6"/>
    <tableColumn id="2" xr3:uid="{16061B4E-F1A4-4033-984D-4285ADE764E8}" uniqueName="2" name="COMMENT" queryTableFieldId="2" dataDxfId="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3"/>
    <tableColumn id="6" xr3:uid="{A5B4F8F7-1DD2-464C-B2BB-DB18FF666977}" name="Gcode" dataDxfId="4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1" dataDxfId="40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 Pin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To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33050930805.html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2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2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55" t="s">
        <v>21</v>
      </c>
      <c r="B1" s="374" t="s">
        <v>22</v>
      </c>
      <c r="C1" s="374" t="s">
        <v>23</v>
      </c>
      <c r="D1" s="375" t="s">
        <v>24</v>
      </c>
      <c r="E1" s="374" t="s">
        <v>25</v>
      </c>
      <c r="F1" s="374" t="s">
        <v>26</v>
      </c>
      <c r="G1" s="376" t="s">
        <v>27</v>
      </c>
      <c r="H1" s="377" t="s">
        <v>28</v>
      </c>
      <c r="I1" s="374" t="s">
        <v>29</v>
      </c>
      <c r="J1" s="378" t="s">
        <v>30</v>
      </c>
    </row>
    <row r="2" spans="1:10" s="2" customFormat="1">
      <c r="A2" s="256" t="s">
        <v>31</v>
      </c>
      <c r="B2" s="189" t="s">
        <v>32</v>
      </c>
      <c r="C2" s="243">
        <v>1</v>
      </c>
      <c r="D2" s="251">
        <v>1</v>
      </c>
      <c r="E2" s="200">
        <v>4.0999999999999996</v>
      </c>
      <c r="F2" s="200">
        <f t="shared" ref="F2:F33" si="0">D2*E2</f>
        <v>4.0999999999999996</v>
      </c>
      <c r="G2" s="54" t="s">
        <v>33</v>
      </c>
      <c r="H2" s="202" t="s">
        <v>34</v>
      </c>
      <c r="I2" s="203">
        <v>10</v>
      </c>
      <c r="J2" s="257"/>
    </row>
    <row r="3" spans="1:10">
      <c r="A3" s="256" t="s">
        <v>31</v>
      </c>
      <c r="B3" s="6" t="s">
        <v>35</v>
      </c>
      <c r="C3" s="201">
        <v>31</v>
      </c>
      <c r="D3" s="251">
        <v>4</v>
      </c>
      <c r="E3" s="200">
        <v>4.95</v>
      </c>
      <c r="F3" s="200">
        <f t="shared" si="0"/>
        <v>19.8</v>
      </c>
      <c r="G3" s="54" t="s">
        <v>36</v>
      </c>
      <c r="H3" s="202" t="s">
        <v>37</v>
      </c>
      <c r="I3" s="203">
        <v>10</v>
      </c>
      <c r="J3" s="257"/>
    </row>
    <row r="4" spans="1:10">
      <c r="A4" s="256" t="s">
        <v>31</v>
      </c>
      <c r="B4" s="204" t="s">
        <v>38</v>
      </c>
      <c r="C4" s="201">
        <v>24</v>
      </c>
      <c r="D4" s="251">
        <v>3</v>
      </c>
      <c r="E4" s="200">
        <v>7.84</v>
      </c>
      <c r="F4" s="200">
        <f t="shared" si="0"/>
        <v>23.52</v>
      </c>
      <c r="G4" s="54" t="s">
        <v>39</v>
      </c>
      <c r="H4" s="202" t="s">
        <v>37</v>
      </c>
      <c r="I4" s="203">
        <v>10</v>
      </c>
      <c r="J4" s="257"/>
    </row>
    <row r="5" spans="1:10">
      <c r="A5" s="256" t="s">
        <v>31</v>
      </c>
      <c r="B5" s="6" t="s">
        <v>40</v>
      </c>
      <c r="C5" s="201">
        <v>2</v>
      </c>
      <c r="D5" s="251">
        <v>1</v>
      </c>
      <c r="E5" s="200">
        <v>4.7300000000000004</v>
      </c>
      <c r="F5" s="200">
        <f t="shared" si="0"/>
        <v>4.7300000000000004</v>
      </c>
      <c r="G5" s="54" t="s">
        <v>41</v>
      </c>
      <c r="H5" s="202" t="s">
        <v>37</v>
      </c>
      <c r="I5" s="203">
        <v>10</v>
      </c>
      <c r="J5" s="258"/>
    </row>
    <row r="6" spans="1:10">
      <c r="A6" s="256" t="s">
        <v>31</v>
      </c>
      <c r="B6" s="6" t="s">
        <v>42</v>
      </c>
      <c r="C6" s="201">
        <v>2</v>
      </c>
      <c r="D6" s="251">
        <v>1</v>
      </c>
      <c r="E6" s="200">
        <v>18.27</v>
      </c>
      <c r="F6" s="200">
        <f t="shared" si="0"/>
        <v>18.27</v>
      </c>
      <c r="G6" s="54" t="s">
        <v>43</v>
      </c>
      <c r="H6" s="363" t="s">
        <v>44</v>
      </c>
      <c r="I6" s="203">
        <v>2</v>
      </c>
      <c r="J6" s="258"/>
    </row>
    <row r="7" spans="1:10">
      <c r="A7" s="256" t="s">
        <v>31</v>
      </c>
      <c r="B7" s="379" t="s">
        <v>45</v>
      </c>
      <c r="C7" s="243">
        <v>3</v>
      </c>
      <c r="D7" s="251">
        <v>1</v>
      </c>
      <c r="E7" s="200">
        <v>5.4</v>
      </c>
      <c r="F7" s="200">
        <f t="shared" si="0"/>
        <v>5.4</v>
      </c>
      <c r="G7" s="54" t="s">
        <v>46</v>
      </c>
      <c r="H7" s="363" t="s">
        <v>47</v>
      </c>
      <c r="I7" s="203">
        <v>20</v>
      </c>
      <c r="J7" s="257"/>
    </row>
    <row r="8" spans="1:10">
      <c r="A8" s="256" t="s">
        <v>31</v>
      </c>
      <c r="B8" s="379" t="s">
        <v>48</v>
      </c>
      <c r="C8" s="249">
        <v>3</v>
      </c>
      <c r="D8" s="251">
        <v>3</v>
      </c>
      <c r="E8" s="200">
        <v>42</v>
      </c>
      <c r="F8" s="200">
        <f t="shared" si="0"/>
        <v>126</v>
      </c>
      <c r="G8" s="54" t="s">
        <v>49</v>
      </c>
      <c r="H8" s="226" t="s">
        <v>50</v>
      </c>
      <c r="I8" s="203">
        <v>1</v>
      </c>
      <c r="J8" s="257"/>
    </row>
    <row r="9" spans="1:10">
      <c r="A9" s="256" t="s">
        <v>31</v>
      </c>
      <c r="B9" s="380" t="s">
        <v>51</v>
      </c>
      <c r="C9" s="233">
        <v>2</v>
      </c>
      <c r="D9" s="251">
        <v>2</v>
      </c>
      <c r="E9" s="200">
        <v>38</v>
      </c>
      <c r="F9" s="200">
        <f t="shared" si="0"/>
        <v>76</v>
      </c>
      <c r="G9" s="54" t="s">
        <v>52</v>
      </c>
      <c r="H9" s="226" t="s">
        <v>50</v>
      </c>
      <c r="I9" s="203">
        <v>1</v>
      </c>
      <c r="J9" s="257"/>
    </row>
    <row r="10" spans="1:10">
      <c r="A10" s="256" t="s">
        <v>31</v>
      </c>
      <c r="B10" s="380" t="s">
        <v>53</v>
      </c>
      <c r="C10" s="233">
        <v>1</v>
      </c>
      <c r="D10" s="251">
        <v>1</v>
      </c>
      <c r="E10" s="200">
        <v>36</v>
      </c>
      <c r="F10" s="200">
        <f t="shared" si="0"/>
        <v>36</v>
      </c>
      <c r="G10" s="54" t="s">
        <v>54</v>
      </c>
      <c r="H10" s="226" t="s">
        <v>50</v>
      </c>
      <c r="I10" s="203">
        <v>1</v>
      </c>
      <c r="J10" s="257"/>
    </row>
    <row r="11" spans="1:10">
      <c r="A11" s="259" t="s">
        <v>55</v>
      </c>
      <c r="B11" s="6" t="s">
        <v>56</v>
      </c>
      <c r="C11" s="246">
        <v>1</v>
      </c>
      <c r="D11" s="251">
        <v>1</v>
      </c>
      <c r="E11" s="200">
        <v>45</v>
      </c>
      <c r="F11" s="200">
        <f t="shared" si="0"/>
        <v>45</v>
      </c>
      <c r="G11" s="54" t="s">
        <v>57</v>
      </c>
      <c r="H11" s="363" t="s">
        <v>47</v>
      </c>
      <c r="I11" s="203">
        <v>1</v>
      </c>
      <c r="J11" s="257"/>
    </row>
    <row r="12" spans="1:10">
      <c r="A12" s="259" t="s">
        <v>55</v>
      </c>
      <c r="B12" s="191" t="s">
        <v>58</v>
      </c>
      <c r="C12" s="381">
        <v>2</v>
      </c>
      <c r="D12" s="251">
        <v>1</v>
      </c>
      <c r="E12" s="200">
        <v>3</v>
      </c>
      <c r="F12" s="200">
        <f t="shared" si="0"/>
        <v>3</v>
      </c>
      <c r="G12" s="130" t="s">
        <v>59</v>
      </c>
      <c r="H12" s="211" t="s">
        <v>60</v>
      </c>
      <c r="I12" s="209">
        <v>2</v>
      </c>
      <c r="J12" s="257"/>
    </row>
    <row r="13" spans="1:10">
      <c r="A13" s="259" t="s">
        <v>55</v>
      </c>
      <c r="B13" s="191" t="s">
        <v>61</v>
      </c>
      <c r="C13" s="7">
        <v>2</v>
      </c>
      <c r="D13" s="251">
        <v>1</v>
      </c>
      <c r="E13" s="200">
        <v>3</v>
      </c>
      <c r="F13" s="200">
        <f t="shared" si="0"/>
        <v>3</v>
      </c>
      <c r="G13" s="130" t="s">
        <v>62</v>
      </c>
      <c r="H13" s="211" t="s">
        <v>60</v>
      </c>
      <c r="I13" s="209">
        <v>2</v>
      </c>
      <c r="J13" s="257"/>
    </row>
    <row r="14" spans="1:10">
      <c r="A14" s="259" t="s">
        <v>55</v>
      </c>
      <c r="B14" s="12" t="s">
        <v>63</v>
      </c>
      <c r="C14" s="381">
        <v>5</v>
      </c>
      <c r="D14" s="251">
        <v>1</v>
      </c>
      <c r="E14" s="200">
        <v>0.86</v>
      </c>
      <c r="F14" s="200">
        <f t="shared" si="0"/>
        <v>0.86</v>
      </c>
      <c r="G14" s="130" t="s">
        <v>64</v>
      </c>
      <c r="H14" s="211" t="s">
        <v>60</v>
      </c>
      <c r="I14" s="212">
        <v>5</v>
      </c>
      <c r="J14" s="257"/>
    </row>
    <row r="15" spans="1:10">
      <c r="A15" s="259" t="s">
        <v>55</v>
      </c>
      <c r="B15" s="12" t="s">
        <v>65</v>
      </c>
      <c r="C15" s="381">
        <v>2</v>
      </c>
      <c r="D15" s="251">
        <v>1</v>
      </c>
      <c r="E15" s="200">
        <v>0.86</v>
      </c>
      <c r="F15" s="200">
        <f t="shared" si="0"/>
        <v>0.86</v>
      </c>
      <c r="G15" s="130" t="s">
        <v>66</v>
      </c>
      <c r="H15" s="211" t="s">
        <v>60</v>
      </c>
      <c r="I15" s="212">
        <v>2</v>
      </c>
      <c r="J15" s="257"/>
    </row>
    <row r="16" spans="1:10">
      <c r="A16" s="259" t="s">
        <v>55</v>
      </c>
      <c r="B16" s="12" t="s">
        <v>67</v>
      </c>
      <c r="C16" s="381">
        <v>2</v>
      </c>
      <c r="D16" s="251">
        <v>1</v>
      </c>
      <c r="E16" s="200">
        <v>0.86</v>
      </c>
      <c r="F16" s="200">
        <f t="shared" si="0"/>
        <v>0.86</v>
      </c>
      <c r="G16" s="130" t="s">
        <v>68</v>
      </c>
      <c r="H16" s="211" t="s">
        <v>60</v>
      </c>
      <c r="I16" s="212">
        <v>2</v>
      </c>
      <c r="J16" s="257"/>
    </row>
    <row r="17" spans="1:10">
      <c r="A17" s="259" t="s">
        <v>55</v>
      </c>
      <c r="B17" s="12" t="s">
        <v>69</v>
      </c>
      <c r="C17" s="381">
        <v>5</v>
      </c>
      <c r="D17" s="251">
        <v>1</v>
      </c>
      <c r="E17" s="200">
        <v>0.86</v>
      </c>
      <c r="F17" s="200">
        <f t="shared" si="0"/>
        <v>0.86</v>
      </c>
      <c r="G17" s="130" t="s">
        <v>70</v>
      </c>
      <c r="H17" s="211" t="s">
        <v>60</v>
      </c>
      <c r="I17" s="212">
        <v>5</v>
      </c>
      <c r="J17" s="257"/>
    </row>
    <row r="18" spans="1:10" s="206" customFormat="1">
      <c r="A18" s="259" t="s">
        <v>55</v>
      </c>
      <c r="B18" s="12" t="s">
        <v>71</v>
      </c>
      <c r="C18" s="381">
        <v>2</v>
      </c>
      <c r="D18" s="251">
        <v>1</v>
      </c>
      <c r="E18" s="200">
        <v>0.86</v>
      </c>
      <c r="F18" s="200">
        <f t="shared" si="0"/>
        <v>0.86</v>
      </c>
      <c r="G18" s="130" t="s">
        <v>72</v>
      </c>
      <c r="H18" s="211" t="s">
        <v>60</v>
      </c>
      <c r="I18" s="212">
        <v>2</v>
      </c>
      <c r="J18" s="257"/>
    </row>
    <row r="19" spans="1:10">
      <c r="A19" s="259" t="s">
        <v>55</v>
      </c>
      <c r="B19" s="15" t="s">
        <v>73</v>
      </c>
      <c r="C19" s="381">
        <v>7</v>
      </c>
      <c r="D19" s="251">
        <v>1</v>
      </c>
      <c r="E19" s="200">
        <v>1.45</v>
      </c>
      <c r="F19" s="200">
        <f t="shared" si="0"/>
        <v>1.45</v>
      </c>
      <c r="G19" s="130" t="s">
        <v>74</v>
      </c>
      <c r="H19" s="211" t="s">
        <v>60</v>
      </c>
      <c r="I19" s="212">
        <v>10</v>
      </c>
      <c r="J19" s="257"/>
    </row>
    <row r="20" spans="1:10">
      <c r="A20" s="259" t="s">
        <v>55</v>
      </c>
      <c r="B20" s="1" t="s">
        <v>75</v>
      </c>
      <c r="C20" s="381">
        <v>7</v>
      </c>
      <c r="D20" s="251">
        <v>1</v>
      </c>
      <c r="E20" s="200">
        <v>1.45</v>
      </c>
      <c r="F20" s="200">
        <f t="shared" si="0"/>
        <v>1.45</v>
      </c>
      <c r="G20" s="130" t="s">
        <v>76</v>
      </c>
      <c r="H20" s="211" t="s">
        <v>60</v>
      </c>
      <c r="I20" s="203">
        <v>10</v>
      </c>
      <c r="J20" s="257"/>
    </row>
    <row r="21" spans="1:10">
      <c r="A21" s="259" t="s">
        <v>55</v>
      </c>
      <c r="B21" s="15" t="s">
        <v>77</v>
      </c>
      <c r="C21" s="381">
        <v>7</v>
      </c>
      <c r="D21" s="251">
        <v>1</v>
      </c>
      <c r="E21" s="200">
        <v>1.45</v>
      </c>
      <c r="F21" s="200">
        <f t="shared" si="0"/>
        <v>1.45</v>
      </c>
      <c r="G21" s="130" t="s">
        <v>78</v>
      </c>
      <c r="H21" s="211" t="s">
        <v>60</v>
      </c>
      <c r="I21" s="212">
        <v>10</v>
      </c>
      <c r="J21" s="257"/>
    </row>
    <row r="22" spans="1:10">
      <c r="A22" s="259" t="s">
        <v>55</v>
      </c>
      <c r="B22" s="12" t="s">
        <v>79</v>
      </c>
      <c r="C22" s="381">
        <v>5</v>
      </c>
      <c r="D22" s="251">
        <v>1</v>
      </c>
      <c r="E22" s="200">
        <v>0.86</v>
      </c>
      <c r="F22" s="200">
        <f t="shared" si="0"/>
        <v>0.86</v>
      </c>
      <c r="G22" s="130" t="s">
        <v>80</v>
      </c>
      <c r="H22" s="211" t="s">
        <v>60</v>
      </c>
      <c r="I22" s="212">
        <v>5</v>
      </c>
      <c r="J22" s="257"/>
    </row>
    <row r="23" spans="1:10">
      <c r="A23" s="259" t="s">
        <v>55</v>
      </c>
      <c r="B23" s="12" t="s">
        <v>81</v>
      </c>
      <c r="C23" s="381">
        <v>5</v>
      </c>
      <c r="D23" s="251">
        <v>1</v>
      </c>
      <c r="E23" s="200">
        <v>0.86</v>
      </c>
      <c r="F23" s="200">
        <f t="shared" si="0"/>
        <v>0.86</v>
      </c>
      <c r="G23" s="130" t="s">
        <v>82</v>
      </c>
      <c r="H23" s="211" t="s">
        <v>60</v>
      </c>
      <c r="I23" s="212">
        <v>5</v>
      </c>
      <c r="J23" s="257"/>
    </row>
    <row r="24" spans="1:10">
      <c r="A24" s="259" t="s">
        <v>55</v>
      </c>
      <c r="B24" s="191" t="s">
        <v>83</v>
      </c>
      <c r="C24" s="381">
        <v>2</v>
      </c>
      <c r="D24" s="251">
        <v>1</v>
      </c>
      <c r="E24" s="200">
        <v>0.86</v>
      </c>
      <c r="F24" s="200">
        <f t="shared" si="0"/>
        <v>0.86</v>
      </c>
      <c r="G24" s="54" t="s">
        <v>84</v>
      </c>
      <c r="H24" s="211" t="s">
        <v>60</v>
      </c>
      <c r="I24" s="203">
        <v>5</v>
      </c>
      <c r="J24" s="257"/>
    </row>
    <row r="25" spans="1:10">
      <c r="A25" s="259" t="s">
        <v>55</v>
      </c>
      <c r="B25" t="s">
        <v>85</v>
      </c>
      <c r="C25" s="381">
        <v>2</v>
      </c>
      <c r="D25" s="251">
        <v>1</v>
      </c>
      <c r="E25" s="200">
        <v>0.86</v>
      </c>
      <c r="F25" s="200">
        <f t="shared" si="0"/>
        <v>0.86</v>
      </c>
      <c r="G25" s="130" t="s">
        <v>86</v>
      </c>
      <c r="H25" s="211" t="s">
        <v>60</v>
      </c>
      <c r="I25" s="212">
        <v>5</v>
      </c>
      <c r="J25" s="257"/>
    </row>
    <row r="26" spans="1:10">
      <c r="A26" s="259" t="s">
        <v>55</v>
      </c>
      <c r="B26" s="15" t="s">
        <v>87</v>
      </c>
      <c r="C26" s="7">
        <v>2</v>
      </c>
      <c r="D26" s="251">
        <v>1</v>
      </c>
      <c r="E26" s="200">
        <v>0.86</v>
      </c>
      <c r="F26" s="200">
        <f t="shared" si="0"/>
        <v>0.86</v>
      </c>
      <c r="G26" s="54" t="s">
        <v>88</v>
      </c>
      <c r="H26" s="211" t="s">
        <v>60</v>
      </c>
      <c r="I26" s="203">
        <v>5</v>
      </c>
      <c r="J26" s="257"/>
    </row>
    <row r="27" spans="1:10">
      <c r="A27" s="259" t="s">
        <v>55</v>
      </c>
      <c r="B27" s="12" t="s">
        <v>89</v>
      </c>
      <c r="C27" s="381">
        <v>2</v>
      </c>
      <c r="D27" s="251">
        <v>1</v>
      </c>
      <c r="E27" s="200">
        <v>0.86</v>
      </c>
      <c r="F27" s="200">
        <f t="shared" si="0"/>
        <v>0.86</v>
      </c>
      <c r="G27" s="130" t="s">
        <v>90</v>
      </c>
      <c r="H27" s="211" t="s">
        <v>60</v>
      </c>
      <c r="I27" s="212">
        <v>5</v>
      </c>
      <c r="J27" s="257"/>
    </row>
    <row r="28" spans="1:10">
      <c r="A28" s="259" t="s">
        <v>55</v>
      </c>
      <c r="B28" s="16" t="s">
        <v>91</v>
      </c>
      <c r="C28" s="246">
        <v>2</v>
      </c>
      <c r="D28" s="251">
        <v>1</v>
      </c>
      <c r="E28" s="200">
        <v>5</v>
      </c>
      <c r="F28" s="200">
        <f t="shared" si="0"/>
        <v>5</v>
      </c>
      <c r="G28" s="130" t="s">
        <v>92</v>
      </c>
      <c r="H28" s="211" t="s">
        <v>60</v>
      </c>
      <c r="I28" s="212">
        <v>1</v>
      </c>
      <c r="J28" s="257"/>
    </row>
    <row r="29" spans="1:10">
      <c r="A29" s="259" t="s">
        <v>55</v>
      </c>
      <c r="B29" s="16" t="s">
        <v>93</v>
      </c>
      <c r="C29" s="246">
        <v>2</v>
      </c>
      <c r="D29" s="251">
        <v>1</v>
      </c>
      <c r="E29" s="200">
        <v>5</v>
      </c>
      <c r="F29" s="200">
        <f t="shared" si="0"/>
        <v>5</v>
      </c>
      <c r="G29" s="130" t="s">
        <v>94</v>
      </c>
      <c r="H29" s="211" t="s">
        <v>60</v>
      </c>
      <c r="I29" s="203">
        <v>1</v>
      </c>
      <c r="J29" s="257"/>
    </row>
    <row r="30" spans="1:10">
      <c r="A30" s="259" t="s">
        <v>55</v>
      </c>
      <c r="B30" s="16" t="s">
        <v>95</v>
      </c>
      <c r="C30" s="246">
        <v>2</v>
      </c>
      <c r="D30" s="251">
        <v>1</v>
      </c>
      <c r="E30" s="200">
        <v>5</v>
      </c>
      <c r="F30" s="200">
        <f t="shared" si="0"/>
        <v>5</v>
      </c>
      <c r="G30" s="130" t="s">
        <v>96</v>
      </c>
      <c r="H30" s="211" t="s">
        <v>60</v>
      </c>
      <c r="I30" s="203">
        <v>1</v>
      </c>
      <c r="J30" s="257"/>
    </row>
    <row r="31" spans="1:10">
      <c r="A31" s="259" t="s">
        <v>55</v>
      </c>
      <c r="B31" s="380" t="s">
        <v>97</v>
      </c>
      <c r="C31" s="246">
        <v>2</v>
      </c>
      <c r="D31" s="251">
        <v>1</v>
      </c>
      <c r="E31" s="200">
        <v>2</v>
      </c>
      <c r="F31" s="200">
        <f t="shared" si="0"/>
        <v>2</v>
      </c>
      <c r="G31" s="54" t="s">
        <v>98</v>
      </c>
      <c r="H31" s="382" t="s">
        <v>99</v>
      </c>
      <c r="I31" s="209">
        <v>10</v>
      </c>
      <c r="J31" s="257"/>
    </row>
    <row r="32" spans="1:10">
      <c r="A32" s="259" t="s">
        <v>55</v>
      </c>
      <c r="B32" s="380" t="s">
        <v>100</v>
      </c>
      <c r="C32" s="246">
        <v>1</v>
      </c>
      <c r="D32" s="251">
        <v>1</v>
      </c>
      <c r="E32" s="200">
        <v>2</v>
      </c>
      <c r="F32" s="200">
        <f t="shared" si="0"/>
        <v>2</v>
      </c>
      <c r="G32" s="54" t="s">
        <v>101</v>
      </c>
      <c r="H32" s="382" t="s">
        <v>99</v>
      </c>
      <c r="I32" s="209">
        <v>10</v>
      </c>
      <c r="J32" s="257"/>
    </row>
    <row r="33" spans="1:10">
      <c r="A33" s="259" t="s">
        <v>55</v>
      </c>
      <c r="B33" s="380" t="s">
        <v>102</v>
      </c>
      <c r="C33" s="246">
        <v>1</v>
      </c>
      <c r="D33" s="251">
        <v>1</v>
      </c>
      <c r="E33" s="200">
        <v>2.35</v>
      </c>
      <c r="F33" s="200">
        <f t="shared" si="0"/>
        <v>2.35</v>
      </c>
      <c r="G33" s="54" t="s">
        <v>103</v>
      </c>
      <c r="H33" s="382" t="s">
        <v>99</v>
      </c>
      <c r="I33" s="203">
        <v>10</v>
      </c>
      <c r="J33" s="257"/>
    </row>
    <row r="34" spans="1:10">
      <c r="A34" s="259" t="s">
        <v>55</v>
      </c>
      <c r="B34" s="66" t="s">
        <v>104</v>
      </c>
      <c r="C34" s="7">
        <v>1</v>
      </c>
      <c r="D34" s="251">
        <v>1</v>
      </c>
      <c r="E34" s="200">
        <v>0.54</v>
      </c>
      <c r="F34" s="200">
        <f t="shared" ref="F34:F65" si="1">D34*E34</f>
        <v>0.54</v>
      </c>
      <c r="G34" s="54" t="s">
        <v>105</v>
      </c>
      <c r="H34" s="211" t="s">
        <v>60</v>
      </c>
      <c r="I34" s="203">
        <v>1</v>
      </c>
      <c r="J34" s="257"/>
    </row>
    <row r="35" spans="1:10">
      <c r="A35" s="259" t="s">
        <v>55</v>
      </c>
      <c r="B35" s="66" t="s">
        <v>106</v>
      </c>
      <c r="C35" s="7">
        <v>1</v>
      </c>
      <c r="D35" s="251">
        <v>1</v>
      </c>
      <c r="E35" s="200">
        <v>0.54</v>
      </c>
      <c r="F35" s="200">
        <f t="shared" si="1"/>
        <v>0.54</v>
      </c>
      <c r="G35" s="54" t="s">
        <v>107</v>
      </c>
      <c r="H35" s="211" t="s">
        <v>60</v>
      </c>
      <c r="I35" s="203">
        <v>1</v>
      </c>
      <c r="J35" s="257"/>
    </row>
    <row r="36" spans="1:10">
      <c r="A36" s="259" t="s">
        <v>55</v>
      </c>
      <c r="B36" s="66" t="s">
        <v>108</v>
      </c>
      <c r="C36" s="7">
        <v>1</v>
      </c>
      <c r="D36" s="251">
        <v>1</v>
      </c>
      <c r="E36" s="200">
        <v>0.54</v>
      </c>
      <c r="F36" s="200">
        <f t="shared" si="1"/>
        <v>0.54</v>
      </c>
      <c r="G36" s="54" t="s">
        <v>109</v>
      </c>
      <c r="H36" s="211" t="s">
        <v>60</v>
      </c>
      <c r="I36" s="203">
        <v>1</v>
      </c>
      <c r="J36" s="257"/>
    </row>
    <row r="37" spans="1:10">
      <c r="A37" s="259" t="s">
        <v>55</v>
      </c>
      <c r="B37" s="12" t="s">
        <v>110</v>
      </c>
      <c r="C37" s="7">
        <v>5</v>
      </c>
      <c r="D37" s="251">
        <v>1</v>
      </c>
      <c r="E37" s="200">
        <v>3.77</v>
      </c>
      <c r="F37" s="200">
        <f t="shared" si="1"/>
        <v>3.77</v>
      </c>
      <c r="G37" s="54" t="s">
        <v>111</v>
      </c>
      <c r="H37" s="211" t="s">
        <v>60</v>
      </c>
      <c r="I37" s="203">
        <v>5</v>
      </c>
      <c r="J37" s="257"/>
    </row>
    <row r="38" spans="1:10">
      <c r="A38" s="259" t="s">
        <v>55</v>
      </c>
      <c r="B38" s="213" t="s">
        <v>112</v>
      </c>
      <c r="C38" s="246">
        <v>1</v>
      </c>
      <c r="D38" s="251">
        <v>1</v>
      </c>
      <c r="E38" s="200">
        <v>1.4</v>
      </c>
      <c r="F38" s="200">
        <f t="shared" si="1"/>
        <v>1.4</v>
      </c>
      <c r="G38" s="54" t="s">
        <v>113</v>
      </c>
      <c r="H38" s="363" t="s">
        <v>114</v>
      </c>
      <c r="I38" s="209">
        <v>1</v>
      </c>
      <c r="J38" s="257"/>
    </row>
    <row r="39" spans="1:10">
      <c r="A39" s="259" t="s">
        <v>55</v>
      </c>
      <c r="B39" s="382" t="s">
        <v>115</v>
      </c>
      <c r="C39" s="381">
        <v>1</v>
      </c>
      <c r="D39" s="251">
        <v>1</v>
      </c>
      <c r="E39" s="200">
        <v>148</v>
      </c>
      <c r="F39" s="200">
        <f t="shared" si="1"/>
        <v>148</v>
      </c>
      <c r="G39" s="54" t="s">
        <v>116</v>
      </c>
      <c r="H39" s="382" t="s">
        <v>117</v>
      </c>
      <c r="I39" s="203">
        <v>1</v>
      </c>
      <c r="J39" s="257"/>
    </row>
    <row r="40" spans="1:10">
      <c r="A40" s="259" t="s">
        <v>55</v>
      </c>
      <c r="B40" s="382" t="s">
        <v>118</v>
      </c>
      <c r="C40" s="381">
        <v>1</v>
      </c>
      <c r="D40" s="251">
        <v>1</v>
      </c>
      <c r="E40" s="200">
        <v>1.47</v>
      </c>
      <c r="F40" s="200">
        <f t="shared" si="1"/>
        <v>1.47</v>
      </c>
      <c r="G40" s="54" t="s">
        <v>119</v>
      </c>
      <c r="H40" s="382" t="s">
        <v>120</v>
      </c>
      <c r="I40" s="203">
        <v>1</v>
      </c>
      <c r="J40" s="257"/>
    </row>
    <row r="41" spans="1:10">
      <c r="A41" s="259" t="s">
        <v>55</v>
      </c>
      <c r="B41" s="213" t="s">
        <v>121</v>
      </c>
      <c r="C41" s="246">
        <v>1</v>
      </c>
      <c r="D41" s="251">
        <v>1</v>
      </c>
      <c r="E41" s="200">
        <v>12.07</v>
      </c>
      <c r="F41" s="200">
        <f t="shared" si="1"/>
        <v>12.07</v>
      </c>
      <c r="G41" s="54" t="s">
        <v>122</v>
      </c>
      <c r="H41" s="363" t="s">
        <v>123</v>
      </c>
      <c r="I41" s="203">
        <v>1</v>
      </c>
      <c r="J41" s="257"/>
    </row>
    <row r="42" spans="1:10">
      <c r="A42" s="259" t="s">
        <v>55</v>
      </c>
      <c r="B42" s="382" t="s">
        <v>124</v>
      </c>
      <c r="C42" s="7">
        <v>1</v>
      </c>
      <c r="D42" s="251">
        <v>1</v>
      </c>
      <c r="E42" s="200">
        <v>33.590000000000003</v>
      </c>
      <c r="F42" s="200">
        <f t="shared" si="1"/>
        <v>33.590000000000003</v>
      </c>
      <c r="G42" s="54" t="s">
        <v>125</v>
      </c>
      <c r="H42" s="382" t="s">
        <v>99</v>
      </c>
      <c r="I42" s="203">
        <v>1</v>
      </c>
      <c r="J42" s="257"/>
    </row>
    <row r="43" spans="1:10">
      <c r="A43" s="259" t="s">
        <v>55</v>
      </c>
      <c r="B43" s="383" t="s">
        <v>126</v>
      </c>
      <c r="C43" s="246">
        <v>1</v>
      </c>
      <c r="D43" s="251">
        <v>1</v>
      </c>
      <c r="E43" s="200">
        <v>16.82</v>
      </c>
      <c r="F43" s="200">
        <f t="shared" si="1"/>
        <v>16.82</v>
      </c>
      <c r="G43" s="54" t="s">
        <v>127</v>
      </c>
      <c r="H43" s="363" t="s">
        <v>128</v>
      </c>
      <c r="I43" s="203">
        <v>1</v>
      </c>
      <c r="J43" s="257"/>
    </row>
    <row r="44" spans="1:10">
      <c r="A44" s="259" t="s">
        <v>55</v>
      </c>
      <c r="B44" s="6" t="s">
        <v>129</v>
      </c>
      <c r="C44" s="246">
        <v>1</v>
      </c>
      <c r="D44" s="251">
        <v>1</v>
      </c>
      <c r="E44" s="200">
        <v>9</v>
      </c>
      <c r="F44" s="200">
        <f t="shared" si="1"/>
        <v>9</v>
      </c>
      <c r="G44" s="54" t="s">
        <v>130</v>
      </c>
      <c r="H44" s="363" t="s">
        <v>131</v>
      </c>
      <c r="I44" s="203">
        <v>1</v>
      </c>
      <c r="J44" s="257"/>
    </row>
    <row r="45" spans="1:10">
      <c r="A45" s="259" t="s">
        <v>55</v>
      </c>
      <c r="B45" s="15" t="s">
        <v>132</v>
      </c>
      <c r="C45" s="40">
        <v>1</v>
      </c>
      <c r="D45" s="251">
        <v>1</v>
      </c>
      <c r="E45" s="200">
        <v>11</v>
      </c>
      <c r="F45" s="200">
        <f t="shared" si="1"/>
        <v>11</v>
      </c>
      <c r="G45" s="54" t="s">
        <v>133</v>
      </c>
      <c r="H45" s="363" t="s">
        <v>131</v>
      </c>
      <c r="I45" s="209">
        <v>1</v>
      </c>
      <c r="J45" s="257"/>
    </row>
    <row r="46" spans="1:10">
      <c r="A46" s="259" t="s">
        <v>55</v>
      </c>
      <c r="B46" s="384" t="s">
        <v>134</v>
      </c>
      <c r="C46" s="247">
        <v>1</v>
      </c>
      <c r="D46" s="251">
        <v>1</v>
      </c>
      <c r="E46" s="200">
        <v>8</v>
      </c>
      <c r="F46" s="200">
        <f t="shared" si="1"/>
        <v>8</v>
      </c>
      <c r="G46" s="56" t="s">
        <v>135</v>
      </c>
      <c r="H46" s="363" t="s">
        <v>136</v>
      </c>
      <c r="I46" s="203">
        <v>1</v>
      </c>
      <c r="J46" s="257"/>
    </row>
    <row r="47" spans="1:10">
      <c r="A47" s="259" t="s">
        <v>55</v>
      </c>
      <c r="B47" s="1" t="s">
        <v>137</v>
      </c>
      <c r="C47" s="44">
        <v>1</v>
      </c>
      <c r="D47" s="252">
        <v>1</v>
      </c>
      <c r="E47" s="200">
        <v>11.11</v>
      </c>
      <c r="F47" s="200">
        <f t="shared" si="1"/>
        <v>11.11</v>
      </c>
      <c r="G47" s="54" t="s">
        <v>138</v>
      </c>
      <c r="H47" s="385" t="s">
        <v>139</v>
      </c>
      <c r="I47" s="203">
        <v>1</v>
      </c>
      <c r="J47" s="260"/>
    </row>
    <row r="48" spans="1:10">
      <c r="A48" s="259" t="s">
        <v>55</v>
      </c>
      <c r="B48" s="1" t="s">
        <v>140</v>
      </c>
      <c r="C48" s="201">
        <v>2</v>
      </c>
      <c r="D48" s="251">
        <v>2</v>
      </c>
      <c r="E48" s="200">
        <v>5.07</v>
      </c>
      <c r="F48" s="200">
        <f t="shared" si="1"/>
        <v>10.14</v>
      </c>
      <c r="G48" s="54" t="s">
        <v>141</v>
      </c>
      <c r="H48" s="363" t="s">
        <v>47</v>
      </c>
      <c r="I48" s="203">
        <v>1</v>
      </c>
      <c r="J48" s="257"/>
    </row>
    <row r="49" spans="1:10">
      <c r="A49" s="259" t="s">
        <v>55</v>
      </c>
      <c r="B49" s="50" t="s">
        <v>142</v>
      </c>
      <c r="C49" s="201">
        <v>1</v>
      </c>
      <c r="D49" s="251">
        <v>1</v>
      </c>
      <c r="E49" s="200">
        <v>3.35</v>
      </c>
      <c r="F49" s="200">
        <f t="shared" si="1"/>
        <v>3.35</v>
      </c>
      <c r="G49" s="54" t="s">
        <v>143</v>
      </c>
      <c r="H49" s="223" t="s">
        <v>144</v>
      </c>
      <c r="I49" s="203">
        <v>2</v>
      </c>
      <c r="J49" s="257"/>
    </row>
    <row r="50" spans="1:10">
      <c r="A50" s="259" t="s">
        <v>55</v>
      </c>
      <c r="B50" s="50" t="s">
        <v>145</v>
      </c>
      <c r="C50" s="201">
        <v>1</v>
      </c>
      <c r="D50" s="251">
        <v>1</v>
      </c>
      <c r="E50" s="200">
        <v>3.25</v>
      </c>
      <c r="F50" s="200">
        <f t="shared" si="1"/>
        <v>3.25</v>
      </c>
      <c r="G50" s="54" t="s">
        <v>146</v>
      </c>
      <c r="H50" s="223" t="s">
        <v>144</v>
      </c>
      <c r="I50" s="203">
        <v>2</v>
      </c>
      <c r="J50" s="257"/>
    </row>
    <row r="51" spans="1:10">
      <c r="A51" s="259" t="s">
        <v>55</v>
      </c>
      <c r="B51" s="188" t="s">
        <v>147</v>
      </c>
      <c r="C51" s="246">
        <v>1</v>
      </c>
      <c r="D51" s="251">
        <v>1</v>
      </c>
      <c r="E51" s="200">
        <v>4.95</v>
      </c>
      <c r="F51" s="200">
        <f t="shared" si="1"/>
        <v>4.95</v>
      </c>
      <c r="G51" s="54" t="s">
        <v>148</v>
      </c>
      <c r="H51" s="224" t="s">
        <v>149</v>
      </c>
      <c r="I51" s="203">
        <v>1</v>
      </c>
      <c r="J51" s="257"/>
    </row>
    <row r="52" spans="1:10">
      <c r="A52" s="259" t="s">
        <v>55</v>
      </c>
      <c r="B52" s="188" t="s">
        <v>150</v>
      </c>
      <c r="C52" s="246">
        <v>1</v>
      </c>
      <c r="D52" s="251">
        <v>1</v>
      </c>
      <c r="E52" s="200">
        <v>4.9000000000000004</v>
      </c>
      <c r="F52" s="200">
        <f t="shared" si="1"/>
        <v>4.9000000000000004</v>
      </c>
      <c r="G52" s="54" t="s">
        <v>151</v>
      </c>
      <c r="H52" s="224" t="s">
        <v>149</v>
      </c>
      <c r="I52" s="203">
        <v>1</v>
      </c>
      <c r="J52" s="257"/>
    </row>
    <row r="53" spans="1:10">
      <c r="A53" s="259" t="s">
        <v>55</v>
      </c>
      <c r="B53" s="188" t="s">
        <v>152</v>
      </c>
      <c r="C53" s="246">
        <v>2</v>
      </c>
      <c r="D53" s="251">
        <v>2</v>
      </c>
      <c r="E53" s="200">
        <v>4.45</v>
      </c>
      <c r="F53" s="200">
        <f t="shared" si="1"/>
        <v>8.9</v>
      </c>
      <c r="G53" s="54" t="s">
        <v>153</v>
      </c>
      <c r="H53" s="224" t="s">
        <v>149</v>
      </c>
      <c r="I53" s="203">
        <v>1</v>
      </c>
      <c r="J53" s="257"/>
    </row>
    <row r="54" spans="1:10">
      <c r="A54" s="259" t="s">
        <v>55</v>
      </c>
      <c r="B54" s="188" t="s">
        <v>154</v>
      </c>
      <c r="C54" s="246">
        <v>2</v>
      </c>
      <c r="D54" s="251">
        <v>2</v>
      </c>
      <c r="E54" s="200">
        <v>4.3499999999999996</v>
      </c>
      <c r="F54" s="200">
        <f t="shared" si="1"/>
        <v>8.6999999999999993</v>
      </c>
      <c r="G54" s="54" t="s">
        <v>155</v>
      </c>
      <c r="H54" s="224" t="s">
        <v>149</v>
      </c>
      <c r="I54" s="203">
        <v>1</v>
      </c>
      <c r="J54" s="257"/>
    </row>
    <row r="55" spans="1:10">
      <c r="A55" s="259" t="s">
        <v>55</v>
      </c>
      <c r="B55" s="379" t="s">
        <v>156</v>
      </c>
      <c r="C55" s="201">
        <v>1</v>
      </c>
      <c r="D55" s="251">
        <v>1</v>
      </c>
      <c r="E55" s="200">
        <v>30</v>
      </c>
      <c r="F55" s="200">
        <f t="shared" si="1"/>
        <v>30</v>
      </c>
      <c r="G55" s="54" t="s">
        <v>157</v>
      </c>
      <c r="H55" s="363" t="s">
        <v>158</v>
      </c>
      <c r="I55" s="203">
        <v>1</v>
      </c>
      <c r="J55" s="257"/>
    </row>
    <row r="56" spans="1:10">
      <c r="A56" s="259" t="s">
        <v>55</v>
      </c>
      <c r="B56" s="386" t="s">
        <v>159</v>
      </c>
      <c r="C56" s="243">
        <v>1</v>
      </c>
      <c r="D56" s="251">
        <v>1</v>
      </c>
      <c r="E56" s="200">
        <v>3.92</v>
      </c>
      <c r="F56" s="200">
        <f t="shared" si="1"/>
        <v>3.92</v>
      </c>
      <c r="G56" s="54" t="s">
        <v>141</v>
      </c>
      <c r="H56" s="363" t="s">
        <v>47</v>
      </c>
      <c r="I56" s="203">
        <v>1</v>
      </c>
      <c r="J56" s="257"/>
    </row>
    <row r="57" spans="1:10">
      <c r="A57" s="259" t="s">
        <v>55</v>
      </c>
      <c r="B57" s="6" t="s">
        <v>160</v>
      </c>
      <c r="C57" s="246">
        <v>1</v>
      </c>
      <c r="D57" s="251">
        <v>1</v>
      </c>
      <c r="E57" s="200">
        <v>13.9</v>
      </c>
      <c r="F57" s="200">
        <f t="shared" si="1"/>
        <v>13.9</v>
      </c>
      <c r="G57" s="54" t="s">
        <v>161</v>
      </c>
      <c r="H57" s="363" t="s">
        <v>162</v>
      </c>
      <c r="I57" s="203">
        <v>1</v>
      </c>
      <c r="J57" s="257"/>
    </row>
    <row r="58" spans="1:10">
      <c r="A58" s="259" t="s">
        <v>55</v>
      </c>
      <c r="B58" s="15" t="s">
        <v>163</v>
      </c>
      <c r="C58" s="381">
        <v>1</v>
      </c>
      <c r="D58" s="251">
        <v>1</v>
      </c>
      <c r="E58" s="200">
        <v>18</v>
      </c>
      <c r="F58" s="200">
        <f t="shared" si="1"/>
        <v>18</v>
      </c>
      <c r="G58" s="54" t="s">
        <v>164</v>
      </c>
      <c r="H58" s="363" t="s">
        <v>162</v>
      </c>
      <c r="I58" s="209">
        <v>1</v>
      </c>
      <c r="J58" s="257"/>
    </row>
    <row r="59" spans="1:10">
      <c r="A59" s="259" t="s">
        <v>55</v>
      </c>
      <c r="B59" s="384" t="s">
        <v>165</v>
      </c>
      <c r="C59" s="381">
        <v>1</v>
      </c>
      <c r="D59" s="251">
        <v>1</v>
      </c>
      <c r="E59" s="200">
        <v>6.35</v>
      </c>
      <c r="F59" s="200">
        <f t="shared" si="1"/>
        <v>6.35</v>
      </c>
      <c r="G59" s="54" t="s">
        <v>166</v>
      </c>
      <c r="H59" s="382" t="s">
        <v>167</v>
      </c>
      <c r="I59" s="203">
        <v>1</v>
      </c>
      <c r="J59" s="257"/>
    </row>
    <row r="60" spans="1:10">
      <c r="A60" s="259" t="s">
        <v>55</v>
      </c>
      <c r="B60" s="383" t="s">
        <v>168</v>
      </c>
      <c r="C60" s="387">
        <v>1</v>
      </c>
      <c r="D60" s="251">
        <v>1</v>
      </c>
      <c r="E60" s="200">
        <v>3.95</v>
      </c>
      <c r="F60" s="200">
        <f t="shared" si="1"/>
        <v>3.95</v>
      </c>
      <c r="G60" s="54" t="s">
        <v>169</v>
      </c>
      <c r="H60" s="363" t="s">
        <v>114</v>
      </c>
      <c r="I60" s="203">
        <v>1</v>
      </c>
      <c r="J60" s="257"/>
    </row>
    <row r="61" spans="1:10">
      <c r="A61" s="259" t="s">
        <v>55</v>
      </c>
      <c r="B61" s="213" t="s">
        <v>170</v>
      </c>
      <c r="C61" s="387">
        <v>1</v>
      </c>
      <c r="D61" s="251">
        <v>1</v>
      </c>
      <c r="E61" s="200">
        <v>11.5</v>
      </c>
      <c r="F61" s="200">
        <f t="shared" si="1"/>
        <v>11.5</v>
      </c>
      <c r="G61" s="54" t="s">
        <v>171</v>
      </c>
      <c r="H61" s="363" t="s">
        <v>172</v>
      </c>
      <c r="I61" s="203">
        <v>1</v>
      </c>
      <c r="J61" s="257"/>
    </row>
    <row r="62" spans="1:10">
      <c r="A62" s="259" t="s">
        <v>55</v>
      </c>
      <c r="B62" s="380" t="s">
        <v>173</v>
      </c>
      <c r="C62" s="233">
        <v>3</v>
      </c>
      <c r="D62" s="251">
        <v>1</v>
      </c>
      <c r="E62" s="200">
        <v>46</v>
      </c>
      <c r="F62" s="200">
        <f t="shared" si="1"/>
        <v>46</v>
      </c>
      <c r="G62" s="54" t="s">
        <v>174</v>
      </c>
      <c r="H62" s="226" t="s">
        <v>175</v>
      </c>
      <c r="I62" s="203">
        <v>3</v>
      </c>
      <c r="J62" s="257"/>
    </row>
    <row r="63" spans="1:10">
      <c r="A63" s="259" t="s">
        <v>55</v>
      </c>
      <c r="B63" s="380" t="s">
        <v>176</v>
      </c>
      <c r="C63" s="233">
        <v>2</v>
      </c>
      <c r="D63" s="251">
        <v>2</v>
      </c>
      <c r="E63" s="200">
        <v>22.5</v>
      </c>
      <c r="F63" s="200">
        <f t="shared" si="1"/>
        <v>45</v>
      </c>
      <c r="G63" s="54" t="s">
        <v>177</v>
      </c>
      <c r="H63" s="226" t="s">
        <v>175</v>
      </c>
      <c r="I63" s="203">
        <v>1</v>
      </c>
      <c r="J63" s="257"/>
    </row>
    <row r="64" spans="1:10">
      <c r="A64" s="259" t="s">
        <v>55</v>
      </c>
      <c r="B64" s="229" t="s">
        <v>178</v>
      </c>
      <c r="C64" s="231">
        <v>1</v>
      </c>
      <c r="D64" s="253">
        <v>1</v>
      </c>
      <c r="E64" s="230">
        <v>4.82</v>
      </c>
      <c r="F64" s="220">
        <f t="shared" si="1"/>
        <v>4.82</v>
      </c>
      <c r="G64" s="54" t="s">
        <v>179</v>
      </c>
      <c r="H64" s="230" t="s">
        <v>180</v>
      </c>
      <c r="I64" s="203">
        <v>1</v>
      </c>
      <c r="J64" s="261"/>
    </row>
    <row r="65" spans="1:12">
      <c r="A65" s="259" t="s">
        <v>55</v>
      </c>
      <c r="B65" s="26" t="s">
        <v>181</v>
      </c>
      <c r="C65" s="233">
        <v>2</v>
      </c>
      <c r="D65" s="251">
        <v>2</v>
      </c>
      <c r="E65" s="232">
        <v>3.9</v>
      </c>
      <c r="F65" s="200">
        <f t="shared" si="1"/>
        <v>7.8</v>
      </c>
      <c r="G65" s="54"/>
      <c r="H65" s="388" t="s">
        <v>114</v>
      </c>
      <c r="I65" s="209">
        <v>1</v>
      </c>
      <c r="J65" s="257"/>
    </row>
    <row r="66" spans="1:12">
      <c r="A66" s="259" t="s">
        <v>55</v>
      </c>
      <c r="B66" s="185" t="s">
        <v>182</v>
      </c>
      <c r="C66" s="187">
        <v>1</v>
      </c>
      <c r="D66" s="254">
        <v>1</v>
      </c>
      <c r="E66" s="234">
        <v>10</v>
      </c>
      <c r="F66" s="215">
        <f t="shared" ref="F66:F98" si="2">D66*E66</f>
        <v>10</v>
      </c>
      <c r="G66" s="54" t="s">
        <v>183</v>
      </c>
      <c r="H66" s="235" t="s">
        <v>120</v>
      </c>
      <c r="I66" s="217">
        <v>1</v>
      </c>
      <c r="J66" s="262"/>
    </row>
    <row r="67" spans="1:12">
      <c r="A67" s="259" t="s">
        <v>55</v>
      </c>
      <c r="B67" s="2" t="s">
        <v>184</v>
      </c>
      <c r="C67" s="7">
        <v>1</v>
      </c>
      <c r="D67" s="251">
        <v>1</v>
      </c>
      <c r="E67" s="388">
        <v>10</v>
      </c>
      <c r="F67" s="200">
        <f t="shared" si="2"/>
        <v>10</v>
      </c>
      <c r="G67" s="54"/>
      <c r="H67" s="388" t="s">
        <v>114</v>
      </c>
      <c r="I67" s="203">
        <v>1</v>
      </c>
      <c r="J67" s="257"/>
    </row>
    <row r="68" spans="1:12">
      <c r="A68" s="259" t="s">
        <v>55</v>
      </c>
      <c r="B68" s="6" t="s">
        <v>185</v>
      </c>
      <c r="C68" s="381">
        <v>1</v>
      </c>
      <c r="D68" s="251">
        <v>1</v>
      </c>
      <c r="E68" s="388">
        <v>16</v>
      </c>
      <c r="F68" s="200">
        <f t="shared" si="2"/>
        <v>16</v>
      </c>
      <c r="G68" s="54" t="s">
        <v>186</v>
      </c>
      <c r="H68" s="211" t="s">
        <v>187</v>
      </c>
      <c r="I68" s="203">
        <v>1</v>
      </c>
      <c r="J68" s="257"/>
    </row>
    <row r="69" spans="1:12">
      <c r="A69" s="259" t="s">
        <v>55</v>
      </c>
      <c r="B69" s="382" t="s">
        <v>188</v>
      </c>
      <c r="C69" s="381">
        <v>1</v>
      </c>
      <c r="D69" s="251">
        <v>1</v>
      </c>
      <c r="E69" s="388">
        <v>33.700000000000003</v>
      </c>
      <c r="F69" s="200">
        <f t="shared" si="2"/>
        <v>33.700000000000003</v>
      </c>
      <c r="G69" s="54" t="s">
        <v>189</v>
      </c>
      <c r="H69" s="227" t="s">
        <v>175</v>
      </c>
      <c r="I69" s="203">
        <v>1</v>
      </c>
      <c r="J69" s="257"/>
    </row>
    <row r="70" spans="1:12">
      <c r="A70" s="259" t="s">
        <v>55</v>
      </c>
      <c r="B70" s="380" t="s">
        <v>190</v>
      </c>
      <c r="C70" s="246">
        <v>6</v>
      </c>
      <c r="D70" s="251">
        <v>1</v>
      </c>
      <c r="E70" s="236">
        <v>5.8</v>
      </c>
      <c r="F70" s="200">
        <f t="shared" si="2"/>
        <v>5.8</v>
      </c>
      <c r="G70" s="54" t="s">
        <v>191</v>
      </c>
      <c r="H70" s="389" t="s">
        <v>192</v>
      </c>
      <c r="I70" s="209">
        <v>40</v>
      </c>
      <c r="J70" s="257"/>
    </row>
    <row r="71" spans="1:12">
      <c r="A71" s="259" t="s">
        <v>55</v>
      </c>
      <c r="B71" s="382" t="s">
        <v>193</v>
      </c>
      <c r="C71" s="7">
        <v>3</v>
      </c>
      <c r="D71" s="251">
        <v>3</v>
      </c>
      <c r="E71" s="200">
        <v>15.18</v>
      </c>
      <c r="F71" s="200">
        <f t="shared" si="2"/>
        <v>45.54</v>
      </c>
      <c r="G71" s="54" t="s">
        <v>194</v>
      </c>
      <c r="H71" s="382" t="s">
        <v>47</v>
      </c>
      <c r="I71" s="203">
        <v>1</v>
      </c>
      <c r="J71" s="257"/>
    </row>
    <row r="72" spans="1:12">
      <c r="A72" s="259" t="s">
        <v>55</v>
      </c>
      <c r="B72" s="386" t="s">
        <v>195</v>
      </c>
      <c r="C72" s="246">
        <v>1</v>
      </c>
      <c r="D72" s="251">
        <v>1</v>
      </c>
      <c r="E72" s="200">
        <v>12.4</v>
      </c>
      <c r="F72" s="200">
        <f t="shared" si="2"/>
        <v>12.4</v>
      </c>
      <c r="G72" s="54" t="s">
        <v>196</v>
      </c>
      <c r="H72" s="363" t="s">
        <v>47</v>
      </c>
      <c r="I72" s="203">
        <v>1</v>
      </c>
      <c r="J72" s="257"/>
    </row>
    <row r="73" spans="1:12" s="372" customFormat="1" ht="15.75">
      <c r="A73" s="364" t="s">
        <v>55</v>
      </c>
      <c r="B73" s="390" t="s">
        <v>197</v>
      </c>
      <c r="C73" s="365">
        <v>2</v>
      </c>
      <c r="D73" s="366">
        <v>1</v>
      </c>
      <c r="E73" s="367">
        <v>6</v>
      </c>
      <c r="F73" s="367">
        <v>6</v>
      </c>
      <c r="G73" s="368"/>
      <c r="H73" s="369" t="s">
        <v>47</v>
      </c>
      <c r="I73" s="370">
        <v>3</v>
      </c>
      <c r="J73" s="371"/>
      <c r="L73" s="373" t="s">
        <v>198</v>
      </c>
    </row>
    <row r="74" spans="1:12" ht="15.75" thickBot="1">
      <c r="A74" s="269" t="s">
        <v>55</v>
      </c>
      <c r="B74" s="17" t="s">
        <v>199</v>
      </c>
      <c r="C74" s="391">
        <v>1</v>
      </c>
      <c r="D74" s="392">
        <v>1</v>
      </c>
      <c r="E74" s="270">
        <v>3.8</v>
      </c>
      <c r="F74" s="265">
        <f t="shared" si="2"/>
        <v>3.8</v>
      </c>
      <c r="G74" s="271" t="s">
        <v>200</v>
      </c>
      <c r="H74" s="272" t="s">
        <v>201</v>
      </c>
      <c r="I74" s="273">
        <v>1</v>
      </c>
      <c r="J74" s="267"/>
    </row>
    <row r="75" spans="1:12">
      <c r="A75" s="274" t="s">
        <v>202</v>
      </c>
      <c r="B75" s="275" t="s">
        <v>203</v>
      </c>
      <c r="C75" s="276">
        <v>30</v>
      </c>
      <c r="D75" s="277">
        <v>1</v>
      </c>
      <c r="E75" s="278">
        <v>3.26</v>
      </c>
      <c r="F75" s="278">
        <f t="shared" si="2"/>
        <v>3.26</v>
      </c>
      <c r="G75" s="279" t="s">
        <v>204</v>
      </c>
      <c r="H75" s="280" t="s">
        <v>205</v>
      </c>
      <c r="I75" s="281">
        <v>50</v>
      </c>
      <c r="J75" s="282">
        <v>988</v>
      </c>
    </row>
    <row r="76" spans="1:12">
      <c r="A76" s="256" t="s">
        <v>202</v>
      </c>
      <c r="B76" s="6" t="s">
        <v>206</v>
      </c>
      <c r="C76" s="201">
        <v>1</v>
      </c>
      <c r="D76" s="251">
        <v>1</v>
      </c>
      <c r="E76" s="200">
        <v>4.34</v>
      </c>
      <c r="F76" s="200">
        <f t="shared" si="2"/>
        <v>4.34</v>
      </c>
      <c r="G76" s="54" t="s">
        <v>207</v>
      </c>
      <c r="H76" s="202" t="s">
        <v>208</v>
      </c>
      <c r="I76" s="203">
        <v>1</v>
      </c>
      <c r="J76" s="257">
        <v>705</v>
      </c>
    </row>
    <row r="77" spans="1:12">
      <c r="A77" s="256" t="s">
        <v>202</v>
      </c>
      <c r="B77" s="382" t="s">
        <v>209</v>
      </c>
      <c r="C77" s="201">
        <v>36</v>
      </c>
      <c r="D77" s="251">
        <v>1</v>
      </c>
      <c r="E77" s="200">
        <v>2.87</v>
      </c>
      <c r="F77" s="200">
        <f t="shared" si="2"/>
        <v>2.87</v>
      </c>
      <c r="G77" s="55" t="s">
        <v>210</v>
      </c>
      <c r="H77" s="202" t="s">
        <v>205</v>
      </c>
      <c r="I77" s="203">
        <v>50</v>
      </c>
      <c r="J77" s="257">
        <v>988</v>
      </c>
    </row>
    <row r="78" spans="1:12">
      <c r="A78" s="256" t="s">
        <v>202</v>
      </c>
      <c r="B78" s="6" t="s">
        <v>211</v>
      </c>
      <c r="C78" s="201">
        <v>2</v>
      </c>
      <c r="D78" s="251">
        <v>1</v>
      </c>
      <c r="E78" s="200">
        <v>2.84</v>
      </c>
      <c r="F78" s="200">
        <f t="shared" si="2"/>
        <v>2.84</v>
      </c>
      <c r="G78" s="55" t="s">
        <v>212</v>
      </c>
      <c r="H78" s="202" t="s">
        <v>205</v>
      </c>
      <c r="I78" s="203">
        <v>50</v>
      </c>
      <c r="J78" s="263">
        <v>988</v>
      </c>
    </row>
    <row r="79" spans="1:12">
      <c r="A79" s="259" t="s">
        <v>202</v>
      </c>
      <c r="B79" s="6" t="s">
        <v>213</v>
      </c>
      <c r="C79" s="201">
        <v>64</v>
      </c>
      <c r="D79" s="251">
        <v>2</v>
      </c>
      <c r="E79" s="200">
        <v>2.41</v>
      </c>
      <c r="F79" s="200">
        <f t="shared" si="2"/>
        <v>4.82</v>
      </c>
      <c r="G79" s="54" t="s">
        <v>214</v>
      </c>
      <c r="H79" s="223" t="s">
        <v>215</v>
      </c>
      <c r="I79" s="203">
        <v>50</v>
      </c>
      <c r="J79" s="257">
        <v>934</v>
      </c>
    </row>
    <row r="80" spans="1:12">
      <c r="A80" s="259" t="s">
        <v>202</v>
      </c>
      <c r="B80" s="6" t="s">
        <v>216</v>
      </c>
      <c r="C80" s="201">
        <v>74</v>
      </c>
      <c r="D80" s="251">
        <v>5</v>
      </c>
      <c r="E80" s="200">
        <v>2</v>
      </c>
      <c r="F80" s="200">
        <f t="shared" si="2"/>
        <v>10</v>
      </c>
      <c r="G80" s="54" t="s">
        <v>217</v>
      </c>
      <c r="H80" s="363" t="s">
        <v>215</v>
      </c>
      <c r="I80" s="203">
        <v>20</v>
      </c>
      <c r="J80" s="257"/>
    </row>
    <row r="81" spans="1:10">
      <c r="A81" s="259" t="s">
        <v>202</v>
      </c>
      <c r="B81" s="204" t="s">
        <v>218</v>
      </c>
      <c r="C81" s="201">
        <v>110</v>
      </c>
      <c r="D81" s="251">
        <v>2</v>
      </c>
      <c r="E81" s="200">
        <v>2.13</v>
      </c>
      <c r="F81" s="200">
        <f t="shared" si="2"/>
        <v>4.26</v>
      </c>
      <c r="G81" s="54" t="s">
        <v>219</v>
      </c>
      <c r="H81" s="223" t="s">
        <v>215</v>
      </c>
      <c r="I81" s="203">
        <v>100</v>
      </c>
      <c r="J81" s="257">
        <v>125</v>
      </c>
    </row>
    <row r="82" spans="1:10">
      <c r="A82" s="259" t="s">
        <v>202</v>
      </c>
      <c r="B82" s="6" t="s">
        <v>220</v>
      </c>
      <c r="C82" s="201">
        <v>7</v>
      </c>
      <c r="D82" s="251">
        <v>1</v>
      </c>
      <c r="E82" s="200">
        <v>2</v>
      </c>
      <c r="F82" s="200">
        <f t="shared" si="2"/>
        <v>2</v>
      </c>
      <c r="G82" s="54" t="s">
        <v>221</v>
      </c>
      <c r="H82" s="223" t="s">
        <v>215</v>
      </c>
      <c r="I82" s="203">
        <v>50</v>
      </c>
      <c r="J82" s="257">
        <v>913</v>
      </c>
    </row>
    <row r="83" spans="1:10">
      <c r="A83" s="259" t="s">
        <v>202</v>
      </c>
      <c r="B83" s="204" t="s">
        <v>222</v>
      </c>
      <c r="C83" s="201">
        <v>13</v>
      </c>
      <c r="D83" s="251">
        <v>1</v>
      </c>
      <c r="E83" s="200">
        <v>2.57</v>
      </c>
      <c r="F83" s="200">
        <f t="shared" si="2"/>
        <v>2.57</v>
      </c>
      <c r="G83" s="54" t="s">
        <v>223</v>
      </c>
      <c r="H83" s="223" t="s">
        <v>215</v>
      </c>
      <c r="I83" s="203">
        <v>50</v>
      </c>
      <c r="J83" s="258">
        <v>912</v>
      </c>
    </row>
    <row r="84" spans="1:10">
      <c r="A84" s="256" t="s">
        <v>202</v>
      </c>
      <c r="B84" s="6" t="s">
        <v>224</v>
      </c>
      <c r="C84" s="201">
        <v>6</v>
      </c>
      <c r="D84" s="251">
        <v>1</v>
      </c>
      <c r="E84" s="200">
        <v>1.93</v>
      </c>
      <c r="F84" s="200">
        <f t="shared" si="2"/>
        <v>1.93</v>
      </c>
      <c r="G84" s="54" t="s">
        <v>225</v>
      </c>
      <c r="H84" s="223" t="s">
        <v>215</v>
      </c>
      <c r="I84" s="203">
        <v>20</v>
      </c>
      <c r="J84" s="257">
        <v>7991</v>
      </c>
    </row>
    <row r="85" spans="1:10">
      <c r="A85" s="259" t="s">
        <v>202</v>
      </c>
      <c r="B85" s="204" t="s">
        <v>226</v>
      </c>
      <c r="C85" s="201">
        <v>127</v>
      </c>
      <c r="D85" s="251">
        <v>5</v>
      </c>
      <c r="E85" s="200">
        <v>2.4700000000000002</v>
      </c>
      <c r="F85" s="200">
        <f t="shared" si="2"/>
        <v>12.350000000000001</v>
      </c>
      <c r="G85" s="54" t="s">
        <v>227</v>
      </c>
      <c r="H85" s="223" t="s">
        <v>215</v>
      </c>
      <c r="I85" s="203">
        <v>30</v>
      </c>
      <c r="J85" s="257">
        <v>912</v>
      </c>
    </row>
    <row r="86" spans="1:10">
      <c r="A86" s="256" t="s">
        <v>202</v>
      </c>
      <c r="B86" s="204" t="s">
        <v>228</v>
      </c>
      <c r="C86" s="201">
        <v>55</v>
      </c>
      <c r="D86" s="251">
        <v>2</v>
      </c>
      <c r="E86" s="200">
        <v>2.5099999999999998</v>
      </c>
      <c r="F86" s="200">
        <f t="shared" si="2"/>
        <v>5.0199999999999996</v>
      </c>
      <c r="G86" s="54" t="s">
        <v>229</v>
      </c>
      <c r="H86" s="223" t="s">
        <v>215</v>
      </c>
      <c r="I86" s="203">
        <v>30</v>
      </c>
      <c r="J86" s="258">
        <v>912</v>
      </c>
    </row>
    <row r="87" spans="1:10">
      <c r="A87" s="256" t="s">
        <v>202</v>
      </c>
      <c r="B87" s="268" t="s">
        <v>230</v>
      </c>
      <c r="C87" s="201">
        <v>6</v>
      </c>
      <c r="D87" s="251">
        <v>1</v>
      </c>
      <c r="E87" s="200">
        <v>2.5099999999999998</v>
      </c>
      <c r="F87" s="200">
        <f t="shared" si="2"/>
        <v>2.5099999999999998</v>
      </c>
      <c r="G87" s="54" t="s">
        <v>231</v>
      </c>
      <c r="H87" s="223" t="s">
        <v>215</v>
      </c>
      <c r="I87" s="203">
        <v>20</v>
      </c>
      <c r="J87" s="258"/>
    </row>
    <row r="88" spans="1:10">
      <c r="A88" s="256" t="s">
        <v>202</v>
      </c>
      <c r="B88" s="6" t="s">
        <v>232</v>
      </c>
      <c r="C88" s="201">
        <v>18</v>
      </c>
      <c r="D88" s="251">
        <v>1</v>
      </c>
      <c r="E88" s="200">
        <v>2.88</v>
      </c>
      <c r="F88" s="200">
        <f t="shared" si="2"/>
        <v>2.88</v>
      </c>
      <c r="G88" s="54" t="s">
        <v>233</v>
      </c>
      <c r="H88" s="223" t="s">
        <v>215</v>
      </c>
      <c r="I88" s="203">
        <v>30</v>
      </c>
      <c r="J88" s="257">
        <v>912</v>
      </c>
    </row>
    <row r="89" spans="1:10">
      <c r="A89" s="256" t="s">
        <v>202</v>
      </c>
      <c r="B89" s="6" t="s">
        <v>234</v>
      </c>
      <c r="C89" s="201">
        <v>13</v>
      </c>
      <c r="D89" s="251">
        <v>1</v>
      </c>
      <c r="E89" s="200">
        <v>2.86</v>
      </c>
      <c r="F89" s="200">
        <f t="shared" si="2"/>
        <v>2.86</v>
      </c>
      <c r="G89" s="54" t="s">
        <v>235</v>
      </c>
      <c r="H89" s="223" t="s">
        <v>215</v>
      </c>
      <c r="I89" s="203">
        <v>30</v>
      </c>
      <c r="J89" s="257">
        <v>912</v>
      </c>
    </row>
    <row r="90" spans="1:10">
      <c r="A90" s="259" t="s">
        <v>202</v>
      </c>
      <c r="B90" s="6" t="s">
        <v>236</v>
      </c>
      <c r="C90" s="201">
        <v>24</v>
      </c>
      <c r="D90" s="251">
        <v>1</v>
      </c>
      <c r="E90" s="200">
        <v>2.68</v>
      </c>
      <c r="F90" s="200">
        <f t="shared" si="2"/>
        <v>2.68</v>
      </c>
      <c r="G90" s="54" t="s">
        <v>237</v>
      </c>
      <c r="H90" s="223" t="s">
        <v>215</v>
      </c>
      <c r="I90" s="203">
        <v>50</v>
      </c>
      <c r="J90" s="258">
        <v>934</v>
      </c>
    </row>
    <row r="91" spans="1:10">
      <c r="A91" s="259" t="s">
        <v>202</v>
      </c>
      <c r="B91" s="6" t="s">
        <v>238</v>
      </c>
      <c r="C91" s="201">
        <v>18</v>
      </c>
      <c r="D91" s="251">
        <v>1</v>
      </c>
      <c r="E91" s="200">
        <v>2.83</v>
      </c>
      <c r="F91" s="200">
        <f t="shared" si="2"/>
        <v>2.83</v>
      </c>
      <c r="G91" s="54" t="s">
        <v>239</v>
      </c>
      <c r="H91" s="223" t="s">
        <v>215</v>
      </c>
      <c r="I91" s="203">
        <v>30</v>
      </c>
      <c r="J91" s="257">
        <v>985</v>
      </c>
    </row>
    <row r="92" spans="1:10">
      <c r="A92" s="259" t="s">
        <v>202</v>
      </c>
      <c r="B92" s="6" t="s">
        <v>240</v>
      </c>
      <c r="C92" s="201">
        <v>41</v>
      </c>
      <c r="D92" s="251">
        <v>1</v>
      </c>
      <c r="E92" s="200">
        <v>2.42</v>
      </c>
      <c r="F92" s="200">
        <f t="shared" si="2"/>
        <v>2.42</v>
      </c>
      <c r="G92" s="54" t="s">
        <v>241</v>
      </c>
      <c r="H92" s="223" t="s">
        <v>215</v>
      </c>
      <c r="I92" s="203">
        <v>100</v>
      </c>
      <c r="J92" s="258">
        <v>25</v>
      </c>
    </row>
    <row r="93" spans="1:10">
      <c r="A93" s="256" t="s">
        <v>202</v>
      </c>
      <c r="B93" s="379" t="s">
        <v>242</v>
      </c>
      <c r="C93" s="201">
        <v>8</v>
      </c>
      <c r="D93" s="251">
        <v>1</v>
      </c>
      <c r="E93" s="200">
        <v>2.2999999999999998</v>
      </c>
      <c r="F93" s="200">
        <f t="shared" si="2"/>
        <v>2.2999999999999998</v>
      </c>
      <c r="G93" s="54" t="s">
        <v>243</v>
      </c>
      <c r="H93" s="223" t="s">
        <v>215</v>
      </c>
      <c r="I93" s="203">
        <v>20</v>
      </c>
      <c r="J93" s="257">
        <v>7991</v>
      </c>
    </row>
    <row r="94" spans="1:10">
      <c r="A94" s="259" t="s">
        <v>202</v>
      </c>
      <c r="B94" s="383" t="s">
        <v>244</v>
      </c>
      <c r="C94" s="201">
        <v>16</v>
      </c>
      <c r="D94" s="251">
        <v>1</v>
      </c>
      <c r="E94" s="200">
        <v>2.84</v>
      </c>
      <c r="F94" s="200">
        <f t="shared" si="2"/>
        <v>2.84</v>
      </c>
      <c r="G94" s="54" t="s">
        <v>245</v>
      </c>
      <c r="H94" s="223" t="s">
        <v>215</v>
      </c>
      <c r="I94" s="203">
        <v>20</v>
      </c>
      <c r="J94" s="257">
        <v>912</v>
      </c>
    </row>
    <row r="95" spans="1:10">
      <c r="A95" s="256" t="s">
        <v>202</v>
      </c>
      <c r="B95" s="6" t="s">
        <v>246</v>
      </c>
      <c r="C95" s="201">
        <v>6</v>
      </c>
      <c r="D95" s="251">
        <v>2</v>
      </c>
      <c r="E95" s="200">
        <v>3.13</v>
      </c>
      <c r="F95" s="200">
        <f t="shared" si="2"/>
        <v>6.26</v>
      </c>
      <c r="G95" s="55" t="s">
        <v>247</v>
      </c>
      <c r="H95" s="363" t="s">
        <v>205</v>
      </c>
      <c r="I95" s="203">
        <v>5</v>
      </c>
      <c r="J95" s="257">
        <v>7379</v>
      </c>
    </row>
    <row r="96" spans="1:10">
      <c r="A96" s="259" t="s">
        <v>202</v>
      </c>
      <c r="B96" s="379" t="s">
        <v>248</v>
      </c>
      <c r="C96" s="201">
        <v>9</v>
      </c>
      <c r="D96" s="251">
        <v>1</v>
      </c>
      <c r="E96" s="200">
        <v>2.5</v>
      </c>
      <c r="F96" s="200">
        <f t="shared" si="2"/>
        <v>2.5</v>
      </c>
      <c r="G96" s="54" t="s">
        <v>249</v>
      </c>
      <c r="H96" s="223" t="s">
        <v>215</v>
      </c>
      <c r="I96" s="203">
        <v>20</v>
      </c>
      <c r="J96" s="258">
        <v>7991</v>
      </c>
    </row>
    <row r="97" spans="1:10">
      <c r="A97" s="259" t="s">
        <v>202</v>
      </c>
      <c r="B97" s="6" t="s">
        <v>250</v>
      </c>
      <c r="C97" s="201">
        <v>5</v>
      </c>
      <c r="D97" s="251">
        <v>1</v>
      </c>
      <c r="E97" s="200">
        <v>1.8</v>
      </c>
      <c r="F97" s="200">
        <f t="shared" si="2"/>
        <v>1.8</v>
      </c>
      <c r="G97" s="54" t="s">
        <v>251</v>
      </c>
      <c r="H97" s="223" t="s">
        <v>215</v>
      </c>
      <c r="I97" s="203">
        <v>10</v>
      </c>
      <c r="J97" s="258">
        <v>933</v>
      </c>
    </row>
    <row r="98" spans="1:10">
      <c r="A98" s="259" t="s">
        <v>202</v>
      </c>
      <c r="B98" s="206" t="s">
        <v>252</v>
      </c>
      <c r="C98" s="201">
        <v>6</v>
      </c>
      <c r="D98" s="251">
        <v>1</v>
      </c>
      <c r="E98" s="200">
        <v>3.08</v>
      </c>
      <c r="F98" s="200">
        <f t="shared" si="2"/>
        <v>3.08</v>
      </c>
      <c r="G98" s="54" t="s">
        <v>253</v>
      </c>
      <c r="H98" s="223" t="s">
        <v>215</v>
      </c>
      <c r="I98" s="203">
        <v>20</v>
      </c>
      <c r="J98" s="257">
        <v>7991</v>
      </c>
    </row>
    <row r="99" spans="1:10">
      <c r="A99" s="259" t="s">
        <v>202</v>
      </c>
      <c r="B99" s="1" t="s">
        <v>254</v>
      </c>
      <c r="C99" s="201">
        <v>4</v>
      </c>
      <c r="D99" s="251">
        <v>1</v>
      </c>
      <c r="E99" s="200">
        <v>5.61</v>
      </c>
      <c r="F99" s="200">
        <f t="shared" ref="F99:F130" si="3">D99*E99</f>
        <v>5.61</v>
      </c>
      <c r="G99" s="55" t="s">
        <v>255</v>
      </c>
      <c r="H99" s="221" t="s">
        <v>205</v>
      </c>
      <c r="I99" s="203">
        <v>5</v>
      </c>
      <c r="J99" s="257">
        <v>7379</v>
      </c>
    </row>
    <row r="100" spans="1:10">
      <c r="A100" s="259" t="s">
        <v>202</v>
      </c>
      <c r="B100" s="204" t="s">
        <v>256</v>
      </c>
      <c r="C100" s="201">
        <v>32</v>
      </c>
      <c r="D100" s="251">
        <v>1</v>
      </c>
      <c r="E100" s="200">
        <v>3.31</v>
      </c>
      <c r="F100" s="200">
        <f t="shared" si="3"/>
        <v>3.31</v>
      </c>
      <c r="G100" s="54" t="s">
        <v>257</v>
      </c>
      <c r="H100" s="223" t="s">
        <v>215</v>
      </c>
      <c r="I100" s="203">
        <v>50</v>
      </c>
      <c r="J100" s="258">
        <v>934</v>
      </c>
    </row>
    <row r="101" spans="1:10">
      <c r="A101" s="259" t="s">
        <v>202</v>
      </c>
      <c r="B101" s="50" t="s">
        <v>258</v>
      </c>
      <c r="C101" s="201">
        <v>200</v>
      </c>
      <c r="D101" s="251">
        <v>7</v>
      </c>
      <c r="E101" s="200">
        <v>2</v>
      </c>
      <c r="F101" s="200">
        <f t="shared" si="3"/>
        <v>14</v>
      </c>
      <c r="G101" s="54" t="s">
        <v>259</v>
      </c>
      <c r="H101" s="363" t="s">
        <v>215</v>
      </c>
      <c r="I101" s="203">
        <v>30</v>
      </c>
      <c r="J101" s="258"/>
    </row>
    <row r="102" spans="1:10">
      <c r="A102" s="259" t="s">
        <v>202</v>
      </c>
      <c r="B102" s="50" t="s">
        <v>260</v>
      </c>
      <c r="C102" s="201">
        <v>13</v>
      </c>
      <c r="D102" s="251">
        <v>1</v>
      </c>
      <c r="E102" s="200">
        <v>3.06</v>
      </c>
      <c r="F102" s="200">
        <f t="shared" si="3"/>
        <v>3.06</v>
      </c>
      <c r="G102" s="54" t="s">
        <v>261</v>
      </c>
      <c r="H102" s="223" t="s">
        <v>215</v>
      </c>
      <c r="I102" s="203">
        <v>30</v>
      </c>
      <c r="J102" s="257">
        <v>985</v>
      </c>
    </row>
    <row r="103" spans="1:10">
      <c r="A103" s="259" t="s">
        <v>202</v>
      </c>
      <c r="B103" s="204" t="s">
        <v>262</v>
      </c>
      <c r="C103" s="201">
        <v>188</v>
      </c>
      <c r="D103" s="251">
        <v>2</v>
      </c>
      <c r="E103" s="200">
        <v>1.43</v>
      </c>
      <c r="F103" s="200">
        <f t="shared" si="3"/>
        <v>2.86</v>
      </c>
      <c r="G103" s="54" t="s">
        <v>263</v>
      </c>
      <c r="H103" s="223" t="s">
        <v>215</v>
      </c>
      <c r="I103" s="203">
        <v>100</v>
      </c>
      <c r="J103" s="257">
        <v>125</v>
      </c>
    </row>
    <row r="104" spans="1:10">
      <c r="A104" s="259" t="s">
        <v>202</v>
      </c>
      <c r="B104" s="204" t="s">
        <v>264</v>
      </c>
      <c r="C104" s="201">
        <v>169</v>
      </c>
      <c r="D104" s="251">
        <v>19</v>
      </c>
      <c r="E104" s="200">
        <v>2.4500000000000002</v>
      </c>
      <c r="F104" s="200">
        <f t="shared" si="3"/>
        <v>46.550000000000004</v>
      </c>
      <c r="G104" s="54" t="s">
        <v>265</v>
      </c>
      <c r="H104" s="223" t="s">
        <v>215</v>
      </c>
      <c r="I104" s="203">
        <v>10</v>
      </c>
      <c r="J104" s="257">
        <v>7380</v>
      </c>
    </row>
    <row r="105" spans="1:10">
      <c r="A105" s="259" t="s">
        <v>202</v>
      </c>
      <c r="B105" s="204" t="s">
        <v>266</v>
      </c>
      <c r="C105" s="201">
        <v>14</v>
      </c>
      <c r="D105" s="251">
        <v>2</v>
      </c>
      <c r="E105" s="200">
        <v>3</v>
      </c>
      <c r="F105" s="200">
        <f t="shared" si="3"/>
        <v>6</v>
      </c>
      <c r="G105" s="54" t="s">
        <v>267</v>
      </c>
      <c r="H105" s="223" t="s">
        <v>215</v>
      </c>
      <c r="I105" s="203">
        <v>10</v>
      </c>
      <c r="J105" s="258">
        <v>7380</v>
      </c>
    </row>
    <row r="106" spans="1:10">
      <c r="A106" s="259" t="s">
        <v>202</v>
      </c>
      <c r="B106" s="380" t="s">
        <v>268</v>
      </c>
      <c r="C106" s="233">
        <v>5</v>
      </c>
      <c r="D106" s="251">
        <v>1</v>
      </c>
      <c r="E106" s="200">
        <v>2</v>
      </c>
      <c r="F106" s="200">
        <f t="shared" si="3"/>
        <v>2</v>
      </c>
      <c r="G106" s="54" t="s">
        <v>269</v>
      </c>
      <c r="H106" s="223" t="s">
        <v>215</v>
      </c>
      <c r="I106" s="203">
        <v>10</v>
      </c>
      <c r="J106" s="257">
        <v>933</v>
      </c>
    </row>
    <row r="107" spans="1:10">
      <c r="A107" s="259" t="s">
        <v>202</v>
      </c>
      <c r="B107" s="380" t="s">
        <v>270</v>
      </c>
      <c r="C107" s="233">
        <v>44</v>
      </c>
      <c r="D107" s="251">
        <v>5</v>
      </c>
      <c r="E107" s="200">
        <v>3.21</v>
      </c>
      <c r="F107" s="200">
        <f t="shared" si="3"/>
        <v>16.05</v>
      </c>
      <c r="G107" s="54" t="s">
        <v>271</v>
      </c>
      <c r="H107" s="223" t="s">
        <v>215</v>
      </c>
      <c r="I107" s="203">
        <v>10</v>
      </c>
      <c r="J107" s="257">
        <v>933</v>
      </c>
    </row>
    <row r="108" spans="1:10">
      <c r="A108" s="259" t="s">
        <v>202</v>
      </c>
      <c r="B108" s="380" t="s">
        <v>272</v>
      </c>
      <c r="C108" s="233">
        <v>17</v>
      </c>
      <c r="D108" s="251">
        <v>2</v>
      </c>
      <c r="E108" s="200">
        <v>3</v>
      </c>
      <c r="F108" s="200">
        <f t="shared" si="3"/>
        <v>6</v>
      </c>
      <c r="G108" s="54" t="s">
        <v>273</v>
      </c>
      <c r="H108" s="223" t="s">
        <v>215</v>
      </c>
      <c r="I108" s="203">
        <v>10</v>
      </c>
      <c r="J108" s="257">
        <v>933</v>
      </c>
    </row>
    <row r="109" spans="1:10">
      <c r="A109" s="256" t="s">
        <v>202</v>
      </c>
      <c r="B109" s="206" t="s">
        <v>274</v>
      </c>
      <c r="C109" s="201">
        <v>42</v>
      </c>
      <c r="D109" s="251">
        <v>4</v>
      </c>
      <c r="E109" s="200">
        <v>2</v>
      </c>
      <c r="F109" s="200">
        <f t="shared" si="3"/>
        <v>8</v>
      </c>
      <c r="G109" s="54" t="s">
        <v>275</v>
      </c>
      <c r="H109" s="223" t="s">
        <v>215</v>
      </c>
      <c r="I109" s="203">
        <v>10</v>
      </c>
      <c r="J109" s="258">
        <v>7380</v>
      </c>
    </row>
    <row r="110" spans="1:10">
      <c r="A110" s="283" t="s">
        <v>276</v>
      </c>
      <c r="B110" s="218" t="s">
        <v>277</v>
      </c>
      <c r="C110" s="219">
        <v>3</v>
      </c>
      <c r="D110" s="253">
        <v>3</v>
      </c>
      <c r="E110" s="220">
        <v>16</v>
      </c>
      <c r="F110" s="220">
        <f t="shared" si="3"/>
        <v>48</v>
      </c>
      <c r="G110" s="55" t="s">
        <v>278</v>
      </c>
      <c r="H110" s="221" t="s">
        <v>279</v>
      </c>
      <c r="I110" s="203">
        <v>1</v>
      </c>
      <c r="J110" s="261"/>
    </row>
    <row r="111" spans="1:10">
      <c r="A111" s="256" t="s">
        <v>276</v>
      </c>
      <c r="B111" s="208" t="s">
        <v>280</v>
      </c>
      <c r="C111" s="201">
        <v>6</v>
      </c>
      <c r="D111" s="251">
        <v>1</v>
      </c>
      <c r="E111" s="200">
        <v>20</v>
      </c>
      <c r="F111" s="200">
        <f t="shared" si="3"/>
        <v>20</v>
      </c>
      <c r="G111" s="55" t="s">
        <v>281</v>
      </c>
      <c r="H111" s="363" t="s">
        <v>279</v>
      </c>
      <c r="I111" s="203">
        <v>10</v>
      </c>
      <c r="J111" s="257"/>
    </row>
    <row r="112" spans="1:10">
      <c r="A112" s="256" t="s">
        <v>276</v>
      </c>
      <c r="B112" s="222" t="s">
        <v>282</v>
      </c>
      <c r="C112" s="233">
        <v>10</v>
      </c>
      <c r="D112" s="251">
        <v>1</v>
      </c>
      <c r="E112" s="200">
        <v>40</v>
      </c>
      <c r="F112" s="200">
        <f t="shared" si="3"/>
        <v>40</v>
      </c>
      <c r="G112" s="55" t="s">
        <v>283</v>
      </c>
      <c r="H112" s="363" t="s">
        <v>279</v>
      </c>
      <c r="I112" s="203">
        <v>5</v>
      </c>
      <c r="J112" s="257"/>
    </row>
    <row r="113" spans="1:10">
      <c r="A113" s="256" t="s">
        <v>276</v>
      </c>
      <c r="B113" s="6" t="s">
        <v>284</v>
      </c>
      <c r="C113" s="201">
        <v>2</v>
      </c>
      <c r="D113" s="251">
        <v>1</v>
      </c>
      <c r="E113" s="200">
        <v>7</v>
      </c>
      <c r="F113" s="200">
        <f t="shared" si="3"/>
        <v>7</v>
      </c>
      <c r="G113" s="55" t="s">
        <v>285</v>
      </c>
      <c r="H113" s="363" t="s">
        <v>279</v>
      </c>
      <c r="I113" s="203">
        <v>2</v>
      </c>
      <c r="J113" s="257"/>
    </row>
    <row r="114" spans="1:10">
      <c r="A114" s="256" t="s">
        <v>276</v>
      </c>
      <c r="B114" s="6" t="s">
        <v>286</v>
      </c>
      <c r="C114" s="201">
        <v>3</v>
      </c>
      <c r="D114" s="251">
        <v>1</v>
      </c>
      <c r="E114" s="200">
        <v>6</v>
      </c>
      <c r="F114" s="200">
        <f t="shared" si="3"/>
        <v>6</v>
      </c>
      <c r="G114" s="55" t="s">
        <v>287</v>
      </c>
      <c r="H114" s="363" t="s">
        <v>279</v>
      </c>
      <c r="I114" s="203">
        <v>3</v>
      </c>
      <c r="J114" s="257"/>
    </row>
    <row r="115" spans="1:10">
      <c r="A115" s="256" t="s">
        <v>288</v>
      </c>
      <c r="B115" s="6" t="s">
        <v>289</v>
      </c>
      <c r="C115" s="201">
        <v>6</v>
      </c>
      <c r="D115" s="251">
        <v>1</v>
      </c>
      <c r="E115" s="200">
        <v>9</v>
      </c>
      <c r="F115" s="200">
        <f t="shared" si="3"/>
        <v>9</v>
      </c>
      <c r="G115" s="56" t="s">
        <v>290</v>
      </c>
      <c r="H115" s="363" t="s">
        <v>291</v>
      </c>
      <c r="I115" s="203">
        <v>50</v>
      </c>
      <c r="J115" s="263"/>
    </row>
    <row r="116" spans="1:10">
      <c r="A116" s="256" t="s">
        <v>288</v>
      </c>
      <c r="B116" s="6" t="s">
        <v>292</v>
      </c>
      <c r="C116" s="201">
        <v>36</v>
      </c>
      <c r="D116" s="251">
        <v>1</v>
      </c>
      <c r="E116" s="200">
        <v>60</v>
      </c>
      <c r="F116" s="200">
        <f t="shared" si="3"/>
        <v>60</v>
      </c>
      <c r="G116" s="56" t="s">
        <v>293</v>
      </c>
      <c r="H116" s="363" t="s">
        <v>291</v>
      </c>
      <c r="I116" s="203">
        <v>50</v>
      </c>
      <c r="J116" s="257"/>
    </row>
    <row r="117" spans="1:10">
      <c r="A117" s="256" t="s">
        <v>288</v>
      </c>
      <c r="B117" s="6" t="s">
        <v>294</v>
      </c>
      <c r="C117" s="201">
        <v>6</v>
      </c>
      <c r="D117" s="251">
        <v>1</v>
      </c>
      <c r="E117" s="200">
        <v>10.23</v>
      </c>
      <c r="F117" s="200">
        <f t="shared" si="3"/>
        <v>10.23</v>
      </c>
      <c r="G117" s="56" t="s">
        <v>295</v>
      </c>
      <c r="H117" s="202" t="s">
        <v>296</v>
      </c>
      <c r="I117" s="203">
        <v>6</v>
      </c>
      <c r="J117" s="263"/>
    </row>
    <row r="118" spans="1:10">
      <c r="A118" s="256" t="s">
        <v>288</v>
      </c>
      <c r="B118" s="6" t="s">
        <v>297</v>
      </c>
      <c r="C118" s="201">
        <v>6</v>
      </c>
      <c r="D118" s="251">
        <v>2</v>
      </c>
      <c r="E118" s="200">
        <v>2.04</v>
      </c>
      <c r="F118" s="200">
        <f t="shared" si="3"/>
        <v>4.08</v>
      </c>
      <c r="G118" s="55" t="s">
        <v>298</v>
      </c>
      <c r="H118" s="363" t="s">
        <v>205</v>
      </c>
      <c r="I118" s="203">
        <v>5</v>
      </c>
      <c r="J118" s="257"/>
    </row>
    <row r="119" spans="1:10">
      <c r="A119" s="259" t="s">
        <v>299</v>
      </c>
      <c r="B119" s="225" t="s">
        <v>300</v>
      </c>
      <c r="C119" s="247">
        <v>4</v>
      </c>
      <c r="D119" s="251">
        <v>4</v>
      </c>
      <c r="E119" s="200">
        <v>2.23</v>
      </c>
      <c r="F119" s="200">
        <f t="shared" si="3"/>
        <v>8.92</v>
      </c>
      <c r="G119" s="56" t="s">
        <v>301</v>
      </c>
      <c r="H119" s="202" t="s">
        <v>302</v>
      </c>
      <c r="I119" s="203">
        <v>1</v>
      </c>
      <c r="J119" s="257"/>
    </row>
    <row r="120" spans="1:10">
      <c r="A120" s="259" t="s">
        <v>299</v>
      </c>
      <c r="B120" s="225" t="s">
        <v>303</v>
      </c>
      <c r="C120" s="247">
        <v>4</v>
      </c>
      <c r="D120" s="251">
        <v>4</v>
      </c>
      <c r="E120" s="200">
        <v>2</v>
      </c>
      <c r="F120" s="200">
        <f t="shared" si="3"/>
        <v>8</v>
      </c>
      <c r="G120" s="56" t="s">
        <v>304</v>
      </c>
      <c r="H120" s="202" t="s">
        <v>302</v>
      </c>
      <c r="I120" s="203">
        <v>1</v>
      </c>
      <c r="J120" s="257"/>
    </row>
    <row r="121" spans="1:10">
      <c r="A121" s="256" t="s">
        <v>299</v>
      </c>
      <c r="B121" s="384" t="s">
        <v>305</v>
      </c>
      <c r="C121" s="247">
        <v>1</v>
      </c>
      <c r="D121" s="251">
        <v>1</v>
      </c>
      <c r="E121" s="200">
        <v>30.61</v>
      </c>
      <c r="F121" s="200">
        <f t="shared" si="3"/>
        <v>30.61</v>
      </c>
      <c r="G121" s="56" t="s">
        <v>306</v>
      </c>
      <c r="H121" s="363" t="s">
        <v>307</v>
      </c>
      <c r="I121" s="203">
        <v>1</v>
      </c>
      <c r="J121" s="257"/>
    </row>
    <row r="122" spans="1:10">
      <c r="A122" s="259" t="s">
        <v>299</v>
      </c>
      <c r="B122" s="386" t="s">
        <v>308</v>
      </c>
      <c r="C122" s="248">
        <v>2</v>
      </c>
      <c r="D122" s="251">
        <v>1</v>
      </c>
      <c r="E122" s="200">
        <v>3.49</v>
      </c>
      <c r="F122" s="200">
        <f t="shared" si="3"/>
        <v>3.49</v>
      </c>
      <c r="G122" s="56" t="s">
        <v>309</v>
      </c>
      <c r="H122" s="363" t="s">
        <v>310</v>
      </c>
      <c r="I122" s="203">
        <v>5</v>
      </c>
      <c r="J122" s="257"/>
    </row>
    <row r="123" spans="1:10">
      <c r="A123" s="259" t="s">
        <v>299</v>
      </c>
      <c r="B123" s="384" t="s">
        <v>311</v>
      </c>
      <c r="C123" s="247">
        <v>1</v>
      </c>
      <c r="D123" s="251">
        <v>1</v>
      </c>
      <c r="E123" s="200">
        <v>30</v>
      </c>
      <c r="F123" s="200">
        <f t="shared" si="3"/>
        <v>30</v>
      </c>
      <c r="G123" s="54" t="s">
        <v>312</v>
      </c>
      <c r="H123" s="363" t="s">
        <v>313</v>
      </c>
      <c r="I123" s="203">
        <v>1</v>
      </c>
      <c r="J123" s="257"/>
    </row>
    <row r="124" spans="1:10">
      <c r="A124" s="259" t="s">
        <v>299</v>
      </c>
      <c r="B124" s="189" t="s">
        <v>314</v>
      </c>
      <c r="C124" s="243">
        <v>1</v>
      </c>
      <c r="D124" s="251">
        <v>1</v>
      </c>
      <c r="E124" s="200">
        <v>12.69</v>
      </c>
      <c r="F124" s="200">
        <f t="shared" si="3"/>
        <v>12.69</v>
      </c>
      <c r="G124" s="56" t="s">
        <v>315</v>
      </c>
      <c r="H124" s="202" t="s">
        <v>316</v>
      </c>
      <c r="I124" s="203">
        <v>1</v>
      </c>
      <c r="J124" s="257"/>
    </row>
    <row r="125" spans="1:10">
      <c r="A125" s="259" t="s">
        <v>299</v>
      </c>
      <c r="B125" s="225" t="s">
        <v>317</v>
      </c>
      <c r="C125" s="247">
        <v>3</v>
      </c>
      <c r="D125" s="251">
        <v>1</v>
      </c>
      <c r="E125" s="200">
        <v>5</v>
      </c>
      <c r="F125" s="200">
        <f t="shared" si="3"/>
        <v>5</v>
      </c>
      <c r="G125" s="54" t="s">
        <v>318</v>
      </c>
      <c r="H125" s="363" t="s">
        <v>319</v>
      </c>
      <c r="I125" s="203">
        <v>5</v>
      </c>
      <c r="J125" s="257"/>
    </row>
    <row r="126" spans="1:10">
      <c r="A126" s="259" t="s">
        <v>299</v>
      </c>
      <c r="B126" s="225" t="s">
        <v>317</v>
      </c>
      <c r="C126" s="247">
        <v>3</v>
      </c>
      <c r="D126" s="251">
        <v>1</v>
      </c>
      <c r="E126" s="200">
        <v>7</v>
      </c>
      <c r="F126" s="200">
        <f t="shared" si="3"/>
        <v>7</v>
      </c>
      <c r="G126" s="54" t="s">
        <v>320</v>
      </c>
      <c r="H126" s="363" t="s">
        <v>319</v>
      </c>
      <c r="I126" s="203">
        <v>5</v>
      </c>
      <c r="J126" s="257"/>
    </row>
    <row r="127" spans="1:10">
      <c r="A127" s="256" t="s">
        <v>299</v>
      </c>
      <c r="B127" s="225" t="s">
        <v>321</v>
      </c>
      <c r="C127" s="247">
        <v>1</v>
      </c>
      <c r="D127" s="251">
        <v>1</v>
      </c>
      <c r="E127" s="200">
        <v>44</v>
      </c>
      <c r="F127" s="200">
        <f t="shared" si="3"/>
        <v>44</v>
      </c>
      <c r="G127" s="54" t="s">
        <v>322</v>
      </c>
      <c r="H127" s="363" t="s">
        <v>313</v>
      </c>
      <c r="I127" s="203">
        <v>1</v>
      </c>
      <c r="J127" s="257"/>
    </row>
    <row r="128" spans="1:10">
      <c r="A128" s="259" t="s">
        <v>323</v>
      </c>
      <c r="B128" s="393" t="s">
        <v>324</v>
      </c>
      <c r="C128" s="244">
        <v>4</v>
      </c>
      <c r="D128" s="251">
        <v>2</v>
      </c>
      <c r="E128" s="200">
        <v>4</v>
      </c>
      <c r="F128" s="200">
        <f t="shared" si="3"/>
        <v>8</v>
      </c>
      <c r="G128" s="56" t="s">
        <v>325</v>
      </c>
      <c r="H128" s="382" t="s">
        <v>326</v>
      </c>
      <c r="I128" s="203">
        <v>1</v>
      </c>
      <c r="J128" s="257"/>
    </row>
    <row r="129" spans="1:10">
      <c r="A129" s="259" t="s">
        <v>323</v>
      </c>
      <c r="B129" s="50" t="s">
        <v>327</v>
      </c>
      <c r="C129" s="245">
        <v>2</v>
      </c>
      <c r="D129" s="251">
        <v>1</v>
      </c>
      <c r="E129" s="200">
        <v>14.96</v>
      </c>
      <c r="F129" s="200">
        <f t="shared" si="3"/>
        <v>14.96</v>
      </c>
      <c r="G129" s="56" t="s">
        <v>328</v>
      </c>
      <c r="H129" s="363" t="s">
        <v>329</v>
      </c>
      <c r="I129" s="203">
        <v>4</v>
      </c>
      <c r="J129" s="257"/>
    </row>
    <row r="130" spans="1:10">
      <c r="A130" s="256" t="s">
        <v>323</v>
      </c>
      <c r="B130" s="6" t="s">
        <v>330</v>
      </c>
      <c r="C130" s="201">
        <v>1</v>
      </c>
      <c r="D130" s="251">
        <v>1</v>
      </c>
      <c r="E130" s="200">
        <v>12</v>
      </c>
      <c r="F130" s="200">
        <f t="shared" si="3"/>
        <v>12</v>
      </c>
      <c r="G130" s="56" t="s">
        <v>331</v>
      </c>
      <c r="H130" s="363" t="s">
        <v>332</v>
      </c>
      <c r="I130" s="203">
        <v>1</v>
      </c>
      <c r="J130" s="257"/>
    </row>
    <row r="131" spans="1:10">
      <c r="A131" s="256" t="s">
        <v>323</v>
      </c>
      <c r="B131" s="6" t="s">
        <v>333</v>
      </c>
      <c r="C131" s="201">
        <v>1</v>
      </c>
      <c r="D131" s="251">
        <v>1</v>
      </c>
      <c r="E131" s="200">
        <v>11</v>
      </c>
      <c r="F131" s="200">
        <f t="shared" ref="F131:F158" si="4">D131*E131</f>
        <v>11</v>
      </c>
      <c r="G131" s="56" t="s">
        <v>334</v>
      </c>
      <c r="H131" s="363" t="s">
        <v>332</v>
      </c>
      <c r="I131" s="203">
        <v>1</v>
      </c>
      <c r="J131" s="257"/>
    </row>
    <row r="132" spans="1:10">
      <c r="A132" s="256" t="s">
        <v>323</v>
      </c>
      <c r="B132" s="6" t="s">
        <v>335</v>
      </c>
      <c r="C132" s="201">
        <v>1</v>
      </c>
      <c r="D132" s="251">
        <v>1</v>
      </c>
      <c r="E132" s="200">
        <v>9</v>
      </c>
      <c r="F132" s="200">
        <f t="shared" si="4"/>
        <v>9</v>
      </c>
      <c r="G132" s="56" t="s">
        <v>336</v>
      </c>
      <c r="H132" s="363" t="s">
        <v>332</v>
      </c>
      <c r="I132" s="203">
        <v>1</v>
      </c>
      <c r="J132" s="257"/>
    </row>
    <row r="133" spans="1:10">
      <c r="A133" s="259" t="s">
        <v>323</v>
      </c>
      <c r="B133" s="6" t="s">
        <v>337</v>
      </c>
      <c r="C133" s="243">
        <v>34</v>
      </c>
      <c r="D133" s="251">
        <v>4</v>
      </c>
      <c r="E133" s="200">
        <v>5.49</v>
      </c>
      <c r="F133" s="200">
        <f t="shared" si="4"/>
        <v>21.96</v>
      </c>
      <c r="G133" s="56" t="s">
        <v>338</v>
      </c>
      <c r="H133" s="363" t="s">
        <v>339</v>
      </c>
      <c r="I133" s="203">
        <v>10</v>
      </c>
      <c r="J133" s="257"/>
    </row>
    <row r="134" spans="1:10">
      <c r="A134" s="256" t="s">
        <v>323</v>
      </c>
      <c r="B134" s="6" t="s">
        <v>340</v>
      </c>
      <c r="C134" s="201">
        <v>4</v>
      </c>
      <c r="D134" s="251">
        <v>4</v>
      </c>
      <c r="E134" s="200">
        <v>15</v>
      </c>
      <c r="F134" s="200">
        <f t="shared" si="4"/>
        <v>60</v>
      </c>
      <c r="G134" s="56" t="s">
        <v>341</v>
      </c>
      <c r="H134" s="363" t="s">
        <v>332</v>
      </c>
      <c r="I134" s="203">
        <v>1</v>
      </c>
      <c r="J134" s="257"/>
    </row>
    <row r="135" spans="1:10">
      <c r="A135" s="256" t="s">
        <v>323</v>
      </c>
      <c r="B135" s="6" t="s">
        <v>342</v>
      </c>
      <c r="C135" s="201">
        <v>4</v>
      </c>
      <c r="D135" s="251">
        <v>4</v>
      </c>
      <c r="E135" s="200">
        <v>16</v>
      </c>
      <c r="F135" s="200">
        <f t="shared" si="4"/>
        <v>64</v>
      </c>
      <c r="G135" s="56" t="s">
        <v>343</v>
      </c>
      <c r="H135" s="363" t="s">
        <v>332</v>
      </c>
      <c r="I135" s="203">
        <v>1</v>
      </c>
      <c r="J135" s="257"/>
    </row>
    <row r="136" spans="1:10">
      <c r="A136" s="256" t="s">
        <v>323</v>
      </c>
      <c r="B136" s="6" t="s">
        <v>344</v>
      </c>
      <c r="C136" s="201">
        <v>4</v>
      </c>
      <c r="D136" s="251">
        <v>4</v>
      </c>
      <c r="E136" s="200">
        <v>40</v>
      </c>
      <c r="F136" s="200">
        <f t="shared" si="4"/>
        <v>160</v>
      </c>
      <c r="G136" s="56" t="s">
        <v>345</v>
      </c>
      <c r="H136" s="363" t="s">
        <v>332</v>
      </c>
      <c r="I136" s="203">
        <v>1</v>
      </c>
      <c r="J136" s="257"/>
    </row>
    <row r="137" spans="1:10">
      <c r="A137" s="259" t="s">
        <v>323</v>
      </c>
      <c r="B137" s="380" t="s">
        <v>346</v>
      </c>
      <c r="C137" s="233">
        <v>1</v>
      </c>
      <c r="D137" s="251">
        <v>1</v>
      </c>
      <c r="E137" s="200">
        <v>4.07</v>
      </c>
      <c r="F137" s="200">
        <f t="shared" si="4"/>
        <v>4.07</v>
      </c>
      <c r="G137" s="56" t="s">
        <v>347</v>
      </c>
      <c r="H137" s="382" t="s">
        <v>326</v>
      </c>
      <c r="I137" s="203">
        <v>1</v>
      </c>
      <c r="J137" s="257"/>
    </row>
    <row r="138" spans="1:10">
      <c r="A138" s="256" t="s">
        <v>323</v>
      </c>
      <c r="B138" s="6" t="s">
        <v>348</v>
      </c>
      <c r="C138" s="243">
        <v>2</v>
      </c>
      <c r="D138" s="251">
        <v>1</v>
      </c>
      <c r="E138" s="200">
        <v>18</v>
      </c>
      <c r="F138" s="200">
        <f t="shared" si="4"/>
        <v>18</v>
      </c>
      <c r="G138" s="56" t="s">
        <v>349</v>
      </c>
      <c r="H138" s="363" t="s">
        <v>350</v>
      </c>
      <c r="I138" s="203">
        <v>2</v>
      </c>
      <c r="J138" s="257"/>
    </row>
    <row r="139" spans="1:10">
      <c r="A139" s="256" t="s">
        <v>323</v>
      </c>
      <c r="B139" s="18" t="s">
        <v>351</v>
      </c>
      <c r="C139" s="246">
        <v>1</v>
      </c>
      <c r="D139" s="251">
        <v>1</v>
      </c>
      <c r="E139" s="210">
        <v>100</v>
      </c>
      <c r="F139" s="200">
        <f t="shared" si="4"/>
        <v>100</v>
      </c>
      <c r="G139" s="57" t="s">
        <v>352</v>
      </c>
      <c r="H139" s="363" t="s">
        <v>353</v>
      </c>
      <c r="I139" s="203">
        <v>1</v>
      </c>
      <c r="J139" s="257"/>
    </row>
    <row r="140" spans="1:10">
      <c r="A140" s="256" t="s">
        <v>323</v>
      </c>
      <c r="B140" s="18" t="s">
        <v>354</v>
      </c>
      <c r="C140" s="246">
        <v>1</v>
      </c>
      <c r="D140" s="251">
        <v>1</v>
      </c>
      <c r="E140" s="210">
        <v>25</v>
      </c>
      <c r="F140" s="200">
        <f t="shared" si="4"/>
        <v>25</v>
      </c>
      <c r="G140" s="54" t="s">
        <v>355</v>
      </c>
      <c r="H140" s="363" t="s">
        <v>356</v>
      </c>
      <c r="I140" s="203">
        <v>1</v>
      </c>
      <c r="J140" s="257"/>
    </row>
    <row r="141" spans="1:10">
      <c r="A141" s="256" t="s">
        <v>323</v>
      </c>
      <c r="B141" s="12" t="s">
        <v>357</v>
      </c>
      <c r="C141" s="7">
        <v>2</v>
      </c>
      <c r="D141" s="251">
        <v>2</v>
      </c>
      <c r="E141" s="200">
        <v>9.7200000000000006</v>
      </c>
      <c r="F141" s="200">
        <f t="shared" si="4"/>
        <v>19.440000000000001</v>
      </c>
      <c r="G141" s="54" t="s">
        <v>358</v>
      </c>
      <c r="H141" s="382" t="s">
        <v>326</v>
      </c>
      <c r="I141" s="203">
        <v>1</v>
      </c>
      <c r="J141" s="257"/>
    </row>
    <row r="142" spans="1:10">
      <c r="A142" s="259" t="s">
        <v>323</v>
      </c>
      <c r="B142" s="1" t="s">
        <v>359</v>
      </c>
      <c r="C142" s="250">
        <v>1</v>
      </c>
      <c r="D142" s="394">
        <v>1</v>
      </c>
      <c r="E142" s="236">
        <v>12</v>
      </c>
      <c r="F142" s="200">
        <f t="shared" si="4"/>
        <v>12</v>
      </c>
      <c r="G142" s="56" t="s">
        <v>360</v>
      </c>
      <c r="H142" s="1"/>
      <c r="I142" s="209">
        <v>1</v>
      </c>
      <c r="J142" s="257"/>
    </row>
    <row r="143" spans="1:10">
      <c r="A143" s="284" t="s">
        <v>361</v>
      </c>
      <c r="B143" s="395" t="s">
        <v>362</v>
      </c>
      <c r="C143" s="396">
        <v>2</v>
      </c>
      <c r="D143" s="397">
        <v>1</v>
      </c>
      <c r="E143" s="200">
        <v>1</v>
      </c>
      <c r="F143" s="200">
        <f t="shared" si="4"/>
        <v>1</v>
      </c>
      <c r="G143" s="56" t="s">
        <v>363</v>
      </c>
      <c r="H143" s="398" t="s">
        <v>364</v>
      </c>
      <c r="I143" s="388">
        <v>10</v>
      </c>
      <c r="J143" s="399"/>
    </row>
    <row r="144" spans="1:10">
      <c r="A144" s="256" t="s">
        <v>361</v>
      </c>
      <c r="B144" s="6" t="s">
        <v>365</v>
      </c>
      <c r="C144" s="201">
        <v>2</v>
      </c>
      <c r="D144" s="251">
        <v>1</v>
      </c>
      <c r="E144" s="200">
        <v>2.84</v>
      </c>
      <c r="F144" s="200">
        <f t="shared" si="4"/>
        <v>2.84</v>
      </c>
      <c r="G144" s="56" t="s">
        <v>366</v>
      </c>
      <c r="H144" s="202" t="s">
        <v>364</v>
      </c>
      <c r="I144" s="203">
        <v>10</v>
      </c>
      <c r="J144" s="258"/>
    </row>
    <row r="145" spans="1:11" s="228" customFormat="1" ht="15.75">
      <c r="A145" s="256" t="s">
        <v>361</v>
      </c>
      <c r="B145" s="380" t="s">
        <v>367</v>
      </c>
      <c r="C145" s="201">
        <v>6</v>
      </c>
      <c r="D145" s="251">
        <v>1</v>
      </c>
      <c r="E145" s="200">
        <v>7</v>
      </c>
      <c r="F145" s="200">
        <f t="shared" si="4"/>
        <v>7</v>
      </c>
      <c r="G145" s="56" t="s">
        <v>368</v>
      </c>
      <c r="H145" s="363" t="s">
        <v>369</v>
      </c>
      <c r="I145" s="203">
        <v>20</v>
      </c>
      <c r="J145" s="258"/>
    </row>
    <row r="146" spans="1:11" s="228" customFormat="1" ht="15.75">
      <c r="A146" s="259" t="s">
        <v>361</v>
      </c>
      <c r="B146" s="380" t="s">
        <v>370</v>
      </c>
      <c r="C146" s="201">
        <v>6</v>
      </c>
      <c r="D146" s="251">
        <v>1</v>
      </c>
      <c r="E146" s="200">
        <v>7</v>
      </c>
      <c r="F146" s="200">
        <f t="shared" si="4"/>
        <v>7</v>
      </c>
      <c r="G146" s="56" t="s">
        <v>371</v>
      </c>
      <c r="H146" s="363" t="s">
        <v>369</v>
      </c>
      <c r="I146" s="203">
        <v>20</v>
      </c>
      <c r="J146" s="258"/>
    </row>
    <row r="147" spans="1:11" s="228" customFormat="1" ht="15.75">
      <c r="A147" s="256" t="s">
        <v>361</v>
      </c>
      <c r="B147" s="380" t="s">
        <v>372</v>
      </c>
      <c r="C147" s="201">
        <v>4</v>
      </c>
      <c r="D147" s="251">
        <v>1</v>
      </c>
      <c r="E147" s="200">
        <v>7</v>
      </c>
      <c r="F147" s="200">
        <f t="shared" si="4"/>
        <v>7</v>
      </c>
      <c r="G147" s="56" t="s">
        <v>373</v>
      </c>
      <c r="H147" s="363" t="s">
        <v>369</v>
      </c>
      <c r="I147" s="203">
        <v>20</v>
      </c>
      <c r="J147" s="258"/>
    </row>
    <row r="148" spans="1:11" s="228" customFormat="1" ht="15.75">
      <c r="A148" s="256" t="s">
        <v>361</v>
      </c>
      <c r="B148" s="380" t="s">
        <v>374</v>
      </c>
      <c r="C148" s="201">
        <v>8</v>
      </c>
      <c r="D148" s="251">
        <v>1</v>
      </c>
      <c r="E148" s="200">
        <v>7</v>
      </c>
      <c r="F148" s="200">
        <f t="shared" si="4"/>
        <v>7</v>
      </c>
      <c r="G148" s="56" t="s">
        <v>375</v>
      </c>
      <c r="H148" s="363" t="s">
        <v>369</v>
      </c>
      <c r="I148" s="203">
        <v>20</v>
      </c>
      <c r="J148" s="258"/>
    </row>
    <row r="149" spans="1:11" s="228" customFormat="1" ht="15.75">
      <c r="A149" s="256" t="s">
        <v>361</v>
      </c>
      <c r="B149" s="6" t="s">
        <v>376</v>
      </c>
      <c r="C149" s="201">
        <v>1</v>
      </c>
      <c r="D149" s="251">
        <v>1</v>
      </c>
      <c r="E149" s="200">
        <v>8</v>
      </c>
      <c r="F149" s="200">
        <f t="shared" si="4"/>
        <v>8</v>
      </c>
      <c r="G149" s="56" t="s">
        <v>377</v>
      </c>
      <c r="H149" s="363" t="s">
        <v>378</v>
      </c>
      <c r="I149" s="203">
        <v>1</v>
      </c>
      <c r="J149" s="258"/>
    </row>
    <row r="150" spans="1:11" s="228" customFormat="1" ht="15.75">
      <c r="A150" s="256" t="s">
        <v>379</v>
      </c>
      <c r="B150" s="6" t="s">
        <v>380</v>
      </c>
      <c r="C150" s="201">
        <v>2</v>
      </c>
      <c r="D150" s="251">
        <v>1</v>
      </c>
      <c r="E150" s="200">
        <v>12.84</v>
      </c>
      <c r="F150" s="200">
        <f t="shared" si="4"/>
        <v>12.84</v>
      </c>
      <c r="G150" s="56" t="s">
        <v>381</v>
      </c>
      <c r="H150" s="205" t="s">
        <v>382</v>
      </c>
      <c r="I150" s="203">
        <v>10</v>
      </c>
      <c r="J150" s="263"/>
    </row>
    <row r="151" spans="1:11" s="228" customFormat="1" ht="15.75">
      <c r="A151" s="256" t="s">
        <v>383</v>
      </c>
      <c r="B151" s="386" t="s">
        <v>384</v>
      </c>
      <c r="C151" s="246">
        <v>1</v>
      </c>
      <c r="D151" s="251">
        <v>1</v>
      </c>
      <c r="E151" s="200">
        <v>3.95</v>
      </c>
      <c r="F151" s="200">
        <f t="shared" si="4"/>
        <v>3.95</v>
      </c>
      <c r="G151" s="56" t="s">
        <v>385</v>
      </c>
      <c r="H151" s="363" t="s">
        <v>386</v>
      </c>
      <c r="I151" s="209">
        <v>1</v>
      </c>
      <c r="J151" s="257"/>
    </row>
    <row r="152" spans="1:11" s="228" customFormat="1" ht="15.75">
      <c r="A152" s="256" t="s">
        <v>383</v>
      </c>
      <c r="B152" s="386" t="s">
        <v>387</v>
      </c>
      <c r="C152" s="243">
        <v>1</v>
      </c>
      <c r="D152" s="251">
        <v>1</v>
      </c>
      <c r="E152" s="200">
        <v>35.42</v>
      </c>
      <c r="F152" s="200">
        <f t="shared" si="4"/>
        <v>35.42</v>
      </c>
      <c r="G152" s="56" t="s">
        <v>388</v>
      </c>
      <c r="H152" s="363" t="s">
        <v>389</v>
      </c>
      <c r="I152" s="203">
        <v>1</v>
      </c>
      <c r="J152" s="257"/>
    </row>
    <row r="153" spans="1:11" s="228" customFormat="1" ht="15.75">
      <c r="A153" s="285" t="s">
        <v>383</v>
      </c>
      <c r="B153" s="207" t="s">
        <v>390</v>
      </c>
      <c r="C153" s="214">
        <v>1</v>
      </c>
      <c r="D153" s="254">
        <v>1</v>
      </c>
      <c r="E153" s="215">
        <v>11</v>
      </c>
      <c r="F153" s="215">
        <f t="shared" si="4"/>
        <v>11</v>
      </c>
      <c r="G153" s="56" t="s">
        <v>391</v>
      </c>
      <c r="H153" s="216" t="s">
        <v>392</v>
      </c>
      <c r="I153" s="217">
        <v>1</v>
      </c>
      <c r="J153" s="262"/>
    </row>
    <row r="154" spans="1:11" s="228" customFormat="1" ht="15.75">
      <c r="A154" s="256" t="s">
        <v>383</v>
      </c>
      <c r="B154" s="6" t="s">
        <v>393</v>
      </c>
      <c r="C154" s="201">
        <v>1</v>
      </c>
      <c r="D154" s="251">
        <v>1</v>
      </c>
      <c r="E154" s="200">
        <v>5</v>
      </c>
      <c r="F154" s="200">
        <f t="shared" si="4"/>
        <v>5</v>
      </c>
      <c r="G154" s="56" t="s">
        <v>394</v>
      </c>
      <c r="H154" s="363" t="s">
        <v>47</v>
      </c>
      <c r="I154" s="209">
        <v>1</v>
      </c>
      <c r="J154" s="257"/>
    </row>
    <row r="155" spans="1:11" s="228" customFormat="1" ht="15.75">
      <c r="A155" s="256" t="s">
        <v>383</v>
      </c>
      <c r="B155" s="6" t="s">
        <v>395</v>
      </c>
      <c r="C155" s="243">
        <v>1</v>
      </c>
      <c r="D155" s="251">
        <v>1</v>
      </c>
      <c r="E155" s="200">
        <v>48</v>
      </c>
      <c r="F155" s="200">
        <f t="shared" si="4"/>
        <v>48</v>
      </c>
      <c r="G155" s="56" t="s">
        <v>396</v>
      </c>
      <c r="H155" s="363" t="s">
        <v>397</v>
      </c>
      <c r="I155" s="203">
        <v>1</v>
      </c>
      <c r="J155" s="257"/>
    </row>
    <row r="156" spans="1:11" s="228" customFormat="1" ht="15.75">
      <c r="A156" s="256" t="s">
        <v>383</v>
      </c>
      <c r="B156" s="188" t="s">
        <v>398</v>
      </c>
      <c r="C156" s="243">
        <v>1</v>
      </c>
      <c r="D156" s="251">
        <v>1</v>
      </c>
      <c r="E156" s="200">
        <v>25</v>
      </c>
      <c r="F156" s="200">
        <f t="shared" si="4"/>
        <v>25</v>
      </c>
      <c r="G156" s="65" t="s">
        <v>399</v>
      </c>
      <c r="H156" s="363" t="s">
        <v>47</v>
      </c>
      <c r="I156" s="209">
        <v>1</v>
      </c>
      <c r="J156" s="257"/>
    </row>
    <row r="157" spans="1:11" s="228" customFormat="1" ht="15.75">
      <c r="A157" s="256" t="s">
        <v>383</v>
      </c>
      <c r="B157" s="188" t="s">
        <v>400</v>
      </c>
      <c r="C157" s="243">
        <v>1</v>
      </c>
      <c r="D157" s="251">
        <v>1</v>
      </c>
      <c r="E157" s="200">
        <v>25</v>
      </c>
      <c r="F157" s="200">
        <f t="shared" si="4"/>
        <v>25</v>
      </c>
      <c r="G157" s="65" t="s">
        <v>401</v>
      </c>
      <c r="H157" s="363" t="s">
        <v>47</v>
      </c>
      <c r="I157" s="209">
        <v>1</v>
      </c>
      <c r="J157" s="257"/>
    </row>
    <row r="158" spans="1:11" s="228" customFormat="1" ht="16.5" thickBot="1">
      <c r="A158" s="264" t="s">
        <v>383</v>
      </c>
      <c r="B158" s="17" t="s">
        <v>402</v>
      </c>
      <c r="C158" s="286">
        <v>1</v>
      </c>
      <c r="D158" s="287">
        <v>1</v>
      </c>
      <c r="E158" s="265">
        <v>10</v>
      </c>
      <c r="F158" s="265">
        <f t="shared" si="4"/>
        <v>10</v>
      </c>
      <c r="G158" s="288" t="s">
        <v>403</v>
      </c>
      <c r="H158" s="289" t="s">
        <v>404</v>
      </c>
      <c r="I158" s="266">
        <v>5</v>
      </c>
      <c r="J158" s="267"/>
    </row>
    <row r="159" spans="1:11" s="228" customFormat="1" ht="15.75">
      <c r="A159" s="237"/>
      <c r="B159" s="237" t="s">
        <v>405</v>
      </c>
      <c r="C159" s="240" t="s">
        <v>406</v>
      </c>
      <c r="E159" s="237"/>
      <c r="F159" s="238"/>
      <c r="G159" s="239">
        <f>SUBTOTAL(109,Table1321[*Cost Price $USD])</f>
        <v>2350.6599999999994</v>
      </c>
      <c r="I159" s="240"/>
      <c r="J159" s="240"/>
      <c r="K159" s="241"/>
    </row>
    <row r="160" spans="1:11" s="228" customFormat="1" ht="15.75">
      <c r="A160" s="50"/>
      <c r="B160" s="50"/>
      <c r="C160"/>
      <c r="E160" s="50"/>
      <c r="F160" s="242"/>
      <c r="G160" s="6"/>
      <c r="I160"/>
      <c r="J160" s="50"/>
      <c r="K160" s="50"/>
    </row>
    <row r="161" spans="1:11" s="228" customFormat="1" ht="15.75">
      <c r="A161" s="133"/>
      <c r="B161" s="50"/>
      <c r="C161"/>
      <c r="E161" s="50"/>
      <c r="F161" s="242"/>
      <c r="G161" s="50"/>
      <c r="I161"/>
      <c r="J161" s="50"/>
      <c r="K161" s="50"/>
    </row>
    <row r="162" spans="1:11" s="228" customFormat="1" ht="15.75">
      <c r="A162" s="50"/>
      <c r="B162" s="50"/>
      <c r="C162"/>
      <c r="E162" s="50"/>
      <c r="F162" s="242"/>
      <c r="G162" s="50"/>
      <c r="I162"/>
      <c r="J162" s="50"/>
      <c r="K162" s="50"/>
    </row>
    <row r="163" spans="1:11" s="228" customFormat="1" ht="15.75">
      <c r="A163" s="50"/>
      <c r="B163" s="50"/>
      <c r="C163"/>
      <c r="E163" s="50"/>
      <c r="F163" s="242"/>
      <c r="G163" s="50"/>
      <c r="I163"/>
      <c r="J163" s="50"/>
      <c r="K163" s="50"/>
    </row>
    <row r="164" spans="1:11" s="228" customFormat="1" ht="15.75">
      <c r="A164" s="50"/>
      <c r="B164" s="50"/>
      <c r="C164"/>
      <c r="E164" s="50"/>
      <c r="F164" s="242"/>
      <c r="G164" s="50"/>
      <c r="I164"/>
      <c r="J164" s="50"/>
      <c r="K164" s="50"/>
    </row>
    <row r="165" spans="1:11" s="228" customFormat="1" ht="15.75">
      <c r="A165" s="50"/>
      <c r="B165" s="50"/>
      <c r="C165"/>
      <c r="E165" s="50"/>
      <c r="F165" s="242"/>
      <c r="G165" s="50"/>
      <c r="I165"/>
      <c r="J165" s="50"/>
      <c r="K165" s="50"/>
    </row>
    <row r="166" spans="1:11" s="228" customFormat="1" ht="15.75">
      <c r="A166" s="50"/>
      <c r="B166" s="50"/>
      <c r="C166"/>
      <c r="E166" s="50"/>
      <c r="F166" s="242"/>
      <c r="G166" s="50"/>
      <c r="I166"/>
      <c r="J166" s="50"/>
      <c r="K166" s="50"/>
    </row>
    <row r="167" spans="1:11" s="228" customFormat="1" ht="15.75">
      <c r="A167" s="50"/>
      <c r="B167" s="50"/>
      <c r="C167"/>
      <c r="E167" s="50"/>
      <c r="F167" s="242"/>
      <c r="G167" s="50"/>
      <c r="I167"/>
      <c r="J167" s="50"/>
      <c r="K167" s="50"/>
    </row>
    <row r="168" spans="1:11" s="228" customFormat="1" ht="15.75">
      <c r="A168" s="50"/>
      <c r="B168" s="133"/>
      <c r="C168"/>
      <c r="E168" s="50"/>
      <c r="F168" s="242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9" r:id="rId47" xr:uid="{C6F7896B-3895-437C-B832-E4CE37CFA899}"/>
    <hyperlink ref="G139" r:id="rId48" xr:uid="{400AB169-DF3B-458B-B4BC-D325DD62A206}"/>
    <hyperlink ref="G78" r:id="rId49" xr:uid="{C1232C0C-9B0D-4F15-9A17-88DD0F0B366E}"/>
    <hyperlink ref="G127" r:id="rId50" xr:uid="{6B342A7C-3223-441B-BA54-EB726DAE7228}"/>
    <hyperlink ref="G123" r:id="rId51" xr:uid="{EDBD9826-6B9E-46B8-AAB8-5C973DAABC96}"/>
    <hyperlink ref="G125" r:id="rId52" xr:uid="{8464A2DC-023A-4919-B297-2FDBBBD4D5B6}"/>
    <hyperlink ref="G121" r:id="rId53" xr:uid="{ECF57003-5ABF-4AD9-83DB-0628060DDD7B}"/>
    <hyperlink ref="G41" r:id="rId54" xr:uid="{097FDA04-D005-411A-B496-1BC475898E6F}"/>
    <hyperlink ref="G118" r:id="rId55" display="https://s.click.aliexpress.com/e/_c3h7Zh5j" xr:uid="{C0116F09-FFC3-4E4E-8906-DA78E1D65DB9}"/>
    <hyperlink ref="G155" r:id="rId56" display="PCBWay" xr:uid="{386B7278-E3B9-4DF0-B1C5-4005B9ADF7D4}"/>
    <hyperlink ref="G158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1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4" r:id="rId85" display="BD: 5mm-Pulley BW: 10mm T: 26T" xr:uid="{411D92D6-CB46-405B-83AB-E67294CD6410}"/>
    <hyperlink ref="G101" r:id="rId86" display="Size M3-20 30Pcs" xr:uid="{043B2AFD-6B85-4775-8FBC-B336FE54FA6D}"/>
    <hyperlink ref="G79" r:id="rId87" display="Size: M1.6 50pcs" xr:uid="{B1766C45-91B2-439A-97ED-585F24F39911}"/>
    <hyperlink ref="G81" r:id="rId88" display="Inner Diameter: M3x7x0.5 100pcs" xr:uid="{6F6BE7CF-9986-4B25-9532-E3FBB4160E1B}"/>
    <hyperlink ref="G82" r:id="rId89" xr:uid="{8631FDA4-9900-4779-84CD-AAC83E9B817A}"/>
    <hyperlink ref="G83" r:id="rId90" xr:uid="{9F69D783-E7CB-43FC-8122-70A2D8704BFA}"/>
    <hyperlink ref="G84" r:id="rId91" xr:uid="{104B6F6D-BC26-4DC3-877E-56F63B1F2707}"/>
    <hyperlink ref="G88" r:id="rId92" display="Dimensions: M3 30pcs - Length: 12mm" xr:uid="{2AFD78BB-C70F-4317-8A27-0D668D779FCE}"/>
    <hyperlink ref="G86" r:id="rId93" display="Dimensions: M3 30pcs - Length: 12mm" xr:uid="{0ED0B132-34EB-4109-9305-E38167502E8C}"/>
    <hyperlink ref="G85" r:id="rId94" display="Dimensions: M3 30pcs - Length: 12mm" xr:uid="{30295160-3D73-49A7-BD51-73EE04514551}"/>
    <hyperlink ref="G89" r:id="rId95" display="Dimensions: M3 30pcs - Length: 12mm" xr:uid="{AC021896-27D8-4633-8F89-59EC80931BBE}"/>
    <hyperlink ref="G90" r:id="rId96" xr:uid="{1F713EC2-A473-4720-8029-F9354B74817E}"/>
    <hyperlink ref="G91" r:id="rId97" display="Size: M3 50pcs - Color: 304 stainless steel" xr:uid="{B552E975-7693-4DBA-98EA-8C1ECD67D106}"/>
    <hyperlink ref="G92" r:id="rId98" display="ID: M4x7x0.8 100pcs" xr:uid="{723C10B3-7C5E-4B55-B9A4-13C00A87DC87}"/>
    <hyperlink ref="G93" r:id="rId99" xr:uid="{D6543B2B-7AAB-427E-9528-FDC9EB77953D}"/>
    <hyperlink ref="G94" r:id="rId100" xr:uid="{85474F6E-9022-4280-83BE-B1F379ACDEF6}"/>
    <hyperlink ref="G95" r:id="rId101" xr:uid="{7401F371-F7DB-401A-8117-3D1C569924F7}"/>
    <hyperlink ref="G98" r:id="rId102" display="Size: M4 20pcs - Length: 20mm" xr:uid="{C6358761-73DB-4BC5-9CF0-0F6F2938F58D}"/>
    <hyperlink ref="G100" r:id="rId103" display="Size: M4 50pcs" xr:uid="{734FED3A-FFF9-4224-8DEF-0855F54D711C}"/>
    <hyperlink ref="G102" r:id="rId104" display="Size: M3 50pcs - Color: 304 stainless steel" xr:uid="{B7192CE1-BCCE-4341-80D7-CFC2BD16056D}"/>
    <hyperlink ref="G103" r:id="rId105" display="ID: M4x7x0.8 100pcs" xr:uid="{ED7A9D22-66DC-4255-A8D0-528068E0154E}"/>
    <hyperlink ref="G104" r:id="rId106" xr:uid="{3712EE1F-B927-4A2D-B0C9-D5FC36EB51EB}"/>
    <hyperlink ref="G105" r:id="rId107" display="Size: M3 50pcs - Length: 8mm" xr:uid="{AF02D979-96BC-42D5-8D2D-797C432C9C9B}"/>
    <hyperlink ref="G106" r:id="rId108" xr:uid="{7019EE2B-A2AB-4C7A-BA6D-B21339E08499}"/>
    <hyperlink ref="G107" r:id="rId109" display="Size: M5 10pcs - Length: 30mm" xr:uid="{98029C64-1599-4AA6-9A9B-488AF0EC0163}"/>
    <hyperlink ref="G108" r:id="rId110" display="Size: M5 10pcs - Length: 30mm" xr:uid="{47DF6ABE-5F11-4650-B362-B6E2AD3FA706}"/>
    <hyperlink ref="G109" r:id="rId111" display="Size: M5 10pcs - Length: 10mm" xr:uid="{5706A74F-3291-474A-A752-F0664822B524}"/>
    <hyperlink ref="G96" r:id="rId112" display="Size: M4 20pcs - Length: 20mm" xr:uid="{FD9C1EDA-C41C-43BC-B7C7-F5F550222BF8}"/>
    <hyperlink ref="G97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4" r:id="rId119" display="Color: 2M W" xr:uid="{3A410FC1-FB2A-41E0-BAAB-8EF31E07E8FB}"/>
    <hyperlink ref="G156" r:id="rId120" xr:uid="{810ADAA2-5E5A-41F2-9E38-E65B305C20A8}"/>
    <hyperlink ref="G157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3" r:id="rId124" display="C: Black Closed - ID 17mm x AD 21.2mm" xr:uid="{7E13850E-CCA5-4FF0-A7E7-3F07E5C908EC}"/>
    <hyperlink ref="G140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4" r:id="rId130" xr:uid="{92237244-017A-4C96-A648-65610A3FBA9A}"/>
    <hyperlink ref="G142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4" r:id="rId147" display="M6x5pcs - 30mm" xr:uid="{A757AA0A-1612-442F-9DBC-5598EA303CA6}"/>
    <hyperlink ref="G145" r:id="rId148" xr:uid="{3C641038-08DE-4F4A-B763-0CF2BA22D6CE}"/>
    <hyperlink ref="G146" r:id="rId149" xr:uid="{CB0C0970-CCDC-49C5-8819-DD6A51DAF289}"/>
    <hyperlink ref="G147" r:id="rId150" xr:uid="{5096E3B4-5DD8-4041-9734-1F7219146445}"/>
    <hyperlink ref="G148" r:id="rId151" xr:uid="{41C99883-CF83-40EF-97AE-7C7DC59E29F0}"/>
    <hyperlink ref="G75" r:id="rId152" display="M6x12x1mm -50PCS" xr:uid="{6F22AF7F-F235-49F9-AA74-1420DE6075E5}"/>
    <hyperlink ref="G120" r:id="rId153" display="S: 4mm Barb - TS: 1/4&quot;" xr:uid="{38564098-221D-4C42-9487-61D1F25A2FEC}"/>
    <hyperlink ref="G126" r:id="rId154" display="C: 4x6mm - L: 5M" xr:uid="{41824F00-A6CB-42F4-B53A-BA8BB79F10B5}"/>
    <hyperlink ref="G143" r:id="rId155" display="M6x5pcs - 30mm" xr:uid="{D501D5D7-7463-48DD-BF19-0847D162A94B}"/>
    <hyperlink ref="G87" r:id="rId156" display="Size: M3 20pcs - Length: 8mm" xr:uid="{AFA9F643-D8B8-4361-A403-23179355B5D2}"/>
    <hyperlink ref="L73" r:id="rId157" xr:uid="{8B789BED-82AD-4724-9014-B6C1EA5016D4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58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3" customWidth="1"/>
    <col min="3" max="3" width="15.7109375" style="193" customWidth="1"/>
    <col min="4" max="4" width="10.7109375" customWidth="1"/>
    <col min="5" max="5" width="5.7109375" style="193" customWidth="1"/>
    <col min="6" max="6" width="16.7109375" style="2" customWidth="1"/>
    <col min="7" max="7" width="11" style="193"/>
    <col min="8" max="8" width="29.7109375" style="193" bestFit="1" customWidth="1"/>
    <col min="9" max="16384" width="11" style="193"/>
  </cols>
  <sheetData>
    <row r="1" spans="1:10" s="2" customFormat="1">
      <c r="A1" s="293" t="s">
        <v>407</v>
      </c>
      <c r="B1" s="31" t="s">
        <v>408</v>
      </c>
      <c r="C1" s="374" t="s">
        <v>409</v>
      </c>
      <c r="D1" s="374" t="s">
        <v>410</v>
      </c>
      <c r="E1" s="374" t="s">
        <v>411</v>
      </c>
      <c r="F1" s="20"/>
    </row>
    <row r="2" spans="1:10">
      <c r="A2" s="23" t="s">
        <v>412</v>
      </c>
      <c r="B2" s="129" t="s">
        <v>413</v>
      </c>
      <c r="C2" s="1" t="s">
        <v>414</v>
      </c>
      <c r="D2" s="400">
        <v>420</v>
      </c>
      <c r="E2" s="1">
        <v>1</v>
      </c>
      <c r="F2" s="24" t="s">
        <v>415</v>
      </c>
      <c r="G2" s="401"/>
      <c r="H2" s="401"/>
      <c r="I2" s="401"/>
      <c r="J2" s="401"/>
    </row>
    <row r="3" spans="1:10">
      <c r="A3" s="292" t="s">
        <v>416</v>
      </c>
      <c r="B3" s="129" t="s">
        <v>413</v>
      </c>
      <c r="C3" s="1" t="s">
        <v>417</v>
      </c>
      <c r="D3" s="400">
        <v>368</v>
      </c>
      <c r="E3" s="1">
        <v>1</v>
      </c>
      <c r="F3" s="402" t="s">
        <v>418</v>
      </c>
      <c r="G3" s="401"/>
      <c r="H3" s="401"/>
      <c r="I3" s="401"/>
      <c r="J3" s="401"/>
    </row>
    <row r="4" spans="1:10">
      <c r="A4" s="292" t="s">
        <v>419</v>
      </c>
      <c r="B4" s="129" t="s">
        <v>413</v>
      </c>
      <c r="C4" s="1" t="s">
        <v>420</v>
      </c>
      <c r="D4" s="400">
        <v>172</v>
      </c>
      <c r="E4" s="1">
        <v>1</v>
      </c>
      <c r="F4" s="402" t="s">
        <v>421</v>
      </c>
      <c r="G4" s="401"/>
      <c r="H4" s="401"/>
      <c r="I4" s="401"/>
      <c r="J4" s="401"/>
    </row>
    <row r="5" spans="1:10">
      <c r="A5" s="292" t="s">
        <v>422</v>
      </c>
      <c r="B5" s="129" t="s">
        <v>423</v>
      </c>
      <c r="C5" s="1" t="s">
        <v>424</v>
      </c>
      <c r="D5" s="400">
        <v>420</v>
      </c>
      <c r="E5" s="1">
        <v>4</v>
      </c>
      <c r="F5" s="402"/>
      <c r="G5" s="401"/>
      <c r="H5" s="401"/>
      <c r="I5" s="401"/>
      <c r="J5" s="401"/>
    </row>
    <row r="6" spans="1:10">
      <c r="A6" s="11"/>
      <c r="B6" s="129" t="s">
        <v>423</v>
      </c>
      <c r="C6" s="1" t="s">
        <v>425</v>
      </c>
      <c r="D6" s="400">
        <v>480</v>
      </c>
      <c r="E6" s="1">
        <v>4</v>
      </c>
      <c r="F6" s="25"/>
      <c r="G6" s="401"/>
      <c r="H6" s="401"/>
      <c r="I6" s="401"/>
      <c r="J6" s="401"/>
    </row>
    <row r="7" spans="1:10">
      <c r="A7" s="11"/>
      <c r="B7" s="129" t="s">
        <v>423</v>
      </c>
      <c r="C7" t="s">
        <v>426</v>
      </c>
      <c r="D7" s="400">
        <v>750</v>
      </c>
      <c r="E7" s="1">
        <v>4</v>
      </c>
      <c r="F7" s="25"/>
      <c r="G7" s="401"/>
      <c r="H7" s="401"/>
      <c r="I7" s="401"/>
      <c r="J7" s="401"/>
    </row>
    <row r="8" spans="1:10">
      <c r="A8" s="11"/>
      <c r="B8" s="1" t="s">
        <v>427</v>
      </c>
      <c r="C8" s="1" t="s">
        <v>428</v>
      </c>
      <c r="D8" s="400"/>
      <c r="E8" s="1">
        <v>34</v>
      </c>
      <c r="F8" s="25"/>
      <c r="G8" s="401"/>
      <c r="H8" s="401"/>
      <c r="I8" s="401"/>
      <c r="J8" s="401"/>
    </row>
    <row r="9" spans="1:10">
      <c r="A9" s="11"/>
      <c r="B9" s="1" t="s">
        <v>429</v>
      </c>
      <c r="C9" s="1" t="s">
        <v>430</v>
      </c>
      <c r="D9" s="400"/>
      <c r="E9" s="1">
        <v>2</v>
      </c>
      <c r="F9" s="25"/>
      <c r="G9" s="401"/>
      <c r="H9" s="401"/>
      <c r="I9" s="401"/>
      <c r="J9" s="401"/>
    </row>
    <row r="10" spans="1:10">
      <c r="A10" s="11"/>
      <c r="B10" s="1" t="s">
        <v>431</v>
      </c>
      <c r="C10" s="382" t="s">
        <v>202</v>
      </c>
      <c r="D10" s="400"/>
      <c r="E10" s="1">
        <v>81</v>
      </c>
      <c r="F10" s="25"/>
      <c r="G10" s="401"/>
      <c r="H10" s="401"/>
      <c r="I10" s="401"/>
      <c r="J10" s="401"/>
    </row>
    <row r="11" spans="1:10">
      <c r="A11" s="11"/>
      <c r="B11" s="1" t="s">
        <v>260</v>
      </c>
      <c r="C11" s="382" t="s">
        <v>202</v>
      </c>
      <c r="D11" s="400"/>
      <c r="E11" s="1">
        <v>8</v>
      </c>
      <c r="F11" s="195"/>
      <c r="G11" s="401"/>
      <c r="H11" s="401"/>
      <c r="I11" s="401"/>
      <c r="J11" s="401"/>
    </row>
    <row r="12" spans="1:10">
      <c r="A12" s="292" t="s">
        <v>432</v>
      </c>
      <c r="B12" s="1" t="s">
        <v>433</v>
      </c>
      <c r="C12" s="382" t="s">
        <v>202</v>
      </c>
      <c r="D12" s="400"/>
      <c r="E12" s="1">
        <v>78</v>
      </c>
      <c r="F12" s="196"/>
      <c r="G12" s="401"/>
      <c r="H12" s="401"/>
      <c r="I12" s="401"/>
      <c r="J12" s="401"/>
    </row>
    <row r="13" spans="1:10">
      <c r="A13" s="11"/>
      <c r="B13" s="1" t="s">
        <v>264</v>
      </c>
      <c r="C13" s="382" t="s">
        <v>202</v>
      </c>
      <c r="D13" s="400"/>
      <c r="E13" s="1">
        <v>81</v>
      </c>
      <c r="F13" s="197"/>
      <c r="G13" s="401"/>
      <c r="H13" s="401"/>
      <c r="I13" s="401"/>
      <c r="J13" s="401"/>
    </row>
    <row r="14" spans="1:10">
      <c r="A14" s="11"/>
      <c r="B14" s="1" t="s">
        <v>434</v>
      </c>
      <c r="C14" s="382" t="s">
        <v>202</v>
      </c>
      <c r="D14" s="400"/>
      <c r="E14" s="1">
        <v>4</v>
      </c>
      <c r="F14" s="195"/>
      <c r="G14" s="401"/>
      <c r="H14" s="401"/>
      <c r="I14" s="401"/>
      <c r="J14" s="401"/>
    </row>
    <row r="15" spans="1:10">
      <c r="A15" s="11"/>
      <c r="B15" s="1" t="s">
        <v>274</v>
      </c>
      <c r="C15" s="382" t="s">
        <v>202</v>
      </c>
      <c r="D15" s="400"/>
      <c r="E15" s="1">
        <v>42</v>
      </c>
      <c r="F15" s="197"/>
      <c r="G15" s="401"/>
      <c r="H15" s="401"/>
      <c r="I15" s="401"/>
      <c r="J15" s="401"/>
    </row>
    <row r="16" spans="1:10">
      <c r="A16" s="198" t="s">
        <v>435</v>
      </c>
      <c r="B16" s="1" t="s">
        <v>436</v>
      </c>
      <c r="C16" s="194" t="s">
        <v>437</v>
      </c>
      <c r="D16" s="400"/>
      <c r="E16" s="1">
        <v>1</v>
      </c>
      <c r="F16" s="174"/>
      <c r="G16" s="401"/>
      <c r="H16" s="401"/>
      <c r="I16" s="401"/>
      <c r="J16" s="401"/>
    </row>
    <row r="17" spans="1:10">
      <c r="A17" s="11"/>
      <c r="B17" s="1" t="s">
        <v>438</v>
      </c>
      <c r="C17" s="33" t="s">
        <v>439</v>
      </c>
      <c r="D17" s="400"/>
      <c r="E17" s="1">
        <v>4</v>
      </c>
      <c r="F17" s="195"/>
      <c r="G17" s="401"/>
      <c r="H17" s="401"/>
      <c r="I17" s="401"/>
      <c r="J17" s="401"/>
    </row>
    <row r="18" spans="1:10">
      <c r="A18" s="11"/>
      <c r="B18" s="1" t="s">
        <v>440</v>
      </c>
      <c r="C18" s="1" t="s">
        <v>437</v>
      </c>
      <c r="D18" s="400"/>
      <c r="E18" s="1">
        <v>4</v>
      </c>
      <c r="F18" s="195"/>
      <c r="G18" s="401"/>
      <c r="H18" s="401"/>
      <c r="I18" s="401"/>
      <c r="J18" s="401"/>
    </row>
    <row r="19" spans="1:10" ht="15.75" thickBot="1">
      <c r="A19" s="27"/>
      <c r="B19" s="17" t="s">
        <v>441</v>
      </c>
      <c r="C19" s="17" t="s">
        <v>437</v>
      </c>
      <c r="D19" s="403"/>
      <c r="E19" s="17">
        <v>4</v>
      </c>
      <c r="F19" s="199"/>
      <c r="G19" s="401"/>
      <c r="H19" s="401"/>
      <c r="I19" s="401"/>
      <c r="J19" s="401"/>
    </row>
    <row r="20" spans="1:10">
      <c r="B20" s="401"/>
      <c r="C20" s="401"/>
      <c r="E20" s="401"/>
      <c r="G20" s="401"/>
      <c r="H20" s="401"/>
      <c r="I20" s="401"/>
      <c r="J20" s="401"/>
    </row>
    <row r="21" spans="1:10">
      <c r="B21" s="401"/>
      <c r="C21" s="401"/>
      <c r="E21" s="401"/>
      <c r="G21" s="401"/>
      <c r="H21" s="401"/>
      <c r="I21" s="401"/>
      <c r="J21" s="40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3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382" t="s">
        <v>35</v>
      </c>
      <c r="C2" s="12"/>
      <c r="D2" s="7">
        <v>2</v>
      </c>
      <c r="E2" s="24" t="s">
        <v>415</v>
      </c>
    </row>
    <row r="3" spans="1:5">
      <c r="A3" s="292" t="s">
        <v>416</v>
      </c>
      <c r="B3" s="1" t="s">
        <v>443</v>
      </c>
      <c r="D3">
        <v>2</v>
      </c>
      <c r="E3" s="402" t="s">
        <v>418</v>
      </c>
    </row>
    <row r="4" spans="1:5">
      <c r="A4" s="292" t="s">
        <v>419</v>
      </c>
      <c r="B4" s="382" t="s">
        <v>209</v>
      </c>
      <c r="C4" s="12"/>
      <c r="D4" s="7">
        <v>36</v>
      </c>
      <c r="E4" s="402" t="s">
        <v>421</v>
      </c>
    </row>
    <row r="5" spans="1:5">
      <c r="A5" s="292" t="s">
        <v>422</v>
      </c>
      <c r="B5" s="382" t="s">
        <v>38</v>
      </c>
      <c r="C5" s="12"/>
      <c r="D5" s="7">
        <v>24</v>
      </c>
      <c r="E5" s="402"/>
    </row>
    <row r="6" spans="1:5">
      <c r="A6" s="11"/>
      <c r="B6" s="382" t="s">
        <v>372</v>
      </c>
      <c r="C6" s="12"/>
      <c r="D6" s="7">
        <v>4</v>
      </c>
      <c r="E6" s="25"/>
    </row>
    <row r="7" spans="1:5">
      <c r="A7" s="11"/>
      <c r="B7" s="382" t="s">
        <v>374</v>
      </c>
      <c r="C7" s="12"/>
      <c r="D7" s="7">
        <v>8</v>
      </c>
      <c r="E7" s="25"/>
    </row>
    <row r="8" spans="1:5">
      <c r="A8" s="11"/>
      <c r="B8" s="1" t="s">
        <v>444</v>
      </c>
      <c r="C8"/>
      <c r="D8" s="7">
        <v>2</v>
      </c>
      <c r="E8" s="25"/>
    </row>
    <row r="9" spans="1:5">
      <c r="A9" s="11"/>
      <c r="B9" s="1" t="s">
        <v>445</v>
      </c>
      <c r="C9" s="1"/>
      <c r="D9" s="7">
        <v>5</v>
      </c>
      <c r="E9" s="25"/>
    </row>
    <row r="10" spans="1:5">
      <c r="A10" s="11"/>
      <c r="B10" s="1" t="s">
        <v>213</v>
      </c>
      <c r="D10">
        <v>24</v>
      </c>
      <c r="E10" s="25"/>
    </row>
    <row r="11" spans="1:5">
      <c r="A11" s="11"/>
      <c r="B11" s="2" t="s">
        <v>446</v>
      </c>
      <c r="C11" s="12"/>
      <c r="D11" s="7">
        <v>32</v>
      </c>
      <c r="E11" s="25"/>
    </row>
    <row r="12" spans="1:5">
      <c r="A12" s="292" t="s">
        <v>432</v>
      </c>
      <c r="B12" s="382" t="s">
        <v>447</v>
      </c>
      <c r="C12" s="12"/>
      <c r="D12" s="7">
        <v>12</v>
      </c>
      <c r="E12" s="68" t="s">
        <v>435</v>
      </c>
    </row>
    <row r="13" spans="1:5">
      <c r="A13" s="11"/>
      <c r="B13" s="1" t="s">
        <v>222</v>
      </c>
      <c r="D13">
        <v>8</v>
      </c>
      <c r="E13" s="68" t="s">
        <v>448</v>
      </c>
    </row>
    <row r="14" spans="1:5">
      <c r="A14" s="11"/>
      <c r="B14" s="1" t="s">
        <v>226</v>
      </c>
      <c r="D14">
        <v>48</v>
      </c>
      <c r="E14" s="25"/>
    </row>
    <row r="15" spans="1:5">
      <c r="A15" s="11"/>
      <c r="B15" s="1" t="s">
        <v>228</v>
      </c>
      <c r="D15">
        <v>12</v>
      </c>
      <c r="E15" s="25"/>
    </row>
    <row r="16" spans="1:5">
      <c r="A16" s="11"/>
      <c r="B16" s="1" t="s">
        <v>232</v>
      </c>
      <c r="D16">
        <v>6</v>
      </c>
      <c r="E16" s="25"/>
    </row>
    <row r="17" spans="1:6">
      <c r="A17" s="11"/>
      <c r="B17" s="1" t="s">
        <v>234</v>
      </c>
      <c r="D17">
        <v>2</v>
      </c>
      <c r="E17" s="25"/>
    </row>
    <row r="18" spans="1:6">
      <c r="A18" s="11"/>
      <c r="B18" s="2" t="s">
        <v>449</v>
      </c>
      <c r="C18" s="12"/>
      <c r="D18" s="7">
        <v>2</v>
      </c>
      <c r="E18" s="25"/>
    </row>
    <row r="19" spans="1:6">
      <c r="A19" s="11"/>
      <c r="B19" s="382" t="s">
        <v>256</v>
      </c>
      <c r="C19" s="12"/>
      <c r="D19" s="7">
        <v>11</v>
      </c>
      <c r="E19" s="25"/>
    </row>
    <row r="20" spans="1:6">
      <c r="A20" s="11"/>
      <c r="B20" s="2" t="s">
        <v>431</v>
      </c>
      <c r="C20" s="12"/>
      <c r="D20" s="7">
        <v>26</v>
      </c>
      <c r="E20" s="25"/>
    </row>
    <row r="21" spans="1:6">
      <c r="A21" s="11"/>
      <c r="B21" s="2" t="s">
        <v>433</v>
      </c>
      <c r="C21" s="12"/>
      <c r="D21" s="7">
        <v>6</v>
      </c>
      <c r="E21" s="25"/>
    </row>
    <row r="22" spans="1:6">
      <c r="A22" s="11"/>
      <c r="B22" s="2" t="s">
        <v>264</v>
      </c>
      <c r="C22" s="12"/>
      <c r="D22" s="7">
        <v>34</v>
      </c>
      <c r="E22" s="25"/>
    </row>
    <row r="23" spans="1:6">
      <c r="A23" s="11"/>
      <c r="B23" s="2" t="s">
        <v>266</v>
      </c>
      <c r="C23" s="12"/>
      <c r="D23" s="7">
        <v>5</v>
      </c>
      <c r="E23" s="25"/>
    </row>
    <row r="24" spans="1:6">
      <c r="A24" s="11"/>
      <c r="B24" s="2" t="s">
        <v>450</v>
      </c>
      <c r="C24" s="12"/>
      <c r="D24" s="7">
        <v>2</v>
      </c>
      <c r="E24" s="25"/>
    </row>
    <row r="25" spans="1:6">
      <c r="A25" s="11"/>
      <c r="B25" s="382" t="s">
        <v>451</v>
      </c>
      <c r="C25" s="173" t="s">
        <v>452</v>
      </c>
      <c r="D25" s="7">
        <v>2</v>
      </c>
      <c r="E25" s="25"/>
    </row>
    <row r="26" spans="1:6">
      <c r="A26" s="11"/>
      <c r="B26" s="382" t="s">
        <v>453</v>
      </c>
      <c r="C26" s="173" t="s">
        <v>454</v>
      </c>
      <c r="D26" s="7">
        <v>1</v>
      </c>
      <c r="E26" s="174"/>
    </row>
    <row r="27" spans="1:6">
      <c r="A27" s="11"/>
      <c r="B27" s="382" t="s">
        <v>455</v>
      </c>
      <c r="C27" s="12"/>
      <c r="D27" s="7">
        <v>2</v>
      </c>
      <c r="E27" s="25"/>
    </row>
    <row r="28" spans="1:6">
      <c r="A28" s="11"/>
      <c r="B28" s="1" t="s">
        <v>456</v>
      </c>
      <c r="C28" s="129" t="s">
        <v>435</v>
      </c>
      <c r="D28" s="7">
        <v>2</v>
      </c>
      <c r="E28" s="25"/>
    </row>
    <row r="29" spans="1:6">
      <c r="A29" s="11"/>
      <c r="B29" s="1" t="s">
        <v>457</v>
      </c>
      <c r="C29" s="382" t="s">
        <v>437</v>
      </c>
      <c r="D29" s="7">
        <v>2</v>
      </c>
      <c r="E29" s="25"/>
      <c r="F29" s="382"/>
    </row>
    <row r="30" spans="1:6">
      <c r="A30" s="11"/>
      <c r="B30" s="1" t="s">
        <v>458</v>
      </c>
      <c r="C30" s="382" t="s">
        <v>437</v>
      </c>
      <c r="D30" s="7">
        <v>1</v>
      </c>
      <c r="E30" s="25"/>
      <c r="F30" s="382"/>
    </row>
    <row r="31" spans="1:6">
      <c r="A31" s="11"/>
      <c r="B31" s="1" t="s">
        <v>459</v>
      </c>
      <c r="C31" s="382" t="s">
        <v>437</v>
      </c>
      <c r="D31" s="7">
        <v>1</v>
      </c>
      <c r="E31" s="25"/>
      <c r="F31" s="382"/>
    </row>
    <row r="32" spans="1:6">
      <c r="A32" s="11"/>
      <c r="B32" s="1" t="s">
        <v>460</v>
      </c>
      <c r="C32" s="382" t="s">
        <v>437</v>
      </c>
      <c r="D32" s="7">
        <v>1</v>
      </c>
      <c r="E32" s="25"/>
      <c r="F32" s="382"/>
    </row>
    <row r="33" spans="1:6">
      <c r="A33" s="11"/>
      <c r="B33" s="1" t="s">
        <v>461</v>
      </c>
      <c r="C33" s="382" t="s">
        <v>437</v>
      </c>
      <c r="D33" s="7">
        <v>1</v>
      </c>
      <c r="E33" s="25"/>
      <c r="F33" s="382"/>
    </row>
    <row r="34" spans="1:6">
      <c r="A34" s="11"/>
      <c r="B34" s="1" t="s">
        <v>462</v>
      </c>
      <c r="C34" s="382" t="s">
        <v>437</v>
      </c>
      <c r="D34" s="7">
        <v>1</v>
      </c>
      <c r="E34" s="25"/>
      <c r="F34" s="382"/>
    </row>
    <row r="35" spans="1:6">
      <c r="A35" s="11"/>
      <c r="B35" s="1" t="s">
        <v>463</v>
      </c>
      <c r="C35" s="382" t="s">
        <v>437</v>
      </c>
      <c r="D35" s="7">
        <v>1</v>
      </c>
      <c r="E35" s="25"/>
      <c r="F35" s="382"/>
    </row>
    <row r="36" spans="1:6">
      <c r="A36" s="11"/>
      <c r="B36" s="1" t="s">
        <v>464</v>
      </c>
      <c r="C36" s="382" t="s">
        <v>437</v>
      </c>
      <c r="D36" s="7">
        <v>2</v>
      </c>
      <c r="E36" s="25"/>
      <c r="F36" s="382"/>
    </row>
    <row r="37" spans="1:6">
      <c r="A37" s="11"/>
      <c r="B37" s="1" t="s">
        <v>465</v>
      </c>
      <c r="C37" s="382" t="s">
        <v>437</v>
      </c>
      <c r="D37" s="7">
        <v>4</v>
      </c>
      <c r="E37" s="25"/>
      <c r="F37" s="382"/>
    </row>
    <row r="38" spans="1:6">
      <c r="A38" s="11"/>
      <c r="B38" s="1" t="s">
        <v>466</v>
      </c>
      <c r="C38" s="382" t="s">
        <v>437</v>
      </c>
      <c r="D38" s="7">
        <v>1</v>
      </c>
      <c r="E38" s="25"/>
      <c r="F38" s="382"/>
    </row>
    <row r="39" spans="1:6">
      <c r="A39" s="11"/>
      <c r="B39" s="1" t="s">
        <v>467</v>
      </c>
      <c r="C39" s="382" t="s">
        <v>437</v>
      </c>
      <c r="D39" s="7">
        <v>1</v>
      </c>
      <c r="E39" s="25"/>
      <c r="F39" s="382"/>
    </row>
    <row r="40" spans="1:6">
      <c r="A40" s="11"/>
      <c r="B40" s="1" t="s">
        <v>468</v>
      </c>
      <c r="C40" s="382" t="s">
        <v>437</v>
      </c>
      <c r="D40" s="7">
        <v>1</v>
      </c>
      <c r="E40" s="25"/>
      <c r="F40" s="382"/>
    </row>
    <row r="41" spans="1:6">
      <c r="A41" s="11"/>
      <c r="B41" s="1" t="s">
        <v>469</v>
      </c>
      <c r="C41" s="382" t="s">
        <v>437</v>
      </c>
      <c r="D41" s="7">
        <v>1</v>
      </c>
      <c r="E41" s="25"/>
      <c r="F41" s="382"/>
    </row>
    <row r="42" spans="1:6">
      <c r="A42" s="11"/>
      <c r="B42" s="1" t="s">
        <v>470</v>
      </c>
      <c r="C42" s="382" t="s">
        <v>437</v>
      </c>
      <c r="D42" s="7">
        <v>1</v>
      </c>
      <c r="E42" s="25"/>
    </row>
    <row r="43" spans="1:6">
      <c r="A43" s="11"/>
      <c r="B43" s="1" t="s">
        <v>471</v>
      </c>
      <c r="C43" s="382" t="s">
        <v>437</v>
      </c>
      <c r="D43" s="7">
        <v>1</v>
      </c>
      <c r="E43" s="25"/>
    </row>
    <row r="44" spans="1:6">
      <c r="A44" s="11"/>
      <c r="B44" s="1" t="s">
        <v>472</v>
      </c>
      <c r="C44" s="382" t="s">
        <v>437</v>
      </c>
      <c r="D44" s="7">
        <v>1</v>
      </c>
      <c r="E44" s="25"/>
    </row>
    <row r="45" spans="1:6">
      <c r="A45" s="11"/>
      <c r="B45" s="1" t="s">
        <v>473</v>
      </c>
      <c r="C45" s="382" t="s">
        <v>437</v>
      </c>
      <c r="D45" s="7">
        <v>1</v>
      </c>
      <c r="E45" s="25"/>
    </row>
    <row r="46" spans="1:6">
      <c r="A46" s="11"/>
      <c r="B46" s="1" t="s">
        <v>474</v>
      </c>
      <c r="C46" s="15" t="s">
        <v>475</v>
      </c>
      <c r="D46" s="7">
        <v>1</v>
      </c>
      <c r="E46" s="25"/>
    </row>
    <row r="47" spans="1:6" ht="15.75" thickBot="1">
      <c r="A47" s="175"/>
      <c r="B47" s="17" t="s">
        <v>476</v>
      </c>
      <c r="C47" s="176" t="s">
        <v>477</v>
      </c>
      <c r="D47" s="28">
        <v>1</v>
      </c>
      <c r="E47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5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" t="s">
        <v>478</v>
      </c>
      <c r="C2" s="395"/>
      <c r="D2" s="388">
        <v>2</v>
      </c>
      <c r="E2" s="24" t="s">
        <v>415</v>
      </c>
    </row>
    <row r="3" spans="1:5">
      <c r="A3" s="294" t="s">
        <v>416</v>
      </c>
      <c r="B3" t="s">
        <v>479</v>
      </c>
      <c r="C3" s="12" t="s">
        <v>480</v>
      </c>
      <c r="D3" s="184">
        <v>1</v>
      </c>
      <c r="E3" s="402" t="s">
        <v>418</v>
      </c>
    </row>
    <row r="4" spans="1:5">
      <c r="A4" s="294" t="s">
        <v>419</v>
      </c>
      <c r="B4" s="12" t="s">
        <v>203</v>
      </c>
      <c r="C4" s="12" t="s">
        <v>481</v>
      </c>
      <c r="D4" s="7">
        <v>12</v>
      </c>
      <c r="E4" s="402" t="s">
        <v>421</v>
      </c>
    </row>
    <row r="5" spans="1:5">
      <c r="A5" s="294" t="s">
        <v>422</v>
      </c>
      <c r="B5" s="382" t="s">
        <v>482</v>
      </c>
      <c r="C5" s="12" t="s">
        <v>483</v>
      </c>
      <c r="D5" s="7">
        <v>12</v>
      </c>
      <c r="E5" s="402"/>
    </row>
    <row r="6" spans="1:5">
      <c r="A6" s="11"/>
      <c r="B6" s="382" t="s">
        <v>367</v>
      </c>
      <c r="C6" s="12" t="s">
        <v>484</v>
      </c>
      <c r="D6" s="7">
        <v>3</v>
      </c>
      <c r="E6" s="25"/>
    </row>
    <row r="7" spans="1:5">
      <c r="A7" s="11"/>
      <c r="B7" s="382" t="s">
        <v>370</v>
      </c>
      <c r="C7" s="12" t="s">
        <v>484</v>
      </c>
      <c r="D7" s="7">
        <v>6</v>
      </c>
      <c r="E7" s="25"/>
    </row>
    <row r="8" spans="1:5">
      <c r="A8" s="11"/>
      <c r="B8" s="1" t="s">
        <v>485</v>
      </c>
      <c r="D8" s="7">
        <v>1</v>
      </c>
      <c r="E8" s="25"/>
    </row>
    <row r="9" spans="1:5">
      <c r="A9" s="11"/>
      <c r="B9" s="18" t="s">
        <v>486</v>
      </c>
      <c r="C9" s="382" t="s">
        <v>487</v>
      </c>
      <c r="D9" s="381">
        <v>1</v>
      </c>
      <c r="E9" s="25"/>
    </row>
    <row r="10" spans="1:5">
      <c r="A10" s="11"/>
      <c r="B10" s="379" t="s">
        <v>488</v>
      </c>
      <c r="C10" s="382"/>
      <c r="D10" s="7">
        <v>1</v>
      </c>
      <c r="E10" s="25"/>
    </row>
    <row r="11" spans="1:5">
      <c r="A11" s="11"/>
      <c r="B11" s="18" t="s">
        <v>489</v>
      </c>
      <c r="C11" s="382"/>
      <c r="D11" s="381">
        <v>1</v>
      </c>
      <c r="E11" s="25"/>
    </row>
    <row r="12" spans="1:5">
      <c r="A12" s="294" t="s">
        <v>432</v>
      </c>
      <c r="B12" s="1" t="s">
        <v>490</v>
      </c>
      <c r="C12" s="1" t="s">
        <v>491</v>
      </c>
      <c r="D12" s="7">
        <v>1</v>
      </c>
      <c r="E12" s="25"/>
    </row>
    <row r="13" spans="1:5">
      <c r="A13" s="11"/>
      <c r="B13" s="6" t="s">
        <v>492</v>
      </c>
      <c r="C13" s="382" t="s">
        <v>493</v>
      </c>
      <c r="D13" s="381">
        <v>36</v>
      </c>
      <c r="E13" s="25"/>
    </row>
    <row r="14" spans="1:5">
      <c r="A14" s="11"/>
      <c r="B14" s="382" t="s">
        <v>494</v>
      </c>
      <c r="C14" s="382"/>
      <c r="D14" s="7">
        <v>1</v>
      </c>
      <c r="E14" s="25"/>
    </row>
    <row r="15" spans="1:5">
      <c r="A15" s="11"/>
      <c r="B15" s="15" t="s">
        <v>495</v>
      </c>
      <c r="D15" s="7">
        <v>3</v>
      </c>
      <c r="E15" s="25"/>
    </row>
    <row r="16" spans="1:5">
      <c r="A16" s="11"/>
      <c r="B16" s="382" t="s">
        <v>496</v>
      </c>
      <c r="C16" s="382"/>
      <c r="D16" s="381">
        <v>3</v>
      </c>
      <c r="E16" s="25"/>
    </row>
    <row r="17" spans="1:5">
      <c r="A17" s="11"/>
      <c r="B17" s="382" t="s">
        <v>280</v>
      </c>
      <c r="C17" s="382"/>
      <c r="D17" s="381">
        <v>6</v>
      </c>
      <c r="E17" s="25"/>
    </row>
    <row r="18" spans="1:5">
      <c r="A18" s="11"/>
      <c r="B18" s="1" t="s">
        <v>497</v>
      </c>
      <c r="C18" s="1" t="s">
        <v>498</v>
      </c>
      <c r="D18" s="7">
        <v>5</v>
      </c>
      <c r="E18" s="25"/>
    </row>
    <row r="19" spans="1:5">
      <c r="A19" s="11"/>
      <c r="B19" s="12" t="s">
        <v>213</v>
      </c>
      <c r="D19" s="7">
        <v>3</v>
      </c>
      <c r="E19" s="25"/>
    </row>
    <row r="20" spans="1:5">
      <c r="A20" s="11"/>
      <c r="B20" s="382" t="s">
        <v>446</v>
      </c>
      <c r="C20" s="382"/>
      <c r="D20" s="7">
        <v>42</v>
      </c>
      <c r="E20" s="25"/>
    </row>
    <row r="21" spans="1:5">
      <c r="A21" s="11"/>
      <c r="B21" s="382" t="s">
        <v>499</v>
      </c>
      <c r="D21" s="7">
        <v>35</v>
      </c>
      <c r="E21" s="25"/>
    </row>
    <row r="22" spans="1:5">
      <c r="A22" s="11"/>
      <c r="B22" s="382" t="s">
        <v>226</v>
      </c>
      <c r="D22" s="7">
        <v>57</v>
      </c>
      <c r="E22" s="25"/>
    </row>
    <row r="23" spans="1:5">
      <c r="A23" s="11"/>
      <c r="B23" s="382" t="s">
        <v>228</v>
      </c>
      <c r="D23" s="7">
        <v>13</v>
      </c>
      <c r="E23" s="25"/>
    </row>
    <row r="24" spans="1:5">
      <c r="A24" s="11"/>
      <c r="B24" t="s">
        <v>232</v>
      </c>
      <c r="D24" s="7">
        <v>2</v>
      </c>
      <c r="E24" s="25"/>
    </row>
    <row r="25" spans="1:5">
      <c r="A25" s="11"/>
      <c r="B25" s="382" t="s">
        <v>234</v>
      </c>
      <c r="D25" s="7">
        <v>7</v>
      </c>
      <c r="E25" s="25"/>
    </row>
    <row r="26" spans="1:5">
      <c r="A26" s="11"/>
      <c r="B26" s="1" t="s">
        <v>236</v>
      </c>
      <c r="D26" s="7">
        <v>1</v>
      </c>
      <c r="E26" s="25"/>
    </row>
    <row r="27" spans="1:5">
      <c r="A27" s="11"/>
      <c r="B27" s="382" t="s">
        <v>500</v>
      </c>
      <c r="D27" s="7">
        <v>3</v>
      </c>
      <c r="E27" s="25"/>
    </row>
    <row r="28" spans="1:5">
      <c r="A28" s="11"/>
      <c r="B28" s="382" t="s">
        <v>501</v>
      </c>
      <c r="D28" s="7">
        <v>3</v>
      </c>
      <c r="E28" s="25"/>
    </row>
    <row r="29" spans="1:5">
      <c r="A29" s="11"/>
      <c r="B29" s="382" t="s">
        <v>502</v>
      </c>
      <c r="D29" s="7"/>
      <c r="E29" s="25"/>
    </row>
    <row r="30" spans="1:5">
      <c r="A30" s="11"/>
      <c r="B30" s="382" t="s">
        <v>503</v>
      </c>
      <c r="D30" s="7">
        <v>1</v>
      </c>
      <c r="E30" s="25"/>
    </row>
    <row r="31" spans="1:5">
      <c r="A31" s="11"/>
      <c r="B31" s="2" t="s">
        <v>248</v>
      </c>
      <c r="D31" s="7">
        <v>3</v>
      </c>
      <c r="E31" s="25"/>
    </row>
    <row r="32" spans="1:5">
      <c r="A32" s="11"/>
      <c r="B32" t="s">
        <v>504</v>
      </c>
      <c r="C32" s="382"/>
      <c r="D32" s="381">
        <v>1</v>
      </c>
      <c r="E32" s="25"/>
    </row>
    <row r="33" spans="1:5">
      <c r="A33" s="11"/>
      <c r="B33" s="382" t="s">
        <v>505</v>
      </c>
      <c r="D33" s="7">
        <v>3</v>
      </c>
      <c r="E33" s="25"/>
    </row>
    <row r="34" spans="1:5">
      <c r="A34" s="11"/>
      <c r="B34" s="2" t="s">
        <v>431</v>
      </c>
      <c r="D34" s="7">
        <v>17</v>
      </c>
      <c r="E34" s="25"/>
    </row>
    <row r="35" spans="1:5">
      <c r="A35" s="11"/>
      <c r="B35" s="382" t="s">
        <v>506</v>
      </c>
      <c r="D35" s="7">
        <v>3</v>
      </c>
      <c r="E35" s="25"/>
    </row>
    <row r="36" spans="1:5">
      <c r="A36" s="11"/>
      <c r="B36" s="382" t="s">
        <v>433</v>
      </c>
      <c r="C36" s="382"/>
      <c r="D36" s="7">
        <v>6</v>
      </c>
      <c r="E36" s="25"/>
    </row>
    <row r="37" spans="1:5">
      <c r="A37" s="11"/>
      <c r="B37" s="382" t="s">
        <v>264</v>
      </c>
      <c r="C37" s="382"/>
      <c r="D37" s="7">
        <v>14</v>
      </c>
      <c r="E37" s="25"/>
    </row>
    <row r="38" spans="1:5">
      <c r="A38" s="11"/>
      <c r="B38" s="2" t="s">
        <v>266</v>
      </c>
      <c r="D38" s="7">
        <v>3</v>
      </c>
      <c r="E38" s="25"/>
    </row>
    <row r="39" spans="1:5">
      <c r="A39" s="11"/>
      <c r="B39" s="2" t="s">
        <v>507</v>
      </c>
      <c r="D39" s="7">
        <v>3</v>
      </c>
      <c r="E39" s="25"/>
    </row>
    <row r="40" spans="1:5">
      <c r="A40" s="11"/>
      <c r="B40" s="2" t="s">
        <v>508</v>
      </c>
      <c r="D40" s="7">
        <v>3</v>
      </c>
      <c r="E40" s="25"/>
    </row>
    <row r="41" spans="1:5">
      <c r="A41" s="11"/>
      <c r="B41" s="382" t="s">
        <v>509</v>
      </c>
      <c r="D41" s="7">
        <v>3</v>
      </c>
      <c r="E41" s="25"/>
    </row>
    <row r="42" spans="1:5">
      <c r="A42" s="11"/>
      <c r="B42" t="s">
        <v>510</v>
      </c>
      <c r="C42" t="s">
        <v>511</v>
      </c>
      <c r="D42" s="7">
        <v>1</v>
      </c>
      <c r="E42" s="25"/>
    </row>
    <row r="43" spans="1:5">
      <c r="A43" s="11"/>
      <c r="B43" s="1" t="s">
        <v>512</v>
      </c>
      <c r="C43" t="s">
        <v>511</v>
      </c>
      <c r="D43" s="7">
        <v>1</v>
      </c>
      <c r="E43" s="25"/>
    </row>
    <row r="44" spans="1:5">
      <c r="A44" s="11"/>
      <c r="B44" s="1" t="s">
        <v>513</v>
      </c>
      <c r="C44" t="s">
        <v>511</v>
      </c>
      <c r="D44" s="7">
        <v>1</v>
      </c>
      <c r="E44" s="25"/>
    </row>
    <row r="45" spans="1:5">
      <c r="A45" s="11"/>
      <c r="B45" s="382" t="s">
        <v>514</v>
      </c>
      <c r="C45" s="2" t="s">
        <v>511</v>
      </c>
      <c r="D45" s="7">
        <v>2</v>
      </c>
      <c r="E45" s="25"/>
    </row>
    <row r="46" spans="1:5">
      <c r="A46" s="11"/>
      <c r="B46" s="382" t="s">
        <v>515</v>
      </c>
      <c r="C46" s="2" t="s">
        <v>511</v>
      </c>
      <c r="D46" s="7">
        <v>1</v>
      </c>
      <c r="E46" s="25"/>
    </row>
    <row r="47" spans="1:5">
      <c r="A47" s="11"/>
      <c r="B47" s="382" t="s">
        <v>516</v>
      </c>
      <c r="C47" s="2" t="s">
        <v>511</v>
      </c>
      <c r="D47" s="7">
        <v>1</v>
      </c>
      <c r="E47" s="25"/>
    </row>
    <row r="48" spans="1:5">
      <c r="A48" s="11"/>
      <c r="B48" s="382" t="s">
        <v>517</v>
      </c>
      <c r="C48" s="2" t="s">
        <v>511</v>
      </c>
      <c r="D48" s="7">
        <v>1</v>
      </c>
      <c r="E48" s="25"/>
    </row>
    <row r="49" spans="1:5">
      <c r="A49" s="11"/>
      <c r="B49" s="382" t="s">
        <v>518</v>
      </c>
      <c r="C49" s="2" t="s">
        <v>511</v>
      </c>
      <c r="D49" s="7">
        <v>1</v>
      </c>
      <c r="E49" s="25"/>
    </row>
    <row r="50" spans="1:5">
      <c r="A50" s="11"/>
      <c r="B50" s="382" t="s">
        <v>519</v>
      </c>
      <c r="C50" s="2" t="s">
        <v>511</v>
      </c>
      <c r="D50" s="7">
        <v>1</v>
      </c>
      <c r="E50" s="25"/>
    </row>
    <row r="51" spans="1:5">
      <c r="A51" s="11"/>
      <c r="B51" s="382" t="s">
        <v>520</v>
      </c>
      <c r="C51" s="2" t="s">
        <v>511</v>
      </c>
      <c r="D51" s="7">
        <v>1</v>
      </c>
      <c r="E51" s="25"/>
    </row>
    <row r="52" spans="1:5">
      <c r="A52" s="11"/>
      <c r="B52" s="382" t="s">
        <v>521</v>
      </c>
      <c r="C52" s="2" t="s">
        <v>511</v>
      </c>
      <c r="D52" s="7">
        <v>1</v>
      </c>
      <c r="E52" s="25"/>
    </row>
    <row r="53" spans="1:5">
      <c r="A53" s="11"/>
      <c r="B53" s="382" t="s">
        <v>522</v>
      </c>
      <c r="C53" s="2" t="s">
        <v>511</v>
      </c>
      <c r="D53" s="7">
        <v>2</v>
      </c>
      <c r="E53" s="25"/>
    </row>
    <row r="54" spans="1:5">
      <c r="A54" s="11"/>
      <c r="B54" s="382" t="s">
        <v>523</v>
      </c>
      <c r="C54" s="2" t="s">
        <v>511</v>
      </c>
      <c r="D54" s="7">
        <v>1</v>
      </c>
      <c r="E54" s="25"/>
    </row>
    <row r="55" spans="1:5">
      <c r="A55" s="11"/>
      <c r="B55" s="1" t="s">
        <v>524</v>
      </c>
      <c r="C55" s="12" t="s">
        <v>511</v>
      </c>
      <c r="D55" s="7">
        <v>3</v>
      </c>
      <c r="E55" s="25"/>
    </row>
    <row r="56" spans="1:5">
      <c r="A56" s="11"/>
      <c r="B56" s="382" t="s">
        <v>525</v>
      </c>
      <c r="C56" s="2" t="s">
        <v>511</v>
      </c>
      <c r="D56" s="7">
        <v>1</v>
      </c>
      <c r="E56" s="25"/>
    </row>
    <row r="57" spans="1:5">
      <c r="A57" s="11"/>
      <c r="B57" s="382" t="s">
        <v>526</v>
      </c>
      <c r="C57" s="2" t="s">
        <v>511</v>
      </c>
      <c r="D57" s="7">
        <v>1</v>
      </c>
      <c r="E57" s="25"/>
    </row>
    <row r="58" spans="1:5">
      <c r="A58" s="11"/>
      <c r="B58" s="382" t="s">
        <v>527</v>
      </c>
      <c r="C58" s="2" t="s">
        <v>511</v>
      </c>
      <c r="D58" s="7">
        <v>1</v>
      </c>
      <c r="E58" s="25"/>
    </row>
    <row r="59" spans="1:5" ht="15.75" thickBot="1">
      <c r="A59" s="27"/>
      <c r="B59" s="404" t="s">
        <v>528</v>
      </c>
      <c r="C59" s="22" t="s">
        <v>511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5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" t="s">
        <v>479</v>
      </c>
      <c r="C2"/>
      <c r="D2" s="381">
        <v>1</v>
      </c>
      <c r="E2" s="24" t="s">
        <v>415</v>
      </c>
    </row>
    <row r="3" spans="1:5">
      <c r="A3" s="294" t="s">
        <v>416</v>
      </c>
      <c r="B3" t="s">
        <v>443</v>
      </c>
      <c r="C3" s="50"/>
      <c r="D3" s="381">
        <v>4</v>
      </c>
      <c r="E3" s="402" t="s">
        <v>418</v>
      </c>
    </row>
    <row r="4" spans="1:5">
      <c r="A4" s="294" t="s">
        <v>419</v>
      </c>
      <c r="B4" s="1" t="s">
        <v>529</v>
      </c>
      <c r="C4" s="50"/>
      <c r="D4" s="381">
        <v>1</v>
      </c>
      <c r="E4" s="402" t="s">
        <v>421</v>
      </c>
    </row>
    <row r="5" spans="1:5">
      <c r="A5" s="294" t="s">
        <v>422</v>
      </c>
      <c r="B5" s="1" t="s">
        <v>530</v>
      </c>
      <c r="C5" s="1"/>
      <c r="D5" s="381">
        <v>2</v>
      </c>
      <c r="E5" s="402"/>
    </row>
    <row r="6" spans="1:5">
      <c r="A6" s="11"/>
      <c r="B6" s="386" t="s">
        <v>387</v>
      </c>
      <c r="C6" s="386"/>
      <c r="D6" s="381">
        <v>1</v>
      </c>
      <c r="E6" s="25"/>
    </row>
    <row r="7" spans="1:5">
      <c r="A7" s="11"/>
      <c r="B7" s="386" t="s">
        <v>531</v>
      </c>
      <c r="C7" s="386"/>
      <c r="D7" s="381">
        <v>1</v>
      </c>
      <c r="E7" s="25"/>
    </row>
    <row r="8" spans="1:5">
      <c r="A8" s="11"/>
      <c r="B8" s="1" t="s">
        <v>532</v>
      </c>
      <c r="C8" s="1" t="s">
        <v>533</v>
      </c>
      <c r="D8" s="381">
        <v>1</v>
      </c>
      <c r="E8" s="25"/>
    </row>
    <row r="9" spans="1:5">
      <c r="A9" s="11"/>
      <c r="B9" s="15" t="s">
        <v>534</v>
      </c>
      <c r="C9" s="1" t="s">
        <v>535</v>
      </c>
      <c r="D9" s="381">
        <v>1</v>
      </c>
      <c r="E9" s="25"/>
    </row>
    <row r="10" spans="1:5">
      <c r="A10" s="11"/>
      <c r="B10" s="15" t="s">
        <v>536</v>
      </c>
      <c r="C10" s="1" t="s">
        <v>537</v>
      </c>
      <c r="D10" s="381">
        <v>1</v>
      </c>
      <c r="E10" s="25"/>
    </row>
    <row r="11" spans="1:5">
      <c r="A11" s="11"/>
      <c r="B11" t="s">
        <v>538</v>
      </c>
      <c r="C11" s="362"/>
      <c r="D11" s="381">
        <v>8</v>
      </c>
      <c r="E11" s="25"/>
    </row>
    <row r="12" spans="1:5">
      <c r="A12" s="294" t="s">
        <v>432</v>
      </c>
      <c r="B12" t="s">
        <v>218</v>
      </c>
      <c r="C12"/>
      <c r="D12" s="381">
        <v>18</v>
      </c>
      <c r="E12" s="25"/>
    </row>
    <row r="13" spans="1:5">
      <c r="A13" s="11"/>
      <c r="B13" t="s">
        <v>220</v>
      </c>
      <c r="C13"/>
      <c r="D13" s="381">
        <v>7</v>
      </c>
      <c r="E13" s="25"/>
    </row>
    <row r="14" spans="1:5">
      <c r="A14" s="11"/>
      <c r="B14" t="s">
        <v>224</v>
      </c>
      <c r="C14"/>
      <c r="D14" s="381">
        <v>6</v>
      </c>
      <c r="E14" s="25"/>
    </row>
    <row r="15" spans="1:5">
      <c r="A15" s="11"/>
      <c r="B15" t="s">
        <v>226</v>
      </c>
      <c r="C15"/>
      <c r="D15" s="381">
        <v>5</v>
      </c>
      <c r="E15" s="25"/>
    </row>
    <row r="16" spans="1:5">
      <c r="A16" s="11"/>
      <c r="B16" t="s">
        <v>228</v>
      </c>
      <c r="C16"/>
      <c r="D16" s="381">
        <v>4</v>
      </c>
      <c r="E16" s="25"/>
    </row>
    <row r="17" spans="1:5">
      <c r="A17" s="11"/>
      <c r="B17" t="s">
        <v>232</v>
      </c>
      <c r="C17"/>
      <c r="D17" s="381">
        <v>10</v>
      </c>
      <c r="E17" s="25"/>
    </row>
    <row r="18" spans="1:5">
      <c r="A18" s="11"/>
      <c r="B18" s="1" t="s">
        <v>539</v>
      </c>
      <c r="C18"/>
      <c r="D18" s="381">
        <v>1</v>
      </c>
      <c r="E18" s="25"/>
    </row>
    <row r="19" spans="1:5">
      <c r="A19" s="11"/>
      <c r="B19" s="1" t="s">
        <v>540</v>
      </c>
      <c r="C19"/>
      <c r="D19" s="381">
        <v>1</v>
      </c>
      <c r="E19" s="25"/>
    </row>
    <row r="20" spans="1:5">
      <c r="A20" s="11"/>
      <c r="B20" s="1" t="s">
        <v>250</v>
      </c>
      <c r="C20"/>
      <c r="D20" s="381">
        <v>1</v>
      </c>
      <c r="E20" s="25"/>
    </row>
    <row r="21" spans="1:5">
      <c r="A21" s="11"/>
      <c r="B21" t="s">
        <v>541</v>
      </c>
      <c r="C21" s="362"/>
      <c r="D21" s="381">
        <v>1</v>
      </c>
      <c r="E21" s="25"/>
    </row>
    <row r="22" spans="1:5">
      <c r="A22" s="11"/>
      <c r="B22" s="382" t="s">
        <v>542</v>
      </c>
      <c r="C22"/>
      <c r="D22" s="381">
        <v>1</v>
      </c>
      <c r="E22" s="25"/>
    </row>
    <row r="23" spans="1:5">
      <c r="A23" s="11"/>
      <c r="B23" s="1" t="s">
        <v>543</v>
      </c>
      <c r="C23" s="362"/>
      <c r="D23" s="381">
        <v>1</v>
      </c>
      <c r="E23" s="25"/>
    </row>
    <row r="24" spans="1:5">
      <c r="A24" s="11"/>
      <c r="B24" t="s">
        <v>544</v>
      </c>
      <c r="C24" s="362"/>
      <c r="D24" s="381">
        <v>1</v>
      </c>
      <c r="E24" s="25"/>
    </row>
    <row r="25" spans="1:5">
      <c r="A25" s="11"/>
      <c r="B25" t="s">
        <v>545</v>
      </c>
      <c r="C25" s="362"/>
      <c r="D25" s="381">
        <v>1</v>
      </c>
      <c r="E25" s="25"/>
    </row>
    <row r="26" spans="1:5">
      <c r="A26" s="11"/>
      <c r="B26" t="s">
        <v>546</v>
      </c>
      <c r="C26" s="179"/>
      <c r="D26" s="381">
        <v>1</v>
      </c>
      <c r="E26" s="25"/>
    </row>
    <row r="27" spans="1:5">
      <c r="A27" s="11"/>
      <c r="B27" s="1" t="s">
        <v>547</v>
      </c>
      <c r="C27" s="32"/>
      <c r="D27" s="381">
        <v>1</v>
      </c>
      <c r="E27" s="25"/>
    </row>
    <row r="28" spans="1:5">
      <c r="A28" s="11"/>
      <c r="B28" t="s">
        <v>548</v>
      </c>
      <c r="C28" s="32"/>
      <c r="D28" s="381">
        <v>1</v>
      </c>
      <c r="E28" s="25"/>
    </row>
    <row r="29" spans="1:5">
      <c r="A29" s="11"/>
      <c r="B29" t="s">
        <v>549</v>
      </c>
      <c r="C29" s="32"/>
      <c r="D29" s="381">
        <v>1</v>
      </c>
      <c r="E29" s="25"/>
    </row>
    <row r="30" spans="1:5">
      <c r="A30" s="11"/>
      <c r="B30" s="1" t="s">
        <v>550</v>
      </c>
      <c r="C30" s="362"/>
      <c r="D30" s="381">
        <v>1</v>
      </c>
      <c r="E30" s="25"/>
    </row>
    <row r="31" spans="1:5">
      <c r="A31" s="11"/>
      <c r="B31" s="1" t="s">
        <v>551</v>
      </c>
      <c r="C31" s="32"/>
      <c r="D31" s="381">
        <v>1</v>
      </c>
      <c r="E31" s="25"/>
    </row>
    <row r="32" spans="1:5">
      <c r="A32" s="11"/>
      <c r="B32" s="1" t="s">
        <v>552</v>
      </c>
      <c r="C32" s="32"/>
      <c r="D32" s="381">
        <v>1</v>
      </c>
      <c r="E32" s="25"/>
    </row>
    <row r="33" spans="1:5" ht="15.75" thickBot="1">
      <c r="A33" s="27"/>
      <c r="B33" s="19" t="s">
        <v>553</v>
      </c>
      <c r="C33" s="181"/>
      <c r="D33" s="405">
        <v>1</v>
      </c>
      <c r="E33" s="29"/>
    </row>
    <row r="34" spans="1:5" ht="19.5" thickBot="1">
      <c r="B34" s="420" t="s">
        <v>554</v>
      </c>
      <c r="C34" s="420"/>
      <c r="D34" s="420"/>
    </row>
    <row r="35" spans="1:5" ht="30">
      <c r="A35" s="180"/>
      <c r="B35" s="31" t="s">
        <v>408</v>
      </c>
      <c r="C35" s="374" t="s">
        <v>409</v>
      </c>
      <c r="D35" s="374" t="s">
        <v>442</v>
      </c>
      <c r="E35" s="20"/>
    </row>
    <row r="36" spans="1:5">
      <c r="A36" s="11"/>
      <c r="B36" s="1" t="s">
        <v>555</v>
      </c>
      <c r="C36"/>
      <c r="D36" s="7">
        <v>1</v>
      </c>
      <c r="E36" s="25"/>
    </row>
    <row r="37" spans="1:5">
      <c r="A37" s="11"/>
      <c r="B37" t="s">
        <v>556</v>
      </c>
      <c r="C37" s="395"/>
      <c r="D37" s="2">
        <v>2</v>
      </c>
      <c r="E37" s="25"/>
    </row>
    <row r="38" spans="1:5">
      <c r="A38" s="11"/>
      <c r="B38" s="1" t="s">
        <v>557</v>
      </c>
      <c r="C38"/>
      <c r="D38" s="7">
        <v>2</v>
      </c>
      <c r="E38" s="25"/>
    </row>
    <row r="39" spans="1:5">
      <c r="A39" s="406"/>
      <c r="B39" s="6" t="s">
        <v>558</v>
      </c>
      <c r="C39" s="50"/>
      <c r="D39" s="7">
        <v>1</v>
      </c>
      <c r="E39" s="407"/>
    </row>
    <row r="40" spans="1:5">
      <c r="A40" s="406"/>
      <c r="B40" s="178" t="s">
        <v>559</v>
      </c>
      <c r="C40" s="362"/>
      <c r="D40" s="7">
        <v>1</v>
      </c>
      <c r="E40" s="407"/>
    </row>
    <row r="41" spans="1:5">
      <c r="A41" s="406"/>
      <c r="B41" t="s">
        <v>560</v>
      </c>
      <c r="C41"/>
      <c r="D41" s="7">
        <v>1</v>
      </c>
      <c r="E41" s="407"/>
    </row>
    <row r="42" spans="1:5">
      <c r="A42" s="406"/>
      <c r="B42" s="1" t="s">
        <v>561</v>
      </c>
      <c r="C42"/>
      <c r="D42" s="7">
        <v>1</v>
      </c>
      <c r="E42" s="407"/>
    </row>
    <row r="43" spans="1:5">
      <c r="A43" s="406"/>
      <c r="B43" s="1" t="s">
        <v>402</v>
      </c>
      <c r="C43" s="1"/>
      <c r="D43" s="7">
        <v>1</v>
      </c>
      <c r="E43" s="407"/>
    </row>
    <row r="44" spans="1:5" ht="15.75" thickBot="1">
      <c r="A44" s="27"/>
      <c r="B44" s="182" t="s">
        <v>562</v>
      </c>
      <c r="C44" s="18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3" t="s">
        <v>407</v>
      </c>
      <c r="B1" s="9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4" t="s">
        <v>563</v>
      </c>
      <c r="C2" s="382" t="s">
        <v>564</v>
      </c>
      <c r="D2" s="381">
        <v>1</v>
      </c>
      <c r="E2" s="24" t="s">
        <v>415</v>
      </c>
    </row>
    <row r="3" spans="1:5">
      <c r="A3" s="292" t="s">
        <v>416</v>
      </c>
      <c r="B3" s="14" t="s">
        <v>563</v>
      </c>
      <c r="C3" s="382" t="s">
        <v>565</v>
      </c>
      <c r="D3" s="381">
        <v>1</v>
      </c>
      <c r="E3" s="402" t="s">
        <v>418</v>
      </c>
    </row>
    <row r="4" spans="1:5">
      <c r="A4" s="292" t="s">
        <v>419</v>
      </c>
      <c r="B4" s="14" t="s">
        <v>563</v>
      </c>
      <c r="C4" s="382" t="s">
        <v>566</v>
      </c>
      <c r="D4" s="381">
        <v>1</v>
      </c>
      <c r="E4" s="402" t="s">
        <v>421</v>
      </c>
    </row>
    <row r="5" spans="1:5">
      <c r="A5" s="292" t="s">
        <v>422</v>
      </c>
      <c r="B5" s="13" t="s">
        <v>567</v>
      </c>
      <c r="C5" s="382" t="s">
        <v>568</v>
      </c>
      <c r="D5" s="381">
        <v>2</v>
      </c>
      <c r="E5" s="402"/>
    </row>
    <row r="6" spans="1:5">
      <c r="A6" s="11"/>
      <c r="B6" s="408" t="s">
        <v>567</v>
      </c>
      <c r="C6" s="382" t="s">
        <v>569</v>
      </c>
      <c r="D6" s="381">
        <v>5</v>
      </c>
      <c r="E6" s="25"/>
    </row>
    <row r="7" spans="1:5">
      <c r="A7" s="11"/>
      <c r="B7" s="13" t="s">
        <v>567</v>
      </c>
      <c r="C7" s="382" t="s">
        <v>570</v>
      </c>
      <c r="D7" s="381">
        <v>2</v>
      </c>
      <c r="E7" s="25"/>
    </row>
    <row r="8" spans="1:5">
      <c r="A8" s="11"/>
      <c r="B8" s="408" t="s">
        <v>567</v>
      </c>
      <c r="C8" s="382" t="s">
        <v>571</v>
      </c>
      <c r="D8" s="381">
        <v>2</v>
      </c>
      <c r="E8" s="25"/>
    </row>
    <row r="9" spans="1:5">
      <c r="A9" s="11"/>
      <c r="B9" s="10" t="s">
        <v>572</v>
      </c>
      <c r="C9" s="382" t="s">
        <v>568</v>
      </c>
      <c r="D9" s="381">
        <v>2</v>
      </c>
      <c r="E9" s="25"/>
    </row>
    <row r="10" spans="1:5">
      <c r="A10" s="11"/>
      <c r="B10" t="s">
        <v>572</v>
      </c>
      <c r="C10" s="382" t="s">
        <v>569</v>
      </c>
      <c r="D10" s="381">
        <v>2</v>
      </c>
      <c r="E10" s="25"/>
    </row>
    <row r="11" spans="1:5">
      <c r="A11" s="11"/>
      <c r="B11" s="12" t="s">
        <v>97</v>
      </c>
      <c r="C11" s="382" t="s">
        <v>573</v>
      </c>
      <c r="D11" s="381">
        <v>2</v>
      </c>
      <c r="E11" s="25"/>
    </row>
    <row r="12" spans="1:5">
      <c r="A12" s="292" t="s">
        <v>432</v>
      </c>
      <c r="B12" s="12" t="s">
        <v>100</v>
      </c>
      <c r="C12" s="382" t="s">
        <v>574</v>
      </c>
      <c r="D12" s="381">
        <v>1</v>
      </c>
      <c r="E12" s="25"/>
    </row>
    <row r="13" spans="1:5">
      <c r="A13" s="21"/>
      <c r="B13" s="382" t="s">
        <v>102</v>
      </c>
      <c r="C13" s="12" t="s">
        <v>575</v>
      </c>
      <c r="D13" s="381">
        <v>1</v>
      </c>
      <c r="E13" s="25"/>
    </row>
    <row r="14" spans="1:5">
      <c r="A14" s="21"/>
      <c r="B14" s="11" t="s">
        <v>576</v>
      </c>
      <c r="C14" s="382" t="s">
        <v>573</v>
      </c>
      <c r="D14" s="381">
        <v>1</v>
      </c>
      <c r="E14" s="25"/>
    </row>
    <row r="15" spans="1:5">
      <c r="A15" s="11"/>
      <c r="B15" s="11" t="s">
        <v>577</v>
      </c>
      <c r="C15" s="382" t="s">
        <v>573</v>
      </c>
      <c r="D15" s="381">
        <v>1</v>
      </c>
      <c r="E15" s="25"/>
    </row>
    <row r="16" spans="1:5">
      <c r="A16" s="11"/>
      <c r="B16" s="13" t="s">
        <v>578</v>
      </c>
      <c r="C16" s="382" t="s">
        <v>568</v>
      </c>
      <c r="D16" s="381">
        <v>2</v>
      </c>
      <c r="E16" s="25"/>
    </row>
    <row r="17" spans="1:5">
      <c r="A17" s="11"/>
      <c r="B17" s="13" t="s">
        <v>578</v>
      </c>
      <c r="C17" s="382" t="s">
        <v>569</v>
      </c>
      <c r="D17" s="381">
        <v>2</v>
      </c>
      <c r="E17" s="25"/>
    </row>
    <row r="18" spans="1:5">
      <c r="A18" s="11"/>
      <c r="B18" s="11" t="s">
        <v>579</v>
      </c>
      <c r="C18" s="382" t="s">
        <v>580</v>
      </c>
      <c r="D18" s="381">
        <v>3</v>
      </c>
      <c r="E18" s="25"/>
    </row>
    <row r="19" spans="1:5">
      <c r="A19" s="11"/>
      <c r="B19" s="11" t="s">
        <v>581</v>
      </c>
      <c r="C19" s="382" t="s">
        <v>580</v>
      </c>
      <c r="D19" s="381">
        <v>3</v>
      </c>
      <c r="E19" s="25"/>
    </row>
    <row r="20" spans="1:5">
      <c r="A20" s="11"/>
      <c r="B20" s="11" t="s">
        <v>582</v>
      </c>
      <c r="C20" s="382" t="s">
        <v>580</v>
      </c>
      <c r="D20" s="381">
        <v>3</v>
      </c>
      <c r="E20" s="25"/>
    </row>
    <row r="21" spans="1:5">
      <c r="A21" s="11"/>
      <c r="B21" s="406" t="s">
        <v>583</v>
      </c>
      <c r="C21" s="382" t="s">
        <v>584</v>
      </c>
      <c r="D21" s="381">
        <v>5</v>
      </c>
      <c r="E21" s="25"/>
    </row>
    <row r="22" spans="1:5">
      <c r="A22" s="11"/>
      <c r="B22" s="13" t="s">
        <v>585</v>
      </c>
      <c r="C22" s="382" t="s">
        <v>570</v>
      </c>
      <c r="D22" s="381">
        <v>2</v>
      </c>
      <c r="E22" s="25"/>
    </row>
    <row r="23" spans="1:5">
      <c r="A23" s="11"/>
      <c r="B23" s="13" t="s">
        <v>585</v>
      </c>
      <c r="C23" s="382" t="s">
        <v>568</v>
      </c>
      <c r="D23" s="381">
        <v>2</v>
      </c>
      <c r="E23" s="25"/>
    </row>
    <row r="24" spans="1:5">
      <c r="A24" s="11"/>
      <c r="B24" s="13" t="s">
        <v>585</v>
      </c>
      <c r="C24" s="382" t="s">
        <v>569</v>
      </c>
      <c r="D24" s="381">
        <v>5</v>
      </c>
      <c r="E24" s="25"/>
    </row>
    <row r="25" spans="1:5">
      <c r="A25" s="11"/>
      <c r="B25" s="12" t="s">
        <v>585</v>
      </c>
      <c r="C25" s="382" t="s">
        <v>571</v>
      </c>
      <c r="D25" s="381">
        <v>2</v>
      </c>
      <c r="E25" s="25"/>
    </row>
    <row r="26" spans="1:5">
      <c r="A26" s="11"/>
      <c r="B26" s="382" t="s">
        <v>586</v>
      </c>
      <c r="C26" s="382" t="s">
        <v>587</v>
      </c>
      <c r="D26" s="381">
        <v>5</v>
      </c>
      <c r="E26" s="25"/>
    </row>
    <row r="27" spans="1:5">
      <c r="A27" s="11"/>
      <c r="B27" s="382" t="s">
        <v>586</v>
      </c>
      <c r="C27" s="382" t="s">
        <v>569</v>
      </c>
      <c r="D27" s="381">
        <v>5</v>
      </c>
      <c r="E27" s="25"/>
    </row>
    <row r="28" spans="1:5">
      <c r="A28" s="11"/>
      <c r="B28" s="382" t="s">
        <v>588</v>
      </c>
      <c r="C28" s="382" t="s">
        <v>589</v>
      </c>
      <c r="D28" s="382">
        <v>1</v>
      </c>
      <c r="E28" s="25"/>
    </row>
    <row r="29" spans="1:5">
      <c r="A29" s="11"/>
      <c r="B29" s="382" t="s">
        <v>118</v>
      </c>
      <c r="C29" s="382" t="s">
        <v>590</v>
      </c>
      <c r="D29" s="382">
        <v>1</v>
      </c>
      <c r="E29" s="25"/>
    </row>
    <row r="30" spans="1:5">
      <c r="A30" s="11"/>
      <c r="B30" s="382" t="s">
        <v>591</v>
      </c>
      <c r="C30" s="382"/>
      <c r="D30" s="381">
        <v>1</v>
      </c>
      <c r="E30" s="25"/>
    </row>
    <row r="31" spans="1:5">
      <c r="A31" s="13"/>
      <c r="B31" s="185" t="s">
        <v>592</v>
      </c>
      <c r="C31" s="186" t="s">
        <v>593</v>
      </c>
      <c r="D31" s="187">
        <v>2</v>
      </c>
      <c r="E31" s="25"/>
    </row>
    <row r="32" spans="1:5">
      <c r="A32" s="13"/>
      <c r="B32" s="185" t="s">
        <v>594</v>
      </c>
      <c r="C32" s="186" t="s">
        <v>595</v>
      </c>
      <c r="D32" s="187">
        <v>1</v>
      </c>
      <c r="E32" s="25"/>
    </row>
    <row r="33" spans="1:5">
      <c r="A33" s="11"/>
      <c r="B33" s="12" t="s">
        <v>596</v>
      </c>
      <c r="C33" s="382"/>
      <c r="D33" s="381">
        <v>6</v>
      </c>
      <c r="E33" s="68"/>
    </row>
    <row r="34" spans="1:5">
      <c r="A34" s="11"/>
      <c r="B34" s="50" t="s">
        <v>142</v>
      </c>
      <c r="C34" s="382"/>
      <c r="D34" s="381">
        <v>2</v>
      </c>
      <c r="E34" s="25"/>
    </row>
    <row r="35" spans="1:5">
      <c r="A35" s="11"/>
      <c r="B35" s="50" t="s">
        <v>145</v>
      </c>
      <c r="C35" s="382"/>
      <c r="D35" s="381">
        <v>1</v>
      </c>
      <c r="E35" s="25"/>
    </row>
    <row r="36" spans="1:5">
      <c r="A36" s="11"/>
      <c r="B36" s="188" t="s">
        <v>147</v>
      </c>
      <c r="C36" s="189" t="s">
        <v>597</v>
      </c>
      <c r="D36" s="190">
        <v>1</v>
      </c>
      <c r="E36" s="25"/>
    </row>
    <row r="37" spans="1:5">
      <c r="A37" s="11"/>
      <c r="B37" s="188" t="s">
        <v>150</v>
      </c>
      <c r="C37" s="189" t="s">
        <v>597</v>
      </c>
      <c r="D37" s="190">
        <v>1</v>
      </c>
      <c r="E37" s="25"/>
    </row>
    <row r="38" spans="1:5">
      <c r="A38" s="11"/>
      <c r="B38" s="188" t="s">
        <v>152</v>
      </c>
      <c r="C38" s="189"/>
      <c r="D38" s="190">
        <v>2</v>
      </c>
      <c r="E38" s="25"/>
    </row>
    <row r="39" spans="1:5">
      <c r="A39" s="11"/>
      <c r="B39" s="188" t="s">
        <v>154</v>
      </c>
      <c r="C39" s="189"/>
      <c r="D39" s="190">
        <v>2</v>
      </c>
      <c r="E39" s="25"/>
    </row>
    <row r="40" spans="1:5">
      <c r="A40" s="11"/>
      <c r="B40" s="191" t="s">
        <v>598</v>
      </c>
      <c r="C40" s="12" t="s">
        <v>599</v>
      </c>
      <c r="D40" s="382">
        <v>1</v>
      </c>
      <c r="E40" s="25"/>
    </row>
    <row r="41" spans="1:5">
      <c r="A41" s="11"/>
      <c r="B41" t="s">
        <v>218</v>
      </c>
      <c r="C41" s="12"/>
      <c r="D41">
        <v>9</v>
      </c>
      <c r="E41" s="25"/>
    </row>
    <row r="42" spans="1:5">
      <c r="A42" s="11"/>
      <c r="B42" t="s">
        <v>226</v>
      </c>
      <c r="C42" s="12"/>
      <c r="D42">
        <v>6</v>
      </c>
      <c r="E42" s="25"/>
    </row>
    <row r="43" spans="1:5">
      <c r="A43" s="11"/>
      <c r="B43" t="s">
        <v>228</v>
      </c>
      <c r="C43" s="382"/>
      <c r="D43" s="381">
        <v>3</v>
      </c>
      <c r="E43" s="25"/>
    </row>
    <row r="44" spans="1:5">
      <c r="A44" s="11"/>
      <c r="B44" s="8" t="s">
        <v>600</v>
      </c>
      <c r="C44"/>
      <c r="D44" s="381">
        <v>6</v>
      </c>
      <c r="E44" s="25"/>
    </row>
    <row r="45" spans="1:5">
      <c r="A45" s="11"/>
      <c r="B45" t="s">
        <v>540</v>
      </c>
      <c r="C45"/>
      <c r="D45" s="381">
        <v>13</v>
      </c>
      <c r="E45" s="25"/>
    </row>
    <row r="46" spans="1:5">
      <c r="A46" s="11"/>
      <c r="B46" t="s">
        <v>244</v>
      </c>
      <c r="C46"/>
      <c r="D46" s="381">
        <v>7</v>
      </c>
      <c r="E46" s="25"/>
    </row>
    <row r="47" spans="1:5">
      <c r="A47" s="11"/>
      <c r="B47" t="s">
        <v>256</v>
      </c>
      <c r="C47" s="12"/>
      <c r="D47">
        <v>3</v>
      </c>
      <c r="E47" s="25"/>
    </row>
    <row r="48" spans="1:5">
      <c r="A48" s="11"/>
      <c r="B48" t="s">
        <v>431</v>
      </c>
      <c r="C48" s="12"/>
      <c r="D48">
        <v>16</v>
      </c>
      <c r="E48" s="25"/>
    </row>
    <row r="49" spans="1:5">
      <c r="A49" s="11"/>
      <c r="B49" s="8" t="s">
        <v>433</v>
      </c>
      <c r="C49" s="12"/>
      <c r="D49">
        <v>17</v>
      </c>
      <c r="E49" s="25"/>
    </row>
    <row r="50" spans="1:5">
      <c r="A50" s="11"/>
      <c r="B50" s="8" t="s">
        <v>264</v>
      </c>
      <c r="C50" s="12"/>
      <c r="D50">
        <v>19</v>
      </c>
      <c r="E50" s="25"/>
    </row>
    <row r="51" spans="1:5">
      <c r="A51" s="11"/>
      <c r="B51" s="382" t="s">
        <v>601</v>
      </c>
      <c r="C51" s="382" t="s">
        <v>602</v>
      </c>
      <c r="D51" s="381">
        <v>1</v>
      </c>
      <c r="E51" s="25"/>
    </row>
    <row r="52" spans="1:5">
      <c r="A52" s="11"/>
      <c r="B52" s="2" t="s">
        <v>184</v>
      </c>
      <c r="C52" s="382" t="s">
        <v>602</v>
      </c>
      <c r="D52" s="381">
        <v>1</v>
      </c>
      <c r="E52" s="25"/>
    </row>
    <row r="53" spans="1:5">
      <c r="A53" s="11"/>
      <c r="B53" s="382" t="s">
        <v>182</v>
      </c>
      <c r="C53" s="382" t="s">
        <v>603</v>
      </c>
      <c r="D53" s="381">
        <v>1</v>
      </c>
      <c r="E53" s="25"/>
    </row>
    <row r="54" spans="1:5">
      <c r="A54" s="11"/>
      <c r="B54" s="13" t="s">
        <v>604</v>
      </c>
      <c r="C54" s="12" t="s">
        <v>602</v>
      </c>
      <c r="D54" s="381">
        <v>1</v>
      </c>
      <c r="E54" s="25"/>
    </row>
    <row r="55" spans="1:5">
      <c r="A55" s="11"/>
      <c r="B55" s="50" t="s">
        <v>605</v>
      </c>
      <c r="C55" s="382" t="s">
        <v>606</v>
      </c>
      <c r="D55" s="382">
        <v>1</v>
      </c>
      <c r="E55" s="25"/>
    </row>
    <row r="56" spans="1:5">
      <c r="A56" s="11"/>
      <c r="B56" s="406" t="s">
        <v>188</v>
      </c>
      <c r="C56" s="382" t="s">
        <v>607</v>
      </c>
      <c r="D56" s="382">
        <v>1</v>
      </c>
      <c r="E56" s="25"/>
    </row>
    <row r="57" spans="1:5">
      <c r="A57" s="11"/>
      <c r="B57" s="13" t="s">
        <v>608</v>
      </c>
      <c r="C57" s="12" t="s">
        <v>574</v>
      </c>
      <c r="D57" s="381">
        <v>1</v>
      </c>
      <c r="E57" s="25"/>
    </row>
    <row r="58" spans="1:5">
      <c r="A58" s="11"/>
      <c r="B58" s="13" t="s">
        <v>609</v>
      </c>
      <c r="C58" s="12" t="s">
        <v>610</v>
      </c>
      <c r="D58" s="381">
        <v>1</v>
      </c>
      <c r="E58" s="25"/>
    </row>
    <row r="59" spans="1:5">
      <c r="A59" s="11"/>
      <c r="B59" s="382" t="s">
        <v>611</v>
      </c>
      <c r="C59" s="12" t="s">
        <v>612</v>
      </c>
      <c r="D59" s="381">
        <v>3</v>
      </c>
      <c r="E59" s="25"/>
    </row>
    <row r="60" spans="1:5">
      <c r="A60" s="11"/>
      <c r="B60" t="s">
        <v>613</v>
      </c>
      <c r="C60" s="12" t="s">
        <v>437</v>
      </c>
      <c r="D60" s="381">
        <v>1</v>
      </c>
      <c r="E60" s="25"/>
    </row>
    <row r="61" spans="1:5">
      <c r="A61" s="11"/>
      <c r="B61" t="s">
        <v>614</v>
      </c>
      <c r="C61" s="12" t="s">
        <v>437</v>
      </c>
      <c r="D61" s="381">
        <v>1</v>
      </c>
      <c r="E61" s="25"/>
    </row>
    <row r="62" spans="1:5">
      <c r="A62" s="11"/>
      <c r="B62" t="s">
        <v>615</v>
      </c>
      <c r="C62" s="12" t="s">
        <v>437</v>
      </c>
      <c r="D62" s="381">
        <v>1</v>
      </c>
      <c r="E62" s="25"/>
    </row>
    <row r="63" spans="1:5">
      <c r="A63" s="11"/>
      <c r="B63" t="s">
        <v>616</v>
      </c>
      <c r="C63" s="12" t="s">
        <v>437</v>
      </c>
      <c r="D63" s="381">
        <v>1</v>
      </c>
      <c r="E63" s="25"/>
    </row>
    <row r="64" spans="1:5">
      <c r="A64" s="11"/>
      <c r="B64" t="s">
        <v>617</v>
      </c>
      <c r="C64" s="12" t="s">
        <v>437</v>
      </c>
      <c r="D64" s="381">
        <v>1</v>
      </c>
      <c r="E64" s="25"/>
    </row>
    <row r="65" spans="1:5">
      <c r="A65" s="11"/>
      <c r="B65" t="s">
        <v>618</v>
      </c>
      <c r="C65" s="12" t="s">
        <v>437</v>
      </c>
      <c r="D65" s="381">
        <v>2</v>
      </c>
      <c r="E65" s="25"/>
    </row>
    <row r="66" spans="1:5">
      <c r="A66" s="11"/>
      <c r="B66" s="382" t="s">
        <v>619</v>
      </c>
      <c r="C66" s="382" t="s">
        <v>620</v>
      </c>
      <c r="D66" s="7">
        <v>2</v>
      </c>
      <c r="E66" s="25"/>
    </row>
    <row r="67" spans="1:5">
      <c r="A67" s="11"/>
      <c r="B67" t="s">
        <v>621</v>
      </c>
      <c r="C67" s="12" t="s">
        <v>437</v>
      </c>
      <c r="D67" s="381">
        <v>1</v>
      </c>
      <c r="E67" s="25"/>
    </row>
    <row r="68" spans="1:5" ht="15.75" thickBot="1">
      <c r="A68" s="27"/>
      <c r="B68" s="19" t="s">
        <v>622</v>
      </c>
      <c r="C68" s="67" t="s">
        <v>437</v>
      </c>
      <c r="D68" s="28">
        <v>1</v>
      </c>
      <c r="E68" s="29"/>
    </row>
    <row r="72" spans="1:5">
      <c r="A72" s="38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3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6" t="s">
        <v>623</v>
      </c>
      <c r="C2" s="382"/>
      <c r="D2" s="382">
        <v>6</v>
      </c>
      <c r="E2" s="24" t="s">
        <v>415</v>
      </c>
    </row>
    <row r="3" spans="1:5">
      <c r="A3" s="292" t="s">
        <v>416</v>
      </c>
      <c r="B3" s="384" t="s">
        <v>305</v>
      </c>
      <c r="D3" s="382">
        <v>1</v>
      </c>
      <c r="E3" s="402" t="s">
        <v>418</v>
      </c>
    </row>
    <row r="4" spans="1:5">
      <c r="A4" s="292" t="s">
        <v>419</v>
      </c>
      <c r="B4" s="382" t="s">
        <v>624</v>
      </c>
      <c r="C4" s="382"/>
      <c r="D4" s="382">
        <v>1</v>
      </c>
      <c r="E4" s="402" t="s">
        <v>421</v>
      </c>
    </row>
    <row r="5" spans="1:5">
      <c r="A5" s="292" t="s">
        <v>422</v>
      </c>
      <c r="B5" s="384" t="s">
        <v>311</v>
      </c>
      <c r="C5" s="382"/>
      <c r="D5" s="382">
        <v>1</v>
      </c>
      <c r="E5" s="402"/>
    </row>
    <row r="6" spans="1:5">
      <c r="A6" s="11"/>
      <c r="B6" s="384" t="s">
        <v>625</v>
      </c>
      <c r="D6" s="382">
        <v>1</v>
      </c>
      <c r="E6" s="25"/>
    </row>
    <row r="7" spans="1:5">
      <c r="A7" s="11"/>
      <c r="B7" s="382" t="s">
        <v>626</v>
      </c>
      <c r="C7" s="382"/>
      <c r="D7" s="382">
        <v>5</v>
      </c>
      <c r="E7" s="25"/>
    </row>
    <row r="8" spans="1:5">
      <c r="A8" s="11"/>
      <c r="B8" t="s">
        <v>431</v>
      </c>
      <c r="D8" s="382">
        <v>2</v>
      </c>
      <c r="E8" s="25"/>
    </row>
    <row r="9" spans="1:5">
      <c r="A9" s="11"/>
      <c r="B9" s="2" t="s">
        <v>264</v>
      </c>
      <c r="D9" s="382">
        <v>2</v>
      </c>
      <c r="E9" s="25"/>
    </row>
    <row r="10" spans="1:5">
      <c r="A10" s="11"/>
      <c r="B10" s="379" t="s">
        <v>627</v>
      </c>
      <c r="D10" s="382">
        <v>1</v>
      </c>
      <c r="E10" s="25"/>
    </row>
    <row r="11" spans="1:5" ht="15.75" thickBot="1">
      <c r="A11" s="296" t="s">
        <v>432</v>
      </c>
      <c r="B11" s="404" t="s">
        <v>628</v>
      </c>
      <c r="C11" s="22"/>
      <c r="D11" s="404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97" t="s">
        <v>407</v>
      </c>
      <c r="B1" s="31" t="s">
        <v>408</v>
      </c>
      <c r="C1" s="374" t="s">
        <v>409</v>
      </c>
      <c r="D1" s="374" t="s">
        <v>442</v>
      </c>
      <c r="E1" s="192"/>
    </row>
    <row r="2" spans="1:5">
      <c r="A2" s="23" t="s">
        <v>412</v>
      </c>
      <c r="B2" s="1" t="s">
        <v>629</v>
      </c>
      <c r="C2" s="382"/>
      <c r="D2">
        <v>1</v>
      </c>
      <c r="E2" s="24" t="s">
        <v>415</v>
      </c>
    </row>
    <row r="3" spans="1:5">
      <c r="A3" s="292" t="s">
        <v>416</v>
      </c>
      <c r="B3" s="1" t="s">
        <v>228</v>
      </c>
      <c r="C3" s="382"/>
      <c r="D3">
        <v>2</v>
      </c>
      <c r="E3" s="402" t="s">
        <v>418</v>
      </c>
    </row>
    <row r="4" spans="1:5">
      <c r="A4" s="292" t="s">
        <v>419</v>
      </c>
      <c r="B4" s="1" t="s">
        <v>539</v>
      </c>
      <c r="C4" s="382"/>
      <c r="D4">
        <v>4</v>
      </c>
      <c r="E4" s="402" t="s">
        <v>421</v>
      </c>
    </row>
    <row r="5" spans="1:5">
      <c r="A5" s="292" t="s">
        <v>422</v>
      </c>
      <c r="B5" s="1" t="s">
        <v>244</v>
      </c>
      <c r="C5" s="382"/>
      <c r="D5">
        <v>8</v>
      </c>
      <c r="E5" s="402"/>
    </row>
    <row r="6" spans="1:5">
      <c r="A6" s="11"/>
      <c r="B6" s="1" t="s">
        <v>431</v>
      </c>
      <c r="C6" s="382"/>
      <c r="D6">
        <v>4</v>
      </c>
      <c r="E6" s="25"/>
    </row>
    <row r="7" spans="1:5">
      <c r="A7" s="11"/>
      <c r="B7" s="1" t="s">
        <v>264</v>
      </c>
      <c r="C7" s="382"/>
      <c r="D7">
        <v>4</v>
      </c>
      <c r="E7" s="25"/>
    </row>
    <row r="8" spans="1:5">
      <c r="A8" s="11"/>
      <c r="B8" s="1" t="s">
        <v>630</v>
      </c>
      <c r="C8" s="382"/>
      <c r="D8">
        <v>1</v>
      </c>
      <c r="E8" s="25"/>
    </row>
    <row r="9" spans="1:5">
      <c r="A9" s="11"/>
      <c r="B9" s="1" t="s">
        <v>631</v>
      </c>
      <c r="C9" s="382" t="s">
        <v>632</v>
      </c>
      <c r="D9">
        <v>1</v>
      </c>
      <c r="E9" s="25"/>
    </row>
    <row r="10" spans="1:5">
      <c r="A10" s="11"/>
      <c r="B10" s="1" t="s">
        <v>633</v>
      </c>
      <c r="C10" s="382" t="s">
        <v>632</v>
      </c>
      <c r="D10">
        <v>1</v>
      </c>
      <c r="E10" s="25"/>
    </row>
    <row r="11" spans="1:5">
      <c r="A11" s="11"/>
      <c r="B11" s="1"/>
      <c r="C11" s="382"/>
      <c r="D11"/>
      <c r="E11" s="25"/>
    </row>
    <row r="12" spans="1:5" ht="15.75" thickBot="1">
      <c r="A12" s="296" t="s">
        <v>432</v>
      </c>
      <c r="B12" s="1"/>
      <c r="C12" s="382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3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6" t="s">
        <v>634</v>
      </c>
      <c r="C2" s="395" t="s">
        <v>635</v>
      </c>
      <c r="D2" s="409">
        <v>6</v>
      </c>
      <c r="E2" s="24" t="s">
        <v>415</v>
      </c>
    </row>
    <row r="3" spans="1:5">
      <c r="A3" s="292" t="s">
        <v>416</v>
      </c>
      <c r="B3" s="382" t="s">
        <v>206</v>
      </c>
      <c r="C3" s="382" t="s">
        <v>635</v>
      </c>
      <c r="D3" s="382">
        <v>1</v>
      </c>
      <c r="E3" s="402" t="s">
        <v>418</v>
      </c>
    </row>
    <row r="4" spans="1:5">
      <c r="A4" s="292" t="s">
        <v>419</v>
      </c>
      <c r="B4" t="s">
        <v>636</v>
      </c>
      <c r="C4" s="382" t="s">
        <v>635</v>
      </c>
      <c r="D4" s="382">
        <v>4</v>
      </c>
      <c r="E4" s="402" t="s">
        <v>421</v>
      </c>
    </row>
    <row r="5" spans="1:5">
      <c r="A5" s="292" t="s">
        <v>422</v>
      </c>
      <c r="B5" s="382" t="s">
        <v>367</v>
      </c>
      <c r="C5" s="382" t="s">
        <v>635</v>
      </c>
      <c r="D5" s="382">
        <v>3</v>
      </c>
      <c r="E5" s="402"/>
    </row>
    <row r="6" spans="1:5">
      <c r="A6" s="11"/>
      <c r="B6" s="6" t="s">
        <v>637</v>
      </c>
      <c r="C6" s="382" t="s">
        <v>635</v>
      </c>
      <c r="D6" s="382">
        <v>1</v>
      </c>
      <c r="E6" s="25"/>
    </row>
    <row r="7" spans="1:5">
      <c r="A7" s="11"/>
      <c r="B7" s="382" t="s">
        <v>638</v>
      </c>
      <c r="C7" s="382" t="s">
        <v>635</v>
      </c>
      <c r="D7" s="2">
        <v>2</v>
      </c>
      <c r="E7" s="25"/>
    </row>
    <row r="8" spans="1:5">
      <c r="A8" s="11"/>
      <c r="B8" s="382" t="s">
        <v>639</v>
      </c>
      <c r="C8" s="382" t="s">
        <v>640</v>
      </c>
      <c r="D8" s="382">
        <v>1</v>
      </c>
      <c r="E8" s="25"/>
    </row>
    <row r="9" spans="1:5">
      <c r="A9" s="11"/>
      <c r="B9" s="383" t="s">
        <v>126</v>
      </c>
      <c r="C9" s="382" t="s">
        <v>640</v>
      </c>
      <c r="D9" s="382">
        <v>1</v>
      </c>
      <c r="E9" s="25"/>
    </row>
    <row r="10" spans="1:5">
      <c r="A10" s="11"/>
      <c r="B10" s="15" t="s">
        <v>641</v>
      </c>
      <c r="C10" s="382" t="s">
        <v>640</v>
      </c>
      <c r="D10" s="382">
        <v>1</v>
      </c>
      <c r="E10" s="25"/>
    </row>
    <row r="11" spans="1:5">
      <c r="A11" s="11"/>
      <c r="B11" s="382" t="s">
        <v>642</v>
      </c>
      <c r="C11" s="382" t="s">
        <v>640</v>
      </c>
      <c r="D11" s="381">
        <v>1</v>
      </c>
      <c r="E11" s="25"/>
    </row>
    <row r="12" spans="1:5">
      <c r="A12" s="11"/>
      <c r="B12" s="382" t="s">
        <v>643</v>
      </c>
      <c r="C12" s="382" t="s">
        <v>640</v>
      </c>
      <c r="D12" s="2">
        <v>1</v>
      </c>
      <c r="E12" s="25"/>
    </row>
    <row r="13" spans="1:5">
      <c r="A13" s="292" t="s">
        <v>432</v>
      </c>
      <c r="B13" s="382" t="s">
        <v>644</v>
      </c>
      <c r="C13" s="382" t="s">
        <v>640</v>
      </c>
      <c r="D13" s="381">
        <v>1</v>
      </c>
      <c r="E13" s="25"/>
    </row>
    <row r="14" spans="1:5">
      <c r="A14" s="11"/>
      <c r="B14" s="2" t="s">
        <v>168</v>
      </c>
      <c r="C14" s="382" t="s">
        <v>640</v>
      </c>
      <c r="D14" s="382">
        <v>1</v>
      </c>
      <c r="E14" s="25"/>
    </row>
    <row r="15" spans="1:5">
      <c r="A15" s="11"/>
      <c r="B15" s="12" t="s">
        <v>645</v>
      </c>
      <c r="C15" s="382" t="s">
        <v>640</v>
      </c>
      <c r="D15" s="382">
        <v>1</v>
      </c>
      <c r="E15" s="407"/>
    </row>
    <row r="16" spans="1:5">
      <c r="A16" s="11"/>
      <c r="B16" s="1" t="s">
        <v>213</v>
      </c>
      <c r="C16" s="382" t="s">
        <v>635</v>
      </c>
      <c r="D16" s="382">
        <v>5</v>
      </c>
      <c r="E16" s="407"/>
    </row>
    <row r="17" spans="1:7">
      <c r="A17" s="11"/>
      <c r="B17" s="1" t="s">
        <v>218</v>
      </c>
      <c r="C17" s="382" t="s">
        <v>635</v>
      </c>
      <c r="D17" s="382">
        <v>10</v>
      </c>
      <c r="E17" s="25"/>
    </row>
    <row r="18" spans="1:7">
      <c r="A18" s="11"/>
      <c r="B18" s="1" t="s">
        <v>222</v>
      </c>
      <c r="C18" s="382" t="s">
        <v>635</v>
      </c>
      <c r="D18" s="382">
        <v>5</v>
      </c>
      <c r="E18" s="25"/>
    </row>
    <row r="19" spans="1:7">
      <c r="A19" s="11"/>
      <c r="B19" s="382" t="s">
        <v>646</v>
      </c>
      <c r="C19" s="382" t="s">
        <v>635</v>
      </c>
      <c r="D19" s="382">
        <v>5</v>
      </c>
      <c r="E19" s="25"/>
    </row>
    <row r="20" spans="1:7">
      <c r="A20" s="11"/>
      <c r="B20" t="s">
        <v>647</v>
      </c>
      <c r="C20" s="382" t="s">
        <v>635</v>
      </c>
      <c r="D20">
        <v>4</v>
      </c>
      <c r="E20" s="25"/>
    </row>
    <row r="21" spans="1:7">
      <c r="A21" s="11"/>
      <c r="B21" t="s">
        <v>648</v>
      </c>
      <c r="C21" s="382" t="s">
        <v>635</v>
      </c>
      <c r="D21">
        <v>8</v>
      </c>
      <c r="E21" s="25"/>
    </row>
    <row r="22" spans="1:7">
      <c r="A22" s="11"/>
      <c r="B22" t="s">
        <v>649</v>
      </c>
      <c r="C22" s="382" t="s">
        <v>635</v>
      </c>
      <c r="D22">
        <v>4</v>
      </c>
      <c r="E22" s="25"/>
    </row>
    <row r="23" spans="1:7">
      <c r="A23" s="11"/>
      <c r="B23" t="s">
        <v>650</v>
      </c>
      <c r="C23" s="382" t="s">
        <v>635</v>
      </c>
      <c r="D23">
        <v>2</v>
      </c>
      <c r="E23" s="407"/>
    </row>
    <row r="24" spans="1:7">
      <c r="A24" s="11"/>
      <c r="B24" t="s">
        <v>651</v>
      </c>
      <c r="C24" s="382" t="s">
        <v>635</v>
      </c>
      <c r="D24">
        <v>2</v>
      </c>
      <c r="E24" s="407"/>
    </row>
    <row r="25" spans="1:7">
      <c r="A25" s="11"/>
      <c r="B25" t="s">
        <v>652</v>
      </c>
      <c r="C25" s="382" t="s">
        <v>635</v>
      </c>
      <c r="D25">
        <v>2</v>
      </c>
      <c r="E25" s="407"/>
    </row>
    <row r="26" spans="1:7">
      <c r="A26" s="11"/>
      <c r="B26" t="s">
        <v>653</v>
      </c>
      <c r="C26" s="382" t="s">
        <v>635</v>
      </c>
      <c r="D26">
        <v>1</v>
      </c>
      <c r="E26" s="407"/>
    </row>
    <row r="27" spans="1:7">
      <c r="A27" s="11"/>
      <c r="B27" t="s">
        <v>654</v>
      </c>
      <c r="C27" s="382" t="s">
        <v>635</v>
      </c>
      <c r="D27" s="382">
        <v>2</v>
      </c>
      <c r="E27" s="25"/>
      <c r="G27" s="2" t="s">
        <v>655</v>
      </c>
    </row>
    <row r="28" spans="1:7">
      <c r="A28" s="11"/>
      <c r="B28" s="1" t="s">
        <v>433</v>
      </c>
      <c r="C28" s="382" t="s">
        <v>635</v>
      </c>
      <c r="D28" s="382">
        <v>2</v>
      </c>
      <c r="E28" s="68"/>
    </row>
    <row r="29" spans="1:7">
      <c r="A29" s="11"/>
      <c r="B29" s="1" t="s">
        <v>264</v>
      </c>
      <c r="C29" s="382" t="s">
        <v>635</v>
      </c>
      <c r="D29" s="382">
        <v>1</v>
      </c>
      <c r="E29" s="68"/>
    </row>
    <row r="30" spans="1:7">
      <c r="A30" s="11"/>
      <c r="B30" s="1" t="s">
        <v>656</v>
      </c>
      <c r="C30" s="382" t="s">
        <v>635</v>
      </c>
      <c r="D30" s="382">
        <v>2</v>
      </c>
      <c r="E30" s="25"/>
    </row>
    <row r="31" spans="1:7">
      <c r="A31" s="11"/>
      <c r="B31" s="129" t="s">
        <v>199</v>
      </c>
      <c r="C31" s="382" t="s">
        <v>477</v>
      </c>
      <c r="D31" s="382">
        <v>1</v>
      </c>
      <c r="E31" s="25"/>
    </row>
    <row r="32" spans="1:7">
      <c r="A32" s="11"/>
      <c r="B32" t="s">
        <v>657</v>
      </c>
      <c r="C32" s="382" t="s">
        <v>477</v>
      </c>
      <c r="D32" s="382">
        <v>2</v>
      </c>
      <c r="E32" s="25"/>
    </row>
    <row r="33" spans="1:6">
      <c r="A33" s="13"/>
      <c r="B33" t="s">
        <v>658</v>
      </c>
      <c r="C33" s="382" t="s">
        <v>477</v>
      </c>
      <c r="D33" s="382">
        <v>2</v>
      </c>
      <c r="E33" s="25"/>
    </row>
    <row r="34" spans="1:6">
      <c r="A34" s="11"/>
      <c r="B34" s="1" t="s">
        <v>659</v>
      </c>
      <c r="C34" s="382" t="s">
        <v>477</v>
      </c>
      <c r="D34" s="382">
        <v>2</v>
      </c>
      <c r="E34" s="25"/>
    </row>
    <row r="35" spans="1:6">
      <c r="A35" s="11"/>
      <c r="B35" s="1" t="s">
        <v>660</v>
      </c>
      <c r="C35" s="382" t="s">
        <v>477</v>
      </c>
      <c r="D35" s="382">
        <v>2</v>
      </c>
      <c r="E35" s="25"/>
    </row>
    <row r="36" spans="1:6">
      <c r="A36" s="11"/>
      <c r="B36" s="382" t="s">
        <v>661</v>
      </c>
      <c r="C36" s="382" t="s">
        <v>477</v>
      </c>
      <c r="D36" s="382">
        <v>2</v>
      </c>
      <c r="E36" s="25"/>
    </row>
    <row r="37" spans="1:6">
      <c r="A37" s="11"/>
      <c r="B37" s="382" t="s">
        <v>662</v>
      </c>
      <c r="C37" s="382" t="s">
        <v>477</v>
      </c>
      <c r="D37" s="382">
        <v>2</v>
      </c>
      <c r="E37" s="25"/>
    </row>
    <row r="38" spans="1:6">
      <c r="A38" s="11"/>
      <c r="B38" s="1" t="s">
        <v>663</v>
      </c>
      <c r="C38"/>
      <c r="D38">
        <v>4</v>
      </c>
      <c r="E38" s="25"/>
    </row>
    <row r="39" spans="1:6">
      <c r="A39" s="11"/>
      <c r="B39" s="1" t="s">
        <v>664</v>
      </c>
      <c r="C39"/>
      <c r="D39">
        <v>4</v>
      </c>
      <c r="E39" s="25"/>
      <c r="F39" s="129"/>
    </row>
    <row r="40" spans="1:6">
      <c r="A40" s="11"/>
      <c r="B40" t="s">
        <v>665</v>
      </c>
      <c r="C40"/>
      <c r="D40">
        <v>5</v>
      </c>
      <c r="E40" s="25"/>
      <c r="F40" s="129"/>
    </row>
    <row r="41" spans="1:6">
      <c r="A41" s="11"/>
      <c r="B41" t="s">
        <v>666</v>
      </c>
      <c r="C41"/>
      <c r="D41">
        <v>1</v>
      </c>
      <c r="E41" s="25"/>
    </row>
    <row r="42" spans="1:6">
      <c r="A42" s="11"/>
      <c r="B42" s="1" t="s">
        <v>667</v>
      </c>
      <c r="C42"/>
      <c r="D42">
        <v>1</v>
      </c>
      <c r="E42" s="25"/>
    </row>
    <row r="43" spans="1:6">
      <c r="A43" s="11"/>
      <c r="B43" s="1" t="s">
        <v>668</v>
      </c>
      <c r="C43"/>
      <c r="D43">
        <v>1</v>
      </c>
      <c r="E43" s="25"/>
    </row>
    <row r="44" spans="1:6">
      <c r="A44" s="11"/>
      <c r="B44" s="1" t="s">
        <v>669</v>
      </c>
      <c r="C44"/>
      <c r="D44">
        <v>1</v>
      </c>
      <c r="E44" s="25"/>
    </row>
    <row r="45" spans="1:6">
      <c r="A45" s="11"/>
      <c r="B45" s="1" t="s">
        <v>670</v>
      </c>
      <c r="C45"/>
      <c r="D45">
        <v>1</v>
      </c>
      <c r="E45" s="25"/>
    </row>
    <row r="46" spans="1:6">
      <c r="A46" s="11"/>
      <c r="B46" s="1" t="s">
        <v>671</v>
      </c>
      <c r="C46"/>
      <c r="D46">
        <v>1</v>
      </c>
      <c r="E46" s="25"/>
    </row>
    <row r="47" spans="1:6">
      <c r="A47" s="11"/>
      <c r="B47" s="1" t="s">
        <v>672</v>
      </c>
      <c r="C47"/>
      <c r="D47">
        <v>1</v>
      </c>
      <c r="E47" s="25"/>
    </row>
    <row r="48" spans="1:6">
      <c r="A48" s="11"/>
      <c r="B48" s="1" t="s">
        <v>673</v>
      </c>
      <c r="C48"/>
      <c r="D48">
        <v>2</v>
      </c>
      <c r="E48" s="25"/>
    </row>
    <row r="49" spans="1:5">
      <c r="A49" s="11"/>
      <c r="B49" t="s">
        <v>674</v>
      </c>
      <c r="C49"/>
      <c r="D49">
        <v>2</v>
      </c>
      <c r="E49" s="25"/>
    </row>
    <row r="50" spans="1:5">
      <c r="A50" s="11"/>
      <c r="B50" s="1" t="s">
        <v>675</v>
      </c>
      <c r="C50"/>
      <c r="D50">
        <v>1</v>
      </c>
      <c r="E50" s="25"/>
    </row>
    <row r="51" spans="1:5">
      <c r="A51" s="11"/>
      <c r="B51" s="1" t="s">
        <v>676</v>
      </c>
      <c r="C51"/>
      <c r="D51">
        <v>1</v>
      </c>
      <c r="E51" s="25"/>
    </row>
    <row r="52" spans="1:5">
      <c r="A52" s="11"/>
      <c r="B52" s="1" t="s">
        <v>677</v>
      </c>
      <c r="C52"/>
      <c r="D52">
        <v>1</v>
      </c>
      <c r="E52" s="25"/>
    </row>
    <row r="53" spans="1:5">
      <c r="A53" s="11"/>
      <c r="B53" t="s">
        <v>678</v>
      </c>
      <c r="C53"/>
      <c r="D53">
        <v>1</v>
      </c>
      <c r="E53" s="25"/>
    </row>
    <row r="54" spans="1:5" ht="15.75" thickBot="1">
      <c r="A54" s="27"/>
      <c r="B54" s="404" t="s">
        <v>679</v>
      </c>
      <c r="C54" s="404" t="s">
        <v>680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3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2" t="s">
        <v>203</v>
      </c>
      <c r="C2" s="382"/>
      <c r="D2" s="7">
        <v>18</v>
      </c>
      <c r="E2" s="24" t="s">
        <v>415</v>
      </c>
    </row>
    <row r="3" spans="1:5">
      <c r="A3" s="292" t="s">
        <v>416</v>
      </c>
      <c r="B3" t="s">
        <v>636</v>
      </c>
      <c r="C3" s="382"/>
      <c r="D3" s="7">
        <v>17</v>
      </c>
      <c r="E3" s="402" t="s">
        <v>418</v>
      </c>
    </row>
    <row r="4" spans="1:5">
      <c r="A4" s="292" t="s">
        <v>419</v>
      </c>
      <c r="B4" s="382" t="s">
        <v>211</v>
      </c>
      <c r="C4" s="382"/>
      <c r="D4" s="7">
        <v>2</v>
      </c>
      <c r="E4" s="402" t="s">
        <v>421</v>
      </c>
    </row>
    <row r="5" spans="1:5">
      <c r="A5" s="292" t="s">
        <v>422</v>
      </c>
      <c r="B5" t="s">
        <v>681</v>
      </c>
      <c r="C5" s="382"/>
      <c r="D5" s="7">
        <v>2</v>
      </c>
      <c r="E5" s="402"/>
    </row>
    <row r="6" spans="1:5">
      <c r="A6" s="11"/>
      <c r="B6" s="382" t="s">
        <v>682</v>
      </c>
      <c r="C6" s="382"/>
      <c r="D6" s="7">
        <v>1</v>
      </c>
      <c r="E6" s="25"/>
    </row>
    <row r="7" spans="1:5">
      <c r="A7" s="11"/>
      <c r="B7" s="382" t="s">
        <v>683</v>
      </c>
      <c r="C7" s="382"/>
      <c r="D7" s="7">
        <v>4</v>
      </c>
      <c r="E7" s="25"/>
    </row>
    <row r="8" spans="1:5">
      <c r="A8" s="11"/>
      <c r="B8" s="1" t="s">
        <v>684</v>
      </c>
      <c r="C8" s="382"/>
      <c r="D8" s="7">
        <v>6</v>
      </c>
      <c r="E8" s="25"/>
    </row>
    <row r="9" spans="1:5">
      <c r="A9" s="11"/>
      <c r="B9" s="1" t="s">
        <v>685</v>
      </c>
      <c r="C9" s="382"/>
      <c r="D9" s="7">
        <v>6</v>
      </c>
      <c r="E9" s="25"/>
    </row>
    <row r="10" spans="1:5">
      <c r="A10" s="11"/>
      <c r="B10" s="6" t="s">
        <v>348</v>
      </c>
      <c r="C10" s="410" t="s">
        <v>686</v>
      </c>
      <c r="D10" s="7">
        <v>2</v>
      </c>
      <c r="E10" s="25"/>
    </row>
    <row r="11" spans="1:5">
      <c r="A11" s="11"/>
      <c r="B11" s="6" t="s">
        <v>56</v>
      </c>
      <c r="C11" s="382"/>
      <c r="D11" s="7">
        <v>1</v>
      </c>
      <c r="E11" s="25"/>
    </row>
    <row r="12" spans="1:5">
      <c r="A12" s="11"/>
      <c r="B12" s="12" t="s">
        <v>687</v>
      </c>
      <c r="C12" s="15" t="s">
        <v>688</v>
      </c>
      <c r="D12" s="381">
        <v>1</v>
      </c>
      <c r="E12" s="25"/>
    </row>
    <row r="13" spans="1:5">
      <c r="A13" s="292" t="s">
        <v>432</v>
      </c>
      <c r="B13" s="12" t="s">
        <v>689</v>
      </c>
      <c r="C13" s="382" t="s">
        <v>690</v>
      </c>
      <c r="D13" s="381">
        <v>1</v>
      </c>
      <c r="E13" s="25"/>
    </row>
    <row r="14" spans="1:5">
      <c r="A14" s="11"/>
      <c r="B14" s="382" t="s">
        <v>142</v>
      </c>
      <c r="C14" s="382"/>
      <c r="D14" s="7">
        <v>1</v>
      </c>
      <c r="E14" s="25"/>
    </row>
    <row r="15" spans="1:5">
      <c r="A15" s="11"/>
      <c r="B15" s="382" t="s">
        <v>145</v>
      </c>
      <c r="C15" s="382"/>
      <c r="D15" s="7">
        <v>1</v>
      </c>
      <c r="E15" s="25"/>
    </row>
    <row r="16" spans="1:5">
      <c r="A16" s="11"/>
      <c r="B16" t="s">
        <v>538</v>
      </c>
      <c r="C16" s="1"/>
      <c r="D16" s="7">
        <v>20</v>
      </c>
      <c r="E16" s="25"/>
    </row>
    <row r="17" spans="1:5">
      <c r="A17" s="11"/>
      <c r="B17" t="s">
        <v>691</v>
      </c>
      <c r="C17" s="1"/>
      <c r="D17" s="7">
        <v>21</v>
      </c>
      <c r="E17" s="25"/>
    </row>
    <row r="18" spans="1:5">
      <c r="A18" s="11"/>
      <c r="B18" s="382" t="s">
        <v>226</v>
      </c>
      <c r="C18" s="382"/>
      <c r="D18" s="7">
        <v>10</v>
      </c>
      <c r="E18" s="25"/>
    </row>
    <row r="19" spans="1:5">
      <c r="A19" s="11"/>
      <c r="B19" s="2" t="s">
        <v>228</v>
      </c>
      <c r="C19" s="382"/>
      <c r="D19" s="7">
        <v>19</v>
      </c>
      <c r="E19" s="25"/>
    </row>
    <row r="20" spans="1:5">
      <c r="A20" s="11"/>
      <c r="B20" s="382" t="s">
        <v>539</v>
      </c>
      <c r="C20" s="382"/>
      <c r="D20" s="7">
        <v>6</v>
      </c>
      <c r="E20" s="25"/>
    </row>
    <row r="21" spans="1:5">
      <c r="A21" s="11"/>
      <c r="B21" s="382" t="s">
        <v>500</v>
      </c>
      <c r="C21" s="382"/>
      <c r="D21" s="7">
        <v>15</v>
      </c>
      <c r="E21" s="25"/>
    </row>
    <row r="22" spans="1:5">
      <c r="A22" s="11"/>
      <c r="B22" s="382" t="s">
        <v>692</v>
      </c>
      <c r="C22" s="382"/>
      <c r="D22" s="7">
        <v>16</v>
      </c>
      <c r="E22" s="25"/>
    </row>
    <row r="23" spans="1:5">
      <c r="A23" s="11"/>
      <c r="B23" s="12" t="s">
        <v>242</v>
      </c>
      <c r="C23" s="382"/>
      <c r="D23" s="7">
        <v>4</v>
      </c>
      <c r="E23" s="25"/>
    </row>
    <row r="24" spans="1:5">
      <c r="A24" s="11"/>
      <c r="B24" t="s">
        <v>693</v>
      </c>
      <c r="C24" s="382"/>
      <c r="D24" s="7">
        <v>6</v>
      </c>
      <c r="E24" s="25"/>
    </row>
    <row r="25" spans="1:5">
      <c r="A25" s="11"/>
      <c r="B25" s="15" t="s">
        <v>248</v>
      </c>
      <c r="C25" s="382"/>
      <c r="D25" s="7">
        <v>4</v>
      </c>
      <c r="E25" s="25"/>
    </row>
    <row r="26" spans="1:5">
      <c r="A26" s="11"/>
      <c r="B26" s="1" t="s">
        <v>250</v>
      </c>
      <c r="C26" s="382"/>
      <c r="D26" s="7">
        <v>2</v>
      </c>
      <c r="E26" s="25"/>
    </row>
    <row r="27" spans="1:5">
      <c r="A27" s="11"/>
      <c r="B27" s="12" t="s">
        <v>252</v>
      </c>
      <c r="C27" s="382"/>
      <c r="D27" s="7">
        <v>6</v>
      </c>
      <c r="E27" s="25"/>
    </row>
    <row r="28" spans="1:5">
      <c r="A28" s="11"/>
      <c r="B28" s="382" t="s">
        <v>256</v>
      </c>
      <c r="C28" s="382"/>
      <c r="D28" s="7">
        <v>16</v>
      </c>
      <c r="E28" s="25"/>
    </row>
    <row r="29" spans="1:5">
      <c r="A29" s="11"/>
      <c r="B29" s="2" t="s">
        <v>431</v>
      </c>
      <c r="C29" s="382"/>
      <c r="D29" s="7">
        <v>54</v>
      </c>
      <c r="E29" s="25"/>
    </row>
    <row r="30" spans="1:5">
      <c r="A30" s="11"/>
      <c r="B30" s="2" t="s">
        <v>433</v>
      </c>
      <c r="C30" s="382"/>
      <c r="D30" s="7">
        <v>80</v>
      </c>
      <c r="E30" s="25"/>
    </row>
    <row r="31" spans="1:5">
      <c r="A31" s="11"/>
      <c r="B31" s="2" t="s">
        <v>264</v>
      </c>
      <c r="C31" s="382"/>
      <c r="D31" s="7">
        <v>14</v>
      </c>
      <c r="E31" s="25"/>
    </row>
    <row r="32" spans="1:5">
      <c r="A32" s="11"/>
      <c r="B32" s="382" t="s">
        <v>694</v>
      </c>
      <c r="C32" s="382"/>
      <c r="D32" s="7">
        <v>44</v>
      </c>
      <c r="E32" s="25"/>
    </row>
    <row r="33" spans="1:5" ht="15.75" thickBot="1">
      <c r="A33" s="27"/>
      <c r="B33" s="404" t="s">
        <v>695</v>
      </c>
      <c r="C33" s="404"/>
      <c r="D33" s="28">
        <v>17</v>
      </c>
      <c r="E33" s="29"/>
    </row>
    <row r="34" spans="1:5">
      <c r="A34" s="180"/>
      <c r="B34" s="376" t="s">
        <v>696</v>
      </c>
      <c r="C34" s="376" t="s">
        <v>697</v>
      </c>
      <c r="D34" s="64">
        <v>1</v>
      </c>
      <c r="E34" s="20"/>
    </row>
    <row r="35" spans="1:5">
      <c r="A35" s="11"/>
      <c r="B35" s="2" t="s">
        <v>698</v>
      </c>
      <c r="C35" s="2" t="s">
        <v>699</v>
      </c>
      <c r="D35" s="7">
        <v>1</v>
      </c>
      <c r="E35" s="25"/>
    </row>
    <row r="36" spans="1:5">
      <c r="A36" s="11"/>
      <c r="B36" s="2" t="s">
        <v>700</v>
      </c>
      <c r="C36" s="2" t="s">
        <v>699</v>
      </c>
      <c r="D36" s="7">
        <v>1</v>
      </c>
      <c r="E36" s="25"/>
    </row>
    <row r="37" spans="1:5">
      <c r="A37" s="11"/>
      <c r="B37" s="2" t="s">
        <v>701</v>
      </c>
      <c r="C37" s="2" t="s">
        <v>699</v>
      </c>
      <c r="D37" s="7">
        <v>1</v>
      </c>
      <c r="E37" s="25"/>
    </row>
    <row r="38" spans="1:5">
      <c r="A38" s="11"/>
      <c r="B38" s="2" t="s">
        <v>702</v>
      </c>
      <c r="C38" s="2" t="s">
        <v>699</v>
      </c>
      <c r="D38" s="7">
        <v>1</v>
      </c>
      <c r="E38" s="25"/>
    </row>
    <row r="39" spans="1:5">
      <c r="A39" s="11"/>
      <c r="B39" s="2" t="s">
        <v>703</v>
      </c>
      <c r="C39" s="2" t="s">
        <v>699</v>
      </c>
      <c r="D39" s="7">
        <v>1</v>
      </c>
      <c r="E39" s="25"/>
    </row>
    <row r="40" spans="1:5">
      <c r="A40" s="11"/>
      <c r="B40" s="2" t="s">
        <v>704</v>
      </c>
      <c r="C40" s="2" t="s">
        <v>699</v>
      </c>
      <c r="D40" s="7">
        <v>1</v>
      </c>
      <c r="E40" s="25"/>
    </row>
    <row r="41" spans="1:5">
      <c r="A41" s="11"/>
      <c r="B41" s="2" t="s">
        <v>705</v>
      </c>
      <c r="C41" s="2" t="s">
        <v>680</v>
      </c>
      <c r="D41" s="7">
        <v>1</v>
      </c>
      <c r="E41" s="25"/>
    </row>
    <row r="42" spans="1:5">
      <c r="A42" s="11"/>
      <c r="B42" s="2" t="s">
        <v>706</v>
      </c>
      <c r="C42" s="2" t="s">
        <v>680</v>
      </c>
      <c r="D42" s="7">
        <v>2</v>
      </c>
      <c r="E42" s="25"/>
    </row>
    <row r="43" spans="1:5">
      <c r="A43" s="11"/>
      <c r="B43" s="2" t="s">
        <v>707</v>
      </c>
      <c r="C43" s="2" t="s">
        <v>680</v>
      </c>
      <c r="D43" s="7">
        <v>1</v>
      </c>
      <c r="E43" s="25"/>
    </row>
    <row r="44" spans="1:5">
      <c r="A44" s="11"/>
      <c r="B44" s="2" t="s">
        <v>708</v>
      </c>
      <c r="C44" s="2" t="s">
        <v>680</v>
      </c>
      <c r="D44" s="7">
        <v>1</v>
      </c>
      <c r="E44" s="25"/>
    </row>
    <row r="45" spans="1:5">
      <c r="A45" s="11"/>
      <c r="B45" s="2" t="s">
        <v>709</v>
      </c>
      <c r="C45" s="2" t="s">
        <v>680</v>
      </c>
      <c r="D45" s="7">
        <v>1</v>
      </c>
      <c r="E45" s="25"/>
    </row>
    <row r="46" spans="1:5">
      <c r="A46" s="11"/>
      <c r="B46" s="2" t="s">
        <v>710</v>
      </c>
      <c r="C46" s="2" t="s">
        <v>680</v>
      </c>
      <c r="D46" s="7">
        <v>1</v>
      </c>
      <c r="E46" s="25"/>
    </row>
    <row r="47" spans="1:5">
      <c r="A47" s="11"/>
      <c r="B47" s="2" t="s">
        <v>711</v>
      </c>
      <c r="C47" s="2" t="s">
        <v>680</v>
      </c>
      <c r="D47" s="7">
        <v>1</v>
      </c>
      <c r="E47" s="25"/>
    </row>
    <row r="48" spans="1:5">
      <c r="A48" s="11"/>
      <c r="B48" s="2" t="s">
        <v>712</v>
      </c>
      <c r="C48" s="2" t="s">
        <v>680</v>
      </c>
      <c r="D48" s="7">
        <v>1</v>
      </c>
      <c r="E48" s="25"/>
    </row>
    <row r="49" spans="1:5">
      <c r="A49" s="11"/>
      <c r="B49" s="2" t="s">
        <v>713</v>
      </c>
      <c r="C49" s="2" t="s">
        <v>680</v>
      </c>
      <c r="D49" s="7">
        <v>1</v>
      </c>
      <c r="E49" s="25"/>
    </row>
    <row r="50" spans="1:5">
      <c r="A50" s="11"/>
      <c r="B50" s="2" t="s">
        <v>714</v>
      </c>
      <c r="C50" s="2" t="s">
        <v>680</v>
      </c>
      <c r="D50" s="7">
        <v>1</v>
      </c>
      <c r="E50" s="25"/>
    </row>
    <row r="51" spans="1:5">
      <c r="A51" s="11"/>
      <c r="B51" s="382" t="s">
        <v>715</v>
      </c>
      <c r="C51" s="2" t="s">
        <v>632</v>
      </c>
      <c r="D51" s="7">
        <v>1</v>
      </c>
      <c r="E51" s="25"/>
    </row>
    <row r="52" spans="1:5">
      <c r="A52" s="11"/>
      <c r="B52" s="382" t="s">
        <v>716</v>
      </c>
      <c r="C52" s="382" t="s">
        <v>632</v>
      </c>
      <c r="D52" s="7">
        <v>2</v>
      </c>
      <c r="E52" s="25"/>
    </row>
    <row r="53" spans="1:5">
      <c r="A53" s="11"/>
      <c r="B53" s="1" t="s">
        <v>717</v>
      </c>
      <c r="C53" s="382" t="s">
        <v>632</v>
      </c>
      <c r="D53" s="7">
        <v>1</v>
      </c>
      <c r="E53" s="25"/>
    </row>
    <row r="54" spans="1:5">
      <c r="A54" s="11"/>
      <c r="B54" s="382" t="s">
        <v>718</v>
      </c>
      <c r="C54" s="2" t="s">
        <v>632</v>
      </c>
      <c r="D54" s="7">
        <v>1</v>
      </c>
      <c r="E54" s="25"/>
    </row>
    <row r="55" spans="1:5">
      <c r="A55" s="11"/>
      <c r="B55" s="382" t="s">
        <v>719</v>
      </c>
      <c r="C55" s="2" t="s">
        <v>632</v>
      </c>
      <c r="D55" s="7">
        <v>1</v>
      </c>
      <c r="E55" s="25"/>
    </row>
    <row r="56" spans="1:5">
      <c r="A56" s="11"/>
      <c r="B56" s="382" t="s">
        <v>720</v>
      </c>
      <c r="C56" s="2" t="s">
        <v>632</v>
      </c>
      <c r="D56" s="7">
        <v>4</v>
      </c>
      <c r="E56" s="25"/>
    </row>
    <row r="57" spans="1:5">
      <c r="A57" s="11"/>
      <c r="B57" s="382" t="s">
        <v>721</v>
      </c>
      <c r="C57" s="2" t="s">
        <v>632</v>
      </c>
      <c r="D57" s="7">
        <v>2</v>
      </c>
      <c r="E57" s="25"/>
    </row>
    <row r="58" spans="1:5">
      <c r="A58" s="11"/>
      <c r="B58" s="382" t="s">
        <v>722</v>
      </c>
      <c r="C58" s="2" t="s">
        <v>632</v>
      </c>
      <c r="D58" s="7">
        <v>1</v>
      </c>
      <c r="E58" s="25"/>
    </row>
    <row r="59" spans="1:5">
      <c r="A59" s="11"/>
      <c r="B59" s="382" t="s">
        <v>723</v>
      </c>
      <c r="C59" s="2" t="s">
        <v>632</v>
      </c>
      <c r="D59" s="7">
        <v>1</v>
      </c>
      <c r="E59" s="25"/>
    </row>
    <row r="60" spans="1:5">
      <c r="A60" s="11"/>
      <c r="B60" s="382" t="s">
        <v>724</v>
      </c>
      <c r="C60" s="2" t="s">
        <v>632</v>
      </c>
      <c r="D60" s="7">
        <v>2</v>
      </c>
      <c r="E60" s="25"/>
    </row>
    <row r="61" spans="1:5">
      <c r="A61" s="11"/>
      <c r="B61" s="382" t="s">
        <v>725</v>
      </c>
      <c r="C61" s="2" t="s">
        <v>632</v>
      </c>
      <c r="D61" s="7">
        <v>1</v>
      </c>
      <c r="E61" s="25"/>
    </row>
    <row r="62" spans="1:5">
      <c r="A62" s="11"/>
      <c r="B62" s="382" t="s">
        <v>726</v>
      </c>
      <c r="C62" s="2" t="s">
        <v>632</v>
      </c>
      <c r="D62" s="7">
        <v>1</v>
      </c>
      <c r="E62" s="25"/>
    </row>
    <row r="63" spans="1:5">
      <c r="A63" s="11"/>
      <c r="B63" s="382" t="s">
        <v>727</v>
      </c>
      <c r="C63" s="2" t="s">
        <v>632</v>
      </c>
      <c r="D63" s="7">
        <v>1</v>
      </c>
      <c r="E63" s="25"/>
    </row>
    <row r="64" spans="1:5">
      <c r="A64" s="11"/>
      <c r="B64" s="382" t="s">
        <v>728</v>
      </c>
      <c r="C64" s="2" t="s">
        <v>632</v>
      </c>
      <c r="D64" s="7">
        <v>1</v>
      </c>
      <c r="E64" s="25"/>
    </row>
    <row r="65" spans="1:5">
      <c r="A65" s="11"/>
      <c r="B65" s="382" t="s">
        <v>729</v>
      </c>
      <c r="C65" s="2" t="s">
        <v>632</v>
      </c>
      <c r="D65" s="7">
        <v>1</v>
      </c>
      <c r="E65" s="25"/>
    </row>
    <row r="66" spans="1:5">
      <c r="A66" s="11"/>
      <c r="B66" s="382" t="s">
        <v>730</v>
      </c>
      <c r="C66" s="2" t="s">
        <v>632</v>
      </c>
      <c r="D66" s="7">
        <v>1</v>
      </c>
      <c r="E66" s="25"/>
    </row>
    <row r="67" spans="1:5">
      <c r="A67" s="11"/>
      <c r="B67" s="382" t="s">
        <v>731</v>
      </c>
      <c r="C67" s="2" t="s">
        <v>632</v>
      </c>
      <c r="D67" s="7">
        <v>1</v>
      </c>
      <c r="E67" s="25"/>
    </row>
    <row r="68" spans="1:5">
      <c r="A68" s="11"/>
      <c r="B68" s="382" t="s">
        <v>732</v>
      </c>
      <c r="C68" s="2" t="s">
        <v>632</v>
      </c>
      <c r="D68" s="7">
        <v>1</v>
      </c>
      <c r="E68" s="25"/>
    </row>
    <row r="69" spans="1:5">
      <c r="A69" s="11"/>
      <c r="B69" s="382" t="s">
        <v>733</v>
      </c>
      <c r="C69" s="2" t="s">
        <v>632</v>
      </c>
      <c r="D69" s="7">
        <v>6</v>
      </c>
      <c r="E69" s="25"/>
    </row>
    <row r="70" spans="1:5">
      <c r="A70" s="11"/>
      <c r="B70" s="1" t="s">
        <v>734</v>
      </c>
      <c r="C70" s="382" t="s">
        <v>632</v>
      </c>
      <c r="D70" s="7">
        <v>1</v>
      </c>
      <c r="E70" s="25"/>
    </row>
    <row r="71" spans="1:5">
      <c r="A71" s="11"/>
      <c r="B71" s="1" t="s">
        <v>735</v>
      </c>
      <c r="C71" s="382" t="s">
        <v>632</v>
      </c>
      <c r="D71" s="7">
        <v>1</v>
      </c>
      <c r="E71" s="25"/>
    </row>
    <row r="72" spans="1:5">
      <c r="A72" s="11"/>
      <c r="B72" s="1" t="s">
        <v>736</v>
      </c>
      <c r="C72" s="382" t="s">
        <v>632</v>
      </c>
      <c r="D72" s="7">
        <v>1</v>
      </c>
      <c r="E72" s="25"/>
    </row>
    <row r="73" spans="1:5">
      <c r="A73" s="11"/>
      <c r="B73" s="1" t="s">
        <v>737</v>
      </c>
      <c r="C73" s="382" t="s">
        <v>632</v>
      </c>
      <c r="D73" s="7">
        <v>1</v>
      </c>
      <c r="E73" s="25"/>
    </row>
    <row r="74" spans="1:5">
      <c r="A74" s="11"/>
      <c r="B74" s="1" t="s">
        <v>738</v>
      </c>
      <c r="C74" s="382" t="s">
        <v>632</v>
      </c>
      <c r="D74" s="7">
        <v>1</v>
      </c>
      <c r="E74" s="25"/>
    </row>
    <row r="75" spans="1:5">
      <c r="A75" s="11"/>
      <c r="B75" s="382" t="s">
        <v>739</v>
      </c>
      <c r="C75" s="2" t="s">
        <v>632</v>
      </c>
      <c r="D75" s="7">
        <v>2</v>
      </c>
      <c r="E75" s="25"/>
    </row>
    <row r="76" spans="1:5" ht="15.75" thickBot="1">
      <c r="A76" s="27"/>
      <c r="B76" s="404" t="s">
        <v>740</v>
      </c>
      <c r="C76" s="22" t="s">
        <v>632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6" t="s">
        <v>741</v>
      </c>
      <c r="B1" s="136" t="s">
        <v>742</v>
      </c>
      <c r="C1" s="136" t="s">
        <v>22</v>
      </c>
      <c r="D1" s="136" t="s">
        <v>743</v>
      </c>
      <c r="E1" s="136" t="s">
        <v>411</v>
      </c>
      <c r="F1" s="136" t="s">
        <v>744</v>
      </c>
      <c r="G1" s="136" t="s">
        <v>745</v>
      </c>
      <c r="H1" s="136" t="s">
        <v>746</v>
      </c>
      <c r="I1" s="136" t="s">
        <v>747</v>
      </c>
      <c r="J1" s="136"/>
      <c r="K1" s="147" t="s">
        <v>748</v>
      </c>
      <c r="L1" s="139" t="s">
        <v>749</v>
      </c>
      <c r="M1" s="160" t="s">
        <v>750</v>
      </c>
      <c r="N1" s="161" t="s">
        <v>751</v>
      </c>
    </row>
    <row r="2" spans="1:14">
      <c r="A2" s="1" t="s">
        <v>752</v>
      </c>
      <c r="B2" s="1" t="s">
        <v>753</v>
      </c>
      <c r="C2" s="186" t="s">
        <v>754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7">
        <f>Table6[[#This Row],[Time/item]]*Table6[[#This Row],[QTY]]</f>
        <v>0</v>
      </c>
      <c r="J2" s="137"/>
      <c r="K2" s="141" t="s">
        <v>755</v>
      </c>
      <c r="L2">
        <v>130</v>
      </c>
      <c r="M2">
        <v>1.3</v>
      </c>
      <c r="N2" s="143"/>
    </row>
    <row r="3" spans="1:14">
      <c r="A3" s="1" t="s">
        <v>752</v>
      </c>
      <c r="B3" s="1" t="s">
        <v>753</v>
      </c>
      <c r="C3" s="186" t="s">
        <v>756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7">
        <f>Table6[[#This Row],[Time/item]]*Table6[[#This Row],[QTY]]</f>
        <v>5.5555555555555552E-2</v>
      </c>
      <c r="J3" s="137"/>
      <c r="K3" s="141" t="s">
        <v>757</v>
      </c>
      <c r="L3">
        <v>130</v>
      </c>
      <c r="M3">
        <v>1.3</v>
      </c>
      <c r="N3" s="143">
        <v>8</v>
      </c>
    </row>
    <row r="4" spans="1:14">
      <c r="A4" s="1" t="s">
        <v>752</v>
      </c>
      <c r="B4" s="1" t="s">
        <v>753</v>
      </c>
      <c r="C4" s="290" t="s">
        <v>758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7">
        <f>Table6[[#This Row],[Time/item]]*Table6[[#This Row],[QTY]]</f>
        <v>0</v>
      </c>
      <c r="J4" s="137"/>
      <c r="K4" s="141" t="s">
        <v>759</v>
      </c>
      <c r="L4" s="1">
        <v>155</v>
      </c>
      <c r="M4">
        <v>1.3</v>
      </c>
      <c r="N4" s="143">
        <v>8</v>
      </c>
    </row>
    <row r="5" spans="1:14">
      <c r="A5" s="1" t="s">
        <v>752</v>
      </c>
      <c r="B5" s="1" t="s">
        <v>753</v>
      </c>
      <c r="C5" s="290" t="s">
        <v>760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7">
        <f>Table6[[#This Row],[Time/item]]*Table6[[#This Row],[QTY]]</f>
        <v>0</v>
      </c>
      <c r="J5" s="137"/>
      <c r="K5" s="141"/>
      <c r="L5" s="1"/>
      <c r="N5" s="143"/>
    </row>
    <row r="6" spans="1:14">
      <c r="A6" s="1" t="s">
        <v>752</v>
      </c>
      <c r="B6" s="1" t="s">
        <v>753</v>
      </c>
      <c r="C6" s="186" t="s">
        <v>761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7">
        <f>Table6[[#This Row],[Time/item]]*Table6[[#This Row],[QTY]]</f>
        <v>0</v>
      </c>
      <c r="J6" s="137"/>
      <c r="K6" s="141"/>
      <c r="N6" s="142"/>
    </row>
    <row r="7" spans="1:14">
      <c r="A7" s="1" t="s">
        <v>752</v>
      </c>
      <c r="B7" s="1" t="s">
        <v>753</v>
      </c>
      <c r="C7" s="290" t="s">
        <v>762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7">
        <f>Table6[[#This Row],[Time/item]]*Table6[[#This Row],[QTY]]</f>
        <v>0.29166666666666669</v>
      </c>
      <c r="J7" s="137"/>
      <c r="K7" s="150"/>
      <c r="N7" s="143"/>
    </row>
    <row r="8" spans="1:14">
      <c r="A8" s="1" t="s">
        <v>763</v>
      </c>
      <c r="B8" s="1" t="s">
        <v>753</v>
      </c>
      <c r="C8" s="290" t="s">
        <v>764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7">
        <f>Table6[[#This Row],[Time/item]]*Table6[[#This Row],[QTY]]</f>
        <v>0</v>
      </c>
      <c r="J8" s="137"/>
      <c r="K8" s="152" t="s">
        <v>765</v>
      </c>
      <c r="N8" s="143"/>
    </row>
    <row r="9" spans="1:14">
      <c r="A9" s="1" t="s">
        <v>763</v>
      </c>
      <c r="B9" s="1" t="s">
        <v>753</v>
      </c>
      <c r="C9" s="290" t="s">
        <v>766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7">
        <f>Table6[[#This Row],[Time/item]]*Table6[[#This Row],[QTY]]</f>
        <v>0</v>
      </c>
      <c r="J9" s="137"/>
      <c r="K9" s="153" t="s">
        <v>767</v>
      </c>
      <c r="L9" s="154">
        <v>3</v>
      </c>
      <c r="M9" s="154">
        <v>3</v>
      </c>
      <c r="N9" s="143"/>
    </row>
    <row r="10" spans="1:14">
      <c r="A10" s="1" t="s">
        <v>752</v>
      </c>
      <c r="B10" s="1" t="s">
        <v>753</v>
      </c>
      <c r="C10" s="186" t="s">
        <v>768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7">
        <f>Table6[[#This Row],[Time/item]]*Table6[[#This Row],[QTY]]</f>
        <v>4.1666666666666664E-2</v>
      </c>
      <c r="J10" s="137"/>
      <c r="K10" s="141" t="s">
        <v>769</v>
      </c>
      <c r="L10">
        <v>0.25</v>
      </c>
      <c r="M10">
        <v>0.2</v>
      </c>
      <c r="N10" s="143"/>
    </row>
    <row r="11" spans="1:14">
      <c r="A11" s="1" t="s">
        <v>752</v>
      </c>
      <c r="B11" s="1" t="s">
        <v>753</v>
      </c>
      <c r="C11" s="186" t="s">
        <v>770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7">
        <f>Table6[[#This Row],[Time/item]]*Table6[[#This Row],[QTY]]</f>
        <v>4.1666666666666664E-2</v>
      </c>
      <c r="J11" s="137"/>
      <c r="K11" s="155" t="s">
        <v>771</v>
      </c>
      <c r="L11" s="156">
        <f>L9/L10</f>
        <v>12</v>
      </c>
      <c r="M11" s="156">
        <v>15</v>
      </c>
      <c r="N11" s="143"/>
    </row>
    <row r="12" spans="1:14">
      <c r="A12" s="1" t="s">
        <v>752</v>
      </c>
      <c r="B12" s="1" t="s">
        <v>753</v>
      </c>
      <c r="C12" s="186" t="s">
        <v>772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7">
        <f>Table6[[#This Row],[Time/item]]*Table6[[#This Row],[QTY]]</f>
        <v>0</v>
      </c>
      <c r="J12" s="137"/>
      <c r="K12" s="155" t="s">
        <v>773</v>
      </c>
      <c r="L12" s="156">
        <f>L9/L10</f>
        <v>12</v>
      </c>
      <c r="M12" s="156">
        <v>15</v>
      </c>
      <c r="N12" s="143"/>
    </row>
    <row r="13" spans="1:14">
      <c r="A13" s="1" t="s">
        <v>752</v>
      </c>
      <c r="B13" s="1" t="s">
        <v>753</v>
      </c>
      <c r="C13" s="186" t="s">
        <v>774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7">
        <f>Table6[[#This Row],[Time/item]]*Table6[[#This Row],[QTY]]</f>
        <v>0</v>
      </c>
      <c r="J13" s="137"/>
      <c r="K13" s="151" t="s">
        <v>775</v>
      </c>
      <c r="L13" s="157">
        <v>0.6</v>
      </c>
      <c r="M13" s="157">
        <v>0.4</v>
      </c>
      <c r="N13" s="142" t="s">
        <v>776</v>
      </c>
    </row>
    <row r="14" spans="1:14">
      <c r="A14" s="1" t="s">
        <v>763</v>
      </c>
      <c r="B14" s="1" t="s">
        <v>753</v>
      </c>
      <c r="C14" s="290" t="s">
        <v>777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7">
        <f>Table6[[#This Row],[Time/item]]*Table6[[#This Row],[QTY]]</f>
        <v>4.1666666666666664E-2</v>
      </c>
      <c r="J14" s="137"/>
      <c r="K14" s="155" t="s">
        <v>778</v>
      </c>
      <c r="L14" s="158">
        <f>L9/L13</f>
        <v>5</v>
      </c>
      <c r="M14" s="158">
        <f>M9/M13</f>
        <v>7.5</v>
      </c>
      <c r="N14" s="143"/>
    </row>
    <row r="15" spans="1:14">
      <c r="A15" s="1" t="s">
        <v>763</v>
      </c>
      <c r="B15" s="1" t="s">
        <v>753</v>
      </c>
      <c r="C15" s="290" t="s">
        <v>779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7">
        <f>Table6[[#This Row],[Time/item]]*Table6[[#This Row],[QTY]]</f>
        <v>2.0833333333333332E-2</v>
      </c>
      <c r="J15" s="137"/>
      <c r="K15" s="141" t="s">
        <v>780</v>
      </c>
      <c r="L15" s="159">
        <v>0.2</v>
      </c>
      <c r="M15" s="159">
        <v>0.2</v>
      </c>
      <c r="N15" s="143"/>
    </row>
    <row r="16" spans="1:14">
      <c r="A16" s="1" t="s">
        <v>752</v>
      </c>
      <c r="B16" s="1" t="s">
        <v>753</v>
      </c>
      <c r="C16" s="186" t="s">
        <v>781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7">
        <f>Table6[[#This Row],[Time/item]]*Table6[[#This Row],[QTY]]</f>
        <v>0.10416666666666667</v>
      </c>
      <c r="J16" s="137"/>
      <c r="K16" s="144" t="s">
        <v>782</v>
      </c>
      <c r="L16" s="145" t="s">
        <v>783</v>
      </c>
      <c r="M16" s="145" t="s">
        <v>783</v>
      </c>
      <c r="N16" s="146"/>
    </row>
    <row r="17" spans="1:13">
      <c r="A17" s="1" t="s">
        <v>752</v>
      </c>
      <c r="B17" s="1" t="s">
        <v>753</v>
      </c>
      <c r="C17" s="186" t="s">
        <v>784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7">
        <f>Table6[[#This Row],[Time/item]]*Table6[[#This Row],[QTY]]</f>
        <v>0</v>
      </c>
      <c r="J17" s="137"/>
      <c r="K17" s="1"/>
      <c r="L17" s="1"/>
      <c r="M17" s="1"/>
    </row>
    <row r="18" spans="1:13">
      <c r="A18" s="1" t="s">
        <v>752</v>
      </c>
      <c r="B18" s="1" t="s">
        <v>753</v>
      </c>
      <c r="C18" s="186" t="s">
        <v>785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7">
        <f>Table6[[#This Row],[Time/item]]*Table6[[#This Row],[QTY]]</f>
        <v>0</v>
      </c>
      <c r="J18" s="137"/>
    </row>
    <row r="19" spans="1:13">
      <c r="A19" s="1" t="s">
        <v>752</v>
      </c>
      <c r="B19" s="1" t="s">
        <v>753</v>
      </c>
      <c r="C19" s="186" t="s">
        <v>786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7">
        <f>Table6[[#This Row],[Time/item]]*Table6[[#This Row],[QTY]]</f>
        <v>0.10416666666666667</v>
      </c>
      <c r="J19" s="137"/>
    </row>
    <row r="20" spans="1:13">
      <c r="A20" s="1" t="s">
        <v>787</v>
      </c>
      <c r="B20" s="1" t="s">
        <v>753</v>
      </c>
      <c r="C20" s="290" t="s">
        <v>788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7">
        <f>Table6[[#This Row],[Time/item]]*Table6[[#This Row],[QTY]]</f>
        <v>0</v>
      </c>
      <c r="J20" s="137"/>
      <c r="K20" s="298" t="s">
        <v>407</v>
      </c>
    </row>
    <row r="21" spans="1:13">
      <c r="A21" s="1" t="s">
        <v>787</v>
      </c>
      <c r="B21" s="1" t="s">
        <v>753</v>
      </c>
      <c r="C21" s="290" t="s">
        <v>789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7">
        <f>Table6[[#This Row],[Time/item]]*Table6[[#This Row],[QTY]]</f>
        <v>0</v>
      </c>
      <c r="J21" s="137"/>
    </row>
    <row r="22" spans="1:13">
      <c r="A22" s="1" t="s">
        <v>787</v>
      </c>
      <c r="B22" s="1" t="s">
        <v>753</v>
      </c>
      <c r="C22" s="290" t="s">
        <v>790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7">
        <f>Table6[[#This Row],[Time/item]]*Table6[[#This Row],[QTY]]</f>
        <v>0</v>
      </c>
      <c r="J22" s="137"/>
    </row>
    <row r="23" spans="1:13">
      <c r="A23" s="1" t="s">
        <v>787</v>
      </c>
      <c r="B23" s="1" t="s">
        <v>791</v>
      </c>
      <c r="C23" s="290" t="s">
        <v>792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7">
        <f>Table6[[#This Row],[Time/item]]*Table6[[#This Row],[QTY]]</f>
        <v>0</v>
      </c>
      <c r="J23" s="137"/>
    </row>
    <row r="24" spans="1:13">
      <c r="A24" s="1" t="s">
        <v>787</v>
      </c>
      <c r="B24" s="1" t="s">
        <v>753</v>
      </c>
      <c r="C24" s="290" t="s">
        <v>793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7">
        <f>Table6[[#This Row],[Time/item]]*Table6[[#This Row],[QTY]]</f>
        <v>0</v>
      </c>
      <c r="J24" s="137"/>
    </row>
    <row r="25" spans="1:13">
      <c r="A25" s="1" t="s">
        <v>787</v>
      </c>
      <c r="B25" s="1" t="s">
        <v>753</v>
      </c>
      <c r="C25" s="290" t="s">
        <v>670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7">
        <f>Table6[[#This Row],[Time/item]]*Table6[[#This Row],[QTY]]</f>
        <v>0</v>
      </c>
      <c r="J25" s="137"/>
      <c r="K25" s="147" t="s">
        <v>794</v>
      </c>
      <c r="L25" s="148"/>
      <c r="M25" s="149"/>
    </row>
    <row r="26" spans="1:13">
      <c r="A26" s="1" t="s">
        <v>787</v>
      </c>
      <c r="B26" s="1" t="s">
        <v>753</v>
      </c>
      <c r="C26" s="290" t="s">
        <v>795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7">
        <f>Table6[[#This Row],[Time/item]]*Table6[[#This Row],[QTY]]</f>
        <v>0</v>
      </c>
      <c r="J26" s="137"/>
      <c r="K26" s="150" t="s">
        <v>796</v>
      </c>
      <c r="M26" s="143"/>
    </row>
    <row r="27" spans="1:13">
      <c r="A27" s="1" t="s">
        <v>787</v>
      </c>
      <c r="B27" s="1" t="s">
        <v>791</v>
      </c>
      <c r="C27" s="186" t="s">
        <v>797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7">
        <f>Table6[[#This Row],[Time/item]]*Table6[[#This Row],[QTY]]</f>
        <v>0</v>
      </c>
      <c r="J27" s="137"/>
      <c r="K27" s="150"/>
      <c r="M27" s="143"/>
    </row>
    <row r="28" spans="1:13">
      <c r="A28" s="1" t="s">
        <v>787</v>
      </c>
      <c r="B28" s="1" t="s">
        <v>791</v>
      </c>
      <c r="C28" s="290" t="s">
        <v>798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7">
        <f>Table6[[#This Row],[Time/item]]*Table6[[#This Row],[QTY]]</f>
        <v>0</v>
      </c>
      <c r="J28" s="137"/>
      <c r="K28" s="138" t="s">
        <v>799</v>
      </c>
      <c r="L28" s="139" t="s">
        <v>21</v>
      </c>
      <c r="M28" s="140" t="s">
        <v>800</v>
      </c>
    </row>
    <row r="29" spans="1:13">
      <c r="A29" s="1" t="s">
        <v>787</v>
      </c>
      <c r="B29" s="1" t="s">
        <v>753</v>
      </c>
      <c r="C29" s="290" t="s">
        <v>801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7">
        <f>Table6[[#This Row],[Time/item]]*Table6[[#This Row],[QTY]]</f>
        <v>0</v>
      </c>
      <c r="J29" s="137"/>
      <c r="K29" s="141" t="s">
        <v>802</v>
      </c>
      <c r="L29" s="1" t="s">
        <v>753</v>
      </c>
      <c r="M29" s="142">
        <v>150</v>
      </c>
    </row>
    <row r="30" spans="1:13">
      <c r="A30" s="1" t="s">
        <v>787</v>
      </c>
      <c r="B30" s="1" t="s">
        <v>753</v>
      </c>
      <c r="C30" s="186" t="s">
        <v>803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7">
        <f>Table6[[#This Row],[Time/item]]*Table6[[#This Row],[QTY]]</f>
        <v>0</v>
      </c>
      <c r="J30" s="137"/>
      <c r="K30" s="141" t="s">
        <v>759</v>
      </c>
      <c r="L30" s="1" t="s">
        <v>753</v>
      </c>
      <c r="M30" s="143">
        <v>200</v>
      </c>
    </row>
    <row r="31" spans="1:13">
      <c r="A31" s="1" t="s">
        <v>787</v>
      </c>
      <c r="B31" s="1" t="s">
        <v>753</v>
      </c>
      <c r="C31" s="186" t="s">
        <v>804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7">
        <f>Table6[[#This Row],[Time/item]]*Table6[[#This Row],[QTY]]</f>
        <v>0</v>
      </c>
      <c r="J31" s="137"/>
      <c r="K31" s="141" t="s">
        <v>805</v>
      </c>
      <c r="L31" s="1" t="s">
        <v>791</v>
      </c>
      <c r="M31" s="143">
        <v>90</v>
      </c>
    </row>
    <row r="32" spans="1:13">
      <c r="A32" s="1" t="s">
        <v>787</v>
      </c>
      <c r="B32" s="1" t="s">
        <v>806</v>
      </c>
      <c r="C32" s="186" t="s">
        <v>807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7">
        <f>Table6[[#This Row],[Time/item]]*Table6[[#This Row],[QTY]]</f>
        <v>0</v>
      </c>
      <c r="J32" s="137"/>
      <c r="K32" s="144" t="s">
        <v>808</v>
      </c>
      <c r="L32" s="145" t="s">
        <v>791</v>
      </c>
      <c r="M32" s="146">
        <v>90</v>
      </c>
    </row>
    <row r="33" spans="1:12">
      <c r="A33" s="47" t="s">
        <v>809</v>
      </c>
      <c r="B33" s="1" t="s">
        <v>791</v>
      </c>
      <c r="C33" s="186" t="s">
        <v>810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7">
        <f>Table6[[#This Row],[Time/item]]*Table6[[#This Row],[QTY]]</f>
        <v>0</v>
      </c>
      <c r="J33" s="137"/>
      <c r="K33" s="1"/>
      <c r="L33" s="1"/>
    </row>
    <row r="34" spans="1:12">
      <c r="A34" s="47" t="s">
        <v>809</v>
      </c>
      <c r="B34" s="1" t="s">
        <v>753</v>
      </c>
      <c r="C34" s="186" t="s">
        <v>811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7">
        <f>Table6[[#This Row],[Time/item]]*Table6[[#This Row],[QTY]]</f>
        <v>0</v>
      </c>
      <c r="J34" s="137"/>
      <c r="K34" s="1"/>
      <c r="L34" s="1"/>
    </row>
    <row r="35" spans="1:12">
      <c r="A35" s="47" t="s">
        <v>809</v>
      </c>
      <c r="B35" s="1" t="s">
        <v>753</v>
      </c>
      <c r="C35" s="186" t="s">
        <v>812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7">
        <f>Table6[[#This Row],[Time/item]]*Table6[[#This Row],[QTY]]</f>
        <v>0</v>
      </c>
      <c r="J35" s="137"/>
      <c r="K35" s="1"/>
    </row>
    <row r="36" spans="1:12">
      <c r="A36" s="47" t="s">
        <v>809</v>
      </c>
      <c r="B36" s="1" t="s">
        <v>753</v>
      </c>
      <c r="C36" s="186" t="s">
        <v>813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7">
        <f>Table6[[#This Row],[Time/item]]*Table6[[#This Row],[QTY]]</f>
        <v>0</v>
      </c>
      <c r="J36" s="137"/>
      <c r="K36" s="1"/>
    </row>
    <row r="37" spans="1:12">
      <c r="A37" s="1" t="s">
        <v>787</v>
      </c>
      <c r="B37" s="1" t="s">
        <v>753</v>
      </c>
      <c r="C37" s="186" t="s">
        <v>814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7">
        <f>Table6[[#This Row],[Time/item]]*Table6[[#This Row],[QTY]]</f>
        <v>0</v>
      </c>
      <c r="J37" s="137"/>
      <c r="K37" s="1"/>
    </row>
    <row r="38" spans="1:12">
      <c r="A38" s="1" t="s">
        <v>787</v>
      </c>
      <c r="B38" s="1" t="s">
        <v>791</v>
      </c>
      <c r="C38" s="186" t="s">
        <v>815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7">
        <f>Table6[[#This Row],[Time/item]]*Table6[[#This Row],[QTY]]</f>
        <v>0</v>
      </c>
      <c r="J38" s="137"/>
      <c r="K38" s="1"/>
    </row>
    <row r="39" spans="1:12">
      <c r="A39" s="1" t="s">
        <v>787</v>
      </c>
      <c r="B39" s="1" t="s">
        <v>791</v>
      </c>
      <c r="C39" s="186" t="s">
        <v>816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7">
        <f>Table6[[#This Row],[Time/item]]*Table6[[#This Row],[QTY]]</f>
        <v>0</v>
      </c>
      <c r="J39" s="137"/>
      <c r="K39" s="1"/>
    </row>
    <row r="40" spans="1:12">
      <c r="A40" s="1" t="s">
        <v>787</v>
      </c>
      <c r="B40" s="1" t="s">
        <v>791</v>
      </c>
      <c r="C40" s="186" t="s">
        <v>817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7">
        <f>Table6[[#This Row],[Time/item]]*Table6[[#This Row],[QTY]]</f>
        <v>0</v>
      </c>
      <c r="J40" s="137"/>
      <c r="K40" s="1"/>
    </row>
    <row r="41" spans="1:12">
      <c r="A41" s="1" t="s">
        <v>818</v>
      </c>
      <c r="B41" s="1"/>
      <c r="C41" s="186" t="s">
        <v>819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7">
        <f>Table6[[#This Row],[Time/item]]*Table6[[#This Row],[QTY]]</f>
        <v>0</v>
      </c>
      <c r="J41" s="137"/>
    </row>
    <row r="42" spans="1:12">
      <c r="A42" s="47" t="s">
        <v>809</v>
      </c>
      <c r="B42" s="47" t="s">
        <v>791</v>
      </c>
      <c r="C42" s="186" t="s">
        <v>820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7">
        <f>Table6[[#This Row],[Time/item]]*Table6[[#This Row],[QTY]]</f>
        <v>0</v>
      </c>
      <c r="J42" s="137"/>
    </row>
    <row r="43" spans="1:12">
      <c r="A43" s="47" t="s">
        <v>809</v>
      </c>
      <c r="B43" s="1" t="s">
        <v>753</v>
      </c>
      <c r="C43" s="290" t="s">
        <v>821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7">
        <f>Table6[[#This Row],[Time/item]]*Table6[[#This Row],[QTY]]</f>
        <v>0</v>
      </c>
      <c r="J43" s="137"/>
    </row>
    <row r="44" spans="1:12">
      <c r="A44" s="47" t="s">
        <v>809</v>
      </c>
      <c r="B44" s="47" t="s">
        <v>791</v>
      </c>
      <c r="C44" s="186" t="s">
        <v>822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7">
        <f>Table6[[#This Row],[Time/item]]*Table6[[#This Row],[QTY]]</f>
        <v>0</v>
      </c>
      <c r="J44" s="137"/>
    </row>
    <row r="45" spans="1:12">
      <c r="A45" s="47" t="s">
        <v>809</v>
      </c>
      <c r="B45" s="1" t="s">
        <v>791</v>
      </c>
      <c r="C45" s="290" t="s">
        <v>823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7">
        <f>Table6[[#This Row],[Time/item]]*Table6[[#This Row],[QTY]]</f>
        <v>0</v>
      </c>
      <c r="J45" s="137"/>
    </row>
    <row r="46" spans="1:12">
      <c r="A46" s="47" t="s">
        <v>809</v>
      </c>
      <c r="B46" s="1" t="s">
        <v>791</v>
      </c>
      <c r="C46" s="290" t="s">
        <v>824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7">
        <f>Table6[[#This Row],[Time/item]]*Table6[[#This Row],[QTY]]</f>
        <v>0</v>
      </c>
      <c r="J46" s="137"/>
    </row>
    <row r="47" spans="1:12">
      <c r="A47" s="47" t="s">
        <v>809</v>
      </c>
      <c r="B47" s="1" t="s">
        <v>753</v>
      </c>
      <c r="C47" s="290" t="s">
        <v>825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7">
        <f>Table6[[#This Row],[Time/item]]*Table6[[#This Row],[QTY]]</f>
        <v>0</v>
      </c>
      <c r="J47" s="137"/>
    </row>
    <row r="48" spans="1:12">
      <c r="A48" s="1" t="s">
        <v>818</v>
      </c>
      <c r="B48" s="1" t="s">
        <v>791</v>
      </c>
      <c r="C48" s="186" t="s">
        <v>826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7">
        <f>Table6[[#This Row],[Time/item]]*Table6[[#This Row],[QTY]]</f>
        <v>0</v>
      </c>
      <c r="J48" s="137"/>
    </row>
    <row r="49" spans="1:10">
      <c r="A49" s="1" t="s">
        <v>818</v>
      </c>
      <c r="B49" s="1" t="s">
        <v>753</v>
      </c>
      <c r="C49" s="186" t="s">
        <v>718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7">
        <f>Table6[[#This Row],[Time/item]]*Table6[[#This Row],[QTY]]</f>
        <v>0</v>
      </c>
      <c r="J49" s="137"/>
    </row>
    <row r="50" spans="1:10">
      <c r="A50" s="1" t="s">
        <v>818</v>
      </c>
      <c r="B50" s="1" t="s">
        <v>753</v>
      </c>
      <c r="C50" s="186" t="s">
        <v>827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7">
        <f>Table6[[#This Row],[Time/item]]*Table6[[#This Row],[QTY]]</f>
        <v>0</v>
      </c>
      <c r="J50" s="137"/>
    </row>
    <row r="51" spans="1:10">
      <c r="A51" s="1" t="s">
        <v>828</v>
      </c>
      <c r="B51" s="1" t="s">
        <v>753</v>
      </c>
      <c r="C51" s="186" t="s">
        <v>829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7">
        <f>Table6[[#This Row],[Time/item]]*Table6[[#This Row],[QTY]]</f>
        <v>0</v>
      </c>
      <c r="J51" s="137"/>
    </row>
    <row r="52" spans="1:10">
      <c r="A52" s="1" t="s">
        <v>828</v>
      </c>
      <c r="B52" s="1" t="s">
        <v>753</v>
      </c>
      <c r="C52" s="186" t="s">
        <v>830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7">
        <f>Table6[[#This Row],[Time/item]]*Table6[[#This Row],[QTY]]</f>
        <v>0</v>
      </c>
      <c r="J52" s="137"/>
    </row>
    <row r="53" spans="1:10">
      <c r="A53" s="1" t="s">
        <v>828</v>
      </c>
      <c r="B53" s="1" t="s">
        <v>753</v>
      </c>
      <c r="C53" s="186" t="s">
        <v>831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7">
        <f>Table6[[#This Row],[Time/item]]*Table6[[#This Row],[QTY]]</f>
        <v>0</v>
      </c>
      <c r="J53" s="137"/>
    </row>
    <row r="54" spans="1:10">
      <c r="A54" s="1" t="s">
        <v>828</v>
      </c>
      <c r="B54" s="1" t="s">
        <v>753</v>
      </c>
      <c r="C54" s="186" t="s">
        <v>832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7">
        <f>Table6[[#This Row],[Time/item]]*Table6[[#This Row],[QTY]]</f>
        <v>0</v>
      </c>
      <c r="J54" s="137"/>
    </row>
    <row r="55" spans="1:10">
      <c r="A55" s="1" t="s">
        <v>828</v>
      </c>
      <c r="B55" s="1" t="s">
        <v>753</v>
      </c>
      <c r="C55" s="186" t="s">
        <v>833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7">
        <f>Table6[[#This Row],[Time/item]]*Table6[[#This Row],[QTY]]</f>
        <v>0</v>
      </c>
      <c r="J55" s="137"/>
    </row>
    <row r="56" spans="1:10">
      <c r="A56" s="1" t="s">
        <v>828</v>
      </c>
      <c r="B56" s="1" t="s">
        <v>753</v>
      </c>
      <c r="C56" s="186" t="s">
        <v>834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7">
        <f>Table6[[#This Row],[Time/item]]*Table6[[#This Row],[QTY]]</f>
        <v>0</v>
      </c>
      <c r="J56" s="137"/>
    </row>
    <row r="57" spans="1:10">
      <c r="A57" s="1" t="s">
        <v>828</v>
      </c>
      <c r="B57" s="1" t="s">
        <v>753</v>
      </c>
      <c r="C57" s="186" t="s">
        <v>835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7">
        <f>Table6[[#This Row],[Time/item]]*Table6[[#This Row],[QTY]]</f>
        <v>0</v>
      </c>
      <c r="J57" s="137"/>
    </row>
    <row r="58" spans="1:10">
      <c r="A58" s="1" t="s">
        <v>828</v>
      </c>
      <c r="B58" s="1" t="s">
        <v>753</v>
      </c>
      <c r="C58" s="186" t="s">
        <v>836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7">
        <f>Table6[[#This Row],[Time/item]]*Table6[[#This Row],[QTY]]</f>
        <v>0</v>
      </c>
      <c r="J58" s="137"/>
    </row>
    <row r="59" spans="1:10">
      <c r="A59" s="1" t="s">
        <v>828</v>
      </c>
      <c r="B59" s="1" t="s">
        <v>753</v>
      </c>
      <c r="C59" s="186" t="s">
        <v>836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7">
        <f>Table6[[#This Row],[Time/item]]*Table6[[#This Row],[QTY]]</f>
        <v>0</v>
      </c>
      <c r="J59" s="137"/>
    </row>
    <row r="60" spans="1:10">
      <c r="A60" s="1" t="s">
        <v>828</v>
      </c>
      <c r="B60" s="1" t="s">
        <v>753</v>
      </c>
      <c r="C60" s="186" t="s">
        <v>837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7">
        <f>Table6[[#This Row],[Time/item]]*Table6[[#This Row],[QTY]]</f>
        <v>0</v>
      </c>
      <c r="J60" s="137"/>
    </row>
    <row r="61" spans="1:10">
      <c r="A61" s="1" t="s">
        <v>828</v>
      </c>
      <c r="B61" s="1" t="s">
        <v>753</v>
      </c>
      <c r="C61" s="186" t="s">
        <v>838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7">
        <f>Table6[[#This Row],[Time/item]]*Table6[[#This Row],[QTY]]</f>
        <v>0</v>
      </c>
      <c r="J61" s="137"/>
    </row>
    <row r="62" spans="1:10">
      <c r="A62" s="1" t="s">
        <v>818</v>
      </c>
      <c r="B62" s="1" t="s">
        <v>791</v>
      </c>
      <c r="C62" s="186" t="s">
        <v>839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7">
        <f>Table6[[#This Row],[Time/item]]*Table6[[#This Row],[QTY]]</f>
        <v>0</v>
      </c>
      <c r="J62" s="137"/>
    </row>
    <row r="63" spans="1:10">
      <c r="A63" s="1" t="s">
        <v>818</v>
      </c>
      <c r="B63" s="1" t="s">
        <v>753</v>
      </c>
      <c r="C63" s="186" t="s">
        <v>736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7">
        <f>Table6[[#This Row],[Time/item]]*Table6[[#This Row],[QTY]]</f>
        <v>0</v>
      </c>
      <c r="J63" s="137"/>
    </row>
    <row r="64" spans="1:10">
      <c r="A64" s="1" t="s">
        <v>818</v>
      </c>
      <c r="B64" s="1" t="s">
        <v>753</v>
      </c>
      <c r="C64" s="186" t="s">
        <v>737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7">
        <f>Table6[[#This Row],[Time/item]]*Table6[[#This Row],[QTY]]</f>
        <v>0</v>
      </c>
      <c r="J64" s="137"/>
    </row>
    <row r="65" spans="1:10">
      <c r="A65" s="1" t="s">
        <v>818</v>
      </c>
      <c r="B65" s="1" t="s">
        <v>753</v>
      </c>
      <c r="C65" s="186" t="s">
        <v>738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7">
        <f>Table6[[#This Row],[Time/item]]*Table6[[#This Row],[QTY]]</f>
        <v>0</v>
      </c>
      <c r="J65" s="137"/>
    </row>
    <row r="66" spans="1:10">
      <c r="A66" s="1" t="s">
        <v>828</v>
      </c>
      <c r="B66" s="1" t="s">
        <v>753</v>
      </c>
      <c r="C66" s="186" t="s">
        <v>840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7">
        <f>Table6[[#This Row],[Time/item]]*Table6[[#This Row],[QTY]]</f>
        <v>0</v>
      </c>
      <c r="J66" s="137"/>
    </row>
    <row r="67" spans="1:10">
      <c r="A67" s="1" t="s">
        <v>828</v>
      </c>
      <c r="B67" s="1" t="s">
        <v>753</v>
      </c>
      <c r="C67" s="186" t="s">
        <v>841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7">
        <f>Table6[[#This Row],[Time/item]]*Table6[[#This Row],[QTY]]</f>
        <v>0</v>
      </c>
      <c r="J67" s="137"/>
    </row>
    <row r="68" spans="1:10">
      <c r="A68" s="1" t="s">
        <v>818</v>
      </c>
      <c r="B68" s="47" t="s">
        <v>791</v>
      </c>
      <c r="C68" s="186" t="s">
        <v>733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7">
        <f>Table6[[#This Row],[Time/item]]*Table6[[#This Row],[QTY]]</f>
        <v>0</v>
      </c>
      <c r="J68" s="137"/>
    </row>
    <row r="69" spans="1:10">
      <c r="A69" s="1" t="s">
        <v>818</v>
      </c>
      <c r="B69" s="1" t="s">
        <v>753</v>
      </c>
      <c r="C69" s="290" t="s">
        <v>842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7">
        <f>Table6[[#This Row],[Time/item]]*Table6[[#This Row],[QTY]]</f>
        <v>0</v>
      </c>
      <c r="J69" s="137"/>
    </row>
    <row r="70" spans="1:10">
      <c r="A70" s="1" t="s">
        <v>818</v>
      </c>
      <c r="B70" s="1" t="s">
        <v>753</v>
      </c>
      <c r="C70" s="290" t="s">
        <v>843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7">
        <f>Table6[[#This Row],[Time/item]]*Table6[[#This Row],[QTY]]</f>
        <v>0</v>
      </c>
      <c r="J70" s="137"/>
    </row>
    <row r="71" spans="1:10">
      <c r="A71" s="1" t="s">
        <v>828</v>
      </c>
      <c r="B71" s="1" t="s">
        <v>753</v>
      </c>
      <c r="C71" s="186" t="s">
        <v>844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7">
        <f>Table6[[#This Row],[Time/item]]*Table6[[#This Row],[QTY]]</f>
        <v>0</v>
      </c>
      <c r="J71" s="137"/>
    </row>
    <row r="72" spans="1:10">
      <c r="A72" s="1" t="s">
        <v>828</v>
      </c>
      <c r="B72" s="1" t="s">
        <v>753</v>
      </c>
      <c r="C72" s="186" t="s">
        <v>845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7">
        <f>Table6[[#This Row],[Time/item]]*Table6[[#This Row],[QTY]]</f>
        <v>0</v>
      </c>
      <c r="J72" s="137"/>
    </row>
    <row r="73" spans="1:10">
      <c r="A73" s="1" t="s">
        <v>846</v>
      </c>
      <c r="B73" s="1" t="s">
        <v>753</v>
      </c>
      <c r="C73" s="290" t="s">
        <v>847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7">
        <f>Table6[[#This Row],[Time/item]]*Table6[[#This Row],[QTY]]</f>
        <v>1.7361111111111112E-2</v>
      </c>
      <c r="J73" s="137"/>
    </row>
    <row r="74" spans="1:10">
      <c r="A74" s="1" t="s">
        <v>846</v>
      </c>
      <c r="B74" s="1" t="s">
        <v>848</v>
      </c>
      <c r="C74" s="290" t="s">
        <v>849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7">
        <f>Table6[[#This Row],[Time/item]]*Table6[[#This Row],[QTY]]</f>
        <v>0</v>
      </c>
      <c r="J74" s="137"/>
    </row>
    <row r="75" spans="1:10">
      <c r="A75" s="1" t="s">
        <v>846</v>
      </c>
      <c r="B75" s="1" t="s">
        <v>791</v>
      </c>
      <c r="C75" s="290" t="s">
        <v>850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7">
        <f>Table6[[#This Row],[Time/item]]*Table6[[#This Row],[QTY]]</f>
        <v>0</v>
      </c>
      <c r="J75" s="137"/>
    </row>
    <row r="76" spans="1:10">
      <c r="A76" s="1" t="s">
        <v>846</v>
      </c>
      <c r="B76" s="1" t="s">
        <v>791</v>
      </c>
      <c r="C76" s="290" t="s">
        <v>851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7">
        <f>Table6[[#This Row],[Time/item]]*Table6[[#This Row],[QTY]]</f>
        <v>0</v>
      </c>
      <c r="J76" s="137"/>
    </row>
    <row r="77" spans="1:10">
      <c r="A77" s="1" t="s">
        <v>763</v>
      </c>
      <c r="B77" s="1" t="s">
        <v>753</v>
      </c>
      <c r="C77" s="186" t="s">
        <v>852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7">
        <f>Table6[[#This Row],[Time/item]]*Table6[[#This Row],[QTY]]</f>
        <v>0</v>
      </c>
      <c r="J77" s="137"/>
    </row>
    <row r="78" spans="1:10">
      <c r="A78" s="1" t="s">
        <v>763</v>
      </c>
      <c r="B78" s="1" t="s">
        <v>753</v>
      </c>
      <c r="C78" s="291" t="s">
        <v>853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7">
        <f>Table6[[#This Row],[Time/item]]*Table6[[#This Row],[QTY]]</f>
        <v>1.1111111111111112E-2</v>
      </c>
      <c r="J78" s="137"/>
    </row>
    <row r="79" spans="1:10">
      <c r="A79" s="1" t="s">
        <v>763</v>
      </c>
      <c r="B79" s="1" t="s">
        <v>753</v>
      </c>
      <c r="C79" s="291" t="s">
        <v>854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7">
        <f>Table6[[#This Row],[Time/item]]*Table6[[#This Row],[QTY]]</f>
        <v>0</v>
      </c>
      <c r="J79" s="137"/>
    </row>
    <row r="80" spans="1:10">
      <c r="A80" s="1" t="s">
        <v>763</v>
      </c>
      <c r="B80" s="1" t="s">
        <v>753</v>
      </c>
      <c r="C80" s="291" t="s">
        <v>855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7">
        <f>Table6[[#This Row],[Time/item]]*Table6[[#This Row],[QTY]]</f>
        <v>0</v>
      </c>
      <c r="J80" s="137"/>
    </row>
    <row r="81" spans="1:10">
      <c r="A81" s="1" t="s">
        <v>763</v>
      </c>
      <c r="B81" s="1" t="s">
        <v>753</v>
      </c>
      <c r="C81" s="291" t="s">
        <v>856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7">
        <f>Table6[[#This Row],[Time/item]]*Table6[[#This Row],[QTY]]</f>
        <v>0</v>
      </c>
      <c r="J81" s="137"/>
    </row>
    <row r="82" spans="1:10">
      <c r="A82" s="1" t="s">
        <v>763</v>
      </c>
      <c r="B82" s="1" t="s">
        <v>753</v>
      </c>
      <c r="C82" s="291" t="s">
        <v>857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7">
        <f>Table6[[#This Row],[Time/item]]*Table6[[#This Row],[QTY]]</f>
        <v>8.3333333333333329E-2</v>
      </c>
      <c r="J82" s="137"/>
    </row>
    <row r="83" spans="1:10">
      <c r="A83" s="1" t="s">
        <v>763</v>
      </c>
      <c r="B83" s="1" t="s">
        <v>753</v>
      </c>
      <c r="C83" s="186" t="s">
        <v>858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7">
        <f>Table6[[#This Row],[Time/item]]*Table6[[#This Row],[QTY]]</f>
        <v>8.3333333333333329E-2</v>
      </c>
      <c r="J83" s="137"/>
    </row>
    <row r="84" spans="1:10">
      <c r="A84" s="1" t="s">
        <v>763</v>
      </c>
      <c r="B84" s="1" t="s">
        <v>753</v>
      </c>
      <c r="C84" s="291" t="s">
        <v>859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7">
        <f>Table6[[#This Row],[Time/item]]*Table6[[#This Row],[QTY]]</f>
        <v>0.6069444444444444</v>
      </c>
      <c r="J84" s="137"/>
    </row>
    <row r="85" spans="1:10">
      <c r="A85" s="1" t="s">
        <v>763</v>
      </c>
      <c r="B85" s="1" t="s">
        <v>753</v>
      </c>
      <c r="C85" s="291" t="s">
        <v>860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7">
        <f>Table6[[#This Row],[Time/item]]*Table6[[#This Row],[QTY]]</f>
        <v>0</v>
      </c>
      <c r="J85" s="137"/>
    </row>
    <row r="86" spans="1:10">
      <c r="A86" s="1" t="s">
        <v>763</v>
      </c>
      <c r="B86" s="1" t="s">
        <v>861</v>
      </c>
      <c r="C86" s="291" t="s">
        <v>862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7">
        <f>Table6[[#This Row],[Time/item]]*Table6[[#This Row],[QTY]]</f>
        <v>0</v>
      </c>
      <c r="J86" s="137"/>
    </row>
    <row r="87" spans="1:10">
      <c r="A87" s="1" t="s">
        <v>763</v>
      </c>
      <c r="B87" s="1" t="s">
        <v>861</v>
      </c>
      <c r="C87" s="291" t="s">
        <v>863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7">
        <f>Table6[[#This Row],[Time/item]]*Table6[[#This Row],[QTY]]</f>
        <v>0</v>
      </c>
      <c r="J87" s="137"/>
    </row>
    <row r="88" spans="1:10">
      <c r="A88" s="1" t="s">
        <v>763</v>
      </c>
      <c r="B88" s="1" t="s">
        <v>753</v>
      </c>
      <c r="C88" s="291" t="s">
        <v>864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7">
        <f>Table6[[#This Row],[Time/item]]*Table6[[#This Row],[QTY]]</f>
        <v>0</v>
      </c>
      <c r="J88" s="137"/>
    </row>
    <row r="89" spans="1:10">
      <c r="A89" s="1" t="s">
        <v>763</v>
      </c>
      <c r="B89" s="1" t="s">
        <v>753</v>
      </c>
      <c r="C89" s="291" t="s">
        <v>865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7">
        <f>Table6[[#This Row],[Time/item]]*Table6[[#This Row],[QTY]]</f>
        <v>0</v>
      </c>
      <c r="J89" s="137"/>
    </row>
    <row r="90" spans="1:10">
      <c r="A90" s="1" t="s">
        <v>763</v>
      </c>
      <c r="B90" s="1" t="s">
        <v>753</v>
      </c>
      <c r="C90" s="291" t="s">
        <v>866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7">
        <f>Table6[[#This Row],[Time/item]]*Table6[[#This Row],[QTY]]</f>
        <v>0</v>
      </c>
      <c r="J90" s="137"/>
    </row>
    <row r="91" spans="1:10">
      <c r="A91" s="1" t="s">
        <v>763</v>
      </c>
      <c r="B91" s="1" t="s">
        <v>753</v>
      </c>
      <c r="C91" s="291" t="s">
        <v>867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7">
        <f>Table6[[#This Row],[Time/item]]*Table6[[#This Row],[QTY]]</f>
        <v>0</v>
      </c>
      <c r="J91" s="137"/>
    </row>
    <row r="92" spans="1:10">
      <c r="A92" s="1" t="s">
        <v>868</v>
      </c>
      <c r="B92" s="1" t="s">
        <v>791</v>
      </c>
      <c r="C92" s="291" t="s">
        <v>869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7">
        <f>Table6[[#This Row],[Time/item]]*Table6[[#This Row],[QTY]]</f>
        <v>0</v>
      </c>
      <c r="J92" s="137"/>
    </row>
    <row r="93" spans="1:10">
      <c r="A93" s="1" t="s">
        <v>868</v>
      </c>
      <c r="B93" s="1" t="s">
        <v>791</v>
      </c>
      <c r="C93" s="291" t="s">
        <v>870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7">
        <f>Table6[[#This Row],[Time/item]]*Table6[[#This Row],[QTY]]</f>
        <v>0</v>
      </c>
      <c r="J93" s="137"/>
    </row>
    <row r="94" spans="1:10">
      <c r="A94" s="1" t="s">
        <v>871</v>
      </c>
      <c r="B94" s="1" t="s">
        <v>791</v>
      </c>
      <c r="C94" s="186" t="s">
        <v>872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7">
        <f>Table6[[#This Row],[Time/item]]*Table6[[#This Row],[QTY]]</f>
        <v>0</v>
      </c>
      <c r="J94" s="137"/>
    </row>
    <row r="95" spans="1:10">
      <c r="A95" s="1" t="s">
        <v>871</v>
      </c>
      <c r="B95" s="1" t="s">
        <v>791</v>
      </c>
      <c r="C95" s="186" t="s">
        <v>873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7">
        <f>Table6[[#This Row],[Time/item]]*Table6[[#This Row],[QTY]]</f>
        <v>0</v>
      </c>
      <c r="J95" s="137"/>
    </row>
    <row r="96" spans="1:10">
      <c r="A96" s="1" t="s">
        <v>871</v>
      </c>
      <c r="B96" s="1" t="s">
        <v>791</v>
      </c>
      <c r="C96" s="186" t="s">
        <v>874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7">
        <f>Table6[[#This Row],[Time/item]]*Table6[[#This Row],[QTY]]</f>
        <v>0</v>
      </c>
      <c r="J96" s="137"/>
    </row>
    <row r="97" spans="1:10">
      <c r="A97" s="1" t="s">
        <v>871</v>
      </c>
      <c r="B97" s="1" t="s">
        <v>753</v>
      </c>
      <c r="C97" s="186" t="s">
        <v>875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7">
        <f>Table6[[#This Row],[Time/item]]*Table6[[#This Row],[QTY]]</f>
        <v>0</v>
      </c>
      <c r="J97" s="137"/>
    </row>
    <row r="98" spans="1:10">
      <c r="A98" s="1" t="s">
        <v>871</v>
      </c>
      <c r="B98" s="1" t="s">
        <v>753</v>
      </c>
      <c r="C98" s="186" t="s">
        <v>876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7">
        <f>Table6[[#This Row],[Time/item]]*Table6[[#This Row],[QTY]]</f>
        <v>0</v>
      </c>
      <c r="J98" s="137"/>
    </row>
    <row r="99" spans="1:10">
      <c r="A99" s="1" t="s">
        <v>871</v>
      </c>
      <c r="B99" s="1" t="s">
        <v>753</v>
      </c>
      <c r="C99" s="186" t="s">
        <v>877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7">
        <f>Table6[[#This Row],[Time/item]]*Table6[[#This Row],[QTY]]</f>
        <v>0</v>
      </c>
      <c r="J99" s="137"/>
    </row>
    <row r="100" spans="1:10">
      <c r="A100" s="1" t="s">
        <v>871</v>
      </c>
      <c r="B100" s="1" t="s">
        <v>753</v>
      </c>
      <c r="C100" s="186" t="s">
        <v>878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7">
        <f>Table6[[#This Row],[Time/item]]*Table6[[#This Row],[QTY]]</f>
        <v>0</v>
      </c>
      <c r="J100" s="137"/>
    </row>
    <row r="101" spans="1:10">
      <c r="A101" s="1" t="s">
        <v>871</v>
      </c>
      <c r="B101" s="1" t="s">
        <v>753</v>
      </c>
      <c r="C101" s="186" t="s">
        <v>879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7">
        <f>Table6[[#This Row],[Time/item]]*Table6[[#This Row],[QTY]]</f>
        <v>0</v>
      </c>
      <c r="J101" s="137"/>
    </row>
    <row r="102" spans="1:10">
      <c r="A102" s="1" t="s">
        <v>871</v>
      </c>
      <c r="B102" s="1" t="s">
        <v>791</v>
      </c>
      <c r="C102" s="186" t="s">
        <v>880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7">
        <f>Table6[[#This Row],[Time/item]]*Table6[[#This Row],[QTY]]</f>
        <v>0</v>
      </c>
      <c r="J102" s="137"/>
    </row>
    <row r="103" spans="1:10">
      <c r="A103" s="1" t="s">
        <v>871</v>
      </c>
      <c r="B103" s="1" t="s">
        <v>791</v>
      </c>
      <c r="C103" s="186" t="s">
        <v>881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7">
        <f>Table6[[#This Row],[Time/item]]*Table6[[#This Row],[QTY]]</f>
        <v>0</v>
      </c>
      <c r="J103" s="137"/>
    </row>
    <row r="104" spans="1:10">
      <c r="A104" s="1" t="s">
        <v>871</v>
      </c>
      <c r="B104" s="1" t="s">
        <v>753</v>
      </c>
      <c r="C104" s="186" t="s">
        <v>882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7">
        <f>Table6[[#This Row],[Time/item]]*Table6[[#This Row],[QTY]]</f>
        <v>0</v>
      </c>
      <c r="J104" s="137"/>
    </row>
    <row r="105" spans="1:10">
      <c r="A105" s="1" t="s">
        <v>871</v>
      </c>
      <c r="B105" s="1" t="s">
        <v>753</v>
      </c>
      <c r="C105" s="186" t="s">
        <v>883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7">
        <f>Table6[[#This Row],[Time/item]]*Table6[[#This Row],[QTY]]</f>
        <v>0</v>
      </c>
      <c r="J105" s="137"/>
    </row>
    <row r="106" spans="1:10">
      <c r="A106" s="1" t="s">
        <v>871</v>
      </c>
      <c r="B106" s="1" t="s">
        <v>753</v>
      </c>
      <c r="C106" s="186" t="s">
        <v>884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7">
        <f>Table6[[#This Row],[Time/item]]*Table6[[#This Row],[QTY]]</f>
        <v>0</v>
      </c>
      <c r="J106" s="137"/>
    </row>
    <row r="107" spans="1:10">
      <c r="A107" s="1" t="s">
        <v>871</v>
      </c>
      <c r="B107" s="1" t="s">
        <v>753</v>
      </c>
      <c r="C107" s="186" t="s">
        <v>885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7">
        <f>Table6[[#This Row],[Time/item]]*Table6[[#This Row],[QTY]]</f>
        <v>0</v>
      </c>
      <c r="J107" s="137"/>
    </row>
    <row r="108" spans="1:10">
      <c r="A108" s="1" t="s">
        <v>871</v>
      </c>
      <c r="B108" s="1" t="s">
        <v>753</v>
      </c>
      <c r="C108" s="186" t="s">
        <v>886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7">
        <f>Table6[[#This Row],[Time/item]]*Table6[[#This Row],[QTY]]</f>
        <v>0</v>
      </c>
      <c r="J108" s="137"/>
    </row>
    <row r="109" spans="1:10">
      <c r="A109" s="1" t="s">
        <v>871</v>
      </c>
      <c r="B109" s="1" t="s">
        <v>753</v>
      </c>
      <c r="C109" s="186" t="s">
        <v>887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7">
        <f>Table6[[#This Row],[Time/item]]*Table6[[#This Row],[QTY]]</f>
        <v>2.0833333333333332E-2</v>
      </c>
      <c r="J109" s="137"/>
    </row>
    <row r="110" spans="1:10">
      <c r="A110" s="1" t="s">
        <v>871</v>
      </c>
      <c r="B110" s="1" t="s">
        <v>753</v>
      </c>
      <c r="C110" s="186" t="s">
        <v>888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7">
        <f>Table6[[#This Row],[Time/item]]*Table6[[#This Row],[QTY]]</f>
        <v>0</v>
      </c>
      <c r="J110" s="137"/>
    </row>
    <row r="111" spans="1:10">
      <c r="A111" s="1" t="s">
        <v>871</v>
      </c>
      <c r="B111" s="1" t="s">
        <v>753</v>
      </c>
      <c r="C111" s="186" t="s">
        <v>889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7">
        <f>Table6[[#This Row],[Time/item]]*Table6[[#This Row],[QTY]]</f>
        <v>0</v>
      </c>
      <c r="J111" s="137"/>
    </row>
    <row r="112" spans="1:10">
      <c r="A112" s="1" t="s">
        <v>890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7"/>
    </row>
    <row r="113" spans="1:10">
      <c r="A113" s="411"/>
      <c r="B113" s="1"/>
      <c r="J113" s="137"/>
    </row>
    <row r="114" spans="1:10">
      <c r="A114" s="47"/>
      <c r="J114" s="137"/>
    </row>
    <row r="115" spans="1:10">
      <c r="A115" s="47"/>
      <c r="J115" s="137"/>
    </row>
    <row r="116" spans="1:10">
      <c r="J116" s="137"/>
    </row>
    <row r="117" spans="1:10">
      <c r="J117" s="137"/>
    </row>
    <row r="118" spans="1:10">
      <c r="J118" s="137"/>
    </row>
    <row r="119" spans="1:10">
      <c r="J119" s="137"/>
    </row>
    <row r="120" spans="1:10">
      <c r="J120" s="137"/>
    </row>
    <row r="121" spans="1:10">
      <c r="J121" s="13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891</v>
      </c>
      <c r="B1" s="1" t="s">
        <v>892</v>
      </c>
      <c r="D1" s="298" t="s">
        <v>407</v>
      </c>
    </row>
    <row r="2" spans="1:4">
      <c r="A2" s="30" t="s">
        <v>893</v>
      </c>
    </row>
    <row r="3" spans="1:4">
      <c r="A3" s="30"/>
      <c r="B3" s="30" t="s">
        <v>894</v>
      </c>
    </row>
    <row r="4" spans="1:4">
      <c r="A4" t="s">
        <v>895</v>
      </c>
      <c r="B4" t="s">
        <v>896</v>
      </c>
    </row>
    <row r="5" spans="1:4">
      <c r="A5" t="s">
        <v>897</v>
      </c>
      <c r="B5" t="s">
        <v>898</v>
      </c>
    </row>
    <row r="6" spans="1:4">
      <c r="A6" t="s">
        <v>899</v>
      </c>
      <c r="B6" t="s">
        <v>900</v>
      </c>
    </row>
    <row r="7" spans="1:4">
      <c r="A7" t="s">
        <v>901</v>
      </c>
      <c r="B7" t="s">
        <v>902</v>
      </c>
    </row>
    <row r="8" spans="1:4">
      <c r="A8" t="s">
        <v>903</v>
      </c>
      <c r="B8" t="s">
        <v>903</v>
      </c>
    </row>
    <row r="9" spans="1:4">
      <c r="A9" t="s">
        <v>903</v>
      </c>
      <c r="B9" s="30" t="s">
        <v>904</v>
      </c>
    </row>
    <row r="10" spans="1:4">
      <c r="A10" t="s">
        <v>905</v>
      </c>
      <c r="B10" t="s">
        <v>906</v>
      </c>
    </row>
    <row r="11" spans="1:4">
      <c r="A11" t="s">
        <v>907</v>
      </c>
      <c r="B11" t="s">
        <v>908</v>
      </c>
    </row>
    <row r="12" spans="1:4">
      <c r="A12" t="s">
        <v>909</v>
      </c>
      <c r="B12" t="s">
        <v>910</v>
      </c>
    </row>
    <row r="13" spans="1:4">
      <c r="A13" t="s">
        <v>911</v>
      </c>
      <c r="B13" t="s">
        <v>912</v>
      </c>
    </row>
    <row r="14" spans="1:4">
      <c r="A14" t="s">
        <v>903</v>
      </c>
      <c r="B14" t="s">
        <v>903</v>
      </c>
    </row>
    <row r="15" spans="1:4">
      <c r="A15" t="s">
        <v>903</v>
      </c>
      <c r="B15" s="30" t="s">
        <v>913</v>
      </c>
    </row>
    <row r="16" spans="1:4">
      <c r="A16" t="s">
        <v>914</v>
      </c>
      <c r="B16" t="s">
        <v>915</v>
      </c>
    </row>
    <row r="17" spans="1:2">
      <c r="A17" t="s">
        <v>916</v>
      </c>
      <c r="B17" t="s">
        <v>917</v>
      </c>
    </row>
    <row r="18" spans="1:2">
      <c r="A18" t="s">
        <v>918</v>
      </c>
      <c r="B18" t="s">
        <v>919</v>
      </c>
    </row>
    <row r="19" spans="1:2">
      <c r="A19" t="s">
        <v>920</v>
      </c>
      <c r="B19" t="s">
        <v>921</v>
      </c>
    </row>
    <row r="20" spans="1:2">
      <c r="A20" t="s">
        <v>922</v>
      </c>
      <c r="B20" t="s">
        <v>923</v>
      </c>
    </row>
    <row r="21" spans="1:2">
      <c r="A21" t="s">
        <v>924</v>
      </c>
      <c r="B21" t="s">
        <v>925</v>
      </c>
    </row>
    <row r="22" spans="1:2">
      <c r="A22" t="s">
        <v>903</v>
      </c>
      <c r="B22" t="s">
        <v>903</v>
      </c>
    </row>
    <row r="23" spans="1:2">
      <c r="A23" t="s">
        <v>926</v>
      </c>
      <c r="B23" t="s">
        <v>927</v>
      </c>
    </row>
    <row r="24" spans="1:2">
      <c r="A24" t="s">
        <v>928</v>
      </c>
      <c r="B24" t="s">
        <v>929</v>
      </c>
    </row>
    <row r="25" spans="1:2">
      <c r="A25" t="s">
        <v>930</v>
      </c>
      <c r="B25" t="s">
        <v>931</v>
      </c>
    </row>
    <row r="26" spans="1:2">
      <c r="A26" t="s">
        <v>932</v>
      </c>
      <c r="B26" t="s">
        <v>933</v>
      </c>
    </row>
    <row r="27" spans="1:2">
      <c r="A27" t="s">
        <v>934</v>
      </c>
      <c r="B27" t="s">
        <v>935</v>
      </c>
    </row>
    <row r="28" spans="1:2">
      <c r="A28" t="s">
        <v>936</v>
      </c>
      <c r="B28" t="s">
        <v>937</v>
      </c>
    </row>
    <row r="29" spans="1:2">
      <c r="A29" t="s">
        <v>938</v>
      </c>
      <c r="B29" t="s">
        <v>939</v>
      </c>
    </row>
    <row r="30" spans="1:2">
      <c r="A30" t="s">
        <v>940</v>
      </c>
      <c r="B30" t="s">
        <v>941</v>
      </c>
    </row>
    <row r="31" spans="1:2">
      <c r="A31" t="s">
        <v>942</v>
      </c>
      <c r="B31" t="s">
        <v>943</v>
      </c>
    </row>
    <row r="32" spans="1:2">
      <c r="A32" t="s">
        <v>944</v>
      </c>
      <c r="B32" t="s">
        <v>945</v>
      </c>
    </row>
    <row r="33" spans="1:2">
      <c r="A33" t="s">
        <v>903</v>
      </c>
      <c r="B33" t="s">
        <v>903</v>
      </c>
    </row>
    <row r="34" spans="1:2">
      <c r="A34" t="s">
        <v>903</v>
      </c>
      <c r="B34" s="30" t="s">
        <v>946</v>
      </c>
    </row>
    <row r="35" spans="1:2">
      <c r="A35" t="s">
        <v>947</v>
      </c>
      <c r="B35" t="s">
        <v>948</v>
      </c>
    </row>
    <row r="36" spans="1:2">
      <c r="A36" t="s">
        <v>949</v>
      </c>
      <c r="B36" t="s">
        <v>950</v>
      </c>
    </row>
    <row r="37" spans="1:2">
      <c r="A37" t="s">
        <v>903</v>
      </c>
      <c r="B37" t="s">
        <v>903</v>
      </c>
    </row>
    <row r="38" spans="1:2">
      <c r="A38" t="s">
        <v>903</v>
      </c>
      <c r="B38" s="30" t="s">
        <v>951</v>
      </c>
    </row>
    <row r="39" spans="1:2">
      <c r="A39" t="s">
        <v>952</v>
      </c>
      <c r="B39" t="s">
        <v>953</v>
      </c>
    </row>
    <row r="40" spans="1:2">
      <c r="A40" t="s">
        <v>954</v>
      </c>
      <c r="B40" t="s">
        <v>955</v>
      </c>
    </row>
    <row r="41" spans="1:2">
      <c r="A41" t="s">
        <v>956</v>
      </c>
      <c r="B41" t="s">
        <v>957</v>
      </c>
    </row>
    <row r="42" spans="1:2">
      <c r="A42" t="s">
        <v>903</v>
      </c>
      <c r="B42" t="s">
        <v>903</v>
      </c>
    </row>
    <row r="43" spans="1:2">
      <c r="A43" t="s">
        <v>903</v>
      </c>
      <c r="B43" s="30" t="s">
        <v>958</v>
      </c>
    </row>
    <row r="44" spans="1:2">
      <c r="A44" t="s">
        <v>959</v>
      </c>
      <c r="B44" t="s">
        <v>960</v>
      </c>
    </row>
    <row r="45" spans="1:2">
      <c r="A45" t="s">
        <v>903</v>
      </c>
      <c r="B45" t="s">
        <v>903</v>
      </c>
    </row>
    <row r="46" spans="1:2">
      <c r="A46" t="s">
        <v>903</v>
      </c>
      <c r="B46" t="s">
        <v>961</v>
      </c>
    </row>
    <row r="47" spans="1:2">
      <c r="A47" t="s">
        <v>962</v>
      </c>
      <c r="B47" t="s">
        <v>903</v>
      </c>
    </row>
    <row r="48" spans="1:2">
      <c r="A48" t="s">
        <v>963</v>
      </c>
      <c r="B48" t="s">
        <v>903</v>
      </c>
    </row>
    <row r="49" spans="1:2">
      <c r="A49" t="s">
        <v>903</v>
      </c>
      <c r="B49" t="s">
        <v>903</v>
      </c>
    </row>
    <row r="50" spans="1:2">
      <c r="A50" t="s">
        <v>903</v>
      </c>
      <c r="B50" s="30" t="s">
        <v>964</v>
      </c>
    </row>
    <row r="51" spans="1:2">
      <c r="A51" t="s">
        <v>965</v>
      </c>
      <c r="B51" t="s">
        <v>966</v>
      </c>
    </row>
    <row r="52" spans="1:2">
      <c r="A52" t="s">
        <v>967</v>
      </c>
      <c r="B52" t="s">
        <v>968</v>
      </c>
    </row>
    <row r="53" spans="1:2">
      <c r="A53" t="s">
        <v>903</v>
      </c>
      <c r="B53" t="s">
        <v>903</v>
      </c>
    </row>
    <row r="54" spans="1:2">
      <c r="A54" t="s">
        <v>903</v>
      </c>
      <c r="B54" t="s">
        <v>969</v>
      </c>
    </row>
    <row r="55" spans="1:2">
      <c r="A55" t="s">
        <v>970</v>
      </c>
      <c r="B55" t="s">
        <v>971</v>
      </c>
    </row>
    <row r="56" spans="1:2">
      <c r="A56" t="s">
        <v>903</v>
      </c>
      <c r="B56" t="s">
        <v>903</v>
      </c>
    </row>
    <row r="57" spans="1:2">
      <c r="A57" t="s">
        <v>972</v>
      </c>
      <c r="B57" t="s">
        <v>973</v>
      </c>
    </row>
    <row r="58" spans="1:2">
      <c r="A58" t="s">
        <v>974</v>
      </c>
      <c r="B58" t="s">
        <v>973</v>
      </c>
    </row>
    <row r="59" spans="1:2">
      <c r="A59" t="s">
        <v>903</v>
      </c>
      <c r="B59" t="s">
        <v>903</v>
      </c>
    </row>
    <row r="60" spans="1:2">
      <c r="A60" t="s">
        <v>975</v>
      </c>
      <c r="B60" t="s">
        <v>976</v>
      </c>
    </row>
    <row r="61" spans="1:2">
      <c r="A61" t="s">
        <v>903</v>
      </c>
      <c r="B61" t="s">
        <v>903</v>
      </c>
    </row>
    <row r="62" spans="1:2">
      <c r="A62" t="s">
        <v>903</v>
      </c>
      <c r="B62" t="s">
        <v>977</v>
      </c>
    </row>
    <row r="63" spans="1:2">
      <c r="A63" t="s">
        <v>903</v>
      </c>
      <c r="B63" s="30" t="s">
        <v>978</v>
      </c>
    </row>
    <row r="64" spans="1:2">
      <c r="A64" t="s">
        <v>903</v>
      </c>
      <c r="B64" t="s">
        <v>979</v>
      </c>
    </row>
    <row r="65" spans="1:2">
      <c r="A65" t="s">
        <v>980</v>
      </c>
      <c r="B65" t="s">
        <v>981</v>
      </c>
    </row>
    <row r="66" spans="1:2">
      <c r="A66" t="s">
        <v>982</v>
      </c>
      <c r="B66" t="s">
        <v>983</v>
      </c>
    </row>
    <row r="67" spans="1:2">
      <c r="A67" t="s">
        <v>984</v>
      </c>
      <c r="B67" t="s">
        <v>985</v>
      </c>
    </row>
    <row r="68" spans="1:2">
      <c r="A68" t="s">
        <v>986</v>
      </c>
      <c r="B68" t="s">
        <v>987</v>
      </c>
    </row>
    <row r="69" spans="1:2">
      <c r="A69" t="s">
        <v>988</v>
      </c>
      <c r="B69" t="s">
        <v>989</v>
      </c>
    </row>
    <row r="70" spans="1:2">
      <c r="A70" t="s">
        <v>903</v>
      </c>
      <c r="B70" t="s">
        <v>903</v>
      </c>
    </row>
    <row r="71" spans="1:2">
      <c r="A71" t="s">
        <v>903</v>
      </c>
      <c r="B71" t="s">
        <v>990</v>
      </c>
    </row>
    <row r="72" spans="1:2">
      <c r="A72" t="s">
        <v>991</v>
      </c>
      <c r="B72" t="s">
        <v>992</v>
      </c>
    </row>
    <row r="73" spans="1:2">
      <c r="A73" t="s">
        <v>993</v>
      </c>
      <c r="B73" t="s">
        <v>994</v>
      </c>
    </row>
    <row r="74" spans="1:2">
      <c r="A74" t="s">
        <v>995</v>
      </c>
      <c r="B74" t="s">
        <v>996</v>
      </c>
    </row>
    <row r="75" spans="1:2">
      <c r="A75" t="s">
        <v>997</v>
      </c>
      <c r="B75" t="s">
        <v>998</v>
      </c>
    </row>
    <row r="76" spans="1:2">
      <c r="A76" t="s">
        <v>903</v>
      </c>
      <c r="B76" t="s">
        <v>903</v>
      </c>
    </row>
    <row r="77" spans="1:2">
      <c r="A77" t="s">
        <v>903</v>
      </c>
      <c r="B77" t="s">
        <v>999</v>
      </c>
    </row>
    <row r="78" spans="1:2">
      <c r="A78" t="s">
        <v>1000</v>
      </c>
      <c r="B78" t="s">
        <v>1001</v>
      </c>
    </row>
    <row r="79" spans="1:2">
      <c r="A79" t="s">
        <v>1002</v>
      </c>
      <c r="B79" t="s">
        <v>1003</v>
      </c>
    </row>
    <row r="80" spans="1:2">
      <c r="A80" t="s">
        <v>1004</v>
      </c>
      <c r="B80" t="s">
        <v>1005</v>
      </c>
    </row>
    <row r="81" spans="1:2">
      <c r="A81" t="s">
        <v>1006</v>
      </c>
      <c r="B81" t="s">
        <v>1007</v>
      </c>
    </row>
    <row r="82" spans="1:2">
      <c r="A82" t="s">
        <v>1008</v>
      </c>
      <c r="B82" t="s">
        <v>1009</v>
      </c>
    </row>
    <row r="83" spans="1:2">
      <c r="A83" t="s">
        <v>1010</v>
      </c>
      <c r="B83" t="s">
        <v>1011</v>
      </c>
    </row>
    <row r="84" spans="1:2">
      <c r="A84" t="s">
        <v>903</v>
      </c>
      <c r="B84" t="s">
        <v>903</v>
      </c>
    </row>
    <row r="85" spans="1:2">
      <c r="A85" t="s">
        <v>903</v>
      </c>
      <c r="B85" t="s">
        <v>1012</v>
      </c>
    </row>
    <row r="86" spans="1:2">
      <c r="A86" t="s">
        <v>1013</v>
      </c>
      <c r="B86" t="s">
        <v>903</v>
      </c>
    </row>
    <row r="87" spans="1:2">
      <c r="A87" t="s">
        <v>1014</v>
      </c>
      <c r="B87" t="s">
        <v>1015</v>
      </c>
    </row>
    <row r="88" spans="1:2">
      <c r="A88" t="s">
        <v>1016</v>
      </c>
      <c r="B88" t="s">
        <v>1003</v>
      </c>
    </row>
    <row r="89" spans="1:2">
      <c r="A89" t="s">
        <v>1017</v>
      </c>
      <c r="B89" t="s">
        <v>1009</v>
      </c>
    </row>
    <row r="90" spans="1:2">
      <c r="A90" t="s">
        <v>1018</v>
      </c>
      <c r="B90" t="s">
        <v>1019</v>
      </c>
    </row>
    <row r="91" spans="1:2">
      <c r="A91" t="s">
        <v>1020</v>
      </c>
      <c r="B91" t="s">
        <v>1021</v>
      </c>
    </row>
    <row r="92" spans="1:2">
      <c r="A92" t="s">
        <v>903</v>
      </c>
      <c r="B92" t="s">
        <v>903</v>
      </c>
    </row>
    <row r="93" spans="1:2">
      <c r="A93" t="s">
        <v>903</v>
      </c>
      <c r="B93" t="s">
        <v>1022</v>
      </c>
    </row>
    <row r="94" spans="1:2">
      <c r="A94" t="s">
        <v>1023</v>
      </c>
      <c r="B94" t="s">
        <v>1024</v>
      </c>
    </row>
    <row r="96" spans="1:2">
      <c r="A96" s="135" t="s">
        <v>1025</v>
      </c>
      <c r="B96" s="134" t="s">
        <v>1026</v>
      </c>
    </row>
    <row r="97" spans="1:2">
      <c r="A97" t="s">
        <v>903</v>
      </c>
    </row>
    <row r="98" spans="1:2">
      <c r="A98" t="s">
        <v>903</v>
      </c>
      <c r="B98" s="30" t="s">
        <v>1027</v>
      </c>
    </row>
    <row r="99" spans="1:2">
      <c r="A99" t="s">
        <v>903</v>
      </c>
      <c r="B99" t="s">
        <v>903</v>
      </c>
    </row>
    <row r="100" spans="1:2">
      <c r="A100" t="s">
        <v>903</v>
      </c>
      <c r="B100" t="s">
        <v>1028</v>
      </c>
    </row>
    <row r="101" spans="1:2">
      <c r="A101" t="s">
        <v>1029</v>
      </c>
      <c r="B101" t="s">
        <v>903</v>
      </c>
    </row>
    <row r="102" spans="1:2">
      <c r="A102" t="s">
        <v>1030</v>
      </c>
      <c r="B102" t="s">
        <v>903</v>
      </c>
    </row>
    <row r="103" spans="1:2">
      <c r="A103" t="s">
        <v>903</v>
      </c>
      <c r="B103" t="s">
        <v>1031</v>
      </c>
    </row>
    <row r="104" spans="1:2">
      <c r="A104" t="s">
        <v>903</v>
      </c>
      <c r="B104" t="s">
        <v>903</v>
      </c>
    </row>
    <row r="105" spans="1:2">
      <c r="A105" t="s">
        <v>903</v>
      </c>
      <c r="B105" t="s">
        <v>1032</v>
      </c>
    </row>
    <row r="106" spans="1:2">
      <c r="A106" t="s">
        <v>1033</v>
      </c>
      <c r="B106" t="s">
        <v>1034</v>
      </c>
    </row>
    <row r="107" spans="1:2">
      <c r="A107" t="s">
        <v>1035</v>
      </c>
      <c r="B107" t="s">
        <v>1036</v>
      </c>
    </row>
    <row r="108" spans="1:2">
      <c r="A108" t="s">
        <v>903</v>
      </c>
      <c r="B108" t="s">
        <v>903</v>
      </c>
    </row>
    <row r="109" spans="1:2">
      <c r="A109" t="s">
        <v>903</v>
      </c>
      <c r="B109" t="s">
        <v>1037</v>
      </c>
    </row>
    <row r="110" spans="1:2">
      <c r="A110" t="s">
        <v>1038</v>
      </c>
      <c r="B110" t="s">
        <v>1039</v>
      </c>
    </row>
    <row r="111" spans="1:2">
      <c r="A111" t="s">
        <v>1040</v>
      </c>
      <c r="B111" t="s">
        <v>1041</v>
      </c>
    </row>
    <row r="112" spans="1:2">
      <c r="A112" t="s">
        <v>903</v>
      </c>
      <c r="B112" t="s">
        <v>903</v>
      </c>
    </row>
    <row r="113" spans="1:2">
      <c r="A113" t="s">
        <v>903</v>
      </c>
      <c r="B113" t="s">
        <v>1042</v>
      </c>
    </row>
    <row r="114" spans="1:2">
      <c r="A114" t="s">
        <v>1043</v>
      </c>
      <c r="B114" t="s">
        <v>1044</v>
      </c>
    </row>
    <row r="115" spans="1:2">
      <c r="A115" t="s">
        <v>1045</v>
      </c>
      <c r="B115" t="s">
        <v>1041</v>
      </c>
    </row>
    <row r="116" spans="1:2">
      <c r="A116" t="s">
        <v>903</v>
      </c>
      <c r="B116" t="s">
        <v>903</v>
      </c>
    </row>
    <row r="117" spans="1:2">
      <c r="A117" t="s">
        <v>903</v>
      </c>
      <c r="B117" t="s">
        <v>1046</v>
      </c>
    </row>
    <row r="118" spans="1:2">
      <c r="A118" t="s">
        <v>903</v>
      </c>
      <c r="B118" t="s">
        <v>1047</v>
      </c>
    </row>
    <row r="119" spans="1:2">
      <c r="A119" t="s">
        <v>1048</v>
      </c>
      <c r="B119" t="s">
        <v>1049</v>
      </c>
    </row>
    <row r="120" spans="1:2">
      <c r="A120" t="s">
        <v>1050</v>
      </c>
      <c r="B120" t="s">
        <v>1051</v>
      </c>
    </row>
    <row r="121" spans="1:2">
      <c r="A121" t="s">
        <v>903</v>
      </c>
      <c r="B121" t="s">
        <v>1052</v>
      </c>
    </row>
    <row r="122" spans="1:2">
      <c r="A122" t="s">
        <v>903</v>
      </c>
      <c r="B122" t="s">
        <v>903</v>
      </c>
    </row>
    <row r="123" spans="1:2">
      <c r="A123" t="s">
        <v>903</v>
      </c>
      <c r="B123" t="s">
        <v>1053</v>
      </c>
    </row>
    <row r="124" spans="1:2">
      <c r="A124" t="s">
        <v>1054</v>
      </c>
      <c r="B124" t="s">
        <v>1055</v>
      </c>
    </row>
    <row r="125" spans="1:2">
      <c r="A125" t="s">
        <v>1056</v>
      </c>
      <c r="B125" t="s">
        <v>1051</v>
      </c>
    </row>
    <row r="126" spans="1:2">
      <c r="A126" t="s">
        <v>903</v>
      </c>
      <c r="B126" t="s">
        <v>903</v>
      </c>
    </row>
    <row r="127" spans="1:2">
      <c r="A127" t="s">
        <v>903</v>
      </c>
      <c r="B127" t="s">
        <v>1057</v>
      </c>
    </row>
    <row r="128" spans="1:2">
      <c r="A128" t="s">
        <v>1058</v>
      </c>
      <c r="B128" t="s">
        <v>1059</v>
      </c>
    </row>
    <row r="129" spans="1:2">
      <c r="A129" t="s">
        <v>1060</v>
      </c>
      <c r="B129" t="s">
        <v>1041</v>
      </c>
    </row>
    <row r="130" spans="1:2">
      <c r="A130" t="s">
        <v>903</v>
      </c>
      <c r="B130" t="s">
        <v>903</v>
      </c>
    </row>
    <row r="131" spans="1:2">
      <c r="A131" t="s">
        <v>903</v>
      </c>
      <c r="B131" s="30" t="s">
        <v>1061</v>
      </c>
    </row>
    <row r="132" spans="1:2">
      <c r="A132" t="s">
        <v>903</v>
      </c>
      <c r="B132" t="s">
        <v>1062</v>
      </c>
    </row>
    <row r="133" spans="1:2">
      <c r="A133" t="s">
        <v>1063</v>
      </c>
      <c r="B133" t="s">
        <v>1064</v>
      </c>
    </row>
    <row r="134" spans="1:2">
      <c r="A134" t="s">
        <v>1065</v>
      </c>
      <c r="B134" t="s">
        <v>1066</v>
      </c>
    </row>
    <row r="135" spans="1:2">
      <c r="A135" t="s">
        <v>1067</v>
      </c>
      <c r="B135" t="s">
        <v>1066</v>
      </c>
    </row>
    <row r="136" spans="1:2">
      <c r="A136" t="s">
        <v>1065</v>
      </c>
      <c r="B136" t="s">
        <v>1066</v>
      </c>
    </row>
    <row r="137" spans="1:2">
      <c r="A137" t="s">
        <v>1068</v>
      </c>
      <c r="B137" t="s">
        <v>1066</v>
      </c>
    </row>
    <row r="138" spans="1:2">
      <c r="A138" t="s">
        <v>903</v>
      </c>
      <c r="B138" t="s">
        <v>903</v>
      </c>
    </row>
    <row r="139" spans="1:2">
      <c r="A139" t="s">
        <v>903</v>
      </c>
      <c r="B139" s="30" t="s">
        <v>1069</v>
      </c>
    </row>
    <row r="140" spans="1:2">
      <c r="A140" t="s">
        <v>1070</v>
      </c>
      <c r="B140" t="s">
        <v>1071</v>
      </c>
    </row>
    <row r="141" spans="1:2">
      <c r="A141" t="s">
        <v>1072</v>
      </c>
      <c r="B141" t="s">
        <v>1073</v>
      </c>
    </row>
    <row r="142" spans="1:2">
      <c r="A142" t="s">
        <v>1074</v>
      </c>
      <c r="B142" t="s">
        <v>1075</v>
      </c>
    </row>
    <row r="143" spans="1:2">
      <c r="A143" t="s">
        <v>1076</v>
      </c>
      <c r="B143" t="s">
        <v>1077</v>
      </c>
    </row>
    <row r="144" spans="1:2">
      <c r="A144" t="s">
        <v>903</v>
      </c>
      <c r="B144" t="s">
        <v>903</v>
      </c>
    </row>
    <row r="145" spans="1:2">
      <c r="A145" t="s">
        <v>903</v>
      </c>
      <c r="B145" s="30" t="s">
        <v>1078</v>
      </c>
    </row>
    <row r="146" spans="1:2">
      <c r="A146" t="s">
        <v>903</v>
      </c>
      <c r="B146" t="s">
        <v>1079</v>
      </c>
    </row>
    <row r="147" spans="1:2">
      <c r="A147" t="s">
        <v>903</v>
      </c>
      <c r="B147" t="s">
        <v>903</v>
      </c>
    </row>
    <row r="148" spans="1:2">
      <c r="A148" t="s">
        <v>903</v>
      </c>
      <c r="B148" s="30" t="s">
        <v>1080</v>
      </c>
    </row>
    <row r="149" spans="1:2">
      <c r="A149" t="s">
        <v>1081</v>
      </c>
      <c r="B149" t="s">
        <v>1082</v>
      </c>
    </row>
    <row r="150" spans="1:2">
      <c r="A150" t="s">
        <v>903</v>
      </c>
      <c r="B150" t="s">
        <v>903</v>
      </c>
    </row>
    <row r="151" spans="1:2">
      <c r="A151" t="s">
        <v>903</v>
      </c>
      <c r="B151" t="s">
        <v>1083</v>
      </c>
    </row>
    <row r="152" spans="1:2">
      <c r="A152" t="s">
        <v>1084</v>
      </c>
      <c r="B152" t="s">
        <v>903</v>
      </c>
    </row>
    <row r="153" spans="1:2">
      <c r="A153" t="s">
        <v>1085</v>
      </c>
      <c r="B153" t="s">
        <v>903</v>
      </c>
    </row>
    <row r="154" spans="1:2">
      <c r="A154" t="s">
        <v>1086</v>
      </c>
      <c r="B154" t="s">
        <v>903</v>
      </c>
    </row>
    <row r="155" spans="1:2">
      <c r="A155" t="s">
        <v>1087</v>
      </c>
      <c r="B155" t="s">
        <v>903</v>
      </c>
    </row>
    <row r="156" spans="1:2">
      <c r="A156" t="s">
        <v>903</v>
      </c>
      <c r="B156" t="s">
        <v>903</v>
      </c>
    </row>
    <row r="157" spans="1:2">
      <c r="A157" t="s">
        <v>903</v>
      </c>
      <c r="B157" t="s">
        <v>1088</v>
      </c>
    </row>
    <row r="158" spans="1:2">
      <c r="A158" t="s">
        <v>903</v>
      </c>
      <c r="B158" s="30" t="s">
        <v>1089</v>
      </c>
    </row>
    <row r="159" spans="1:2">
      <c r="A159" t="s">
        <v>903</v>
      </c>
      <c r="B159" t="s">
        <v>903</v>
      </c>
    </row>
    <row r="160" spans="1:2">
      <c r="A160" t="s">
        <v>1090</v>
      </c>
      <c r="B160" t="s">
        <v>1091</v>
      </c>
    </row>
    <row r="161" spans="1:2">
      <c r="A161" t="s">
        <v>1092</v>
      </c>
      <c r="B161" t="s">
        <v>1093</v>
      </c>
    </row>
    <row r="162" spans="1:2">
      <c r="A162" t="s">
        <v>1094</v>
      </c>
      <c r="B162" t="s">
        <v>1095</v>
      </c>
    </row>
    <row r="163" spans="1:2">
      <c r="A163" t="s">
        <v>1096</v>
      </c>
      <c r="B163" t="s">
        <v>1097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1098</v>
      </c>
      <c r="B1" t="s">
        <v>1099</v>
      </c>
      <c r="C1" t="s">
        <v>409</v>
      </c>
      <c r="E1" t="s">
        <v>1100</v>
      </c>
    </row>
    <row r="2" spans="1:5">
      <c r="A2" s="1" t="s">
        <v>1101</v>
      </c>
      <c r="B2" s="1" t="s">
        <v>1102</v>
      </c>
      <c r="C2" s="1" t="s">
        <v>1103</v>
      </c>
    </row>
    <row r="3" spans="1:5">
      <c r="A3" s="26" t="s">
        <v>1104</v>
      </c>
      <c r="B3" t="s">
        <v>1105</v>
      </c>
      <c r="C3" s="35" t="s">
        <v>1106</v>
      </c>
    </row>
    <row r="4" spans="1:5" ht="15" customHeight="1">
      <c r="A4" s="16" t="s">
        <v>1107</v>
      </c>
      <c r="B4" t="s">
        <v>1108</v>
      </c>
      <c r="C4" s="4" t="s">
        <v>1109</v>
      </c>
    </row>
    <row r="5" spans="1:5">
      <c r="A5" s="16" t="s">
        <v>1110</v>
      </c>
      <c r="B5" t="s">
        <v>1111</v>
      </c>
      <c r="C5" t="s">
        <v>1112</v>
      </c>
    </row>
    <row r="6" spans="1:5" ht="12" customHeight="1">
      <c r="A6" s="52" t="s">
        <v>1113</v>
      </c>
      <c r="B6" s="51" t="s">
        <v>1114</v>
      </c>
      <c r="C6" s="53" t="s">
        <v>1115</v>
      </c>
      <c r="E6" t="s">
        <v>1116</v>
      </c>
    </row>
    <row r="7" spans="1:5">
      <c r="A7" s="16" t="s">
        <v>1117</v>
      </c>
      <c r="B7" t="s">
        <v>1118</v>
      </c>
      <c r="C7" s="1" t="s">
        <v>1119</v>
      </c>
    </row>
    <row r="8" spans="1:5">
      <c r="A8" s="16" t="s">
        <v>1120</v>
      </c>
      <c r="B8" t="s">
        <v>1121</v>
      </c>
      <c r="C8" s="1" t="s">
        <v>1122</v>
      </c>
    </row>
    <row r="9" spans="1:5">
      <c r="A9" s="46" t="s">
        <v>1123</v>
      </c>
      <c r="B9" t="s">
        <v>1124</v>
      </c>
      <c r="C9" s="1" t="s">
        <v>1125</v>
      </c>
    </row>
    <row r="10" spans="1:5">
      <c r="A10" s="16" t="s">
        <v>1126</v>
      </c>
      <c r="B10" t="s">
        <v>1127</v>
      </c>
      <c r="C10" s="1" t="s">
        <v>1128</v>
      </c>
    </row>
    <row r="11" spans="1:5">
      <c r="A11" s="16" t="s">
        <v>1129</v>
      </c>
      <c r="B11" t="s">
        <v>1130</v>
      </c>
      <c r="C11" t="s">
        <v>1131</v>
      </c>
    </row>
    <row r="12" spans="1:5">
      <c r="A12" s="16" t="s">
        <v>1132</v>
      </c>
      <c r="B12" t="s">
        <v>1133</v>
      </c>
      <c r="C12" t="s">
        <v>1134</v>
      </c>
    </row>
    <row r="13" spans="1:5">
      <c r="A13" s="16" t="s">
        <v>1135</v>
      </c>
      <c r="B13" t="s">
        <v>1136</v>
      </c>
      <c r="C13" t="s">
        <v>1137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741</v>
      </c>
      <c r="B16" t="s">
        <v>1138</v>
      </c>
      <c r="C16" t="s">
        <v>409</v>
      </c>
    </row>
    <row r="17" spans="1:5">
      <c r="A17" s="16" t="s">
        <v>1139</v>
      </c>
      <c r="B17" t="s">
        <v>1140</v>
      </c>
      <c r="C17" t="s">
        <v>1141</v>
      </c>
    </row>
    <row r="18" spans="1:5">
      <c r="A18" s="16" t="s">
        <v>1142</v>
      </c>
      <c r="C18" s="4" t="s">
        <v>1143</v>
      </c>
    </row>
    <row r="19" spans="1:5">
      <c r="A19" s="16" t="s">
        <v>1144</v>
      </c>
      <c r="C19" t="s">
        <v>1145</v>
      </c>
    </row>
    <row r="20" spans="1:5">
      <c r="A20" s="16" t="s">
        <v>1146</v>
      </c>
      <c r="C20" t="s">
        <v>1147</v>
      </c>
    </row>
    <row r="21" spans="1:5">
      <c r="A21" s="16" t="s">
        <v>1148</v>
      </c>
      <c r="C21" t="s">
        <v>1149</v>
      </c>
    </row>
    <row r="22" spans="1:5">
      <c r="A22" s="16" t="s">
        <v>1150</v>
      </c>
      <c r="C22" t="s">
        <v>1151</v>
      </c>
      <c r="E22" s="69" t="s">
        <v>1152</v>
      </c>
    </row>
    <row r="23" spans="1:5">
      <c r="A23" s="16" t="s">
        <v>1153</v>
      </c>
      <c r="C23" t="s">
        <v>1154</v>
      </c>
    </row>
    <row r="24" spans="1:5">
      <c r="A24" s="16" t="s">
        <v>1155</v>
      </c>
      <c r="B24" t="s">
        <v>1156</v>
      </c>
      <c r="C24" t="s">
        <v>1157</v>
      </c>
    </row>
    <row r="25" spans="1:5">
      <c r="A25" s="16" t="s">
        <v>1158</v>
      </c>
      <c r="C25" t="s">
        <v>1159</v>
      </c>
    </row>
    <row r="26" spans="1:5">
      <c r="A26" s="16" t="s">
        <v>1160</v>
      </c>
      <c r="C26" t="s">
        <v>1161</v>
      </c>
    </row>
    <row r="27" spans="1:5">
      <c r="A27" s="16" t="s">
        <v>1162</v>
      </c>
      <c r="C27" t="s">
        <v>1163</v>
      </c>
    </row>
    <row r="28" spans="1:5">
      <c r="A28" s="16" t="s">
        <v>1164</v>
      </c>
      <c r="B28" t="s">
        <v>1165</v>
      </c>
      <c r="C28" t="s">
        <v>1166</v>
      </c>
    </row>
    <row r="29" spans="1:5">
      <c r="A29" s="16" t="s">
        <v>1167</v>
      </c>
      <c r="B29" t="s">
        <v>1168</v>
      </c>
      <c r="C29" t="s">
        <v>1169</v>
      </c>
    </row>
    <row r="30" spans="1:5">
      <c r="A30" s="16" t="s">
        <v>1170</v>
      </c>
      <c r="C30" t="s">
        <v>1171</v>
      </c>
    </row>
    <row r="31" spans="1:5">
      <c r="A31" s="16" t="s">
        <v>1172</v>
      </c>
      <c r="C31" t="s">
        <v>1173</v>
      </c>
    </row>
    <row r="32" spans="1:5">
      <c r="A32" s="16"/>
    </row>
    <row r="33" spans="1:4">
      <c r="B33" s="16"/>
    </row>
    <row r="34" spans="1:4">
      <c r="A34" s="30" t="s">
        <v>1174</v>
      </c>
      <c r="B34" t="s">
        <v>409</v>
      </c>
    </row>
    <row r="35" spans="1:4">
      <c r="A35" t="s">
        <v>1175</v>
      </c>
      <c r="B35" t="s">
        <v>1176</v>
      </c>
    </row>
    <row r="36" spans="1:4">
      <c r="A36" t="s">
        <v>1177</v>
      </c>
      <c r="B36" t="s">
        <v>1176</v>
      </c>
    </row>
    <row r="37" spans="1:4">
      <c r="A37" t="s">
        <v>1178</v>
      </c>
      <c r="B37" t="s">
        <v>1176</v>
      </c>
    </row>
    <row r="38" spans="1:4">
      <c r="A38" t="s">
        <v>1179</v>
      </c>
      <c r="B38" t="s">
        <v>1176</v>
      </c>
    </row>
    <row r="39" spans="1:4">
      <c r="D39" t="s">
        <v>1180</v>
      </c>
    </row>
    <row r="40" spans="1:4">
      <c r="B40" t="s">
        <v>1181</v>
      </c>
      <c r="D40" t="s">
        <v>1182</v>
      </c>
    </row>
    <row r="41" spans="1:4">
      <c r="B41" t="s">
        <v>1183</v>
      </c>
    </row>
    <row r="43" spans="1:4">
      <c r="A43" s="30" t="s">
        <v>1184</v>
      </c>
      <c r="B43" t="s">
        <v>409</v>
      </c>
    </row>
    <row r="44" spans="1:4">
      <c r="A44" t="s">
        <v>1185</v>
      </c>
      <c r="B44" t="s">
        <v>1176</v>
      </c>
    </row>
    <row r="45" spans="1:4">
      <c r="A45" t="s">
        <v>1186</v>
      </c>
      <c r="B45" t="s">
        <v>1176</v>
      </c>
    </row>
    <row r="46" spans="1:4">
      <c r="A46" t="s">
        <v>1187</v>
      </c>
      <c r="B46" t="s">
        <v>1188</v>
      </c>
    </row>
    <row r="47" spans="1:4">
      <c r="A47" t="s">
        <v>1189</v>
      </c>
      <c r="B47" t="s">
        <v>1176</v>
      </c>
    </row>
    <row r="48" spans="1:4">
      <c r="A48" t="s">
        <v>1190</v>
      </c>
      <c r="B48" t="s">
        <v>1176</v>
      </c>
    </row>
    <row r="49" spans="1:2">
      <c r="A49" t="s">
        <v>1191</v>
      </c>
      <c r="B49" t="s">
        <v>1176</v>
      </c>
    </row>
    <row r="50" spans="1:2">
      <c r="A50" t="s">
        <v>1192</v>
      </c>
      <c r="B50" t="s">
        <v>1176</v>
      </c>
    </row>
    <row r="51" spans="1:2">
      <c r="A51" t="s">
        <v>1193</v>
      </c>
      <c r="B51" t="s">
        <v>1176</v>
      </c>
    </row>
    <row r="52" spans="1:2">
      <c r="A52" t="s">
        <v>1194</v>
      </c>
      <c r="B52" t="s">
        <v>1176</v>
      </c>
    </row>
    <row r="53" spans="1:2">
      <c r="A53" t="s">
        <v>1195</v>
      </c>
      <c r="B53" t="s">
        <v>1176</v>
      </c>
    </row>
    <row r="55" spans="1:2">
      <c r="A55" s="299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1"/>
  <sheetViews>
    <sheetView tabSelected="1" workbookViewId="0">
      <pane ySplit="1" topLeftCell="A74" activePane="bottomLeft" state="frozen"/>
      <selection activeCell="H8" sqref="H8"/>
      <selection pane="bottomLeft" activeCell="B97" sqref="B97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14.5703125" style="83" customWidth="1"/>
    <col min="5" max="5" width="15.85546875" style="83" bestFit="1" customWidth="1"/>
    <col min="6" max="6" width="10.5703125" style="83" customWidth="1"/>
    <col min="7" max="7" width="8.42578125" style="93" bestFit="1" customWidth="1"/>
    <col min="8" max="8" width="11.28515625" style="83" customWidth="1"/>
    <col min="9" max="9" width="22.42578125" style="83" customWidth="1"/>
    <col min="10" max="10" width="20.7109375" style="83" customWidth="1"/>
    <col min="11" max="16384" width="9.140625" style="83"/>
  </cols>
  <sheetData>
    <row r="1" spans="1:10" ht="31.5">
      <c r="A1" s="323" t="s">
        <v>21</v>
      </c>
      <c r="B1" s="324" t="s">
        <v>1196</v>
      </c>
      <c r="C1" s="324" t="s">
        <v>1197</v>
      </c>
      <c r="D1" s="324" t="s">
        <v>1198</v>
      </c>
      <c r="E1" s="323" t="s">
        <v>1199</v>
      </c>
      <c r="F1" s="325" t="s">
        <v>1200</v>
      </c>
      <c r="G1" s="326" t="s">
        <v>1201</v>
      </c>
      <c r="H1" s="325" t="s">
        <v>1202</v>
      </c>
      <c r="I1" s="327" t="s">
        <v>1203</v>
      </c>
      <c r="J1" s="324" t="s">
        <v>1204</v>
      </c>
    </row>
    <row r="2" spans="1:10">
      <c r="A2" s="83" t="s">
        <v>1205</v>
      </c>
      <c r="B2" s="412" t="s">
        <v>1206</v>
      </c>
      <c r="C2" s="321" t="s">
        <v>1207</v>
      </c>
      <c r="D2" s="322" t="s">
        <v>1208</v>
      </c>
      <c r="E2" s="93" t="s">
        <v>1209</v>
      </c>
      <c r="F2" s="120">
        <v>14</v>
      </c>
      <c r="G2" s="93" t="s">
        <v>1210</v>
      </c>
      <c r="H2" s="120"/>
      <c r="I2" s="322" t="s">
        <v>1211</v>
      </c>
    </row>
    <row r="3" spans="1:10">
      <c r="A3" s="83" t="s">
        <v>1205</v>
      </c>
      <c r="B3" s="412" t="s">
        <v>1206</v>
      </c>
      <c r="C3" s="328" t="s">
        <v>1212</v>
      </c>
      <c r="D3" s="322" t="s">
        <v>1208</v>
      </c>
      <c r="E3" s="93" t="s">
        <v>1213</v>
      </c>
      <c r="F3" s="120">
        <v>14</v>
      </c>
      <c r="G3" s="93" t="s">
        <v>1214</v>
      </c>
      <c r="H3" s="120"/>
      <c r="I3" s="322" t="s">
        <v>1215</v>
      </c>
    </row>
    <row r="4" spans="1:10">
      <c r="A4" s="329" t="s">
        <v>1205</v>
      </c>
      <c r="B4" s="329" t="s">
        <v>1216</v>
      </c>
      <c r="C4" s="321" t="s">
        <v>1212</v>
      </c>
      <c r="D4" s="329" t="s">
        <v>1217</v>
      </c>
      <c r="E4" s="93" t="s">
        <v>1218</v>
      </c>
      <c r="F4" s="120">
        <v>14</v>
      </c>
      <c r="G4" s="93" t="s">
        <v>1214</v>
      </c>
      <c r="H4" s="120"/>
      <c r="I4" s="93" t="s">
        <v>1219</v>
      </c>
    </row>
    <row r="5" spans="1:10">
      <c r="A5" s="329" t="s">
        <v>1205</v>
      </c>
      <c r="B5" s="329" t="s">
        <v>1216</v>
      </c>
      <c r="C5" s="321" t="s">
        <v>1207</v>
      </c>
      <c r="D5" s="329" t="s">
        <v>1217</v>
      </c>
      <c r="E5" s="93" t="s">
        <v>1209</v>
      </c>
      <c r="F5" s="120">
        <v>14</v>
      </c>
      <c r="G5" s="93" t="s">
        <v>1210</v>
      </c>
      <c r="H5" s="120"/>
      <c r="I5" s="93" t="s">
        <v>1220</v>
      </c>
    </row>
    <row r="6" spans="1:10">
      <c r="A6" s="83" t="s">
        <v>1221</v>
      </c>
      <c r="B6" s="83" t="s">
        <v>1222</v>
      </c>
      <c r="C6" s="321" t="s">
        <v>1212</v>
      </c>
      <c r="D6" s="322" t="s">
        <v>1223</v>
      </c>
      <c r="E6" s="93" t="s">
        <v>1218</v>
      </c>
      <c r="F6" s="120">
        <v>18</v>
      </c>
      <c r="G6" s="93" t="s">
        <v>1214</v>
      </c>
      <c r="H6" s="120"/>
      <c r="I6" s="93" t="s">
        <v>1224</v>
      </c>
      <c r="J6" s="329"/>
    </row>
    <row r="7" spans="1:10">
      <c r="A7" s="83" t="s">
        <v>1221</v>
      </c>
      <c r="B7" s="83" t="s">
        <v>1222</v>
      </c>
      <c r="C7" s="328" t="s">
        <v>1225</v>
      </c>
      <c r="D7" s="322" t="s">
        <v>1223</v>
      </c>
      <c r="E7" s="329" t="s">
        <v>1226</v>
      </c>
      <c r="F7" s="120">
        <v>18</v>
      </c>
      <c r="G7" s="93" t="s">
        <v>1210</v>
      </c>
      <c r="H7" s="120"/>
      <c r="I7" s="93" t="s">
        <v>1227</v>
      </c>
      <c r="J7" s="329"/>
    </row>
    <row r="8" spans="1:10">
      <c r="A8" s="329" t="s">
        <v>1205</v>
      </c>
      <c r="B8" s="329" t="s">
        <v>1228</v>
      </c>
      <c r="C8" s="321" t="s">
        <v>1212</v>
      </c>
      <c r="D8" s="322" t="s">
        <v>1223</v>
      </c>
      <c r="E8" s="93" t="s">
        <v>1218</v>
      </c>
      <c r="F8" s="120">
        <v>14</v>
      </c>
      <c r="G8" s="93" t="s">
        <v>1214</v>
      </c>
      <c r="H8" s="120"/>
      <c r="I8" s="93" t="s">
        <v>1229</v>
      </c>
    </row>
    <row r="9" spans="1:10">
      <c r="A9" s="329" t="s">
        <v>1205</v>
      </c>
      <c r="B9" s="329" t="s">
        <v>1228</v>
      </c>
      <c r="C9" s="328" t="s">
        <v>1225</v>
      </c>
      <c r="D9" s="322" t="s">
        <v>1223</v>
      </c>
      <c r="E9" s="329" t="s">
        <v>1226</v>
      </c>
      <c r="F9" s="120">
        <v>14</v>
      </c>
      <c r="G9" s="93" t="s">
        <v>1210</v>
      </c>
      <c r="H9" s="120"/>
      <c r="I9" s="93" t="s">
        <v>1230</v>
      </c>
    </row>
    <row r="10" spans="1:10">
      <c r="A10" s="83" t="s">
        <v>1231</v>
      </c>
      <c r="B10" s="83" t="s">
        <v>1232</v>
      </c>
      <c r="C10" s="321" t="s">
        <v>1233</v>
      </c>
      <c r="D10" s="93" t="s">
        <v>1234</v>
      </c>
      <c r="E10" s="93" t="s">
        <v>1235</v>
      </c>
      <c r="F10" s="330" t="s">
        <v>1236</v>
      </c>
      <c r="G10" s="93" t="s">
        <v>1237</v>
      </c>
      <c r="H10" s="120"/>
      <c r="I10" s="93" t="s">
        <v>1238</v>
      </c>
    </row>
    <row r="11" spans="1:10">
      <c r="A11" s="83" t="s">
        <v>1231</v>
      </c>
      <c r="B11" s="83" t="s">
        <v>1232</v>
      </c>
      <c r="C11" s="321" t="s">
        <v>1239</v>
      </c>
      <c r="D11" s="93" t="s">
        <v>1234</v>
      </c>
      <c r="E11" s="93" t="s">
        <v>1240</v>
      </c>
      <c r="F11" s="330" t="s">
        <v>1236</v>
      </c>
      <c r="G11" s="93" t="s">
        <v>1241</v>
      </c>
      <c r="H11" s="120"/>
      <c r="I11" s="93" t="s">
        <v>1238</v>
      </c>
    </row>
    <row r="12" spans="1:10">
      <c r="A12" s="83" t="s">
        <v>1231</v>
      </c>
      <c r="B12" s="83" t="s">
        <v>1232</v>
      </c>
      <c r="C12" s="321" t="s">
        <v>1242</v>
      </c>
      <c r="D12" s="93" t="s">
        <v>1234</v>
      </c>
      <c r="E12" s="93" t="s">
        <v>1243</v>
      </c>
      <c r="F12" s="330" t="s">
        <v>1236</v>
      </c>
      <c r="G12" s="93" t="s">
        <v>1244</v>
      </c>
      <c r="H12" s="120"/>
      <c r="I12" s="93" t="s">
        <v>1238</v>
      </c>
    </row>
    <row r="13" spans="1:10">
      <c r="A13" s="83" t="s">
        <v>1231</v>
      </c>
      <c r="B13" s="83" t="s">
        <v>1232</v>
      </c>
      <c r="C13" s="321" t="s">
        <v>1245</v>
      </c>
      <c r="D13" s="93" t="s">
        <v>1234</v>
      </c>
      <c r="E13" s="93" t="s">
        <v>1246</v>
      </c>
      <c r="F13" s="330" t="s">
        <v>1236</v>
      </c>
      <c r="G13" s="93" t="s">
        <v>1247</v>
      </c>
      <c r="H13" s="120"/>
      <c r="I13" s="93" t="s">
        <v>1238</v>
      </c>
    </row>
    <row r="14" spans="1:10">
      <c r="A14" s="83" t="s">
        <v>1231</v>
      </c>
      <c r="B14" s="83" t="s">
        <v>1248</v>
      </c>
      <c r="C14" s="321" t="s">
        <v>1233</v>
      </c>
      <c r="D14" s="93" t="s">
        <v>1249</v>
      </c>
      <c r="E14" s="93" t="s">
        <v>1235</v>
      </c>
      <c r="F14" s="330" t="s">
        <v>1236</v>
      </c>
      <c r="G14" s="93" t="s">
        <v>1237</v>
      </c>
      <c r="H14" s="120"/>
      <c r="I14" s="93" t="s">
        <v>1238</v>
      </c>
    </row>
    <row r="15" spans="1:10">
      <c r="A15" s="83" t="s">
        <v>1231</v>
      </c>
      <c r="B15" s="83" t="s">
        <v>1248</v>
      </c>
      <c r="C15" s="321" t="s">
        <v>1239</v>
      </c>
      <c r="D15" s="93" t="s">
        <v>1249</v>
      </c>
      <c r="E15" s="93" t="s">
        <v>1240</v>
      </c>
      <c r="F15" s="330" t="s">
        <v>1236</v>
      </c>
      <c r="G15" s="93" t="s">
        <v>1241</v>
      </c>
      <c r="H15" s="120"/>
      <c r="I15" s="93" t="s">
        <v>1238</v>
      </c>
    </row>
    <row r="16" spans="1:10">
      <c r="A16" s="83" t="s">
        <v>1231</v>
      </c>
      <c r="B16" s="83" t="s">
        <v>1248</v>
      </c>
      <c r="C16" s="321" t="s">
        <v>1242</v>
      </c>
      <c r="D16" s="93" t="s">
        <v>1249</v>
      </c>
      <c r="E16" s="93" t="s">
        <v>1243</v>
      </c>
      <c r="F16" s="330" t="s">
        <v>1236</v>
      </c>
      <c r="G16" s="93" t="s">
        <v>1244</v>
      </c>
      <c r="H16" s="120"/>
      <c r="I16" s="93" t="s">
        <v>1238</v>
      </c>
    </row>
    <row r="17" spans="1:9">
      <c r="A17" s="83" t="s">
        <v>1231</v>
      </c>
      <c r="B17" s="83" t="s">
        <v>1248</v>
      </c>
      <c r="C17" s="321" t="s">
        <v>1245</v>
      </c>
      <c r="D17" s="93" t="s">
        <v>1249</v>
      </c>
      <c r="E17" s="93" t="s">
        <v>1246</v>
      </c>
      <c r="F17" s="330" t="s">
        <v>1236</v>
      </c>
      <c r="G17" s="93" t="s">
        <v>1247</v>
      </c>
      <c r="H17" s="120"/>
      <c r="I17" s="93" t="s">
        <v>1238</v>
      </c>
    </row>
    <row r="18" spans="1:9">
      <c r="A18" s="83" t="s">
        <v>1231</v>
      </c>
      <c r="B18" s="83" t="s">
        <v>1250</v>
      </c>
      <c r="C18" s="321" t="s">
        <v>1233</v>
      </c>
      <c r="D18" s="93" t="s">
        <v>1251</v>
      </c>
      <c r="E18" s="93" t="s">
        <v>1235</v>
      </c>
      <c r="F18" s="120">
        <v>18</v>
      </c>
      <c r="G18" s="93" t="s">
        <v>1214</v>
      </c>
      <c r="H18" s="120"/>
      <c r="I18" s="93" t="s">
        <v>1252</v>
      </c>
    </row>
    <row r="19" spans="1:9">
      <c r="A19" s="83" t="s">
        <v>1231</v>
      </c>
      <c r="B19" s="83" t="s">
        <v>1250</v>
      </c>
      <c r="C19" s="321" t="s">
        <v>1239</v>
      </c>
      <c r="D19" s="93" t="s">
        <v>1251</v>
      </c>
      <c r="E19" s="93" t="s">
        <v>1240</v>
      </c>
      <c r="F19" s="120">
        <v>18</v>
      </c>
      <c r="G19" s="93" t="s">
        <v>1253</v>
      </c>
      <c r="H19" s="120"/>
      <c r="I19" s="93" t="s">
        <v>1254</v>
      </c>
    </row>
    <row r="20" spans="1:9">
      <c r="A20" s="83" t="s">
        <v>1231</v>
      </c>
      <c r="B20" s="83" t="s">
        <v>1250</v>
      </c>
      <c r="C20" s="321" t="s">
        <v>1242</v>
      </c>
      <c r="D20" s="93" t="s">
        <v>1251</v>
      </c>
      <c r="E20" s="93" t="s">
        <v>1243</v>
      </c>
      <c r="F20" s="120">
        <v>18</v>
      </c>
      <c r="G20" s="93" t="s">
        <v>1255</v>
      </c>
      <c r="H20" s="120"/>
      <c r="I20" s="93" t="s">
        <v>1256</v>
      </c>
    </row>
    <row r="21" spans="1:9">
      <c r="A21" s="83" t="s">
        <v>1231</v>
      </c>
      <c r="B21" s="83" t="s">
        <v>1250</v>
      </c>
      <c r="C21" s="321" t="s">
        <v>1245</v>
      </c>
      <c r="D21" s="93" t="s">
        <v>1251</v>
      </c>
      <c r="E21" s="93" t="s">
        <v>1246</v>
      </c>
      <c r="F21" s="120">
        <v>18</v>
      </c>
      <c r="G21" s="93" t="s">
        <v>1210</v>
      </c>
      <c r="H21" s="120"/>
      <c r="I21" s="93" t="s">
        <v>1257</v>
      </c>
    </row>
    <row r="22" spans="1:9">
      <c r="A22" s="83" t="s">
        <v>1231</v>
      </c>
      <c r="B22" s="83" t="s">
        <v>1258</v>
      </c>
      <c r="C22" s="321" t="s">
        <v>1233</v>
      </c>
      <c r="D22" s="93" t="s">
        <v>1259</v>
      </c>
      <c r="E22" s="93" t="s">
        <v>1235</v>
      </c>
      <c r="F22" s="330" t="s">
        <v>1236</v>
      </c>
      <c r="G22" s="93" t="s">
        <v>1253</v>
      </c>
      <c r="H22" s="120"/>
      <c r="I22" s="93" t="s">
        <v>1238</v>
      </c>
    </row>
    <row r="23" spans="1:9">
      <c r="A23" s="83" t="s">
        <v>1231</v>
      </c>
      <c r="B23" s="83" t="s">
        <v>1258</v>
      </c>
      <c r="C23" s="321" t="s">
        <v>1239</v>
      </c>
      <c r="D23" s="93" t="s">
        <v>1259</v>
      </c>
      <c r="E23" s="93" t="s">
        <v>1240</v>
      </c>
      <c r="F23" s="330" t="s">
        <v>1236</v>
      </c>
      <c r="G23" s="93" t="s">
        <v>1214</v>
      </c>
      <c r="H23" s="120"/>
      <c r="I23" s="93" t="s">
        <v>1238</v>
      </c>
    </row>
    <row r="24" spans="1:9">
      <c r="A24" s="83" t="s">
        <v>1231</v>
      </c>
      <c r="B24" s="83" t="s">
        <v>1258</v>
      </c>
      <c r="C24" s="321" t="s">
        <v>1242</v>
      </c>
      <c r="D24" s="93" t="s">
        <v>1259</v>
      </c>
      <c r="E24" s="93" t="s">
        <v>1243</v>
      </c>
      <c r="F24" s="330" t="s">
        <v>1236</v>
      </c>
      <c r="G24" s="93" t="s">
        <v>1255</v>
      </c>
      <c r="H24" s="120"/>
      <c r="I24" s="93" t="s">
        <v>1238</v>
      </c>
    </row>
    <row r="25" spans="1:9">
      <c r="A25" s="83" t="s">
        <v>1231</v>
      </c>
      <c r="B25" s="83" t="s">
        <v>1258</v>
      </c>
      <c r="C25" s="321" t="s">
        <v>1245</v>
      </c>
      <c r="D25" s="93" t="s">
        <v>1259</v>
      </c>
      <c r="E25" s="93" t="s">
        <v>1246</v>
      </c>
      <c r="F25" s="330" t="s">
        <v>1236</v>
      </c>
      <c r="G25" s="93" t="s">
        <v>1210</v>
      </c>
      <c r="H25" s="120"/>
      <c r="I25" s="93" t="s">
        <v>1238</v>
      </c>
    </row>
    <row r="26" spans="1:9">
      <c r="A26" s="83" t="s">
        <v>1231</v>
      </c>
      <c r="B26" s="83" t="s">
        <v>1260</v>
      </c>
      <c r="C26" s="321" t="s">
        <v>1233</v>
      </c>
      <c r="D26" s="93" t="s">
        <v>1261</v>
      </c>
      <c r="E26" s="93" t="s">
        <v>1235</v>
      </c>
      <c r="F26" s="330" t="s">
        <v>1236</v>
      </c>
      <c r="G26" s="93" t="s">
        <v>1253</v>
      </c>
      <c r="H26" s="120"/>
      <c r="I26" s="93" t="s">
        <v>1238</v>
      </c>
    </row>
    <row r="27" spans="1:9">
      <c r="A27" s="83" t="s">
        <v>1231</v>
      </c>
      <c r="B27" s="83" t="s">
        <v>1260</v>
      </c>
      <c r="C27" s="321" t="s">
        <v>1239</v>
      </c>
      <c r="D27" s="93" t="s">
        <v>1261</v>
      </c>
      <c r="E27" s="93" t="s">
        <v>1240</v>
      </c>
      <c r="F27" s="330" t="s">
        <v>1236</v>
      </c>
      <c r="G27" s="93" t="s">
        <v>1214</v>
      </c>
      <c r="H27" s="120"/>
      <c r="I27" s="93" t="s">
        <v>1238</v>
      </c>
    </row>
    <row r="28" spans="1:9">
      <c r="A28" s="83" t="s">
        <v>1231</v>
      </c>
      <c r="B28" s="83" t="s">
        <v>1260</v>
      </c>
      <c r="C28" s="321" t="s">
        <v>1242</v>
      </c>
      <c r="D28" s="93" t="s">
        <v>1261</v>
      </c>
      <c r="E28" s="93" t="s">
        <v>1243</v>
      </c>
      <c r="F28" s="330" t="s">
        <v>1236</v>
      </c>
      <c r="G28" s="93" t="s">
        <v>1255</v>
      </c>
      <c r="H28" s="120"/>
      <c r="I28" s="93" t="s">
        <v>1238</v>
      </c>
    </row>
    <row r="29" spans="1:9">
      <c r="A29" s="83" t="s">
        <v>1231</v>
      </c>
      <c r="B29" s="83" t="s">
        <v>1260</v>
      </c>
      <c r="C29" s="321" t="s">
        <v>1245</v>
      </c>
      <c r="D29" s="93" t="s">
        <v>1261</v>
      </c>
      <c r="E29" s="93" t="s">
        <v>1246</v>
      </c>
      <c r="F29" s="330" t="s">
        <v>1236</v>
      </c>
      <c r="G29" s="93" t="s">
        <v>1210</v>
      </c>
      <c r="H29" s="120"/>
      <c r="I29" s="93" t="s">
        <v>1238</v>
      </c>
    </row>
    <row r="30" spans="1:9">
      <c r="A30" s="83" t="s">
        <v>1231</v>
      </c>
      <c r="B30" s="83" t="s">
        <v>1262</v>
      </c>
      <c r="C30" s="321" t="s">
        <v>1233</v>
      </c>
      <c r="D30" s="93" t="s">
        <v>1263</v>
      </c>
      <c r="E30" s="93" t="s">
        <v>1235</v>
      </c>
      <c r="F30" s="330" t="s">
        <v>1236</v>
      </c>
      <c r="G30" s="93" t="s">
        <v>1253</v>
      </c>
      <c r="H30" s="120"/>
      <c r="I30" s="93" t="s">
        <v>1238</v>
      </c>
    </row>
    <row r="31" spans="1:9">
      <c r="A31" s="83" t="s">
        <v>1231</v>
      </c>
      <c r="B31" s="83" t="s">
        <v>1262</v>
      </c>
      <c r="C31" s="321" t="s">
        <v>1239</v>
      </c>
      <c r="D31" s="93" t="s">
        <v>1263</v>
      </c>
      <c r="E31" s="93" t="s">
        <v>1240</v>
      </c>
      <c r="F31" s="330" t="s">
        <v>1236</v>
      </c>
      <c r="G31" s="93" t="s">
        <v>1214</v>
      </c>
      <c r="H31" s="120"/>
      <c r="I31" s="93" t="s">
        <v>1238</v>
      </c>
    </row>
    <row r="32" spans="1:9">
      <c r="A32" s="83" t="s">
        <v>1231</v>
      </c>
      <c r="B32" s="83" t="s">
        <v>1262</v>
      </c>
      <c r="C32" s="321" t="s">
        <v>1242</v>
      </c>
      <c r="D32" s="93" t="s">
        <v>1263</v>
      </c>
      <c r="E32" s="93" t="s">
        <v>1243</v>
      </c>
      <c r="F32" s="330" t="s">
        <v>1236</v>
      </c>
      <c r="G32" s="93" t="s">
        <v>1255</v>
      </c>
      <c r="H32" s="120"/>
      <c r="I32" s="93" t="s">
        <v>1238</v>
      </c>
    </row>
    <row r="33" spans="1:10">
      <c r="A33" s="83" t="s">
        <v>1231</v>
      </c>
      <c r="B33" s="83" t="s">
        <v>1262</v>
      </c>
      <c r="C33" s="321" t="s">
        <v>1245</v>
      </c>
      <c r="D33" s="93" t="s">
        <v>1263</v>
      </c>
      <c r="E33" s="93" t="s">
        <v>1246</v>
      </c>
      <c r="F33" s="330" t="s">
        <v>1236</v>
      </c>
      <c r="G33" s="93" t="s">
        <v>1210</v>
      </c>
      <c r="H33" s="120"/>
      <c r="I33" s="93" t="s">
        <v>1238</v>
      </c>
    </row>
    <row r="34" spans="1:10">
      <c r="C34" s="321"/>
      <c r="D34" s="322" t="s">
        <v>1264</v>
      </c>
      <c r="E34" s="93" t="s">
        <v>1265</v>
      </c>
      <c r="F34" s="120"/>
      <c r="H34" s="120"/>
      <c r="I34" s="95"/>
    </row>
    <row r="35" spans="1:10">
      <c r="C35" s="321"/>
      <c r="D35" s="322" t="s">
        <v>1266</v>
      </c>
      <c r="E35" s="322" t="s">
        <v>1267</v>
      </c>
      <c r="F35" s="120"/>
      <c r="H35" s="120"/>
      <c r="I35" s="95"/>
    </row>
    <row r="36" spans="1:10">
      <c r="C36" s="321"/>
      <c r="D36" s="322" t="s">
        <v>1268</v>
      </c>
      <c r="E36" s="322" t="s">
        <v>1218</v>
      </c>
      <c r="F36" s="120"/>
      <c r="H36" s="120"/>
      <c r="I36" s="95"/>
    </row>
    <row r="37" spans="1:10">
      <c r="A37" s="329" t="s">
        <v>1269</v>
      </c>
      <c r="B37" s="329" t="s">
        <v>1270</v>
      </c>
      <c r="C37" s="328" t="s">
        <v>1271</v>
      </c>
      <c r="D37" s="322" t="s">
        <v>1272</v>
      </c>
      <c r="E37" s="322" t="s">
        <v>1273</v>
      </c>
      <c r="F37" s="120">
        <v>22</v>
      </c>
      <c r="G37" s="93" t="s">
        <v>1274</v>
      </c>
      <c r="H37" s="120"/>
      <c r="I37" s="93" t="s">
        <v>1275</v>
      </c>
      <c r="J37" s="329"/>
    </row>
    <row r="38" spans="1:10">
      <c r="C38" s="321"/>
      <c r="D38" s="322" t="s">
        <v>1276</v>
      </c>
      <c r="E38" s="322" t="s">
        <v>1277</v>
      </c>
      <c r="F38" s="120"/>
      <c r="H38" s="120"/>
      <c r="I38" s="95"/>
    </row>
    <row r="39" spans="1:10">
      <c r="C39" s="321"/>
      <c r="D39" s="322" t="s">
        <v>1278</v>
      </c>
      <c r="E39" s="93" t="s">
        <v>1265</v>
      </c>
      <c r="F39" s="120"/>
      <c r="H39" s="120"/>
      <c r="I39" s="95"/>
    </row>
    <row r="40" spans="1:10">
      <c r="C40" s="321"/>
      <c r="D40" s="322" t="s">
        <v>1279</v>
      </c>
      <c r="E40" s="322" t="s">
        <v>1280</v>
      </c>
      <c r="F40" s="120"/>
      <c r="H40" s="120"/>
      <c r="I40" s="95"/>
    </row>
    <row r="41" spans="1:10">
      <c r="C41" s="321"/>
      <c r="D41" s="322" t="s">
        <v>1281</v>
      </c>
      <c r="E41" s="322" t="s">
        <v>1218</v>
      </c>
      <c r="F41" s="120"/>
      <c r="H41" s="120"/>
      <c r="I41" s="95"/>
    </row>
    <row r="42" spans="1:10">
      <c r="C42" s="321"/>
      <c r="D42" s="322" t="s">
        <v>1282</v>
      </c>
      <c r="E42" s="322" t="s">
        <v>1283</v>
      </c>
      <c r="F42" s="120"/>
      <c r="H42" s="120"/>
      <c r="I42" s="93"/>
    </row>
    <row r="43" spans="1:10">
      <c r="C43" s="321"/>
      <c r="D43" s="322" t="s">
        <v>1284</v>
      </c>
      <c r="E43" s="322" t="s">
        <v>1277</v>
      </c>
      <c r="F43" s="120"/>
      <c r="H43" s="120"/>
      <c r="I43" s="95"/>
    </row>
    <row r="44" spans="1:10">
      <c r="A44" s="83" t="s">
        <v>1285</v>
      </c>
      <c r="B44" s="83" t="s">
        <v>1286</v>
      </c>
      <c r="C44" s="321" t="s">
        <v>1287</v>
      </c>
      <c r="D44" s="322" t="s">
        <v>1288</v>
      </c>
      <c r="E44" s="93" t="s">
        <v>1265</v>
      </c>
      <c r="F44" s="120">
        <v>22</v>
      </c>
      <c r="G44" s="93" t="s">
        <v>1210</v>
      </c>
      <c r="H44" s="330" t="s">
        <v>1289</v>
      </c>
      <c r="I44" s="331" t="s">
        <v>1290</v>
      </c>
    </row>
    <row r="45" spans="1:10">
      <c r="A45" s="329"/>
      <c r="B45" s="329"/>
      <c r="C45" s="328"/>
      <c r="D45" s="322" t="s">
        <v>1291</v>
      </c>
      <c r="E45" s="322" t="s">
        <v>1292</v>
      </c>
      <c r="F45" s="330"/>
      <c r="G45" s="322"/>
      <c r="H45" s="330"/>
      <c r="I45" s="322"/>
    </row>
    <row r="46" spans="1:10">
      <c r="A46" s="83" t="s">
        <v>1285</v>
      </c>
      <c r="B46" s="83" t="s">
        <v>1286</v>
      </c>
      <c r="C46" s="321" t="s">
        <v>1212</v>
      </c>
      <c r="D46" s="322" t="s">
        <v>1293</v>
      </c>
      <c r="E46" s="93" t="s">
        <v>1218</v>
      </c>
      <c r="F46" s="120">
        <v>22</v>
      </c>
      <c r="G46" s="93" t="s">
        <v>1214</v>
      </c>
      <c r="H46" s="330" t="s">
        <v>1289</v>
      </c>
      <c r="I46" s="331" t="s">
        <v>1294</v>
      </c>
    </row>
    <row r="47" spans="1:10">
      <c r="A47" s="83" t="s">
        <v>1285</v>
      </c>
      <c r="B47" s="83" t="s">
        <v>1286</v>
      </c>
      <c r="C47" s="321" t="s">
        <v>1295</v>
      </c>
      <c r="D47" s="322" t="s">
        <v>1296</v>
      </c>
      <c r="E47" s="322" t="s">
        <v>1297</v>
      </c>
      <c r="F47" s="120">
        <v>22</v>
      </c>
      <c r="G47" s="93" t="s">
        <v>1255</v>
      </c>
      <c r="H47" s="330" t="s">
        <v>1289</v>
      </c>
      <c r="I47" s="331" t="s">
        <v>1298</v>
      </c>
    </row>
    <row r="48" spans="1:10">
      <c r="C48" s="321"/>
      <c r="D48" s="322" t="s">
        <v>1299</v>
      </c>
      <c r="E48" s="322" t="s">
        <v>1277</v>
      </c>
      <c r="F48" s="120"/>
      <c r="H48" s="120"/>
      <c r="I48" s="95"/>
    </row>
    <row r="49" spans="1:10">
      <c r="C49" s="321"/>
      <c r="D49" s="322" t="s">
        <v>1300</v>
      </c>
      <c r="E49" s="93" t="s">
        <v>1265</v>
      </c>
      <c r="F49" s="120"/>
      <c r="H49" s="120"/>
    </row>
    <row r="50" spans="1:10">
      <c r="A50" s="83" t="s">
        <v>1285</v>
      </c>
      <c r="B50" s="83" t="s">
        <v>1301</v>
      </c>
      <c r="C50" s="321" t="s">
        <v>1302</v>
      </c>
      <c r="D50" s="322" t="s">
        <v>1303</v>
      </c>
      <c r="E50" s="93" t="s">
        <v>1304</v>
      </c>
      <c r="F50" s="120">
        <v>22</v>
      </c>
      <c r="G50" s="93" t="s">
        <v>1305</v>
      </c>
      <c r="H50" s="120"/>
      <c r="I50" s="93" t="s">
        <v>1306</v>
      </c>
    </row>
    <row r="51" spans="1:10">
      <c r="A51" s="83" t="s">
        <v>1285</v>
      </c>
      <c r="B51" s="83" t="s">
        <v>1301</v>
      </c>
      <c r="C51" s="321" t="s">
        <v>1212</v>
      </c>
      <c r="D51" s="322" t="s">
        <v>1307</v>
      </c>
      <c r="E51" s="93" t="s">
        <v>1218</v>
      </c>
      <c r="F51" s="120">
        <v>22</v>
      </c>
      <c r="G51" s="93" t="s">
        <v>1305</v>
      </c>
      <c r="H51" s="120"/>
      <c r="I51" s="93" t="s">
        <v>1308</v>
      </c>
    </row>
    <row r="52" spans="1:10">
      <c r="C52" s="321"/>
      <c r="D52" s="322" t="s">
        <v>1309</v>
      </c>
      <c r="E52" s="322" t="s">
        <v>1283</v>
      </c>
      <c r="F52" s="120"/>
      <c r="H52" s="120"/>
      <c r="I52" s="95"/>
    </row>
    <row r="53" spans="1:10">
      <c r="C53" s="321"/>
      <c r="D53" s="322" t="s">
        <v>1310</v>
      </c>
      <c r="E53" s="322" t="s">
        <v>1277</v>
      </c>
      <c r="F53" s="120"/>
      <c r="H53" s="120"/>
      <c r="I53" s="95"/>
    </row>
    <row r="54" spans="1:10">
      <c r="C54" s="321"/>
      <c r="D54" s="322" t="s">
        <v>1311</v>
      </c>
      <c r="E54" s="93" t="s">
        <v>1265</v>
      </c>
      <c r="F54" s="120"/>
      <c r="H54" s="120"/>
      <c r="I54" s="95"/>
    </row>
    <row r="55" spans="1:10">
      <c r="A55" s="83" t="s">
        <v>1285</v>
      </c>
      <c r="B55" s="83" t="s">
        <v>1312</v>
      </c>
      <c r="C55" s="321" t="s">
        <v>1302</v>
      </c>
      <c r="D55" s="322" t="s">
        <v>1313</v>
      </c>
      <c r="E55" s="93" t="s">
        <v>1314</v>
      </c>
      <c r="F55" s="120">
        <v>22</v>
      </c>
      <c r="G55" s="93" t="s">
        <v>1305</v>
      </c>
      <c r="H55" s="120">
        <v>60</v>
      </c>
      <c r="I55" s="93" t="s">
        <v>1315</v>
      </c>
    </row>
    <row r="56" spans="1:10">
      <c r="A56" s="83" t="s">
        <v>1285</v>
      </c>
      <c r="B56" s="83" t="s">
        <v>1312</v>
      </c>
      <c r="C56" s="321" t="s">
        <v>1212</v>
      </c>
      <c r="D56" s="322" t="s">
        <v>1316</v>
      </c>
      <c r="E56" s="322" t="s">
        <v>1218</v>
      </c>
      <c r="F56" s="120">
        <v>22</v>
      </c>
      <c r="G56" s="93" t="s">
        <v>1305</v>
      </c>
      <c r="H56" s="120">
        <v>60</v>
      </c>
      <c r="I56" s="93" t="s">
        <v>1317</v>
      </c>
    </row>
    <row r="57" spans="1:10">
      <c r="C57" s="321"/>
      <c r="D57" s="322" t="s">
        <v>1318</v>
      </c>
      <c r="E57" s="322" t="s">
        <v>1319</v>
      </c>
      <c r="F57" s="120"/>
      <c r="H57" s="120"/>
      <c r="I57" s="95"/>
    </row>
    <row r="58" spans="1:10">
      <c r="C58" s="321"/>
      <c r="D58" s="322" t="s">
        <v>1320</v>
      </c>
      <c r="E58" s="322" t="s">
        <v>1277</v>
      </c>
      <c r="F58" s="120"/>
      <c r="H58" s="120"/>
      <c r="I58" s="95"/>
    </row>
    <row r="59" spans="1:10">
      <c r="C59" s="321"/>
      <c r="D59" s="322" t="s">
        <v>1321</v>
      </c>
      <c r="E59" s="93" t="s">
        <v>1265</v>
      </c>
      <c r="F59" s="120"/>
      <c r="H59" s="120"/>
      <c r="I59" s="95"/>
    </row>
    <row r="60" spans="1:10">
      <c r="C60" s="321"/>
      <c r="D60" s="322" t="s">
        <v>1322</v>
      </c>
      <c r="E60" s="93" t="s">
        <v>1314</v>
      </c>
      <c r="F60" s="120"/>
      <c r="H60" s="120"/>
      <c r="I60" s="93"/>
      <c r="J60" s="93"/>
    </row>
    <row r="61" spans="1:10">
      <c r="A61" s="329"/>
      <c r="C61" s="321"/>
      <c r="D61" s="322" t="s">
        <v>1323</v>
      </c>
      <c r="E61" s="322" t="s">
        <v>1218</v>
      </c>
      <c r="F61" s="120"/>
      <c r="H61" s="120"/>
      <c r="I61" s="93"/>
      <c r="J61" s="93"/>
    </row>
    <row r="62" spans="1:10">
      <c r="A62" s="358"/>
      <c r="B62" s="358"/>
      <c r="C62" s="359"/>
      <c r="D62" s="331" t="s">
        <v>1324</v>
      </c>
      <c r="E62" s="331" t="s">
        <v>1319</v>
      </c>
      <c r="F62" s="360"/>
      <c r="G62" s="331"/>
      <c r="H62" s="360"/>
      <c r="I62" s="361"/>
    </row>
    <row r="63" spans="1:10">
      <c r="A63" s="358"/>
      <c r="B63" s="358"/>
      <c r="C63" s="359"/>
      <c r="D63" s="331" t="s">
        <v>1325</v>
      </c>
      <c r="E63" s="331" t="s">
        <v>1277</v>
      </c>
      <c r="F63" s="360"/>
      <c r="G63" s="331"/>
      <c r="H63" s="360"/>
      <c r="I63" s="361"/>
    </row>
    <row r="64" spans="1:10">
      <c r="A64" s="358"/>
      <c r="B64" s="358"/>
      <c r="C64" s="359"/>
      <c r="D64" s="331" t="s">
        <v>1326</v>
      </c>
      <c r="E64" s="331" t="s">
        <v>1265</v>
      </c>
      <c r="F64" s="360"/>
      <c r="G64" s="331"/>
      <c r="H64" s="360"/>
      <c r="I64" s="361"/>
    </row>
    <row r="65" spans="1:10" s="357" customFormat="1">
      <c r="A65" s="358" t="s">
        <v>1327</v>
      </c>
      <c r="B65" s="358" t="s">
        <v>1328</v>
      </c>
      <c r="C65" s="359" t="s">
        <v>1302</v>
      </c>
      <c r="D65" s="331" t="s">
        <v>1329</v>
      </c>
      <c r="E65" s="331" t="s">
        <v>1330</v>
      </c>
      <c r="F65" s="360">
        <v>22</v>
      </c>
      <c r="G65" s="331" t="s">
        <v>1255</v>
      </c>
      <c r="H65" s="360">
        <v>1400</v>
      </c>
      <c r="I65" s="331" t="s">
        <v>1331</v>
      </c>
    </row>
    <row r="66" spans="1:10">
      <c r="A66" s="358"/>
      <c r="B66" s="358"/>
      <c r="C66" s="359"/>
      <c r="D66" s="331" t="s">
        <v>1332</v>
      </c>
      <c r="E66" s="331" t="s">
        <v>1218</v>
      </c>
      <c r="F66" s="360"/>
      <c r="G66" s="331"/>
      <c r="H66" s="360"/>
      <c r="I66" s="331"/>
    </row>
    <row r="67" spans="1:10">
      <c r="A67" s="358"/>
      <c r="B67" s="358"/>
      <c r="C67" s="359"/>
      <c r="D67" s="331" t="s">
        <v>1333</v>
      </c>
      <c r="E67" s="331" t="s">
        <v>1319</v>
      </c>
      <c r="F67" s="360"/>
      <c r="G67" s="331"/>
      <c r="H67" s="360"/>
      <c r="I67" s="331"/>
    </row>
    <row r="68" spans="1:10">
      <c r="A68" s="358"/>
      <c r="B68" s="358"/>
      <c r="C68" s="359"/>
      <c r="D68" s="331" t="s">
        <v>1334</v>
      </c>
      <c r="E68" s="331" t="s">
        <v>1277</v>
      </c>
      <c r="F68" s="360"/>
      <c r="G68" s="331"/>
      <c r="H68" s="360"/>
      <c r="I68" s="331"/>
    </row>
    <row r="69" spans="1:10">
      <c r="A69" s="358"/>
      <c r="B69" s="358"/>
      <c r="C69" s="359"/>
      <c r="D69" s="331" t="s">
        <v>1335</v>
      </c>
      <c r="E69" s="331" t="s">
        <v>1265</v>
      </c>
      <c r="F69" s="360"/>
      <c r="G69" s="331"/>
      <c r="H69" s="360"/>
      <c r="I69" s="361"/>
    </row>
    <row r="70" spans="1:10" s="357" customFormat="1">
      <c r="A70" s="358" t="s">
        <v>1327</v>
      </c>
      <c r="B70" s="358" t="s">
        <v>1336</v>
      </c>
      <c r="C70" s="359" t="s">
        <v>1302</v>
      </c>
      <c r="D70" s="331" t="s">
        <v>1337</v>
      </c>
      <c r="E70" s="331" t="s">
        <v>1338</v>
      </c>
      <c r="F70" s="360">
        <v>22</v>
      </c>
      <c r="G70" s="331" t="s">
        <v>1244</v>
      </c>
      <c r="H70" s="360">
        <v>1400</v>
      </c>
      <c r="I70" s="331" t="s">
        <v>1339</v>
      </c>
    </row>
    <row r="71" spans="1:10">
      <c r="A71" s="358" t="s">
        <v>1327</v>
      </c>
      <c r="B71" s="358" t="s">
        <v>1340</v>
      </c>
      <c r="C71" s="359" t="s">
        <v>1212</v>
      </c>
      <c r="D71" s="331" t="s">
        <v>1341</v>
      </c>
      <c r="E71" s="331" t="s">
        <v>1218</v>
      </c>
      <c r="F71" s="360">
        <v>22</v>
      </c>
      <c r="G71" s="331" t="s">
        <v>1214</v>
      </c>
      <c r="H71" s="360">
        <v>1400</v>
      </c>
      <c r="I71" s="331" t="s">
        <v>1342</v>
      </c>
    </row>
    <row r="72" spans="1:10" s="357" customFormat="1">
      <c r="A72" s="358" t="s">
        <v>1327</v>
      </c>
      <c r="B72" s="358" t="s">
        <v>1343</v>
      </c>
      <c r="C72" s="359" t="s">
        <v>1344</v>
      </c>
      <c r="D72" s="331" t="s">
        <v>1345</v>
      </c>
      <c r="E72" s="331" t="s">
        <v>1346</v>
      </c>
      <c r="F72" s="360">
        <v>24</v>
      </c>
      <c r="G72" s="331" t="s">
        <v>1305</v>
      </c>
      <c r="H72" s="360">
        <v>1400</v>
      </c>
      <c r="I72" s="331" t="s">
        <v>1347</v>
      </c>
    </row>
    <row r="73" spans="1:10">
      <c r="A73" s="358"/>
      <c r="B73" s="358"/>
      <c r="C73" s="359"/>
      <c r="D73" s="331" t="s">
        <v>1348</v>
      </c>
      <c r="E73" s="331" t="s">
        <v>1277</v>
      </c>
      <c r="F73" s="360"/>
      <c r="G73" s="331"/>
      <c r="H73" s="360"/>
      <c r="I73" s="361"/>
    </row>
    <row r="74" spans="1:10">
      <c r="A74" s="358"/>
      <c r="B74" s="358"/>
      <c r="C74" s="359"/>
      <c r="D74" s="331" t="s">
        <v>1349</v>
      </c>
      <c r="E74" s="331" t="s">
        <v>1265</v>
      </c>
      <c r="F74" s="360"/>
      <c r="G74" s="331"/>
      <c r="H74" s="360"/>
      <c r="I74" s="361"/>
    </row>
    <row r="75" spans="1:10" s="357" customFormat="1">
      <c r="A75" s="358" t="s">
        <v>1327</v>
      </c>
      <c r="B75" s="358" t="s">
        <v>1350</v>
      </c>
      <c r="C75" s="359" t="s">
        <v>1302</v>
      </c>
      <c r="D75" s="331" t="s">
        <v>1351</v>
      </c>
      <c r="E75" s="331" t="s">
        <v>1352</v>
      </c>
      <c r="F75" s="360">
        <v>22</v>
      </c>
      <c r="G75" s="331" t="s">
        <v>1305</v>
      </c>
      <c r="H75" s="360">
        <v>1400</v>
      </c>
      <c r="I75" s="331" t="s">
        <v>1353</v>
      </c>
    </row>
    <row r="76" spans="1:10">
      <c r="A76" s="358"/>
      <c r="B76" s="358"/>
      <c r="C76" s="359"/>
      <c r="D76" s="331" t="s">
        <v>1354</v>
      </c>
      <c r="E76" s="331"/>
      <c r="F76" s="360"/>
      <c r="G76" s="331"/>
      <c r="H76" s="360"/>
      <c r="I76" s="331"/>
    </row>
    <row r="77" spans="1:10">
      <c r="A77" s="358" t="s">
        <v>1327</v>
      </c>
      <c r="B77" s="358" t="s">
        <v>1355</v>
      </c>
      <c r="C77" s="359" t="s">
        <v>1344</v>
      </c>
      <c r="D77" s="331" t="s">
        <v>1356</v>
      </c>
      <c r="E77" s="331" t="s">
        <v>1357</v>
      </c>
      <c r="F77" s="360">
        <v>24</v>
      </c>
      <c r="G77" s="331" t="s">
        <v>1255</v>
      </c>
      <c r="H77" s="360">
        <v>1400</v>
      </c>
      <c r="I77" s="331" t="s">
        <v>1358</v>
      </c>
      <c r="J77" s="357"/>
    </row>
    <row r="78" spans="1:10">
      <c r="C78" s="321"/>
      <c r="D78" s="322" t="s">
        <v>1359</v>
      </c>
      <c r="E78" s="322" t="s">
        <v>1277</v>
      </c>
      <c r="F78" s="120"/>
      <c r="H78" s="120"/>
      <c r="I78" s="95"/>
    </row>
    <row r="79" spans="1:10">
      <c r="A79" s="329" t="s">
        <v>1360</v>
      </c>
      <c r="B79" s="83" t="s">
        <v>1361</v>
      </c>
      <c r="C79" s="321" t="s">
        <v>1</v>
      </c>
      <c r="D79" s="322" t="s">
        <v>1362</v>
      </c>
      <c r="E79" s="93" t="s">
        <v>1363</v>
      </c>
      <c r="F79" s="120">
        <v>18</v>
      </c>
      <c r="G79" s="93" t="s">
        <v>1305</v>
      </c>
      <c r="H79" s="120"/>
      <c r="I79" s="93" t="s">
        <v>1364</v>
      </c>
    </row>
    <row r="80" spans="1:10">
      <c r="A80" s="329" t="s">
        <v>1360</v>
      </c>
      <c r="B80" s="83" t="s">
        <v>1361</v>
      </c>
      <c r="C80" s="321" t="s">
        <v>1365</v>
      </c>
      <c r="D80" s="322" t="s">
        <v>1366</v>
      </c>
      <c r="E80" s="93" t="s">
        <v>1367</v>
      </c>
      <c r="F80" s="120">
        <v>18</v>
      </c>
      <c r="G80" s="93" t="s">
        <v>1305</v>
      </c>
      <c r="H80" s="120"/>
      <c r="I80" s="93" t="s">
        <v>1368</v>
      </c>
    </row>
    <row r="81" spans="1:14">
      <c r="A81" s="329" t="s">
        <v>1269</v>
      </c>
      <c r="B81" s="329" t="s">
        <v>1369</v>
      </c>
      <c r="C81" s="328" t="s">
        <v>1</v>
      </c>
      <c r="D81" s="322" t="s">
        <v>1370</v>
      </c>
      <c r="E81" s="93" t="s">
        <v>1363</v>
      </c>
      <c r="F81" s="120">
        <v>22</v>
      </c>
      <c r="G81" s="93" t="s">
        <v>1214</v>
      </c>
      <c r="H81" s="120"/>
      <c r="I81" s="322"/>
      <c r="J81" s="329"/>
    </row>
    <row r="82" spans="1:14">
      <c r="A82" s="329" t="s">
        <v>1269</v>
      </c>
      <c r="B82" s="329" t="s">
        <v>1369</v>
      </c>
      <c r="C82" s="328" t="s">
        <v>1365</v>
      </c>
      <c r="D82" s="322" t="s">
        <v>1371</v>
      </c>
      <c r="E82" s="93" t="s">
        <v>1367</v>
      </c>
      <c r="F82" s="120">
        <v>22</v>
      </c>
      <c r="G82" s="93" t="s">
        <v>1210</v>
      </c>
      <c r="H82" s="120"/>
      <c r="I82" s="322"/>
    </row>
    <row r="83" spans="1:14">
      <c r="A83" s="329" t="s">
        <v>1372</v>
      </c>
      <c r="C83" s="321" t="s">
        <v>1</v>
      </c>
      <c r="D83" s="322" t="s">
        <v>1373</v>
      </c>
      <c r="E83" s="93" t="s">
        <v>1374</v>
      </c>
      <c r="F83" s="120"/>
      <c r="G83" s="93" t="s">
        <v>1214</v>
      </c>
      <c r="H83" s="120"/>
      <c r="I83" s="93"/>
      <c r="J83" s="329"/>
    </row>
    <row r="84" spans="1:14" ht="15.75" thickBot="1">
      <c r="A84" s="329" t="s">
        <v>1372</v>
      </c>
      <c r="C84" s="321" t="s">
        <v>1365</v>
      </c>
      <c r="D84" s="322" t="s">
        <v>1375</v>
      </c>
      <c r="E84" s="93" t="s">
        <v>1367</v>
      </c>
      <c r="F84" s="120"/>
      <c r="G84" s="93" t="s">
        <v>1210</v>
      </c>
      <c r="H84" s="120"/>
      <c r="I84" s="93"/>
    </row>
    <row r="85" spans="1:14">
      <c r="A85" s="349" t="s">
        <v>1376</v>
      </c>
      <c r="B85" s="350" t="s">
        <v>1377</v>
      </c>
      <c r="C85" s="351" t="s">
        <v>1</v>
      </c>
      <c r="D85" s="352" t="s">
        <v>1378</v>
      </c>
      <c r="E85" s="352" t="s">
        <v>1218</v>
      </c>
      <c r="F85" s="353">
        <v>22</v>
      </c>
      <c r="G85" s="352" t="s">
        <v>1379</v>
      </c>
      <c r="H85" s="353" t="s">
        <v>1289</v>
      </c>
      <c r="I85" s="354" t="s">
        <v>1380</v>
      </c>
      <c r="J85" s="355" t="s">
        <v>1381</v>
      </c>
    </row>
    <row r="86" spans="1:14">
      <c r="A86" s="332" t="s">
        <v>1376</v>
      </c>
      <c r="B86" s="333" t="s">
        <v>1377</v>
      </c>
      <c r="C86" s="334" t="s">
        <v>1365</v>
      </c>
      <c r="D86" s="339" t="s">
        <v>1382</v>
      </c>
      <c r="E86" s="339" t="s">
        <v>1383</v>
      </c>
      <c r="F86" s="336">
        <v>22</v>
      </c>
      <c r="G86" s="335" t="s">
        <v>1384</v>
      </c>
      <c r="H86" s="336" t="s">
        <v>1289</v>
      </c>
      <c r="I86" s="337" t="s">
        <v>1385</v>
      </c>
      <c r="J86" s="338" t="s">
        <v>1386</v>
      </c>
    </row>
    <row r="87" spans="1:14">
      <c r="A87" s="332" t="s">
        <v>1269</v>
      </c>
      <c r="B87" s="333" t="s">
        <v>1377</v>
      </c>
      <c r="C87" s="334" t="s">
        <v>1387</v>
      </c>
      <c r="D87" s="335" t="s">
        <v>1388</v>
      </c>
      <c r="E87" s="335" t="s">
        <v>1389</v>
      </c>
      <c r="F87" s="336">
        <v>22</v>
      </c>
      <c r="G87" s="335" t="s">
        <v>1274</v>
      </c>
      <c r="H87" s="336" t="s">
        <v>1289</v>
      </c>
      <c r="I87" s="337" t="s">
        <v>1390</v>
      </c>
      <c r="J87" s="340"/>
    </row>
    <row r="88" spans="1:14">
      <c r="A88" s="332" t="s">
        <v>1269</v>
      </c>
      <c r="B88" s="333" t="s">
        <v>1377</v>
      </c>
      <c r="C88" s="334" t="s">
        <v>1271</v>
      </c>
      <c r="D88" s="335" t="s">
        <v>1391</v>
      </c>
      <c r="E88" s="335" t="s">
        <v>1392</v>
      </c>
      <c r="F88" s="336">
        <v>22</v>
      </c>
      <c r="G88" s="335" t="s">
        <v>1393</v>
      </c>
      <c r="H88" s="336" t="s">
        <v>1289</v>
      </c>
      <c r="I88" s="337" t="s">
        <v>1394</v>
      </c>
      <c r="J88" s="340"/>
    </row>
    <row r="89" spans="1:14">
      <c r="A89" s="332" t="s">
        <v>1383</v>
      </c>
      <c r="B89" s="333"/>
      <c r="C89" s="334" t="s">
        <v>1</v>
      </c>
      <c r="D89" s="335" t="s">
        <v>1395</v>
      </c>
      <c r="E89" s="335" t="s">
        <v>1218</v>
      </c>
      <c r="F89" s="336"/>
      <c r="G89" s="335"/>
      <c r="H89" s="336"/>
      <c r="I89" s="341"/>
      <c r="J89" s="338" t="s">
        <v>1381</v>
      </c>
      <c r="L89" s="348">
        <v>8</v>
      </c>
      <c r="M89" s="348" t="s">
        <v>1396</v>
      </c>
      <c r="N89" s="329" t="s">
        <v>1397</v>
      </c>
    </row>
    <row r="90" spans="1:14">
      <c r="A90" s="332" t="s">
        <v>1383</v>
      </c>
      <c r="B90" s="333"/>
      <c r="C90" s="334" t="s">
        <v>1365</v>
      </c>
      <c r="D90" s="339" t="s">
        <v>1398</v>
      </c>
      <c r="E90" s="339" t="s">
        <v>1383</v>
      </c>
      <c r="F90" s="336"/>
      <c r="G90" s="335"/>
      <c r="H90" s="336"/>
      <c r="I90" s="341"/>
      <c r="J90" s="338" t="s">
        <v>1381</v>
      </c>
      <c r="L90" s="348">
        <v>4</v>
      </c>
      <c r="M90" s="348" t="s">
        <v>1396</v>
      </c>
      <c r="N90" s="329" t="s">
        <v>1397</v>
      </c>
    </row>
    <row r="91" spans="1:14">
      <c r="A91" s="332" t="s">
        <v>1399</v>
      </c>
      <c r="B91" s="333" t="s">
        <v>1400</v>
      </c>
      <c r="C91" s="334" t="s">
        <v>1387</v>
      </c>
      <c r="D91" s="335" t="s">
        <v>1401</v>
      </c>
      <c r="E91" s="335" t="s">
        <v>1402</v>
      </c>
      <c r="F91" s="336">
        <v>22</v>
      </c>
      <c r="G91" s="335" t="s">
        <v>1214</v>
      </c>
      <c r="H91" s="336"/>
      <c r="I91" s="335" t="s">
        <v>1403</v>
      </c>
      <c r="J91" s="340"/>
      <c r="L91" s="348">
        <v>7</v>
      </c>
      <c r="M91" s="348" t="s">
        <v>1396</v>
      </c>
      <c r="N91" s="329" t="s">
        <v>1397</v>
      </c>
    </row>
    <row r="92" spans="1:14">
      <c r="A92" s="332" t="s">
        <v>1399</v>
      </c>
      <c r="B92" s="333" t="s">
        <v>1400</v>
      </c>
      <c r="C92" s="334" t="s">
        <v>1271</v>
      </c>
      <c r="D92" s="335" t="s">
        <v>1404</v>
      </c>
      <c r="E92" s="335" t="s">
        <v>1405</v>
      </c>
      <c r="F92" s="336">
        <v>22</v>
      </c>
      <c r="G92" s="335" t="s">
        <v>1406</v>
      </c>
      <c r="H92" s="336"/>
      <c r="I92" s="335" t="s">
        <v>1407</v>
      </c>
      <c r="J92" s="340"/>
      <c r="L92" s="348">
        <v>10</v>
      </c>
      <c r="M92" s="348" t="s">
        <v>1396</v>
      </c>
      <c r="N92" s="329" t="s">
        <v>1397</v>
      </c>
    </row>
    <row r="93" spans="1:14">
      <c r="A93" s="332" t="s">
        <v>1372</v>
      </c>
      <c r="B93" s="333"/>
      <c r="C93" s="334"/>
      <c r="D93" s="335" t="s">
        <v>1408</v>
      </c>
      <c r="E93" s="335" t="s">
        <v>1218</v>
      </c>
      <c r="F93" s="336"/>
      <c r="G93" s="335"/>
      <c r="H93" s="336"/>
      <c r="I93" s="341"/>
      <c r="J93" s="338" t="s">
        <v>1381</v>
      </c>
    </row>
    <row r="94" spans="1:14">
      <c r="A94" s="332" t="s">
        <v>1372</v>
      </c>
      <c r="B94" s="333"/>
      <c r="C94" s="334"/>
      <c r="D94" s="339" t="s">
        <v>1409</v>
      </c>
      <c r="E94" s="339" t="s">
        <v>1383</v>
      </c>
      <c r="F94" s="336"/>
      <c r="G94" s="335"/>
      <c r="H94" s="336"/>
      <c r="I94" s="341"/>
      <c r="J94" s="338" t="s">
        <v>1381</v>
      </c>
    </row>
    <row r="95" spans="1:14">
      <c r="A95" s="332" t="s">
        <v>1269</v>
      </c>
      <c r="B95" s="333" t="s">
        <v>1988</v>
      </c>
      <c r="C95" s="334" t="s">
        <v>1387</v>
      </c>
      <c r="D95" s="335" t="s">
        <v>1410</v>
      </c>
      <c r="E95" s="335" t="s">
        <v>1411</v>
      </c>
      <c r="F95" s="336">
        <v>22</v>
      </c>
      <c r="G95" s="335" t="s">
        <v>1244</v>
      </c>
      <c r="H95" s="336"/>
      <c r="I95" s="335" t="s">
        <v>1412</v>
      </c>
      <c r="J95" s="340"/>
    </row>
    <row r="96" spans="1:14" ht="15.75" thickBot="1">
      <c r="A96" s="342" t="s">
        <v>1269</v>
      </c>
      <c r="B96" s="343" t="s">
        <v>1988</v>
      </c>
      <c r="C96" s="344" t="s">
        <v>1271</v>
      </c>
      <c r="D96" s="346" t="s">
        <v>1413</v>
      </c>
      <c r="E96" s="346" t="s">
        <v>1414</v>
      </c>
      <c r="F96" s="345">
        <v>22</v>
      </c>
      <c r="G96" s="346" t="s">
        <v>1255</v>
      </c>
      <c r="H96" s="345"/>
      <c r="I96" s="343" t="s">
        <v>1415</v>
      </c>
      <c r="J96" s="356"/>
    </row>
    <row r="97" spans="1:9">
      <c r="A97" s="83" t="s">
        <v>1416</v>
      </c>
      <c r="B97" s="83" t="s">
        <v>1417</v>
      </c>
      <c r="C97" s="321" t="s">
        <v>1365</v>
      </c>
      <c r="D97" s="322" t="s">
        <v>1418</v>
      </c>
      <c r="E97" s="93" t="s">
        <v>1419</v>
      </c>
      <c r="F97" s="120">
        <v>22</v>
      </c>
      <c r="G97" s="93" t="s">
        <v>1210</v>
      </c>
      <c r="H97" s="120"/>
      <c r="I97" s="93" t="s">
        <v>1420</v>
      </c>
    </row>
    <row r="98" spans="1:9">
      <c r="A98" s="83" t="s">
        <v>1416</v>
      </c>
      <c r="B98" s="83" t="s">
        <v>1417</v>
      </c>
      <c r="C98" s="321" t="s">
        <v>1</v>
      </c>
      <c r="D98" s="322" t="s">
        <v>1421</v>
      </c>
      <c r="E98" s="93" t="s">
        <v>1422</v>
      </c>
      <c r="F98" s="120">
        <v>22</v>
      </c>
      <c r="G98" s="93" t="s">
        <v>1214</v>
      </c>
      <c r="H98" s="120"/>
      <c r="I98" s="347" t="s">
        <v>1423</v>
      </c>
    </row>
    <row r="99" spans="1:9">
      <c r="A99" s="83" t="s">
        <v>1416</v>
      </c>
      <c r="B99" s="83" t="s">
        <v>1424</v>
      </c>
      <c r="C99" s="321" t="s">
        <v>1365</v>
      </c>
      <c r="D99" s="322" t="s">
        <v>1425</v>
      </c>
      <c r="E99" s="93" t="s">
        <v>1419</v>
      </c>
      <c r="F99" s="120">
        <v>22</v>
      </c>
      <c r="G99" s="93" t="s">
        <v>1210</v>
      </c>
      <c r="H99" s="120"/>
      <c r="I99" s="93" t="s">
        <v>1426</v>
      </c>
    </row>
    <row r="100" spans="1:9">
      <c r="A100" s="83" t="s">
        <v>1416</v>
      </c>
      <c r="B100" s="83" t="s">
        <v>1424</v>
      </c>
      <c r="C100" s="321" t="s">
        <v>1</v>
      </c>
      <c r="D100" s="322" t="s">
        <v>1427</v>
      </c>
      <c r="E100" s="93" t="s">
        <v>1428</v>
      </c>
      <c r="F100" s="120">
        <v>22</v>
      </c>
      <c r="G100" s="93" t="s">
        <v>1214</v>
      </c>
      <c r="H100" s="120"/>
      <c r="I100" s="347" t="s">
        <v>1429</v>
      </c>
    </row>
    <row r="101" spans="1:9">
      <c r="A101" s="83" t="s">
        <v>1416</v>
      </c>
      <c r="B101" s="83" t="s">
        <v>1430</v>
      </c>
      <c r="C101" s="321" t="s">
        <v>1365</v>
      </c>
      <c r="D101" s="322" t="s">
        <v>1431</v>
      </c>
      <c r="E101" s="93" t="s">
        <v>1419</v>
      </c>
      <c r="F101" s="120">
        <v>22</v>
      </c>
      <c r="G101" s="93" t="s">
        <v>1210</v>
      </c>
      <c r="H101" s="120"/>
      <c r="I101" s="93" t="s">
        <v>1432</v>
      </c>
    </row>
    <row r="102" spans="1:9">
      <c r="A102" s="83" t="s">
        <v>1416</v>
      </c>
      <c r="B102" s="83" t="s">
        <v>1430</v>
      </c>
      <c r="C102" s="321" t="s">
        <v>1</v>
      </c>
      <c r="D102" s="322" t="s">
        <v>1433</v>
      </c>
      <c r="E102" s="93" t="s">
        <v>1428</v>
      </c>
      <c r="F102" s="120">
        <v>22</v>
      </c>
      <c r="G102" s="93" t="s">
        <v>1214</v>
      </c>
      <c r="H102" s="120"/>
      <c r="I102" s="347" t="s">
        <v>1434</v>
      </c>
    </row>
    <row r="103" spans="1:9">
      <c r="A103" s="329" t="s">
        <v>1285</v>
      </c>
      <c r="B103" s="329" t="s">
        <v>1435</v>
      </c>
      <c r="C103" s="321" t="s">
        <v>1436</v>
      </c>
      <c r="D103" s="93" t="s">
        <v>1437</v>
      </c>
      <c r="E103" s="93" t="s">
        <v>1438</v>
      </c>
      <c r="F103" s="120">
        <v>22</v>
      </c>
      <c r="G103" s="93" t="s">
        <v>1210</v>
      </c>
      <c r="H103" s="120"/>
      <c r="I103" s="93" t="s">
        <v>1439</v>
      </c>
    </row>
    <row r="104" spans="1:9">
      <c r="A104" s="329" t="s">
        <v>1285</v>
      </c>
      <c r="B104" s="329" t="s">
        <v>1435</v>
      </c>
      <c r="C104" s="321" t="s">
        <v>1440</v>
      </c>
      <c r="D104" s="93" t="s">
        <v>1437</v>
      </c>
      <c r="E104" s="93" t="s">
        <v>1441</v>
      </c>
      <c r="F104" s="120">
        <v>22</v>
      </c>
      <c r="G104" s="93" t="s">
        <v>1210</v>
      </c>
      <c r="H104" s="120"/>
      <c r="I104" s="93" t="s">
        <v>1442</v>
      </c>
    </row>
    <row r="105" spans="1:9">
      <c r="A105" s="329" t="s">
        <v>1285</v>
      </c>
      <c r="B105" s="83" t="s">
        <v>1443</v>
      </c>
      <c r="C105" s="321" t="s">
        <v>1436</v>
      </c>
      <c r="D105" s="93" t="s">
        <v>1444</v>
      </c>
      <c r="E105" s="93" t="s">
        <v>1438</v>
      </c>
      <c r="F105" s="120">
        <v>22</v>
      </c>
      <c r="G105" s="93" t="s">
        <v>1255</v>
      </c>
      <c r="H105" s="120"/>
      <c r="I105" s="93" t="s">
        <v>1445</v>
      </c>
    </row>
    <row r="106" spans="1:9">
      <c r="A106" s="329" t="s">
        <v>1285</v>
      </c>
      <c r="B106" s="83" t="s">
        <v>1443</v>
      </c>
      <c r="C106" s="321" t="s">
        <v>1440</v>
      </c>
      <c r="D106" s="93" t="s">
        <v>1444</v>
      </c>
      <c r="E106" s="93" t="s">
        <v>1446</v>
      </c>
      <c r="F106" s="120">
        <v>22</v>
      </c>
      <c r="G106" s="93" t="s">
        <v>1255</v>
      </c>
      <c r="H106" s="120"/>
      <c r="I106" s="93" t="s">
        <v>1447</v>
      </c>
    </row>
    <row r="107" spans="1:9">
      <c r="A107" s="329" t="s">
        <v>1285</v>
      </c>
      <c r="B107" s="83" t="s">
        <v>1448</v>
      </c>
      <c r="C107" s="321" t="s">
        <v>1436</v>
      </c>
      <c r="D107" s="93" t="s">
        <v>1449</v>
      </c>
      <c r="E107" s="93" t="s">
        <v>1438</v>
      </c>
      <c r="F107" s="330" t="s">
        <v>1236</v>
      </c>
      <c r="G107" s="93" t="s">
        <v>1305</v>
      </c>
      <c r="H107" s="120"/>
      <c r="I107" s="93" t="s">
        <v>1450</v>
      </c>
    </row>
    <row r="108" spans="1:9">
      <c r="A108" s="329" t="s">
        <v>1285</v>
      </c>
      <c r="B108" s="83" t="s">
        <v>1448</v>
      </c>
      <c r="C108" s="321" t="s">
        <v>1440</v>
      </c>
      <c r="D108" s="93" t="s">
        <v>1449</v>
      </c>
      <c r="E108" s="93" t="s">
        <v>1451</v>
      </c>
      <c r="F108" s="330" t="s">
        <v>1236</v>
      </c>
      <c r="G108" s="93" t="s">
        <v>1305</v>
      </c>
      <c r="H108" s="120"/>
      <c r="I108" s="93" t="s">
        <v>1450</v>
      </c>
    </row>
    <row r="109" spans="1:9">
      <c r="A109" s="329" t="s">
        <v>1285</v>
      </c>
      <c r="B109" s="83" t="s">
        <v>1452</v>
      </c>
      <c r="C109" s="321" t="s">
        <v>1436</v>
      </c>
      <c r="D109" s="93" t="s">
        <v>1453</v>
      </c>
      <c r="E109" s="93" t="s">
        <v>1438</v>
      </c>
      <c r="F109" s="120">
        <v>22</v>
      </c>
      <c r="G109" s="93" t="s">
        <v>1244</v>
      </c>
      <c r="H109" s="120">
        <v>60</v>
      </c>
      <c r="I109" s="93" t="s">
        <v>1454</v>
      </c>
    </row>
    <row r="110" spans="1:9">
      <c r="A110" s="329" t="s">
        <v>1285</v>
      </c>
      <c r="B110" s="83" t="s">
        <v>1452</v>
      </c>
      <c r="C110" s="321" t="s">
        <v>1440</v>
      </c>
      <c r="D110" s="93" t="s">
        <v>1453</v>
      </c>
      <c r="E110" s="93" t="s">
        <v>1455</v>
      </c>
      <c r="F110" s="120">
        <v>22</v>
      </c>
      <c r="G110" s="93" t="s">
        <v>1244</v>
      </c>
      <c r="H110" s="120">
        <v>60</v>
      </c>
      <c r="I110" s="93" t="s">
        <v>1456</v>
      </c>
    </row>
    <row r="111" spans="1:9">
      <c r="A111" s="83" t="s">
        <v>1269</v>
      </c>
      <c r="B111" s="83" t="s">
        <v>1457</v>
      </c>
      <c r="C111" s="321" t="s">
        <v>1458</v>
      </c>
      <c r="D111" s="93" t="s">
        <v>1459</v>
      </c>
      <c r="E111" s="93" t="s">
        <v>1367</v>
      </c>
      <c r="F111" s="330" t="s">
        <v>1236</v>
      </c>
      <c r="G111" s="93" t="s">
        <v>1210</v>
      </c>
      <c r="H111" s="120"/>
      <c r="I111" s="93" t="s">
        <v>1460</v>
      </c>
    </row>
    <row r="112" spans="1:9">
      <c r="A112" s="83" t="s">
        <v>1269</v>
      </c>
      <c r="B112" s="83" t="s">
        <v>1457</v>
      </c>
      <c r="C112" s="321" t="s">
        <v>1212</v>
      </c>
      <c r="D112" s="93" t="s">
        <v>1459</v>
      </c>
      <c r="E112" s="93" t="s">
        <v>1218</v>
      </c>
      <c r="F112" s="330" t="s">
        <v>1236</v>
      </c>
      <c r="G112" s="93" t="s">
        <v>1214</v>
      </c>
      <c r="H112" s="120"/>
      <c r="I112" s="322" t="s">
        <v>1461</v>
      </c>
    </row>
    <row r="113" spans="1:10">
      <c r="A113" s="83" t="s">
        <v>1462</v>
      </c>
      <c r="B113" s="83" t="s">
        <v>1463</v>
      </c>
      <c r="C113" s="321" t="s">
        <v>1212</v>
      </c>
      <c r="D113" s="322" t="s">
        <v>1464</v>
      </c>
      <c r="E113" s="93" t="s">
        <v>1218</v>
      </c>
      <c r="F113" s="330" t="s">
        <v>1236</v>
      </c>
      <c r="H113" s="120"/>
      <c r="I113" s="93" t="s">
        <v>1465</v>
      </c>
    </row>
    <row r="114" spans="1:10">
      <c r="A114" s="83" t="s">
        <v>1462</v>
      </c>
      <c r="B114" s="83" t="s">
        <v>1463</v>
      </c>
      <c r="C114" s="321" t="s">
        <v>1383</v>
      </c>
      <c r="D114" s="322" t="s">
        <v>1466</v>
      </c>
      <c r="E114" s="93">
        <v>12</v>
      </c>
      <c r="F114" s="330" t="s">
        <v>1236</v>
      </c>
      <c r="H114" s="120"/>
      <c r="I114" s="93" t="s">
        <v>1467</v>
      </c>
    </row>
    <row r="115" spans="1:10">
      <c r="A115" s="329" t="s">
        <v>1221</v>
      </c>
      <c r="B115" s="329" t="s">
        <v>1468</v>
      </c>
      <c r="C115" s="321"/>
      <c r="D115" s="322" t="s">
        <v>1469</v>
      </c>
      <c r="E115" s="93" t="s">
        <v>1470</v>
      </c>
      <c r="F115" s="120"/>
      <c r="H115" s="120"/>
      <c r="I115" s="95"/>
    </row>
    <row r="116" spans="1:10">
      <c r="A116" s="329" t="s">
        <v>1221</v>
      </c>
      <c r="B116" s="329" t="s">
        <v>1468</v>
      </c>
      <c r="C116" s="321"/>
      <c r="D116" s="322" t="s">
        <v>1469</v>
      </c>
      <c r="E116" s="93" t="s">
        <v>1471</v>
      </c>
      <c r="F116" s="120"/>
      <c r="H116" s="120"/>
      <c r="I116" s="95"/>
    </row>
    <row r="117" spans="1:10">
      <c r="A117" s="329" t="s">
        <v>1221</v>
      </c>
      <c r="B117" s="329" t="s">
        <v>1468</v>
      </c>
      <c r="C117" s="321"/>
      <c r="D117" s="322" t="s">
        <v>1469</v>
      </c>
      <c r="E117" s="93" t="s">
        <v>1472</v>
      </c>
      <c r="F117" s="120"/>
      <c r="H117" s="120"/>
      <c r="I117" s="95"/>
    </row>
    <row r="118" spans="1:10">
      <c r="A118" s="329" t="s">
        <v>1221</v>
      </c>
      <c r="B118" s="329" t="s">
        <v>1468</v>
      </c>
      <c r="C118" s="321"/>
      <c r="D118" s="322" t="s">
        <v>1469</v>
      </c>
      <c r="E118" s="93" t="s">
        <v>1218</v>
      </c>
      <c r="F118" s="120"/>
      <c r="H118" s="120"/>
      <c r="I118" s="95"/>
    </row>
    <row r="119" spans="1:10">
      <c r="A119" s="329" t="s">
        <v>1285</v>
      </c>
      <c r="B119" s="329" t="s">
        <v>1473</v>
      </c>
      <c r="C119" s="321"/>
      <c r="D119" s="322" t="s">
        <v>1474</v>
      </c>
      <c r="E119" s="93" t="s">
        <v>1475</v>
      </c>
      <c r="F119" s="120"/>
      <c r="H119" s="120"/>
      <c r="I119" s="322" t="s">
        <v>1476</v>
      </c>
      <c r="J119" s="318" t="s">
        <v>1477</v>
      </c>
    </row>
    <row r="120" spans="1:10">
      <c r="A120" s="329"/>
      <c r="B120" s="329"/>
      <c r="C120" s="329"/>
      <c r="D120" s="329"/>
      <c r="E120" s="329"/>
      <c r="F120" s="329"/>
      <c r="G120" s="322"/>
      <c r="H120" s="329"/>
      <c r="I120" s="329"/>
      <c r="J120" s="329"/>
    </row>
    <row r="121" spans="1:10">
      <c r="A121" s="319" t="s">
        <v>407</v>
      </c>
    </row>
  </sheetData>
  <phoneticPr fontId="30" type="noConversion"/>
  <hyperlinks>
    <hyperlink ref="J119" r:id="rId1" display="connection details BME" xr:uid="{5F21E8B5-EB66-4431-AF9F-BF585AE1E46C}"/>
    <hyperlink ref="A121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1478</v>
      </c>
      <c r="I1" t="s">
        <v>1479</v>
      </c>
    </row>
    <row r="2" spans="1:12" ht="18.75">
      <c r="A2" s="167" t="s">
        <v>1480</v>
      </c>
      <c r="I2" s="167" t="s">
        <v>1480</v>
      </c>
    </row>
    <row r="3" spans="1:12" ht="15.75">
      <c r="A3" s="163" t="s">
        <v>1481</v>
      </c>
      <c r="B3" s="164" t="s">
        <v>1482</v>
      </c>
      <c r="C3" s="164" t="s">
        <v>1202</v>
      </c>
      <c r="D3" s="164" t="s">
        <v>1483</v>
      </c>
      <c r="I3" s="168" t="s">
        <v>1484</v>
      </c>
      <c r="J3" s="164" t="s">
        <v>1485</v>
      </c>
      <c r="K3" s="164" t="s">
        <v>1202</v>
      </c>
      <c r="L3" s="169" t="s">
        <v>1486</v>
      </c>
    </row>
    <row r="4" spans="1:12">
      <c r="A4" s="165" t="s">
        <v>1487</v>
      </c>
      <c r="B4" s="166" t="s">
        <v>1488</v>
      </c>
      <c r="C4" s="166">
        <v>500</v>
      </c>
      <c r="D4" s="166">
        <v>1</v>
      </c>
      <c r="I4" s="170">
        <v>1</v>
      </c>
      <c r="J4" s="171" t="s">
        <v>1489</v>
      </c>
      <c r="K4" s="171">
        <v>700</v>
      </c>
      <c r="L4" s="171" t="s">
        <v>1490</v>
      </c>
    </row>
    <row r="5" spans="1:12">
      <c r="A5" s="165" t="s">
        <v>1491</v>
      </c>
      <c r="B5" s="166" t="s">
        <v>1492</v>
      </c>
      <c r="C5" s="166">
        <v>500</v>
      </c>
      <c r="D5" s="166">
        <v>2</v>
      </c>
      <c r="I5" s="170">
        <v>2</v>
      </c>
      <c r="J5" s="171" t="s">
        <v>1493</v>
      </c>
      <c r="K5" s="171">
        <v>400</v>
      </c>
      <c r="L5" s="171" t="s">
        <v>1494</v>
      </c>
    </row>
    <row r="6" spans="1:12">
      <c r="A6" s="165" t="s">
        <v>1495</v>
      </c>
      <c r="B6" s="166" t="s">
        <v>1496</v>
      </c>
      <c r="C6" s="166">
        <v>500</v>
      </c>
      <c r="D6" s="166">
        <v>3</v>
      </c>
      <c r="I6" s="170">
        <v>3</v>
      </c>
      <c r="J6" s="171" t="s">
        <v>1497</v>
      </c>
      <c r="K6" s="171">
        <v>400</v>
      </c>
      <c r="L6" s="171" t="s">
        <v>1498</v>
      </c>
    </row>
    <row r="7" spans="1:12">
      <c r="A7" s="165" t="s">
        <v>1499</v>
      </c>
      <c r="B7" s="166" t="s">
        <v>1500</v>
      </c>
      <c r="C7" s="166" t="s">
        <v>1500</v>
      </c>
      <c r="D7" s="166">
        <v>4</v>
      </c>
      <c r="I7" s="170">
        <v>4</v>
      </c>
      <c r="J7" s="171" t="s">
        <v>1499</v>
      </c>
      <c r="K7" s="171" t="s">
        <v>1500</v>
      </c>
      <c r="L7" s="171" t="s">
        <v>1499</v>
      </c>
    </row>
    <row r="8" spans="1:12">
      <c r="A8" s="165" t="s">
        <v>1499</v>
      </c>
      <c r="B8" s="166" t="s">
        <v>1500</v>
      </c>
      <c r="C8" s="166" t="s">
        <v>1500</v>
      </c>
      <c r="D8" s="166">
        <v>5</v>
      </c>
      <c r="I8" s="170">
        <v>5</v>
      </c>
      <c r="J8" s="171" t="s">
        <v>1499</v>
      </c>
      <c r="K8" s="171" t="s">
        <v>1500</v>
      </c>
      <c r="L8" s="171" t="s">
        <v>1499</v>
      </c>
    </row>
    <row r="9" spans="1:12">
      <c r="A9" s="165" t="s">
        <v>1499</v>
      </c>
      <c r="B9" s="166" t="s">
        <v>1500</v>
      </c>
      <c r="C9" s="166" t="s">
        <v>1500</v>
      </c>
      <c r="D9" s="166">
        <v>6</v>
      </c>
      <c r="I9" s="170">
        <v>6</v>
      </c>
      <c r="J9" s="171" t="s">
        <v>1499</v>
      </c>
      <c r="K9" s="171" t="s">
        <v>1500</v>
      </c>
      <c r="L9" s="171" t="s">
        <v>1499</v>
      </c>
    </row>
    <row r="11" spans="1:12" ht="18.75">
      <c r="A11" s="167" t="s">
        <v>1501</v>
      </c>
      <c r="I11" s="167" t="s">
        <v>1501</v>
      </c>
    </row>
    <row r="12" spans="1:12" ht="15.75">
      <c r="A12" s="163" t="s">
        <v>1481</v>
      </c>
      <c r="B12" s="164" t="s">
        <v>1482</v>
      </c>
      <c r="C12" s="164" t="s">
        <v>1202</v>
      </c>
      <c r="D12" s="164" t="s">
        <v>1502</v>
      </c>
      <c r="I12" s="168" t="s">
        <v>1199</v>
      </c>
      <c r="J12" s="169" t="s">
        <v>1485</v>
      </c>
      <c r="K12" s="169" t="s">
        <v>1202</v>
      </c>
      <c r="L12" s="169" t="s">
        <v>1503</v>
      </c>
    </row>
    <row r="13" spans="1:12">
      <c r="A13" s="165" t="s">
        <v>1499</v>
      </c>
      <c r="B13" s="166"/>
      <c r="C13" s="166"/>
      <c r="D13" s="166">
        <v>1</v>
      </c>
      <c r="I13" s="170">
        <v>1</v>
      </c>
      <c r="J13" s="166" t="s">
        <v>1499</v>
      </c>
      <c r="K13" s="171" t="s">
        <v>1500</v>
      </c>
      <c r="L13" s="171" t="s">
        <v>1499</v>
      </c>
    </row>
    <row r="14" spans="1:12">
      <c r="A14" s="165" t="s">
        <v>1504</v>
      </c>
      <c r="B14" s="166"/>
      <c r="C14" s="166"/>
      <c r="D14" s="166">
        <v>2</v>
      </c>
      <c r="I14" s="170">
        <v>2</v>
      </c>
      <c r="J14" s="166" t="s">
        <v>1499</v>
      </c>
      <c r="K14" s="171" t="s">
        <v>1500</v>
      </c>
      <c r="L14" s="171" t="s">
        <v>1499</v>
      </c>
    </row>
    <row r="15" spans="1:12">
      <c r="A15" s="165" t="s">
        <v>1505</v>
      </c>
      <c r="B15" s="166" t="s">
        <v>1506</v>
      </c>
      <c r="C15" s="166">
        <v>500</v>
      </c>
      <c r="D15" s="166">
        <v>3</v>
      </c>
      <c r="I15" s="170">
        <v>3</v>
      </c>
      <c r="J15" s="166" t="s">
        <v>1506</v>
      </c>
      <c r="K15" s="171">
        <v>700</v>
      </c>
      <c r="L15" s="171" t="s">
        <v>1411</v>
      </c>
    </row>
    <row r="16" spans="1:12">
      <c r="A16" s="165" t="s">
        <v>1507</v>
      </c>
      <c r="B16" s="166" t="s">
        <v>1508</v>
      </c>
      <c r="C16" s="166">
        <v>500</v>
      </c>
      <c r="D16" s="166">
        <v>4</v>
      </c>
      <c r="I16" s="170">
        <v>4</v>
      </c>
      <c r="J16" s="166" t="s">
        <v>1508</v>
      </c>
      <c r="K16" s="171">
        <v>700</v>
      </c>
      <c r="L16" s="171" t="s">
        <v>1509</v>
      </c>
    </row>
    <row r="17" spans="1:12">
      <c r="A17" s="165" t="s">
        <v>1510</v>
      </c>
      <c r="B17" s="166" t="s">
        <v>1511</v>
      </c>
      <c r="C17" s="166">
        <v>500</v>
      </c>
      <c r="D17" s="166">
        <v>5</v>
      </c>
      <c r="I17" s="170">
        <v>5</v>
      </c>
      <c r="J17" s="166" t="s">
        <v>1511</v>
      </c>
      <c r="K17" s="171">
        <v>400</v>
      </c>
      <c r="L17" s="171" t="s">
        <v>1512</v>
      </c>
    </row>
    <row r="18" spans="1:12">
      <c r="A18" s="165" t="s">
        <v>1513</v>
      </c>
      <c r="B18" s="166" t="s">
        <v>1514</v>
      </c>
      <c r="C18" s="166">
        <v>500</v>
      </c>
      <c r="D18" s="166">
        <v>6</v>
      </c>
      <c r="I18" s="170">
        <v>6</v>
      </c>
      <c r="J18" s="166" t="s">
        <v>1514</v>
      </c>
      <c r="K18" s="171">
        <v>400</v>
      </c>
      <c r="L18" s="171" t="s">
        <v>1515</v>
      </c>
    </row>
    <row r="20" spans="1:12" ht="18.75">
      <c r="A20" s="167" t="s">
        <v>1516</v>
      </c>
      <c r="I20" s="167" t="s">
        <v>1516</v>
      </c>
    </row>
    <row r="21" spans="1:12" ht="15.75">
      <c r="A21" s="163" t="s">
        <v>1481</v>
      </c>
      <c r="B21" s="164" t="s">
        <v>1482</v>
      </c>
      <c r="C21" s="164" t="s">
        <v>1202</v>
      </c>
      <c r="D21" s="164" t="s">
        <v>1483</v>
      </c>
      <c r="I21" s="168" t="s">
        <v>1199</v>
      </c>
      <c r="J21" s="169" t="s">
        <v>1485</v>
      </c>
      <c r="K21" s="169" t="s">
        <v>1202</v>
      </c>
      <c r="L21" s="169" t="s">
        <v>1517</v>
      </c>
    </row>
    <row r="22" spans="1:12" ht="15.75">
      <c r="A22" s="165" t="s">
        <v>1518</v>
      </c>
      <c r="B22" s="166" t="s">
        <v>1519</v>
      </c>
      <c r="C22" s="166">
        <v>500</v>
      </c>
      <c r="D22" s="166">
        <v>1</v>
      </c>
      <c r="I22" s="170">
        <v>1</v>
      </c>
      <c r="J22" s="171" t="s">
        <v>1489</v>
      </c>
      <c r="K22" s="172">
        <v>700</v>
      </c>
      <c r="L22" s="171" t="s">
        <v>1520</v>
      </c>
    </row>
    <row r="23" spans="1:12" ht="15.75">
      <c r="A23" s="165" t="s">
        <v>1521</v>
      </c>
      <c r="B23" s="166" t="s">
        <v>1522</v>
      </c>
      <c r="C23" s="166">
        <v>500</v>
      </c>
      <c r="D23" s="166">
        <v>2</v>
      </c>
      <c r="I23" s="170">
        <v>2</v>
      </c>
      <c r="J23" s="171" t="s">
        <v>1493</v>
      </c>
      <c r="K23" s="172">
        <v>400</v>
      </c>
      <c r="L23" s="171" t="s">
        <v>1494</v>
      </c>
    </row>
    <row r="24" spans="1:12" ht="15.75">
      <c r="A24" s="165" t="s">
        <v>1523</v>
      </c>
      <c r="B24" s="166" t="s">
        <v>1524</v>
      </c>
      <c r="C24" s="166">
        <v>500</v>
      </c>
      <c r="D24" s="166">
        <v>3</v>
      </c>
      <c r="I24" s="170">
        <v>3</v>
      </c>
      <c r="J24" s="171" t="s">
        <v>1497</v>
      </c>
      <c r="K24" s="172">
        <v>400</v>
      </c>
      <c r="L24" s="171" t="s">
        <v>1498</v>
      </c>
    </row>
    <row r="25" spans="1:12" ht="15.75">
      <c r="A25" s="165" t="s">
        <v>1499</v>
      </c>
      <c r="B25" s="166" t="s">
        <v>1500</v>
      </c>
      <c r="C25" s="166" t="s">
        <v>1500</v>
      </c>
      <c r="D25" s="166">
        <v>4</v>
      </c>
      <c r="I25" s="170">
        <v>4</v>
      </c>
      <c r="J25" s="172" t="s">
        <v>1499</v>
      </c>
      <c r="K25" s="172" t="s">
        <v>1500</v>
      </c>
      <c r="L25" s="171" t="s">
        <v>1499</v>
      </c>
    </row>
    <row r="26" spans="1:12" ht="15.75">
      <c r="A26" s="165" t="s">
        <v>1499</v>
      </c>
      <c r="B26" s="166" t="s">
        <v>1500</v>
      </c>
      <c r="C26" s="166" t="s">
        <v>1500</v>
      </c>
      <c r="D26" s="166">
        <v>5</v>
      </c>
      <c r="I26" s="170">
        <v>5</v>
      </c>
      <c r="J26" s="172" t="s">
        <v>1499</v>
      </c>
      <c r="K26" s="172" t="s">
        <v>1500</v>
      </c>
      <c r="L26" s="171" t="s">
        <v>1499</v>
      </c>
    </row>
    <row r="27" spans="1:12" ht="15.75">
      <c r="A27" s="165" t="s">
        <v>1525</v>
      </c>
      <c r="B27" s="166" t="s">
        <v>1522</v>
      </c>
      <c r="C27" s="166">
        <v>500</v>
      </c>
      <c r="D27" s="166">
        <v>6</v>
      </c>
      <c r="I27" s="170">
        <v>6</v>
      </c>
      <c r="J27" s="172" t="s">
        <v>1526</v>
      </c>
      <c r="K27" s="172">
        <v>700</v>
      </c>
      <c r="L27" s="171" t="s">
        <v>1527</v>
      </c>
    </row>
    <row r="28" spans="1:12" ht="15.75">
      <c r="A28" s="165" t="s">
        <v>1525</v>
      </c>
      <c r="B28" s="166" t="s">
        <v>1522</v>
      </c>
      <c r="C28" s="166">
        <v>500</v>
      </c>
      <c r="D28" s="166">
        <v>7</v>
      </c>
      <c r="I28" s="170">
        <v>7</v>
      </c>
      <c r="J28" s="172" t="s">
        <v>1526</v>
      </c>
      <c r="K28" s="172">
        <v>700</v>
      </c>
      <c r="L28" s="171" t="s">
        <v>1528</v>
      </c>
    </row>
    <row r="29" spans="1:12" ht="15.75">
      <c r="A29" s="165" t="s">
        <v>1499</v>
      </c>
      <c r="B29" s="166" t="s">
        <v>1500</v>
      </c>
      <c r="C29" s="166" t="s">
        <v>1500</v>
      </c>
      <c r="D29" s="166">
        <v>8</v>
      </c>
      <c r="I29" s="170">
        <v>8</v>
      </c>
      <c r="J29" s="172" t="s">
        <v>1499</v>
      </c>
      <c r="K29" s="172" t="s">
        <v>1500</v>
      </c>
      <c r="L29" s="171" t="s">
        <v>1499</v>
      </c>
    </row>
    <row r="30" spans="1:12" ht="15.75">
      <c r="A30" s="165" t="s">
        <v>1529</v>
      </c>
      <c r="B30" s="166" t="s">
        <v>1530</v>
      </c>
      <c r="C30" s="166">
        <v>800</v>
      </c>
      <c r="D30" s="166">
        <v>9</v>
      </c>
      <c r="I30" s="170">
        <v>9</v>
      </c>
      <c r="J30" s="172" t="s">
        <v>1531</v>
      </c>
      <c r="K30" s="172">
        <v>700</v>
      </c>
      <c r="L30" s="171" t="s">
        <v>1532</v>
      </c>
    </row>
    <row r="31" spans="1:12" ht="15.75">
      <c r="A31" s="165" t="s">
        <v>1529</v>
      </c>
      <c r="B31" s="166" t="s">
        <v>1530</v>
      </c>
      <c r="C31" s="166">
        <v>800</v>
      </c>
      <c r="D31" s="166">
        <v>10</v>
      </c>
      <c r="I31" s="170">
        <v>10</v>
      </c>
      <c r="J31" s="172" t="s">
        <v>1531</v>
      </c>
      <c r="K31" s="172">
        <v>700</v>
      </c>
      <c r="L31" s="171" t="s">
        <v>1533</v>
      </c>
    </row>
    <row r="33" spans="12:12">
      <c r="L33">
        <v>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1534</v>
      </c>
      <c r="F1" s="83" t="s">
        <v>1535</v>
      </c>
    </row>
    <row r="2" spans="1:8" ht="19.5" thickBot="1">
      <c r="A2" s="96" t="s">
        <v>1536</v>
      </c>
      <c r="E2" s="299" t="s">
        <v>407</v>
      </c>
      <c r="F2" s="121"/>
      <c r="H2" s="120"/>
    </row>
    <row r="3" spans="1:8" ht="18.75">
      <c r="A3" s="81"/>
      <c r="B3" s="97" t="s">
        <v>1481</v>
      </c>
      <c r="C3" s="82"/>
      <c r="D3" s="97"/>
      <c r="E3" s="82"/>
      <c r="F3" s="122"/>
      <c r="G3" s="98" t="s">
        <v>1537</v>
      </c>
      <c r="H3" s="120"/>
    </row>
    <row r="4" spans="1:8" ht="15.75" thickBot="1">
      <c r="A4" s="99" t="s">
        <v>21</v>
      </c>
      <c r="B4" s="83" t="s">
        <v>1538</v>
      </c>
      <c r="C4" s="83" t="s">
        <v>1539</v>
      </c>
      <c r="D4" s="95" t="s">
        <v>1540</v>
      </c>
      <c r="E4" s="100" t="s">
        <v>1541</v>
      </c>
      <c r="F4" s="123" t="s">
        <v>1542</v>
      </c>
      <c r="G4" s="101" t="s">
        <v>1543</v>
      </c>
      <c r="H4" s="120"/>
    </row>
    <row r="5" spans="1:8">
      <c r="A5" s="102" t="s">
        <v>1544</v>
      </c>
      <c r="B5" s="103" t="s">
        <v>1545</v>
      </c>
      <c r="C5" s="103" t="s">
        <v>1546</v>
      </c>
      <c r="D5" s="104">
        <v>18</v>
      </c>
      <c r="E5" s="105" t="s">
        <v>1547</v>
      </c>
      <c r="F5" s="124"/>
      <c r="G5" s="106" t="s">
        <v>1548</v>
      </c>
      <c r="H5" s="120"/>
    </row>
    <row r="6" spans="1:8">
      <c r="A6" s="89" t="s">
        <v>1544</v>
      </c>
      <c r="B6" s="86" t="s">
        <v>1549</v>
      </c>
      <c r="C6" s="86" t="s">
        <v>1550</v>
      </c>
      <c r="D6" s="88">
        <v>18</v>
      </c>
      <c r="E6" s="91" t="s">
        <v>1551</v>
      </c>
      <c r="F6" s="125"/>
      <c r="G6" s="106" t="s">
        <v>1552</v>
      </c>
      <c r="H6" s="120"/>
    </row>
    <row r="7" spans="1:8">
      <c r="A7" s="89" t="s">
        <v>1553</v>
      </c>
      <c r="B7" s="86" t="s">
        <v>1554</v>
      </c>
      <c r="C7" s="86" t="s">
        <v>1555</v>
      </c>
      <c r="D7" s="88">
        <v>18</v>
      </c>
      <c r="E7" s="107" t="s">
        <v>1556</v>
      </c>
      <c r="F7" s="125"/>
      <c r="G7" s="108" t="s">
        <v>1557</v>
      </c>
      <c r="H7" s="120"/>
    </row>
    <row r="8" spans="1:8">
      <c r="A8" s="90" t="s">
        <v>1544</v>
      </c>
      <c r="B8" s="84" t="s">
        <v>1558</v>
      </c>
      <c r="C8" s="84" t="s">
        <v>1546</v>
      </c>
      <c r="D8" s="85">
        <v>18</v>
      </c>
      <c r="E8" s="109" t="s">
        <v>1547</v>
      </c>
      <c r="F8" s="126"/>
      <c r="G8" s="110" t="s">
        <v>1559</v>
      </c>
      <c r="H8" s="120"/>
    </row>
    <row r="9" spans="1:8">
      <c r="A9" s="90" t="s">
        <v>1544</v>
      </c>
      <c r="B9" s="84" t="s">
        <v>1560</v>
      </c>
      <c r="C9" s="84" t="s">
        <v>1550</v>
      </c>
      <c r="D9" s="85">
        <v>18</v>
      </c>
      <c r="E9" s="109" t="s">
        <v>1551</v>
      </c>
      <c r="F9" s="126"/>
      <c r="G9" s="110" t="s">
        <v>1561</v>
      </c>
      <c r="H9" s="120"/>
    </row>
    <row r="10" spans="1:8">
      <c r="A10" s="90" t="s">
        <v>1544</v>
      </c>
      <c r="B10" s="84" t="s">
        <v>1562</v>
      </c>
      <c r="C10" s="84" t="s">
        <v>1546</v>
      </c>
      <c r="D10" s="85">
        <v>18</v>
      </c>
      <c r="E10" s="109" t="s">
        <v>1547</v>
      </c>
      <c r="F10" s="126"/>
      <c r="G10" s="110" t="s">
        <v>1563</v>
      </c>
      <c r="H10" s="120"/>
    </row>
    <row r="11" spans="1:8">
      <c r="A11" s="89" t="s">
        <v>1553</v>
      </c>
      <c r="B11" s="86" t="s">
        <v>1564</v>
      </c>
      <c r="C11" s="86" t="s">
        <v>1555</v>
      </c>
      <c r="D11" s="88">
        <v>18</v>
      </c>
      <c r="E11" s="107" t="s">
        <v>1556</v>
      </c>
      <c r="F11" s="125"/>
      <c r="G11" s="108" t="s">
        <v>1557</v>
      </c>
      <c r="H11" s="120"/>
    </row>
    <row r="12" spans="1:8">
      <c r="A12" s="89" t="s">
        <v>1553</v>
      </c>
      <c r="B12" s="86" t="s">
        <v>1565</v>
      </c>
      <c r="C12" s="86" t="s">
        <v>1555</v>
      </c>
      <c r="D12" s="88">
        <v>18</v>
      </c>
      <c r="E12" s="107" t="s">
        <v>1556</v>
      </c>
      <c r="F12" s="125"/>
      <c r="G12" s="108" t="s">
        <v>1557</v>
      </c>
      <c r="H12" s="120"/>
    </row>
    <row r="13" spans="1:8">
      <c r="A13" s="89" t="s">
        <v>1553</v>
      </c>
      <c r="B13" s="87" t="s">
        <v>1566</v>
      </c>
      <c r="C13" s="86" t="s">
        <v>1555</v>
      </c>
      <c r="D13" s="88">
        <v>18</v>
      </c>
      <c r="E13" s="107" t="s">
        <v>1556</v>
      </c>
      <c r="F13" s="125"/>
      <c r="G13" s="108" t="s">
        <v>1557</v>
      </c>
      <c r="H13" s="120"/>
    </row>
    <row r="14" spans="1:8">
      <c r="A14" s="90" t="s">
        <v>1544</v>
      </c>
      <c r="B14" s="84" t="s">
        <v>1567</v>
      </c>
      <c r="C14" s="84" t="s">
        <v>1546</v>
      </c>
      <c r="D14" s="85">
        <v>18</v>
      </c>
      <c r="E14" s="109" t="s">
        <v>1547</v>
      </c>
      <c r="F14" s="126">
        <v>40</v>
      </c>
      <c r="G14" s="110" t="s">
        <v>1563</v>
      </c>
      <c r="H14" s="120"/>
    </row>
    <row r="15" spans="1:8">
      <c r="A15" s="90" t="s">
        <v>1544</v>
      </c>
      <c r="B15" s="84" t="s">
        <v>1567</v>
      </c>
      <c r="C15" s="84" t="s">
        <v>1550</v>
      </c>
      <c r="D15" s="85">
        <v>18</v>
      </c>
      <c r="E15" s="109" t="s">
        <v>1551</v>
      </c>
      <c r="F15" s="126">
        <v>40</v>
      </c>
      <c r="G15" s="110" t="s">
        <v>1561</v>
      </c>
      <c r="H15" s="120"/>
    </row>
    <row r="16" spans="1:8">
      <c r="A16" s="90" t="s">
        <v>1544</v>
      </c>
      <c r="B16" s="84" t="s">
        <v>1567</v>
      </c>
      <c r="C16" s="84" t="s">
        <v>1555</v>
      </c>
      <c r="D16" s="85">
        <v>18</v>
      </c>
      <c r="E16" s="111" t="s">
        <v>1556</v>
      </c>
      <c r="F16" s="126">
        <v>40</v>
      </c>
      <c r="G16" s="110" t="s">
        <v>1566</v>
      </c>
      <c r="H16" s="120"/>
    </row>
    <row r="17" spans="1:8">
      <c r="A17" s="89" t="s">
        <v>1544</v>
      </c>
      <c r="B17" s="86" t="s">
        <v>1568</v>
      </c>
      <c r="C17" s="86" t="s">
        <v>1546</v>
      </c>
      <c r="D17" s="88">
        <v>18</v>
      </c>
      <c r="E17" s="91" t="s">
        <v>1547</v>
      </c>
      <c r="F17" s="125">
        <v>40</v>
      </c>
      <c r="G17" s="106" t="s">
        <v>1563</v>
      </c>
      <c r="H17" s="120"/>
    </row>
    <row r="18" spans="1:8">
      <c r="A18" s="89" t="s">
        <v>1544</v>
      </c>
      <c r="B18" s="86" t="s">
        <v>1568</v>
      </c>
      <c r="C18" s="86" t="s">
        <v>1550</v>
      </c>
      <c r="D18" s="88">
        <v>18</v>
      </c>
      <c r="E18" s="91" t="s">
        <v>1551</v>
      </c>
      <c r="F18" s="125">
        <v>40</v>
      </c>
      <c r="G18" s="106" t="s">
        <v>1561</v>
      </c>
      <c r="H18" s="120"/>
    </row>
    <row r="19" spans="1:8">
      <c r="A19" s="89" t="s">
        <v>1544</v>
      </c>
      <c r="B19" s="86" t="s">
        <v>1568</v>
      </c>
      <c r="C19" s="86" t="s">
        <v>1555</v>
      </c>
      <c r="D19" s="88">
        <v>18</v>
      </c>
      <c r="E19" s="107" t="s">
        <v>1556</v>
      </c>
      <c r="F19" s="125">
        <v>40</v>
      </c>
      <c r="G19" s="106" t="s">
        <v>1566</v>
      </c>
      <c r="H19" s="120"/>
    </row>
    <row r="20" spans="1:8">
      <c r="A20" s="90" t="s">
        <v>1544</v>
      </c>
      <c r="B20" s="84" t="s">
        <v>1569</v>
      </c>
      <c r="C20" s="84" t="s">
        <v>1546</v>
      </c>
      <c r="D20" s="85">
        <v>18</v>
      </c>
      <c r="E20" s="109" t="s">
        <v>1547</v>
      </c>
      <c r="F20" s="126">
        <v>40</v>
      </c>
      <c r="G20" s="110" t="s">
        <v>1563</v>
      </c>
      <c r="H20" s="120"/>
    </row>
    <row r="21" spans="1:8">
      <c r="A21" s="90" t="s">
        <v>1544</v>
      </c>
      <c r="B21" s="84" t="s">
        <v>1570</v>
      </c>
      <c r="C21" s="84" t="s">
        <v>1546</v>
      </c>
      <c r="D21" s="85">
        <v>18</v>
      </c>
      <c r="E21" s="109" t="s">
        <v>1571</v>
      </c>
      <c r="F21" s="126"/>
      <c r="G21" s="110" t="s">
        <v>1572</v>
      </c>
      <c r="H21" s="120"/>
    </row>
    <row r="22" spans="1:8">
      <c r="A22" s="90" t="s">
        <v>1544</v>
      </c>
      <c r="B22" s="84" t="s">
        <v>1561</v>
      </c>
      <c r="C22" s="84" t="s">
        <v>1550</v>
      </c>
      <c r="D22" s="85">
        <v>18</v>
      </c>
      <c r="E22" s="109" t="s">
        <v>1573</v>
      </c>
      <c r="F22" s="126"/>
      <c r="G22" s="110" t="s">
        <v>1574</v>
      </c>
      <c r="H22" s="120"/>
    </row>
    <row r="23" spans="1:8">
      <c r="A23" s="90" t="s">
        <v>1544</v>
      </c>
      <c r="B23" s="84" t="s">
        <v>1575</v>
      </c>
      <c r="C23" s="84" t="s">
        <v>1555</v>
      </c>
      <c r="D23" s="85">
        <v>18</v>
      </c>
      <c r="E23" s="109" t="s">
        <v>1573</v>
      </c>
      <c r="F23" s="126"/>
      <c r="G23" s="110" t="s">
        <v>1576</v>
      </c>
      <c r="H23" s="120"/>
    </row>
    <row r="24" spans="1:8">
      <c r="A24" s="89" t="s">
        <v>1544</v>
      </c>
      <c r="B24" s="86" t="s">
        <v>1577</v>
      </c>
      <c r="C24" s="86" t="s">
        <v>1546</v>
      </c>
      <c r="D24" s="88">
        <v>18</v>
      </c>
      <c r="E24" s="91" t="s">
        <v>1547</v>
      </c>
      <c r="F24" s="125"/>
      <c r="G24" s="106" t="s">
        <v>1563</v>
      </c>
      <c r="H24" s="120"/>
    </row>
    <row r="25" spans="1:8">
      <c r="A25" s="89" t="s">
        <v>1544</v>
      </c>
      <c r="B25" s="86" t="s">
        <v>1578</v>
      </c>
      <c r="C25" s="86" t="s">
        <v>1546</v>
      </c>
      <c r="D25" s="88">
        <v>18</v>
      </c>
      <c r="E25" s="91" t="s">
        <v>1547</v>
      </c>
      <c r="F25" s="125"/>
      <c r="G25" s="106" t="s">
        <v>1579</v>
      </c>
      <c r="H25" s="120"/>
    </row>
    <row r="26" spans="1:8">
      <c r="A26" s="89" t="s">
        <v>1544</v>
      </c>
      <c r="B26" s="86" t="s">
        <v>1561</v>
      </c>
      <c r="C26" s="86" t="s">
        <v>1550</v>
      </c>
      <c r="D26" s="88">
        <v>18</v>
      </c>
      <c r="E26" s="91" t="s">
        <v>1551</v>
      </c>
      <c r="F26" s="125"/>
      <c r="G26" s="106" t="s">
        <v>1580</v>
      </c>
      <c r="H26" s="120"/>
    </row>
    <row r="27" spans="1:8">
      <c r="A27" s="89" t="s">
        <v>1544</v>
      </c>
      <c r="B27" s="86" t="s">
        <v>1566</v>
      </c>
      <c r="C27" s="86" t="s">
        <v>1555</v>
      </c>
      <c r="D27" s="88">
        <v>18</v>
      </c>
      <c r="E27" s="107" t="s">
        <v>1556</v>
      </c>
      <c r="F27" s="125"/>
      <c r="G27" s="106" t="s">
        <v>1581</v>
      </c>
      <c r="H27" s="120"/>
    </row>
    <row r="28" spans="1:8">
      <c r="A28" s="90" t="s">
        <v>1544</v>
      </c>
      <c r="B28" s="84" t="s">
        <v>1582</v>
      </c>
      <c r="C28" s="84" t="s">
        <v>1546</v>
      </c>
      <c r="D28" s="85">
        <v>18</v>
      </c>
      <c r="E28" s="109" t="s">
        <v>1547</v>
      </c>
      <c r="F28" s="126"/>
      <c r="G28" s="110" t="s">
        <v>1563</v>
      </c>
      <c r="H28" s="120"/>
    </row>
    <row r="29" spans="1:8">
      <c r="A29" s="90" t="s">
        <v>1544</v>
      </c>
      <c r="B29" s="84" t="s">
        <v>1583</v>
      </c>
      <c r="C29" s="84" t="s">
        <v>1546</v>
      </c>
      <c r="D29" s="85">
        <v>18</v>
      </c>
      <c r="E29" s="109" t="s">
        <v>1547</v>
      </c>
      <c r="F29" s="126"/>
      <c r="G29" s="110" t="s">
        <v>1584</v>
      </c>
      <c r="H29" s="120"/>
    </row>
    <row r="30" spans="1:8">
      <c r="A30" s="90" t="s">
        <v>1544</v>
      </c>
      <c r="B30" s="84" t="s">
        <v>1561</v>
      </c>
      <c r="C30" s="84" t="s">
        <v>1550</v>
      </c>
      <c r="D30" s="85">
        <v>18</v>
      </c>
      <c r="E30" s="109" t="s">
        <v>1551</v>
      </c>
      <c r="F30" s="126"/>
      <c r="G30" s="110" t="s">
        <v>1585</v>
      </c>
      <c r="H30" s="120"/>
    </row>
    <row r="31" spans="1:8">
      <c r="A31" s="90" t="s">
        <v>1544</v>
      </c>
      <c r="B31" s="84" t="s">
        <v>1566</v>
      </c>
      <c r="C31" s="84" t="s">
        <v>1555</v>
      </c>
      <c r="D31" s="85">
        <v>18</v>
      </c>
      <c r="E31" s="111" t="s">
        <v>1556</v>
      </c>
      <c r="F31" s="126"/>
      <c r="G31" s="110" t="s">
        <v>1586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1587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742</v>
      </c>
      <c r="B1" s="4" t="s">
        <v>1588</v>
      </c>
      <c r="C1" s="305" t="s">
        <v>1589</v>
      </c>
      <c r="D1" s="305" t="s">
        <v>1590</v>
      </c>
      <c r="E1" s="305" t="s">
        <v>1591</v>
      </c>
      <c r="F1" s="305" t="s">
        <v>1592</v>
      </c>
      <c r="G1" s="310" t="s">
        <v>1593</v>
      </c>
      <c r="H1" s="311" t="s">
        <v>1594</v>
      </c>
      <c r="I1" s="4" t="s">
        <v>1595</v>
      </c>
      <c r="J1" s="4" t="s">
        <v>1596</v>
      </c>
      <c r="K1" s="4" t="s">
        <v>1597</v>
      </c>
    </row>
    <row r="2" spans="1:11">
      <c r="A2" t="s">
        <v>1185</v>
      </c>
      <c r="B2" t="s">
        <v>1598</v>
      </c>
      <c r="C2" s="301">
        <v>105</v>
      </c>
      <c r="D2" s="306" t="s">
        <v>1599</v>
      </c>
      <c r="E2" s="306" t="s">
        <v>1600</v>
      </c>
      <c r="F2" s="306" t="s">
        <v>1601</v>
      </c>
      <c r="G2" s="312" t="s">
        <v>1602</v>
      </c>
      <c r="H2" s="313">
        <v>6</v>
      </c>
      <c r="I2">
        <v>1.05</v>
      </c>
      <c r="J2" s="300">
        <v>90</v>
      </c>
      <c r="K2" s="300">
        <v>95</v>
      </c>
    </row>
    <row r="3" spans="1:11">
      <c r="A3" t="s">
        <v>1603</v>
      </c>
      <c r="B3" t="s">
        <v>1598</v>
      </c>
      <c r="C3" s="302">
        <v>102</v>
      </c>
      <c r="D3" s="307" t="s">
        <v>1604</v>
      </c>
      <c r="E3" s="307" t="s">
        <v>1600</v>
      </c>
      <c r="F3" s="307" t="s">
        <v>1605</v>
      </c>
      <c r="G3" s="314" t="s">
        <v>1602</v>
      </c>
      <c r="H3" s="315">
        <v>6</v>
      </c>
      <c r="I3">
        <v>1.08</v>
      </c>
      <c r="J3" s="300">
        <v>91</v>
      </c>
      <c r="K3" s="300">
        <v>97</v>
      </c>
    </row>
    <row r="4" spans="1:11">
      <c r="A4" t="s">
        <v>1606</v>
      </c>
      <c r="B4" t="s">
        <v>1607</v>
      </c>
      <c r="C4" s="302">
        <v>85</v>
      </c>
      <c r="D4" s="307" t="s">
        <v>1608</v>
      </c>
      <c r="E4" s="307" t="s">
        <v>1609</v>
      </c>
      <c r="F4" s="309" t="s">
        <v>1</v>
      </c>
      <c r="G4" s="314" t="s">
        <v>1610</v>
      </c>
      <c r="H4" s="315">
        <v>6</v>
      </c>
      <c r="I4">
        <v>1.27</v>
      </c>
      <c r="J4" s="300">
        <v>60</v>
      </c>
      <c r="K4" s="300">
        <v>72</v>
      </c>
    </row>
    <row r="5" spans="1:11">
      <c r="A5" t="s">
        <v>805</v>
      </c>
      <c r="B5" t="s">
        <v>1598</v>
      </c>
      <c r="C5" s="302">
        <v>80</v>
      </c>
      <c r="D5" s="307" t="s">
        <v>1611</v>
      </c>
      <c r="E5" s="307" t="s">
        <v>1612</v>
      </c>
      <c r="F5" s="309" t="s">
        <v>1</v>
      </c>
      <c r="G5" s="314" t="s">
        <v>1613</v>
      </c>
      <c r="H5" s="315">
        <v>6</v>
      </c>
      <c r="I5">
        <v>1.29</v>
      </c>
      <c r="J5" s="300">
        <v>77</v>
      </c>
      <c r="K5" s="300">
        <v>85</v>
      </c>
    </row>
    <row r="6" spans="1:11">
      <c r="A6" t="s">
        <v>1614</v>
      </c>
      <c r="B6" t="s">
        <v>1598</v>
      </c>
      <c r="C6" s="302">
        <v>100</v>
      </c>
      <c r="D6" s="307" t="s">
        <v>1615</v>
      </c>
      <c r="E6" s="307" t="s">
        <v>1600</v>
      </c>
      <c r="F6" s="307" t="s">
        <v>1605</v>
      </c>
      <c r="G6" s="314" t="s">
        <v>1616</v>
      </c>
      <c r="H6" s="315">
        <v>6</v>
      </c>
      <c r="I6">
        <v>1.04</v>
      </c>
      <c r="J6" s="300">
        <v>80</v>
      </c>
      <c r="K6" s="300">
        <v>88</v>
      </c>
    </row>
    <row r="7" spans="1:11">
      <c r="A7" t="s">
        <v>1617</v>
      </c>
      <c r="B7" t="s">
        <v>1607</v>
      </c>
      <c r="C7" s="302">
        <v>40</v>
      </c>
      <c r="D7" s="307" t="s">
        <v>1618</v>
      </c>
      <c r="E7" s="307" t="s">
        <v>1619</v>
      </c>
      <c r="F7" s="307" t="s">
        <v>1620</v>
      </c>
      <c r="G7" s="314" t="s">
        <v>1621</v>
      </c>
      <c r="H7" s="315">
        <v>10</v>
      </c>
      <c r="I7">
        <v>1.02</v>
      </c>
      <c r="J7" s="300">
        <v>52</v>
      </c>
      <c r="K7" s="300">
        <v>127</v>
      </c>
    </row>
    <row r="8" spans="1:11">
      <c r="A8" t="s">
        <v>1622</v>
      </c>
      <c r="B8" t="s">
        <v>1607</v>
      </c>
      <c r="C8" s="302">
        <v>50</v>
      </c>
      <c r="D8" s="307" t="s">
        <v>1618</v>
      </c>
      <c r="E8" s="307" t="s">
        <v>1623</v>
      </c>
      <c r="F8" s="307" t="s">
        <v>1619</v>
      </c>
      <c r="G8" s="314" t="s">
        <v>1624</v>
      </c>
      <c r="H8" s="315">
        <v>12</v>
      </c>
      <c r="I8">
        <v>1.1299999999999999</v>
      </c>
      <c r="J8" s="300">
        <v>60</v>
      </c>
      <c r="K8" s="300">
        <v>150</v>
      </c>
    </row>
    <row r="9" spans="1:11">
      <c r="A9" t="s">
        <v>1625</v>
      </c>
      <c r="B9" t="s">
        <v>1607</v>
      </c>
      <c r="C9" s="302">
        <v>50</v>
      </c>
      <c r="D9" s="307" t="s">
        <v>1626</v>
      </c>
      <c r="E9" s="307" t="s">
        <v>1623</v>
      </c>
      <c r="F9" s="307" t="s">
        <v>1609</v>
      </c>
      <c r="G9" s="314" t="s">
        <v>1624</v>
      </c>
      <c r="H9" s="315">
        <v>12</v>
      </c>
      <c r="I9">
        <v>1.22</v>
      </c>
      <c r="J9" s="300">
        <v>175</v>
      </c>
      <c r="K9" s="300">
        <v>207</v>
      </c>
    </row>
    <row r="10" spans="1:11">
      <c r="A10" t="s">
        <v>1627</v>
      </c>
      <c r="B10" t="s">
        <v>1598</v>
      </c>
      <c r="C10" s="302">
        <v>147</v>
      </c>
      <c r="D10" s="307" t="s">
        <v>1628</v>
      </c>
      <c r="E10" s="307" t="s">
        <v>1629</v>
      </c>
      <c r="F10" s="307" t="s">
        <v>1630</v>
      </c>
      <c r="G10" s="314" t="s">
        <v>1631</v>
      </c>
      <c r="H10" s="315">
        <v>8</v>
      </c>
      <c r="I10">
        <v>1.21</v>
      </c>
      <c r="J10" s="300">
        <v>135</v>
      </c>
      <c r="K10" s="300">
        <v>141</v>
      </c>
    </row>
    <row r="11" spans="1:11">
      <c r="A11" t="s">
        <v>1632</v>
      </c>
      <c r="B11" t="s">
        <v>1598</v>
      </c>
      <c r="C11" s="302">
        <v>78</v>
      </c>
      <c r="D11" s="307" t="s">
        <v>1611</v>
      </c>
      <c r="E11" s="307" t="s">
        <v>1612</v>
      </c>
      <c r="F11" s="309" t="s">
        <v>1</v>
      </c>
      <c r="G11" s="314" t="s">
        <v>1613</v>
      </c>
      <c r="H11" s="315">
        <v>6</v>
      </c>
      <c r="I11">
        <v>1.24</v>
      </c>
      <c r="J11" s="300">
        <v>72</v>
      </c>
      <c r="K11" s="300">
        <v>80</v>
      </c>
    </row>
    <row r="12" spans="1:11">
      <c r="A12" t="s">
        <v>1633</v>
      </c>
      <c r="B12" t="s">
        <v>1607</v>
      </c>
      <c r="C12" s="302">
        <v>143</v>
      </c>
      <c r="D12" s="307" t="s">
        <v>1634</v>
      </c>
      <c r="E12" s="307" t="s">
        <v>1635</v>
      </c>
      <c r="F12" s="307" t="s">
        <v>1636</v>
      </c>
      <c r="G12" s="314" t="s">
        <v>1637</v>
      </c>
      <c r="H12" s="315">
        <v>8</v>
      </c>
      <c r="I12">
        <v>1.31</v>
      </c>
      <c r="J12" s="300">
        <v>155</v>
      </c>
      <c r="K12" s="300">
        <v>275</v>
      </c>
    </row>
    <row r="13" spans="1:11">
      <c r="A13" t="s">
        <v>1638</v>
      </c>
      <c r="B13" s="1" t="s">
        <v>1639</v>
      </c>
      <c r="C13" s="302">
        <v>161</v>
      </c>
      <c r="D13" s="307" t="s">
        <v>1640</v>
      </c>
      <c r="E13" s="307" t="s">
        <v>1641</v>
      </c>
      <c r="F13" s="307" t="s">
        <v>1641</v>
      </c>
      <c r="G13" s="314" t="s">
        <v>1637</v>
      </c>
      <c r="H13" s="315">
        <v>8</v>
      </c>
      <c r="I13">
        <v>1.28</v>
      </c>
      <c r="J13" s="300">
        <v>157</v>
      </c>
      <c r="K13" s="300">
        <v>260</v>
      </c>
    </row>
    <row r="14" spans="1:11">
      <c r="A14" t="s">
        <v>1642</v>
      </c>
      <c r="B14" t="s">
        <v>1598</v>
      </c>
      <c r="C14" s="302">
        <v>225</v>
      </c>
      <c r="D14" s="307" t="s">
        <v>1643</v>
      </c>
      <c r="E14" s="307" t="s">
        <v>1644</v>
      </c>
      <c r="F14" s="307" t="s">
        <v>1645</v>
      </c>
      <c r="G14" s="314" t="s">
        <v>1646</v>
      </c>
      <c r="H14" s="315">
        <v>6</v>
      </c>
      <c r="I14">
        <v>1.38</v>
      </c>
      <c r="J14" s="300">
        <v>207</v>
      </c>
      <c r="K14" s="300">
        <v>215</v>
      </c>
    </row>
    <row r="15" spans="1:11">
      <c r="A15" t="s">
        <v>1647</v>
      </c>
      <c r="B15" t="s">
        <v>1607</v>
      </c>
      <c r="C15" s="302">
        <v>77</v>
      </c>
      <c r="D15" s="307" t="s">
        <v>1648</v>
      </c>
      <c r="E15" s="307" t="s">
        <v>1602</v>
      </c>
      <c r="F15" s="309" t="s">
        <v>1</v>
      </c>
      <c r="G15" s="314" t="s">
        <v>1649</v>
      </c>
      <c r="H15" s="315">
        <v>6</v>
      </c>
      <c r="I15">
        <v>1.35</v>
      </c>
      <c r="J15" s="300">
        <v>72</v>
      </c>
      <c r="K15" s="300">
        <v>122</v>
      </c>
    </row>
    <row r="16" spans="1:11">
      <c r="A16" t="s">
        <v>1191</v>
      </c>
      <c r="B16" t="s">
        <v>1598</v>
      </c>
      <c r="C16" s="302">
        <v>77</v>
      </c>
      <c r="D16" s="307" t="s">
        <v>1650</v>
      </c>
      <c r="E16" s="307" t="s">
        <v>1612</v>
      </c>
      <c r="F16" s="309" t="s">
        <v>1</v>
      </c>
      <c r="G16" s="314" t="s">
        <v>1613</v>
      </c>
      <c r="H16" s="315">
        <v>6</v>
      </c>
      <c r="I16">
        <v>1.28</v>
      </c>
      <c r="J16" s="300">
        <v>70</v>
      </c>
      <c r="K16" s="300">
        <v>74</v>
      </c>
    </row>
    <row r="17" spans="1:11">
      <c r="A17" t="s">
        <v>1192</v>
      </c>
      <c r="B17" t="s">
        <v>1607</v>
      </c>
      <c r="C17" s="302">
        <v>57</v>
      </c>
      <c r="D17" s="307" t="s">
        <v>1608</v>
      </c>
      <c r="E17" s="307" t="s">
        <v>1651</v>
      </c>
      <c r="F17" s="309" t="s">
        <v>1</v>
      </c>
      <c r="G17" s="314" t="s">
        <v>1652</v>
      </c>
      <c r="H17" s="315">
        <v>6</v>
      </c>
      <c r="I17">
        <v>1.25</v>
      </c>
      <c r="J17" s="300">
        <v>53</v>
      </c>
      <c r="K17" s="300">
        <v>56</v>
      </c>
    </row>
    <row r="18" spans="1:11">
      <c r="A18" t="s">
        <v>1653</v>
      </c>
      <c r="B18" t="s">
        <v>1607</v>
      </c>
      <c r="C18" s="302">
        <v>-60</v>
      </c>
      <c r="D18" s="307" t="s">
        <v>1654</v>
      </c>
      <c r="E18" s="307" t="s">
        <v>1630</v>
      </c>
      <c r="F18" s="307" t="s">
        <v>1623</v>
      </c>
      <c r="G18" s="314" t="s">
        <v>1624</v>
      </c>
      <c r="H18" s="315">
        <v>6</v>
      </c>
      <c r="I18">
        <v>1.42</v>
      </c>
      <c r="J18" s="300">
        <v>110</v>
      </c>
      <c r="K18" s="300">
        <v>157</v>
      </c>
    </row>
    <row r="19" spans="1:11">
      <c r="A19" t="s">
        <v>1655</v>
      </c>
      <c r="B19" t="s">
        <v>1607</v>
      </c>
      <c r="C19" s="302">
        <v>105</v>
      </c>
      <c r="D19" s="307" t="s">
        <v>1656</v>
      </c>
      <c r="E19" s="307" t="s">
        <v>1657</v>
      </c>
      <c r="F19" s="307" t="s">
        <v>1658</v>
      </c>
      <c r="G19" s="314" t="s">
        <v>1600</v>
      </c>
      <c r="H19" s="315">
        <v>10</v>
      </c>
      <c r="I19">
        <v>1.17</v>
      </c>
      <c r="J19" s="300">
        <v>112</v>
      </c>
      <c r="K19" s="300">
        <v>215</v>
      </c>
    </row>
    <row r="20" spans="1:11">
      <c r="A20" t="s">
        <v>1659</v>
      </c>
      <c r="B20" t="s">
        <v>1607</v>
      </c>
      <c r="C20" s="302">
        <v>85</v>
      </c>
      <c r="D20" s="307" t="s">
        <v>1660</v>
      </c>
      <c r="E20" s="307" t="s">
        <v>1661</v>
      </c>
      <c r="F20" s="307" t="s">
        <v>1623</v>
      </c>
      <c r="G20" s="314" t="s">
        <v>1629</v>
      </c>
      <c r="H20" s="315">
        <v>8</v>
      </c>
      <c r="I20">
        <v>1.37</v>
      </c>
      <c r="J20" s="300">
        <v>120</v>
      </c>
      <c r="K20" s="300">
        <v>220</v>
      </c>
    </row>
    <row r="21" spans="1:11">
      <c r="A21" s="1" t="s">
        <v>759</v>
      </c>
      <c r="B21" t="s">
        <v>1607</v>
      </c>
      <c r="C21" s="302">
        <v>85</v>
      </c>
      <c r="D21" s="307" t="s">
        <v>1662</v>
      </c>
      <c r="E21" s="307" t="s">
        <v>1641</v>
      </c>
      <c r="F21" s="307" t="s">
        <v>1623</v>
      </c>
      <c r="G21" s="314" t="s">
        <v>1629</v>
      </c>
      <c r="H21" s="315">
        <v>8</v>
      </c>
      <c r="I21">
        <v>1.44</v>
      </c>
      <c r="J21" s="300">
        <v>240</v>
      </c>
      <c r="K21" s="300">
        <v>267</v>
      </c>
    </row>
    <row r="22" spans="1:11">
      <c r="A22" t="s">
        <v>1663</v>
      </c>
      <c r="B22" t="s">
        <v>1598</v>
      </c>
      <c r="C22" s="302">
        <v>220</v>
      </c>
      <c r="D22" s="307" t="s">
        <v>1664</v>
      </c>
      <c r="E22" s="307" t="s">
        <v>1644</v>
      </c>
      <c r="F22" s="307" t="s">
        <v>1665</v>
      </c>
      <c r="G22" s="314" t="s">
        <v>1646</v>
      </c>
      <c r="H22" s="315">
        <v>6</v>
      </c>
      <c r="I22">
        <v>1.3</v>
      </c>
      <c r="J22" s="300">
        <v>210</v>
      </c>
      <c r="K22" s="300">
        <v>216</v>
      </c>
    </row>
    <row r="23" spans="1:11">
      <c r="A23" t="s">
        <v>1666</v>
      </c>
      <c r="B23" t="s">
        <v>1598</v>
      </c>
      <c r="C23" s="302">
        <v>185</v>
      </c>
      <c r="D23" s="307" t="s">
        <v>1667</v>
      </c>
      <c r="E23" s="307" t="s">
        <v>1646</v>
      </c>
      <c r="F23" s="307" t="s">
        <v>1644</v>
      </c>
      <c r="G23" s="314" t="s">
        <v>1661</v>
      </c>
      <c r="H23" s="315">
        <v>6</v>
      </c>
      <c r="I23">
        <v>1.25</v>
      </c>
      <c r="J23" s="300">
        <v>177</v>
      </c>
      <c r="K23" s="300">
        <v>182</v>
      </c>
    </row>
    <row r="24" spans="1:11">
      <c r="A24" t="s">
        <v>1668</v>
      </c>
      <c r="B24" t="s">
        <v>1607</v>
      </c>
      <c r="C24" s="303"/>
      <c r="D24" s="307" t="s">
        <v>1618</v>
      </c>
      <c r="E24" s="307" t="s">
        <v>1669</v>
      </c>
      <c r="F24" s="307" t="s">
        <v>1670</v>
      </c>
      <c r="G24" s="314" t="s">
        <v>1602</v>
      </c>
      <c r="H24" s="315">
        <v>6</v>
      </c>
      <c r="I24">
        <v>1.76</v>
      </c>
      <c r="J24" s="300">
        <v>107</v>
      </c>
      <c r="K24" s="300">
        <v>137</v>
      </c>
    </row>
    <row r="25" spans="1:11">
      <c r="A25" t="s">
        <v>1671</v>
      </c>
      <c r="B25" t="s">
        <v>1672</v>
      </c>
      <c r="C25" s="303"/>
      <c r="D25" s="307" t="s">
        <v>1599</v>
      </c>
      <c r="E25" s="307" t="s">
        <v>1651</v>
      </c>
      <c r="F25" s="309" t="s">
        <v>1</v>
      </c>
      <c r="G25" s="314" t="s">
        <v>1616</v>
      </c>
      <c r="H25" s="315">
        <v>6</v>
      </c>
      <c r="I25">
        <v>1.18</v>
      </c>
      <c r="J25" s="300" t="s">
        <v>1673</v>
      </c>
      <c r="K25" s="300" t="s">
        <v>1673</v>
      </c>
    </row>
    <row r="26" spans="1:11">
      <c r="A26" t="s">
        <v>1195</v>
      </c>
      <c r="B26" t="s">
        <v>1672</v>
      </c>
      <c r="C26" s="303"/>
      <c r="D26" s="307" t="s">
        <v>1674</v>
      </c>
      <c r="E26" s="307" t="s">
        <v>1651</v>
      </c>
      <c r="F26" s="309" t="s">
        <v>1</v>
      </c>
      <c r="G26" s="314" t="s">
        <v>1616</v>
      </c>
      <c r="H26" s="315">
        <v>6</v>
      </c>
      <c r="I26">
        <v>1.22</v>
      </c>
      <c r="J26" s="300" t="s">
        <v>1673</v>
      </c>
      <c r="K26" s="300" t="s">
        <v>1673</v>
      </c>
    </row>
    <row r="27" spans="1:11">
      <c r="A27" t="s">
        <v>1675</v>
      </c>
      <c r="B27" t="s">
        <v>1598</v>
      </c>
      <c r="C27" s="302">
        <v>216</v>
      </c>
      <c r="D27" s="307" t="s">
        <v>1676</v>
      </c>
      <c r="E27" s="307" t="s">
        <v>1644</v>
      </c>
      <c r="F27" s="307" t="s">
        <v>1677</v>
      </c>
      <c r="G27" s="314" t="s">
        <v>1646</v>
      </c>
      <c r="H27" s="315">
        <v>6</v>
      </c>
      <c r="I27">
        <v>1.28</v>
      </c>
      <c r="J27" s="300">
        <v>205</v>
      </c>
      <c r="K27" s="300">
        <v>213</v>
      </c>
    </row>
    <row r="28" spans="1:11" ht="15.75" thickBot="1">
      <c r="A28" t="s">
        <v>1678</v>
      </c>
      <c r="B28" t="s">
        <v>1598</v>
      </c>
      <c r="C28" s="304">
        <v>181</v>
      </c>
      <c r="D28" s="308" t="s">
        <v>1679</v>
      </c>
      <c r="E28" s="308" t="s">
        <v>1646</v>
      </c>
      <c r="F28" s="308" t="s">
        <v>1680</v>
      </c>
      <c r="G28" s="316" t="s">
        <v>1661</v>
      </c>
      <c r="H28" s="317">
        <v>6</v>
      </c>
      <c r="I28">
        <v>1.34</v>
      </c>
      <c r="J28" s="300">
        <v>170</v>
      </c>
      <c r="K28" s="300">
        <v>178</v>
      </c>
    </row>
    <row r="30" spans="1:11" ht="15.75" thickBot="1">
      <c r="A30" s="58" t="s">
        <v>1681</v>
      </c>
    </row>
    <row r="31" spans="1:11">
      <c r="A31" s="59" t="s">
        <v>1682</v>
      </c>
    </row>
    <row r="32" spans="1:11">
      <c r="A32" s="60" t="s">
        <v>1683</v>
      </c>
    </row>
    <row r="33" spans="1:1">
      <c r="A33" s="61" t="s">
        <v>1684</v>
      </c>
    </row>
    <row r="34" spans="1:1">
      <c r="A34" s="62" t="s">
        <v>1685</v>
      </c>
    </row>
    <row r="35" spans="1:1">
      <c r="A35" s="60" t="s">
        <v>1686</v>
      </c>
    </row>
    <row r="36" spans="1:1">
      <c r="A36" s="62" t="s">
        <v>1687</v>
      </c>
    </row>
    <row r="37" spans="1:1">
      <c r="A37" s="60" t="s">
        <v>1688</v>
      </c>
    </row>
    <row r="38" spans="1:1">
      <c r="A38" s="62" t="s">
        <v>1689</v>
      </c>
    </row>
    <row r="39" spans="1:1">
      <c r="A39" s="60" t="s">
        <v>1690</v>
      </c>
    </row>
    <row r="40" spans="1:1">
      <c r="A40" s="61" t="s">
        <v>1691</v>
      </c>
    </row>
    <row r="41" spans="1:1">
      <c r="A41" s="62" t="s">
        <v>1692</v>
      </c>
    </row>
    <row r="42" spans="1:1">
      <c r="A42" s="60" t="s">
        <v>1693</v>
      </c>
    </row>
    <row r="43" spans="1:1">
      <c r="A43" s="61" t="s">
        <v>1694</v>
      </c>
    </row>
    <row r="44" spans="1:1" ht="15.75" thickBot="1">
      <c r="A44" s="63" t="s">
        <v>1695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13" t="s">
        <v>1696</v>
      </c>
      <c r="B1" s="414" t="s">
        <v>890</v>
      </c>
      <c r="C1" s="414" t="s">
        <v>1697</v>
      </c>
      <c r="D1" s="70" t="s">
        <v>1698</v>
      </c>
      <c r="E1" s="415"/>
      <c r="F1" s="415" t="s">
        <v>1699</v>
      </c>
      <c r="G1" s="415" t="s">
        <v>1700</v>
      </c>
      <c r="H1" s="415"/>
      <c r="I1" s="415"/>
    </row>
    <row r="2" spans="1:9">
      <c r="A2" s="413" t="s">
        <v>1701</v>
      </c>
      <c r="B2" s="416">
        <v>1</v>
      </c>
      <c r="C2" s="416" t="s">
        <v>1702</v>
      </c>
      <c r="D2" s="72">
        <v>2</v>
      </c>
      <c r="E2" s="415"/>
      <c r="F2" s="415" t="s">
        <v>1703</v>
      </c>
      <c r="G2" s="415" t="s">
        <v>1704</v>
      </c>
      <c r="H2" s="415" t="s">
        <v>1705</v>
      </c>
      <c r="I2" s="415"/>
    </row>
    <row r="3" spans="1:9">
      <c r="A3" s="413" t="s">
        <v>1706</v>
      </c>
      <c r="B3" s="416" t="s">
        <v>1707</v>
      </c>
      <c r="C3" s="416"/>
      <c r="D3" s="72" t="s">
        <v>1708</v>
      </c>
      <c r="E3" s="415"/>
      <c r="F3" s="415"/>
      <c r="G3" s="415" t="s">
        <v>1709</v>
      </c>
      <c r="H3" s="415" t="s">
        <v>1710</v>
      </c>
      <c r="I3" s="415"/>
    </row>
    <row r="4" spans="1:9">
      <c r="A4" s="413" t="s">
        <v>1711</v>
      </c>
      <c r="B4" s="416">
        <v>450</v>
      </c>
      <c r="C4" s="416">
        <v>300</v>
      </c>
      <c r="D4" s="72" t="s">
        <v>1712</v>
      </c>
      <c r="E4" s="415"/>
      <c r="F4" s="417" t="s">
        <v>1713</v>
      </c>
      <c r="G4" s="415" t="s">
        <v>769</v>
      </c>
      <c r="H4" s="415" t="s">
        <v>1714</v>
      </c>
      <c r="I4" s="415"/>
    </row>
    <row r="5" spans="1:9">
      <c r="A5" s="413" t="s">
        <v>1715</v>
      </c>
      <c r="B5" s="416" t="s">
        <v>1716</v>
      </c>
      <c r="C5" s="416">
        <v>120</v>
      </c>
      <c r="D5" s="72" t="s">
        <v>1717</v>
      </c>
      <c r="E5" s="415"/>
      <c r="F5" s="417" t="s">
        <v>1718</v>
      </c>
      <c r="G5" s="415" t="s">
        <v>1719</v>
      </c>
      <c r="H5" s="415" t="s">
        <v>1720</v>
      </c>
      <c r="I5" s="415"/>
    </row>
    <row r="6" spans="1:9" ht="15" customHeight="1">
      <c r="A6" s="413" t="s">
        <v>1721</v>
      </c>
      <c r="B6" s="416">
        <v>100</v>
      </c>
      <c r="C6" s="416">
        <v>60</v>
      </c>
      <c r="D6" s="72" t="s">
        <v>1722</v>
      </c>
      <c r="E6" s="415"/>
      <c r="F6" s="417" t="s">
        <v>1723</v>
      </c>
      <c r="G6" s="415" t="s">
        <v>640</v>
      </c>
      <c r="H6" s="415"/>
      <c r="I6" s="415"/>
    </row>
    <row r="7" spans="1:9">
      <c r="A7" s="413" t="s">
        <v>1724</v>
      </c>
      <c r="B7" s="416" t="s">
        <v>1725</v>
      </c>
      <c r="C7" s="416" t="s">
        <v>1726</v>
      </c>
      <c r="D7" s="72" t="s">
        <v>1727</v>
      </c>
      <c r="E7" s="415"/>
      <c r="F7" s="417" t="s">
        <v>1728</v>
      </c>
      <c r="G7" s="415" t="s">
        <v>1729</v>
      </c>
      <c r="H7" s="415" t="s">
        <v>1730</v>
      </c>
      <c r="I7" s="415"/>
    </row>
    <row r="8" spans="1:9">
      <c r="A8" s="413" t="s">
        <v>1731</v>
      </c>
      <c r="B8" s="416" t="s">
        <v>1732</v>
      </c>
      <c r="C8" s="416" t="s">
        <v>1733</v>
      </c>
      <c r="D8" s="72" t="s">
        <v>1734</v>
      </c>
      <c r="E8" s="415"/>
      <c r="F8" s="415"/>
      <c r="G8" s="415" t="s">
        <v>1735</v>
      </c>
      <c r="H8" s="415" t="s">
        <v>1736</v>
      </c>
      <c r="I8" s="415"/>
    </row>
    <row r="9" spans="1:9">
      <c r="A9" s="413" t="s">
        <v>1737</v>
      </c>
      <c r="B9" s="418" t="s">
        <v>1738</v>
      </c>
      <c r="C9" s="74" t="s">
        <v>1739</v>
      </c>
      <c r="D9" s="72" t="s">
        <v>1740</v>
      </c>
      <c r="E9" s="415"/>
      <c r="F9" s="415"/>
      <c r="G9" s="415" t="s">
        <v>1741</v>
      </c>
      <c r="H9" s="415" t="s">
        <v>1742</v>
      </c>
      <c r="I9" s="415"/>
    </row>
    <row r="10" spans="1:9" ht="15" customHeight="1">
      <c r="A10" s="413" t="s">
        <v>1743</v>
      </c>
      <c r="B10" s="416" t="s">
        <v>1744</v>
      </c>
      <c r="C10" s="416" t="s">
        <v>1733</v>
      </c>
      <c r="D10" s="72" t="s">
        <v>1744</v>
      </c>
      <c r="E10" s="415"/>
      <c r="F10" s="415"/>
      <c r="G10" s="415" t="s">
        <v>1745</v>
      </c>
      <c r="H10" s="415"/>
      <c r="I10" s="415"/>
    </row>
    <row r="11" spans="1:9">
      <c r="A11" s="413" t="s">
        <v>1746</v>
      </c>
      <c r="B11" s="416" t="s">
        <v>1744</v>
      </c>
      <c r="C11" s="416" t="s">
        <v>1733</v>
      </c>
      <c r="D11" s="72" t="s">
        <v>1733</v>
      </c>
      <c r="E11" s="415"/>
      <c r="F11" s="417" t="s">
        <v>1747</v>
      </c>
      <c r="G11" s="415" t="s">
        <v>1745</v>
      </c>
      <c r="H11" s="415" t="s">
        <v>1748</v>
      </c>
      <c r="I11" s="415"/>
    </row>
    <row r="12" spans="1:9">
      <c r="A12" s="419" t="s">
        <v>1749</v>
      </c>
      <c r="B12" s="418" t="s">
        <v>1750</v>
      </c>
      <c r="C12" s="416"/>
      <c r="D12" s="72" t="s">
        <v>1751</v>
      </c>
      <c r="E12" s="415"/>
      <c r="F12" s="417" t="s">
        <v>1752</v>
      </c>
      <c r="G12" s="415" t="s">
        <v>1753</v>
      </c>
      <c r="H12" s="415" t="s">
        <v>1754</v>
      </c>
      <c r="I12" s="415"/>
    </row>
    <row r="13" spans="1:9">
      <c r="A13" s="413" t="s">
        <v>1755</v>
      </c>
      <c r="B13" s="416" t="s">
        <v>1756</v>
      </c>
      <c r="C13" s="416" t="s">
        <v>1757</v>
      </c>
      <c r="D13" s="72" t="s">
        <v>1756</v>
      </c>
      <c r="E13" s="415"/>
      <c r="F13" s="417" t="s">
        <v>1758</v>
      </c>
      <c r="G13" s="415" t="s">
        <v>1759</v>
      </c>
      <c r="H13" s="415" t="s">
        <v>1760</v>
      </c>
      <c r="I13" s="415"/>
    </row>
    <row r="14" spans="1:9">
      <c r="A14" s="413" t="s">
        <v>1761</v>
      </c>
      <c r="B14" s="416" t="s">
        <v>1762</v>
      </c>
      <c r="C14" s="416" t="s">
        <v>1763</v>
      </c>
      <c r="D14" s="72" t="s">
        <v>1764</v>
      </c>
      <c r="E14" s="415"/>
      <c r="F14" s="415"/>
      <c r="G14" s="415" t="s">
        <v>1765</v>
      </c>
      <c r="H14" s="415" t="s">
        <v>1766</v>
      </c>
      <c r="I14" s="415"/>
    </row>
    <row r="15" spans="1:9">
      <c r="A15" s="76" t="s">
        <v>1767</v>
      </c>
      <c r="B15" s="416" t="s">
        <v>1732</v>
      </c>
      <c r="C15" s="416"/>
      <c r="D15" s="72" t="s">
        <v>1732</v>
      </c>
      <c r="E15" s="415"/>
      <c r="F15" s="417" t="s">
        <v>1768</v>
      </c>
      <c r="G15" s="415" t="s">
        <v>1769</v>
      </c>
      <c r="H15" s="415" t="s">
        <v>1770</v>
      </c>
      <c r="I15" s="415"/>
    </row>
    <row r="16" spans="1:9">
      <c r="A16" s="413" t="s">
        <v>1771</v>
      </c>
      <c r="B16" s="416" t="s">
        <v>1772</v>
      </c>
      <c r="C16" s="416"/>
      <c r="D16" s="72" t="s">
        <v>1773</v>
      </c>
      <c r="E16" s="415"/>
      <c r="F16" s="417" t="s">
        <v>1774</v>
      </c>
      <c r="G16" s="415" t="s">
        <v>1775</v>
      </c>
      <c r="H16" s="415" t="s">
        <v>1776</v>
      </c>
      <c r="I16" s="415"/>
    </row>
    <row r="17" spans="1:9" ht="15" customHeight="1">
      <c r="A17" s="413" t="s">
        <v>1777</v>
      </c>
      <c r="B17" s="416" t="s">
        <v>1778</v>
      </c>
      <c r="C17" s="416"/>
      <c r="D17" s="72" t="s">
        <v>1779</v>
      </c>
      <c r="E17" s="415"/>
      <c r="F17" s="415"/>
      <c r="G17" s="415" t="s">
        <v>1780</v>
      </c>
      <c r="H17" s="415"/>
      <c r="I17" s="415"/>
    </row>
    <row r="18" spans="1:9">
      <c r="A18" s="413" t="s">
        <v>1781</v>
      </c>
      <c r="B18" s="416" t="s">
        <v>1782</v>
      </c>
      <c r="C18" s="416"/>
      <c r="D18" s="72" t="s">
        <v>1783</v>
      </c>
      <c r="E18" s="415"/>
      <c r="F18" s="415"/>
      <c r="G18" s="415" t="s">
        <v>1784</v>
      </c>
      <c r="H18" s="415" t="s">
        <v>1785</v>
      </c>
      <c r="I18" s="415"/>
    </row>
    <row r="19" spans="1:9">
      <c r="A19" s="413" t="s">
        <v>1786</v>
      </c>
      <c r="B19" s="416" t="s">
        <v>1787</v>
      </c>
      <c r="C19" s="416" t="s">
        <v>1788</v>
      </c>
      <c r="D19" s="416" t="s">
        <v>1788</v>
      </c>
      <c r="E19" s="415"/>
      <c r="F19" s="415"/>
      <c r="G19" s="415" t="s">
        <v>1789</v>
      </c>
      <c r="H19" s="415" t="s">
        <v>1790</v>
      </c>
      <c r="I19" s="415"/>
    </row>
    <row r="20" spans="1:9">
      <c r="A20" s="76" t="s">
        <v>1791</v>
      </c>
      <c r="B20" s="72" t="s">
        <v>1792</v>
      </c>
      <c r="C20" s="416" t="s">
        <v>1793</v>
      </c>
      <c r="D20" s="72" t="s">
        <v>1794</v>
      </c>
      <c r="E20" s="415"/>
      <c r="F20" s="415"/>
      <c r="G20" s="415" t="s">
        <v>1795</v>
      </c>
      <c r="H20" s="415" t="s">
        <v>1796</v>
      </c>
      <c r="I20" s="415"/>
    </row>
    <row r="21" spans="1:9" ht="15" customHeight="1">
      <c r="A21" s="413" t="s">
        <v>1797</v>
      </c>
      <c r="B21" s="416" t="s">
        <v>1798</v>
      </c>
      <c r="C21" s="77" t="s">
        <v>1799</v>
      </c>
      <c r="D21" s="72" t="s">
        <v>1800</v>
      </c>
      <c r="E21" s="415"/>
      <c r="F21" s="417" t="s">
        <v>1801</v>
      </c>
      <c r="G21" s="415" t="s">
        <v>1802</v>
      </c>
      <c r="H21" s="415"/>
      <c r="I21" s="415"/>
    </row>
    <row r="22" spans="1:9">
      <c r="A22" s="413" t="s">
        <v>1803</v>
      </c>
      <c r="B22" s="416" t="s">
        <v>1804</v>
      </c>
      <c r="C22" s="416" t="s">
        <v>1805</v>
      </c>
      <c r="D22" s="72" t="s">
        <v>1806</v>
      </c>
      <c r="E22" s="415"/>
      <c r="F22" s="415"/>
      <c r="G22" s="415" t="s">
        <v>1807</v>
      </c>
      <c r="H22" s="415" t="s">
        <v>1808</v>
      </c>
      <c r="I22" s="415"/>
    </row>
    <row r="23" spans="1:9">
      <c r="A23" s="413" t="s">
        <v>1809</v>
      </c>
      <c r="B23" s="416" t="s">
        <v>1798</v>
      </c>
      <c r="C23" s="416" t="s">
        <v>1810</v>
      </c>
      <c r="D23" s="72" t="s">
        <v>1798</v>
      </c>
      <c r="E23" s="415"/>
      <c r="F23" s="415"/>
      <c r="G23" s="415" t="s">
        <v>1811</v>
      </c>
      <c r="H23" s="415" t="s">
        <v>1812</v>
      </c>
      <c r="I23" s="415"/>
    </row>
    <row r="24" spans="1:9">
      <c r="A24" s="413" t="s">
        <v>1813</v>
      </c>
      <c r="B24" s="416" t="s">
        <v>1798</v>
      </c>
      <c r="C24" s="416"/>
      <c r="D24" s="72" t="s">
        <v>1798</v>
      </c>
      <c r="E24" s="415"/>
      <c r="F24" s="415"/>
      <c r="G24" s="415" t="s">
        <v>1814</v>
      </c>
      <c r="H24" s="415" t="s">
        <v>1815</v>
      </c>
      <c r="I24" s="415"/>
    </row>
    <row r="25" spans="1:9">
      <c r="A25" s="413" t="s">
        <v>1816</v>
      </c>
      <c r="B25" s="416">
        <v>0.05</v>
      </c>
      <c r="C25" s="416">
        <v>0.05</v>
      </c>
      <c r="D25" s="72">
        <v>0.04</v>
      </c>
      <c r="E25" s="415"/>
      <c r="F25" s="415"/>
      <c r="G25" s="415" t="s">
        <v>1817</v>
      </c>
      <c r="H25" s="415" t="s">
        <v>1812</v>
      </c>
      <c r="I25" s="415"/>
    </row>
    <row r="26" spans="1:9">
      <c r="A26" s="413" t="s">
        <v>1818</v>
      </c>
      <c r="B26" s="416" t="s">
        <v>1819</v>
      </c>
      <c r="C26" s="416" t="s">
        <v>1820</v>
      </c>
      <c r="D26" s="72" t="s">
        <v>1732</v>
      </c>
      <c r="E26" s="415"/>
      <c r="F26" s="415"/>
      <c r="G26" s="415" t="s">
        <v>1821</v>
      </c>
      <c r="H26" s="415" t="s">
        <v>1812</v>
      </c>
      <c r="I26" s="415"/>
    </row>
    <row r="27" spans="1:9">
      <c r="A27" s="413" t="s">
        <v>1822</v>
      </c>
      <c r="B27" s="416" t="s">
        <v>1823</v>
      </c>
      <c r="C27" s="416"/>
      <c r="D27" s="416" t="s">
        <v>1823</v>
      </c>
      <c r="E27" s="415"/>
      <c r="F27" s="415"/>
      <c r="G27" s="415" t="s">
        <v>1824</v>
      </c>
      <c r="H27" s="415" t="s">
        <v>1812</v>
      </c>
      <c r="I27" s="415"/>
    </row>
    <row r="28" spans="1:9">
      <c r="A28" s="413" t="s">
        <v>1825</v>
      </c>
      <c r="B28" s="416" t="s">
        <v>1826</v>
      </c>
      <c r="C28" s="416" t="s">
        <v>1827</v>
      </c>
      <c r="D28" s="72" t="s">
        <v>1826</v>
      </c>
      <c r="E28" s="415"/>
      <c r="F28" s="415" t="s">
        <v>1826</v>
      </c>
      <c r="G28" s="415" t="s">
        <v>1828</v>
      </c>
      <c r="H28" s="415" t="s">
        <v>1812</v>
      </c>
      <c r="I28" s="415"/>
    </row>
    <row r="29" spans="1:9" ht="15" customHeight="1">
      <c r="A29" s="413" t="s">
        <v>1829</v>
      </c>
      <c r="B29" s="416" t="s">
        <v>1830</v>
      </c>
      <c r="C29" s="416" t="s">
        <v>1831</v>
      </c>
      <c r="D29" s="72" t="s">
        <v>1832</v>
      </c>
      <c r="E29" s="415"/>
      <c r="F29" s="417" t="s">
        <v>1833</v>
      </c>
      <c r="G29" s="415" t="s">
        <v>1834</v>
      </c>
      <c r="H29" s="415"/>
      <c r="I29" s="415"/>
    </row>
    <row r="30" spans="1:9">
      <c r="A30" s="413" t="s">
        <v>1745</v>
      </c>
      <c r="B30" s="416" t="s">
        <v>1835</v>
      </c>
      <c r="C30" s="416" t="s">
        <v>1810</v>
      </c>
      <c r="D30" s="72" t="s">
        <v>1836</v>
      </c>
      <c r="E30" s="415"/>
      <c r="F30" s="417" t="s">
        <v>1837</v>
      </c>
      <c r="G30" s="415" t="s">
        <v>1838</v>
      </c>
      <c r="H30" s="415" t="s">
        <v>1839</v>
      </c>
      <c r="I30" s="415"/>
    </row>
    <row r="31" spans="1:9">
      <c r="A31" s="413" t="s">
        <v>1840</v>
      </c>
      <c r="B31" s="416" t="s">
        <v>1841</v>
      </c>
      <c r="C31" s="416" t="s">
        <v>1842</v>
      </c>
      <c r="D31" s="416" t="s">
        <v>1841</v>
      </c>
      <c r="E31" s="415"/>
      <c r="F31" s="417" t="s">
        <v>1843</v>
      </c>
      <c r="G31" s="415" t="s">
        <v>1844</v>
      </c>
      <c r="H31" s="415" t="s">
        <v>1845</v>
      </c>
      <c r="I31" s="415"/>
    </row>
    <row r="32" spans="1:9">
      <c r="A32" s="413" t="s">
        <v>1846</v>
      </c>
      <c r="B32" s="416" t="s">
        <v>1221</v>
      </c>
      <c r="C32" s="416" t="s">
        <v>1847</v>
      </c>
      <c r="D32" s="72" t="s">
        <v>1848</v>
      </c>
      <c r="E32" s="415"/>
      <c r="F32" s="415"/>
      <c r="G32" s="415" t="s">
        <v>1849</v>
      </c>
      <c r="H32" s="415" t="s">
        <v>1850</v>
      </c>
      <c r="I32" s="415"/>
    </row>
    <row r="33" spans="1:9">
      <c r="A33" s="413" t="s">
        <v>1851</v>
      </c>
      <c r="B33" s="416" t="s">
        <v>1852</v>
      </c>
      <c r="C33" s="416" t="s">
        <v>1853</v>
      </c>
      <c r="D33" s="72" t="s">
        <v>1854</v>
      </c>
      <c r="E33" s="415"/>
      <c r="F33" s="417" t="s">
        <v>1855</v>
      </c>
      <c r="G33" s="415" t="s">
        <v>1856</v>
      </c>
      <c r="H33" s="415" t="s">
        <v>1812</v>
      </c>
      <c r="I33" s="415"/>
    </row>
    <row r="34" spans="1:9">
      <c r="A34" s="413" t="s">
        <v>1857</v>
      </c>
      <c r="B34" s="416" t="s">
        <v>1858</v>
      </c>
      <c r="C34" s="416">
        <v>10305</v>
      </c>
      <c r="D34" s="72">
        <v>9800</v>
      </c>
      <c r="E34" s="415"/>
      <c r="F34" s="415"/>
      <c r="G34" s="415" t="s">
        <v>1859</v>
      </c>
      <c r="H34" s="415" t="s">
        <v>1860</v>
      </c>
      <c r="I34" s="415"/>
    </row>
    <row r="35" spans="1:9" ht="15" customHeight="1">
      <c r="A35" s="413" t="s">
        <v>1861</v>
      </c>
      <c r="B35" s="416">
        <v>1.75</v>
      </c>
      <c r="C35" s="416">
        <v>2.85</v>
      </c>
      <c r="D35" s="72">
        <v>1.75</v>
      </c>
      <c r="E35" s="415"/>
      <c r="F35" s="415" t="s">
        <v>1862</v>
      </c>
      <c r="G35" s="415" t="s">
        <v>1863</v>
      </c>
      <c r="H35" s="415"/>
      <c r="I35" s="415"/>
    </row>
    <row r="36" spans="1:9">
      <c r="A36" s="413"/>
      <c r="B36" s="416"/>
      <c r="C36" s="416"/>
      <c r="E36" s="415"/>
      <c r="F36" s="415"/>
      <c r="G36" s="415" t="s">
        <v>1864</v>
      </c>
      <c r="H36" s="415" t="s">
        <v>1812</v>
      </c>
      <c r="I36" s="415"/>
    </row>
    <row r="37" spans="1:9">
      <c r="A37" s="299" t="s">
        <v>407</v>
      </c>
      <c r="B37" s="416"/>
      <c r="C37" s="416"/>
      <c r="E37" s="415"/>
      <c r="F37" s="415"/>
      <c r="G37" s="415" t="s">
        <v>1865</v>
      </c>
      <c r="H37" s="415" t="s">
        <v>1866</v>
      </c>
      <c r="I37" s="415"/>
    </row>
    <row r="38" spans="1:9">
      <c r="A38" s="413"/>
      <c r="B38" s="416"/>
      <c r="C38" s="416"/>
      <c r="E38" s="415"/>
      <c r="F38" s="415"/>
      <c r="G38" s="415" t="s">
        <v>1867</v>
      </c>
      <c r="H38" s="415"/>
      <c r="I38" s="415"/>
    </row>
    <row r="39" spans="1:9">
      <c r="A39" s="413"/>
      <c r="B39" s="416"/>
      <c r="C39" s="416"/>
      <c r="E39" s="415"/>
      <c r="F39" s="415"/>
      <c r="G39" s="415" t="s">
        <v>1868</v>
      </c>
      <c r="H39" s="415" t="s">
        <v>1869</v>
      </c>
      <c r="I39" s="415"/>
    </row>
    <row r="40" spans="1:9">
      <c r="A40" s="413"/>
      <c r="B40" s="416"/>
      <c r="C40" s="416"/>
      <c r="E40" s="415"/>
      <c r="F40" s="415"/>
      <c r="G40" s="415" t="s">
        <v>1870</v>
      </c>
      <c r="H40" s="415" t="s">
        <v>1812</v>
      </c>
      <c r="I40" s="415"/>
    </row>
    <row r="41" spans="1:9">
      <c r="A41" s="413"/>
      <c r="B41" s="416"/>
      <c r="C41" s="416"/>
      <c r="E41" s="415"/>
      <c r="F41" s="415"/>
      <c r="G41" s="415" t="s">
        <v>1871</v>
      </c>
      <c r="H41" s="415" t="s">
        <v>1872</v>
      </c>
      <c r="I41" s="415"/>
    </row>
    <row r="42" spans="1:9">
      <c r="A42" s="413"/>
      <c r="B42" s="416"/>
      <c r="C42" s="416"/>
      <c r="E42" s="415"/>
      <c r="F42" s="415"/>
      <c r="G42" s="415" t="s">
        <v>1873</v>
      </c>
      <c r="H42" s="415" t="s">
        <v>1812</v>
      </c>
      <c r="I42" s="415"/>
    </row>
    <row r="43" spans="1:9">
      <c r="A43" s="413"/>
      <c r="B43" s="416"/>
      <c r="C43" s="416"/>
      <c r="E43" s="415"/>
      <c r="F43" s="415"/>
      <c r="G43" s="415" t="s">
        <v>1874</v>
      </c>
      <c r="H43" s="415" t="s">
        <v>1812</v>
      </c>
      <c r="I43" s="415"/>
    </row>
    <row r="44" spans="1:9">
      <c r="A44" s="413"/>
      <c r="B44" s="416"/>
      <c r="C44" s="416"/>
      <c r="E44" s="415"/>
      <c r="F44" s="415"/>
      <c r="G44" s="415" t="s">
        <v>1875</v>
      </c>
      <c r="H44" s="415"/>
      <c r="I44" s="415"/>
    </row>
    <row r="45" spans="1:9">
      <c r="A45" s="413"/>
      <c r="B45" s="416"/>
      <c r="C45" s="416"/>
      <c r="E45" s="415"/>
      <c r="F45" s="415"/>
      <c r="G45" s="415" t="s">
        <v>1876</v>
      </c>
      <c r="H45" s="415" t="s">
        <v>1877</v>
      </c>
      <c r="I45" s="415"/>
    </row>
    <row r="46" spans="1:9">
      <c r="A46" s="413"/>
      <c r="B46" s="416"/>
      <c r="C46" s="416"/>
      <c r="E46" s="415"/>
      <c r="F46" s="415"/>
      <c r="G46" s="415" t="s">
        <v>1878</v>
      </c>
      <c r="H46" s="415" t="s">
        <v>1879</v>
      </c>
      <c r="I46" s="415"/>
    </row>
    <row r="47" spans="1:9">
      <c r="A47" s="413"/>
      <c r="B47" s="416"/>
      <c r="C47" s="416"/>
      <c r="E47" s="415"/>
      <c r="F47" s="415"/>
      <c r="G47" s="415" t="s">
        <v>1880</v>
      </c>
      <c r="H47" s="415" t="s">
        <v>1881</v>
      </c>
      <c r="I47" s="415"/>
    </row>
    <row r="48" spans="1:9">
      <c r="A48" s="413"/>
      <c r="B48" s="416"/>
      <c r="C48" s="416"/>
      <c r="E48" s="415"/>
      <c r="F48" s="415"/>
      <c r="G48" s="415" t="s">
        <v>1882</v>
      </c>
      <c r="H48" s="415" t="s">
        <v>1883</v>
      </c>
      <c r="I48" s="415"/>
    </row>
    <row r="49" spans="6:9">
      <c r="F49" s="415"/>
      <c r="G49" s="415" t="s">
        <v>1884</v>
      </c>
      <c r="H49" s="415" t="s">
        <v>1812</v>
      </c>
      <c r="I49" s="415"/>
    </row>
    <row r="50" spans="6:9">
      <c r="F50" s="415"/>
      <c r="G50" s="415" t="s">
        <v>1885</v>
      </c>
      <c r="H50" s="415" t="s">
        <v>1886</v>
      </c>
      <c r="I50" s="415"/>
    </row>
    <row r="51" spans="6:9">
      <c r="F51" s="415"/>
      <c r="G51" s="415" t="s">
        <v>1887</v>
      </c>
      <c r="H51" s="415" t="s">
        <v>1812</v>
      </c>
      <c r="I51" s="415"/>
    </row>
    <row r="52" spans="6:9">
      <c r="F52" s="415"/>
      <c r="G52" s="415" t="s">
        <v>1888</v>
      </c>
      <c r="H52" s="415"/>
      <c r="I52" s="415"/>
    </row>
    <row r="53" spans="6:9">
      <c r="F53" s="415"/>
      <c r="G53" s="415" t="s">
        <v>1889</v>
      </c>
      <c r="H53" s="415" t="s">
        <v>1890</v>
      </c>
      <c r="I53" s="415"/>
    </row>
    <row r="54" spans="6:9">
      <c r="F54" s="415"/>
      <c r="G54" s="415" t="s">
        <v>1891</v>
      </c>
      <c r="H54" s="415" t="s">
        <v>1892</v>
      </c>
      <c r="I54" s="415"/>
    </row>
    <row r="55" spans="6:9">
      <c r="F55" s="415"/>
      <c r="G55" s="415" t="s">
        <v>1893</v>
      </c>
      <c r="H55" s="415" t="s">
        <v>1894</v>
      </c>
      <c r="I55" s="41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13" t="s">
        <v>1696</v>
      </c>
      <c r="B1" s="414" t="s">
        <v>890</v>
      </c>
      <c r="C1" s="414" t="s">
        <v>1895</v>
      </c>
      <c r="D1" s="414" t="s">
        <v>1896</v>
      </c>
      <c r="E1" s="414" t="s">
        <v>1897</v>
      </c>
      <c r="F1" s="415"/>
      <c r="G1" s="415"/>
    </row>
    <row r="2" spans="1:7">
      <c r="A2" s="413" t="s">
        <v>1701</v>
      </c>
      <c r="B2" s="416">
        <v>1</v>
      </c>
      <c r="C2" s="416">
        <v>1</v>
      </c>
      <c r="D2" s="416">
        <v>1</v>
      </c>
      <c r="E2" s="416">
        <v>1</v>
      </c>
      <c r="F2" s="415"/>
      <c r="G2" s="415"/>
    </row>
    <row r="3" spans="1:7">
      <c r="A3" s="413" t="s">
        <v>1706</v>
      </c>
      <c r="B3" s="416" t="s">
        <v>1707</v>
      </c>
      <c r="C3" s="73" t="s">
        <v>1708</v>
      </c>
      <c r="D3" s="73" t="s">
        <v>1708</v>
      </c>
      <c r="E3" s="416" t="s">
        <v>1898</v>
      </c>
      <c r="F3" s="415"/>
      <c r="G3" s="415"/>
    </row>
    <row r="4" spans="1:7">
      <c r="A4" s="413" t="s">
        <v>1711</v>
      </c>
      <c r="B4" s="416">
        <v>450</v>
      </c>
      <c r="C4" s="416" t="s">
        <v>1899</v>
      </c>
      <c r="D4" s="416">
        <v>285</v>
      </c>
      <c r="E4" s="416">
        <v>285</v>
      </c>
      <c r="F4" s="415"/>
      <c r="G4" s="415"/>
    </row>
    <row r="5" spans="1:7">
      <c r="A5" s="413" t="s">
        <v>1715</v>
      </c>
      <c r="B5" s="416" t="s">
        <v>1716</v>
      </c>
      <c r="C5" s="416">
        <v>150</v>
      </c>
      <c r="D5" s="416" t="s">
        <v>1898</v>
      </c>
      <c r="E5" s="416">
        <v>157</v>
      </c>
      <c r="F5" s="415"/>
      <c r="G5" s="415"/>
    </row>
    <row r="6" spans="1:7" ht="15" customHeight="1">
      <c r="A6" s="413" t="s">
        <v>1721</v>
      </c>
      <c r="B6" s="416">
        <v>100</v>
      </c>
      <c r="C6" s="416" t="s">
        <v>1898</v>
      </c>
      <c r="D6" s="416" t="s">
        <v>1898</v>
      </c>
      <c r="E6" s="416" t="s">
        <v>1898</v>
      </c>
      <c r="F6" s="415"/>
      <c r="G6" s="415"/>
    </row>
    <row r="7" spans="1:7">
      <c r="A7" s="413" t="s">
        <v>1724</v>
      </c>
      <c r="B7" s="416" t="s">
        <v>1725</v>
      </c>
      <c r="C7" s="416" t="s">
        <v>1900</v>
      </c>
      <c r="D7" s="416" t="s">
        <v>1901</v>
      </c>
      <c r="E7" s="416" t="s">
        <v>1902</v>
      </c>
      <c r="F7" s="415"/>
      <c r="G7" s="415"/>
    </row>
    <row r="8" spans="1:7">
      <c r="A8" s="413" t="s">
        <v>1731</v>
      </c>
      <c r="B8" s="416" t="s">
        <v>1732</v>
      </c>
      <c r="C8" s="416" t="s">
        <v>1</v>
      </c>
      <c r="D8" s="416" t="s">
        <v>1732</v>
      </c>
      <c r="E8" s="416" t="s">
        <v>1732</v>
      </c>
      <c r="F8" s="415"/>
      <c r="G8" s="415"/>
    </row>
    <row r="9" spans="1:7">
      <c r="A9" s="413" t="s">
        <v>1903</v>
      </c>
      <c r="B9" s="416" t="s">
        <v>1904</v>
      </c>
      <c r="C9" s="416" t="s">
        <v>1905</v>
      </c>
      <c r="D9" s="416" t="s">
        <v>1906</v>
      </c>
      <c r="E9" s="416" t="s">
        <v>1907</v>
      </c>
      <c r="F9" s="415"/>
      <c r="G9" s="415"/>
    </row>
    <row r="10" spans="1:7" ht="15" customHeight="1">
      <c r="A10" s="413" t="s">
        <v>1737</v>
      </c>
      <c r="B10" s="418" t="s">
        <v>1738</v>
      </c>
      <c r="C10" s="418" t="s">
        <v>1908</v>
      </c>
      <c r="D10" s="418" t="s">
        <v>1909</v>
      </c>
      <c r="E10" s="416" t="s">
        <v>1910</v>
      </c>
      <c r="F10" s="415"/>
      <c r="G10" s="415"/>
    </row>
    <row r="11" spans="1:7">
      <c r="A11" s="413" t="s">
        <v>1743</v>
      </c>
      <c r="B11" s="416" t="s">
        <v>1744</v>
      </c>
      <c r="C11" s="416" t="s">
        <v>1911</v>
      </c>
      <c r="D11" s="416" t="s">
        <v>1912</v>
      </c>
      <c r="E11" s="416" t="s">
        <v>1913</v>
      </c>
      <c r="F11" s="415"/>
      <c r="G11" s="415"/>
    </row>
    <row r="12" spans="1:7">
      <c r="A12" s="419" t="s">
        <v>1749</v>
      </c>
      <c r="B12" s="418" t="s">
        <v>1750</v>
      </c>
      <c r="C12" s="75" t="s">
        <v>1914</v>
      </c>
      <c r="D12" s="418" t="s">
        <v>1915</v>
      </c>
      <c r="E12" s="75" t="s">
        <v>1916</v>
      </c>
      <c r="F12" s="415"/>
      <c r="G12" s="415"/>
    </row>
    <row r="13" spans="1:7">
      <c r="A13" s="413" t="s">
        <v>1755</v>
      </c>
      <c r="B13" s="416" t="s">
        <v>1756</v>
      </c>
      <c r="C13" s="416">
        <v>120</v>
      </c>
      <c r="D13" s="416" t="s">
        <v>1898</v>
      </c>
      <c r="E13" s="416" t="s">
        <v>1917</v>
      </c>
      <c r="F13" s="415"/>
      <c r="G13" s="415"/>
    </row>
    <row r="14" spans="1:7">
      <c r="A14" s="413" t="s">
        <v>1761</v>
      </c>
      <c r="B14" s="416" t="s">
        <v>1762</v>
      </c>
      <c r="C14" s="416" t="s">
        <v>1918</v>
      </c>
      <c r="D14" s="416" t="s">
        <v>1919</v>
      </c>
      <c r="E14" s="416" t="s">
        <v>1920</v>
      </c>
      <c r="F14" s="415"/>
      <c r="G14" s="415"/>
    </row>
    <row r="15" spans="1:7">
      <c r="A15" s="76" t="s">
        <v>1767</v>
      </c>
      <c r="B15" s="416" t="s">
        <v>1732</v>
      </c>
      <c r="C15" s="416"/>
      <c r="D15" s="416"/>
      <c r="E15" s="416"/>
      <c r="F15" s="415"/>
      <c r="G15" s="415"/>
    </row>
    <row r="16" spans="1:7">
      <c r="A16" s="413" t="s">
        <v>1771</v>
      </c>
      <c r="B16" s="416" t="s">
        <v>1772</v>
      </c>
      <c r="C16" s="416" t="s">
        <v>1921</v>
      </c>
      <c r="D16" s="416" t="s">
        <v>1922</v>
      </c>
      <c r="E16" s="416" t="s">
        <v>1922</v>
      </c>
      <c r="F16" s="415"/>
      <c r="G16" s="415"/>
    </row>
    <row r="17" spans="1:7" ht="15" customHeight="1">
      <c r="A17" s="413" t="s">
        <v>1777</v>
      </c>
      <c r="B17" s="416" t="s">
        <v>1778</v>
      </c>
      <c r="C17" s="416" t="s">
        <v>1923</v>
      </c>
      <c r="D17" s="416" t="s">
        <v>1922</v>
      </c>
      <c r="E17" s="416" t="s">
        <v>1922</v>
      </c>
      <c r="F17" s="415"/>
      <c r="G17" s="415"/>
    </row>
    <row r="18" spans="1:7">
      <c r="A18" s="413" t="s">
        <v>1781</v>
      </c>
      <c r="B18" s="416" t="s">
        <v>1782</v>
      </c>
      <c r="C18" s="416" t="s">
        <v>1924</v>
      </c>
      <c r="D18" s="416" t="s">
        <v>1925</v>
      </c>
      <c r="E18" s="416" t="s">
        <v>1926</v>
      </c>
      <c r="F18" s="415"/>
      <c r="G18" s="415"/>
    </row>
    <row r="19" spans="1:7">
      <c r="A19" s="413" t="s">
        <v>1786</v>
      </c>
      <c r="B19" s="416" t="s">
        <v>1787</v>
      </c>
      <c r="C19" s="416" t="s">
        <v>1788</v>
      </c>
      <c r="D19" s="416" t="s">
        <v>1927</v>
      </c>
      <c r="E19" s="416" t="s">
        <v>1928</v>
      </c>
      <c r="F19" s="415"/>
      <c r="G19" s="415"/>
    </row>
    <row r="20" spans="1:7">
      <c r="A20" s="76" t="s">
        <v>1791</v>
      </c>
      <c r="B20" s="72" t="s">
        <v>1792</v>
      </c>
      <c r="C20" s="416"/>
      <c r="D20" s="416"/>
      <c r="E20" s="416"/>
      <c r="F20" s="415"/>
      <c r="G20" s="415"/>
    </row>
    <row r="21" spans="1:7" ht="15" customHeight="1">
      <c r="A21" s="413" t="s">
        <v>1797</v>
      </c>
      <c r="B21" s="416" t="s">
        <v>1798</v>
      </c>
      <c r="C21" s="416" t="s">
        <v>1929</v>
      </c>
      <c r="D21" s="416" t="s">
        <v>1929</v>
      </c>
      <c r="E21" s="416"/>
      <c r="F21" s="415"/>
      <c r="G21" s="415"/>
    </row>
    <row r="22" spans="1:7">
      <c r="A22" s="413" t="s">
        <v>1803</v>
      </c>
      <c r="B22" s="416" t="s">
        <v>1804</v>
      </c>
      <c r="C22" s="416" t="s">
        <v>1929</v>
      </c>
      <c r="D22" s="416" t="s">
        <v>1929</v>
      </c>
      <c r="E22" s="416" t="s">
        <v>1929</v>
      </c>
      <c r="F22" s="415"/>
      <c r="G22" s="415"/>
    </row>
    <row r="23" spans="1:7">
      <c r="A23" s="413" t="s">
        <v>1809</v>
      </c>
      <c r="B23" s="416" t="s">
        <v>1798</v>
      </c>
      <c r="C23" s="416" t="s">
        <v>1929</v>
      </c>
      <c r="D23" s="416" t="s">
        <v>1929</v>
      </c>
      <c r="E23" s="416" t="s">
        <v>1929</v>
      </c>
      <c r="F23" s="415"/>
      <c r="G23" s="415"/>
    </row>
    <row r="24" spans="1:7">
      <c r="A24" s="413" t="s">
        <v>1813</v>
      </c>
      <c r="B24" s="416" t="s">
        <v>1798</v>
      </c>
      <c r="C24" s="416" t="s">
        <v>1898</v>
      </c>
      <c r="D24" s="416" t="s">
        <v>1732</v>
      </c>
      <c r="E24" s="416"/>
      <c r="F24" s="415"/>
      <c r="G24" s="415"/>
    </row>
    <row r="25" spans="1:7">
      <c r="A25" s="413" t="s">
        <v>1816</v>
      </c>
      <c r="B25" s="416">
        <v>0.05</v>
      </c>
      <c r="C25" s="416" t="s">
        <v>1898</v>
      </c>
      <c r="D25" s="416" t="s">
        <v>1898</v>
      </c>
      <c r="E25" s="416"/>
      <c r="F25" s="415"/>
      <c r="G25" s="415"/>
    </row>
    <row r="26" spans="1:7">
      <c r="A26" s="413" t="s">
        <v>1818</v>
      </c>
      <c r="B26" s="416" t="s">
        <v>1819</v>
      </c>
      <c r="C26" s="416" t="s">
        <v>1898</v>
      </c>
      <c r="D26" s="416" t="s">
        <v>1930</v>
      </c>
      <c r="E26" s="416"/>
      <c r="F26" s="415"/>
      <c r="G26" s="415"/>
    </row>
    <row r="27" spans="1:7">
      <c r="A27" s="413" t="s">
        <v>1822</v>
      </c>
      <c r="B27" s="416" t="s">
        <v>1823</v>
      </c>
      <c r="C27" s="416" t="s">
        <v>1898</v>
      </c>
      <c r="D27" s="416" t="s">
        <v>1931</v>
      </c>
      <c r="E27" s="416"/>
      <c r="F27" s="415"/>
      <c r="G27" s="415"/>
    </row>
    <row r="28" spans="1:7">
      <c r="A28" s="413" t="s">
        <v>1825</v>
      </c>
      <c r="B28" s="416" t="s">
        <v>1826</v>
      </c>
      <c r="C28" s="416" t="s">
        <v>1898</v>
      </c>
      <c r="D28" s="416" t="s">
        <v>1932</v>
      </c>
      <c r="E28" s="416"/>
      <c r="F28" s="415"/>
      <c r="G28" s="415"/>
    </row>
    <row r="29" spans="1:7" ht="15" customHeight="1">
      <c r="A29" s="413" t="s">
        <v>1829</v>
      </c>
      <c r="B29" s="416" t="s">
        <v>1830</v>
      </c>
      <c r="C29" s="416" t="s">
        <v>1933</v>
      </c>
      <c r="D29" s="416" t="s">
        <v>1934</v>
      </c>
      <c r="E29" s="416"/>
      <c r="F29" s="415"/>
      <c r="G29" s="415"/>
    </row>
    <row r="30" spans="1:7">
      <c r="A30" s="413" t="s">
        <v>1745</v>
      </c>
      <c r="B30" s="416" t="s">
        <v>1835</v>
      </c>
      <c r="C30" s="416" t="s">
        <v>1933</v>
      </c>
      <c r="D30" s="416" t="s">
        <v>1898</v>
      </c>
      <c r="E30" s="416"/>
      <c r="F30" s="415"/>
      <c r="G30" s="415"/>
    </row>
    <row r="31" spans="1:7">
      <c r="A31" s="413" t="s">
        <v>1840</v>
      </c>
      <c r="B31" s="416" t="s">
        <v>1841</v>
      </c>
      <c r="C31" s="416" t="s">
        <v>1933</v>
      </c>
      <c r="D31" s="416" t="s">
        <v>1898</v>
      </c>
      <c r="E31" s="416"/>
      <c r="F31" s="415"/>
      <c r="G31" s="415"/>
    </row>
    <row r="32" spans="1:7">
      <c r="A32" s="413" t="s">
        <v>1846</v>
      </c>
      <c r="B32" s="416" t="s">
        <v>1221</v>
      </c>
      <c r="C32" s="416" t="s">
        <v>1933</v>
      </c>
      <c r="D32" s="416" t="s">
        <v>1898</v>
      </c>
      <c r="E32" s="416"/>
      <c r="F32" s="415"/>
      <c r="G32" s="415"/>
    </row>
    <row r="33" spans="1:7">
      <c r="A33" s="413" t="s">
        <v>1851</v>
      </c>
      <c r="B33" s="416" t="s">
        <v>1852</v>
      </c>
      <c r="C33" s="416" t="s">
        <v>1933</v>
      </c>
      <c r="D33" s="416" t="s">
        <v>1935</v>
      </c>
      <c r="E33" s="416"/>
      <c r="F33" s="415"/>
      <c r="G33" s="415"/>
    </row>
    <row r="34" spans="1:7">
      <c r="A34" s="413" t="s">
        <v>1857</v>
      </c>
      <c r="B34" s="416" t="s">
        <v>1858</v>
      </c>
      <c r="C34" s="416">
        <v>1000</v>
      </c>
      <c r="D34" s="416">
        <v>1200</v>
      </c>
      <c r="E34" s="416">
        <v>1700</v>
      </c>
      <c r="F34" s="415"/>
      <c r="G34" s="415"/>
    </row>
    <row r="35" spans="1:7" ht="15" customHeight="1">
      <c r="A35" s="413" t="s">
        <v>1861</v>
      </c>
      <c r="B35" s="416">
        <v>1.75</v>
      </c>
      <c r="C35" s="416">
        <v>1.75</v>
      </c>
      <c r="D35" s="416">
        <v>1.75</v>
      </c>
      <c r="E35" s="416">
        <v>1.75</v>
      </c>
      <c r="F35" s="415"/>
      <c r="G35" s="415"/>
    </row>
    <row r="36" spans="1:7">
      <c r="A36" s="413"/>
      <c r="B36" s="416"/>
      <c r="C36" s="416"/>
      <c r="D36" s="416"/>
      <c r="E36" s="416"/>
      <c r="F36" s="415"/>
      <c r="G36" s="415"/>
    </row>
    <row r="37" spans="1:7">
      <c r="A37" s="299" t="s">
        <v>407</v>
      </c>
      <c r="B37" s="416"/>
      <c r="C37" s="416"/>
      <c r="D37" s="416"/>
      <c r="E37" s="416"/>
      <c r="F37" s="415"/>
      <c r="G37" s="415"/>
    </row>
    <row r="38" spans="1:7">
      <c r="A38" s="413"/>
      <c r="B38" s="416"/>
      <c r="C38" s="416"/>
      <c r="D38" s="416"/>
      <c r="E38" s="416"/>
      <c r="F38" s="415"/>
      <c r="G38" s="415"/>
    </row>
    <row r="39" spans="1:7">
      <c r="A39" s="413"/>
      <c r="B39" s="416"/>
      <c r="C39" s="416"/>
      <c r="D39" s="416"/>
      <c r="E39" s="416"/>
      <c r="F39" s="415"/>
      <c r="G39" s="415"/>
    </row>
    <row r="40" spans="1:7">
      <c r="A40" s="413"/>
      <c r="B40" s="416"/>
      <c r="C40" s="416"/>
      <c r="D40" s="416"/>
      <c r="E40" s="416"/>
      <c r="F40" s="415"/>
      <c r="G40" s="415"/>
    </row>
    <row r="41" spans="1:7">
      <c r="A41" s="413"/>
      <c r="B41" s="416"/>
      <c r="C41" s="416"/>
      <c r="D41" s="416"/>
      <c r="E41" s="416"/>
      <c r="F41" s="415"/>
      <c r="G41" s="415"/>
    </row>
    <row r="42" spans="1:7">
      <c r="A42" s="413"/>
      <c r="B42" s="416"/>
      <c r="C42" s="416"/>
      <c r="D42" s="416"/>
      <c r="E42" s="416"/>
      <c r="F42" s="415"/>
      <c r="G42" s="415"/>
    </row>
    <row r="43" spans="1:7">
      <c r="A43" s="413"/>
      <c r="B43" s="416"/>
      <c r="C43" s="416"/>
      <c r="D43" s="416"/>
      <c r="E43" s="416"/>
      <c r="F43" s="415"/>
      <c r="G43" s="415"/>
    </row>
    <row r="44" spans="1:7">
      <c r="A44" s="413"/>
      <c r="B44" s="416"/>
      <c r="C44" s="416"/>
      <c r="D44" s="416"/>
      <c r="E44" s="416"/>
      <c r="F44" s="415"/>
      <c r="G44" s="415"/>
    </row>
    <row r="45" spans="1:7">
      <c r="A45" s="413"/>
      <c r="B45" s="416"/>
      <c r="C45" s="416"/>
      <c r="D45" s="416"/>
      <c r="E45" s="416"/>
      <c r="F45" s="415"/>
      <c r="G45" s="415"/>
    </row>
    <row r="46" spans="1:7">
      <c r="A46" s="413"/>
      <c r="B46" s="416"/>
      <c r="C46" s="416"/>
      <c r="D46" s="416"/>
      <c r="E46" s="416"/>
      <c r="F46" s="415"/>
      <c r="G46" s="415"/>
    </row>
    <row r="47" spans="1:7">
      <c r="A47" s="413"/>
      <c r="B47" s="416"/>
      <c r="C47" s="416"/>
      <c r="D47" s="416"/>
      <c r="E47" s="416"/>
      <c r="F47" s="415"/>
      <c r="G47" s="415"/>
    </row>
    <row r="48" spans="1:7">
      <c r="A48" s="413"/>
      <c r="B48" s="416"/>
      <c r="C48" s="416"/>
      <c r="D48" s="416"/>
      <c r="E48" s="416"/>
      <c r="F48" s="415"/>
      <c r="G48" s="415"/>
    </row>
    <row r="49" spans="7:7">
      <c r="G49" s="415"/>
    </row>
    <row r="50" spans="7:7">
      <c r="G50" s="415"/>
    </row>
    <row r="51" spans="7:7">
      <c r="G51" s="415"/>
    </row>
    <row r="52" spans="7:7">
      <c r="G52" s="415"/>
    </row>
    <row r="53" spans="7:7">
      <c r="G53" s="415"/>
    </row>
    <row r="54" spans="7:7">
      <c r="G54" s="415"/>
    </row>
    <row r="55" spans="7:7">
      <c r="G55" s="41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408</v>
      </c>
      <c r="B1" s="3" t="s">
        <v>1936</v>
      </c>
      <c r="C1" s="3" t="s">
        <v>409</v>
      </c>
      <c r="D1" s="3" t="s">
        <v>28</v>
      </c>
      <c r="E1" s="3" t="s">
        <v>1937</v>
      </c>
    </row>
    <row r="2" spans="1:5">
      <c r="A2" s="49" t="s">
        <v>1938</v>
      </c>
      <c r="B2" s="49"/>
      <c r="C2" s="49"/>
      <c r="D2" s="49"/>
      <c r="E2" s="49"/>
    </row>
    <row r="3" spans="1:5">
      <c r="A3" t="s">
        <v>1939</v>
      </c>
    </row>
    <row r="4" spans="1:5">
      <c r="A4" t="s">
        <v>1940</v>
      </c>
    </row>
    <row r="5" spans="1:5">
      <c r="A5" t="s">
        <v>1941</v>
      </c>
    </row>
    <row r="6" spans="1:5">
      <c r="A6" t="s">
        <v>1942</v>
      </c>
      <c r="B6">
        <v>1</v>
      </c>
      <c r="C6" t="s">
        <v>1943</v>
      </c>
      <c r="E6" s="45" t="s">
        <v>1944</v>
      </c>
    </row>
    <row r="7" spans="1:5">
      <c r="A7" s="1" t="s">
        <v>1945</v>
      </c>
      <c r="B7">
        <v>1</v>
      </c>
      <c r="C7" t="s">
        <v>1946</v>
      </c>
      <c r="E7" t="s">
        <v>1947</v>
      </c>
    </row>
    <row r="8" spans="1:5" ht="16.5" customHeight="1">
      <c r="A8" t="s">
        <v>1948</v>
      </c>
      <c r="E8" s="45" t="s">
        <v>1949</v>
      </c>
    </row>
    <row r="9" spans="1:5">
      <c r="A9" t="s">
        <v>1950</v>
      </c>
    </row>
    <row r="11" spans="1:5">
      <c r="A11" s="35" t="s">
        <v>1951</v>
      </c>
      <c r="B11">
        <v>1</v>
      </c>
      <c r="C11" t="s">
        <v>1952</v>
      </c>
      <c r="E11" s="45" t="s">
        <v>1953</v>
      </c>
    </row>
    <row r="12" spans="1:5">
      <c r="A12" s="35" t="s">
        <v>1954</v>
      </c>
      <c r="B12">
        <v>1</v>
      </c>
      <c r="C12" s="1" t="s">
        <v>1955</v>
      </c>
      <c r="E12" t="s">
        <v>1956</v>
      </c>
    </row>
    <row r="13" spans="1:5">
      <c r="A13" t="s">
        <v>1957</v>
      </c>
    </row>
    <row r="14" spans="1:5">
      <c r="A14" t="s">
        <v>1958</v>
      </c>
    </row>
    <row r="15" spans="1:5">
      <c r="A15" t="s">
        <v>1959</v>
      </c>
      <c r="C15" s="4" t="s">
        <v>1960</v>
      </c>
    </row>
    <row r="16" spans="1:5">
      <c r="A16" t="s">
        <v>1961</v>
      </c>
      <c r="C16" t="s">
        <v>1962</v>
      </c>
    </row>
    <row r="18" spans="1:5">
      <c r="A18" t="s">
        <v>1963</v>
      </c>
      <c r="B18">
        <v>1</v>
      </c>
    </row>
    <row r="19" spans="1:5">
      <c r="A19" s="4" t="s">
        <v>1964</v>
      </c>
      <c r="B19">
        <v>1</v>
      </c>
    </row>
    <row r="20" spans="1:5">
      <c r="A20" s="66" t="s">
        <v>1965</v>
      </c>
      <c r="E20" s="45" t="s">
        <v>1966</v>
      </c>
    </row>
    <row r="22" spans="1:5" ht="15.75">
      <c r="A22" s="5" t="s">
        <v>1967</v>
      </c>
    </row>
    <row r="23" spans="1:5">
      <c r="A23" t="s">
        <v>1968</v>
      </c>
      <c r="B23">
        <v>1</v>
      </c>
      <c r="E23" s="4" t="s">
        <v>1969</v>
      </c>
    </row>
    <row r="24" spans="1:5">
      <c r="A24" t="s">
        <v>1970</v>
      </c>
      <c r="B24">
        <v>1</v>
      </c>
      <c r="E24" s="45" t="s">
        <v>1971</v>
      </c>
    </row>
    <row r="25" spans="1:5" ht="14.25" customHeight="1">
      <c r="A25" s="4" t="s">
        <v>1972</v>
      </c>
      <c r="B25" s="4" t="s">
        <v>1973</v>
      </c>
    </row>
    <row r="30" spans="1:5" ht="15.75">
      <c r="A30" s="5" t="s">
        <v>1974</v>
      </c>
    </row>
    <row r="31" spans="1:5">
      <c r="A31" t="s">
        <v>1975</v>
      </c>
      <c r="B31" t="s">
        <v>1976</v>
      </c>
      <c r="C31" t="s">
        <v>1977</v>
      </c>
      <c r="D31" t="s">
        <v>1978</v>
      </c>
      <c r="E31" s="36" t="s">
        <v>1979</v>
      </c>
    </row>
    <row r="32" spans="1:5" ht="15.75">
      <c r="A32" s="48" t="s">
        <v>1980</v>
      </c>
      <c r="B32">
        <v>1</v>
      </c>
      <c r="E32" t="s">
        <v>1981</v>
      </c>
    </row>
    <row r="34" spans="1:1">
      <c r="A34" s="298" t="s">
        <v>407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1982</v>
      </c>
      <c r="C1" s="298" t="s">
        <v>407</v>
      </c>
    </row>
    <row r="2" spans="1:3">
      <c r="A2" s="30" t="s">
        <v>1983</v>
      </c>
    </row>
    <row r="3" spans="1:3">
      <c r="A3" t="s">
        <v>1984</v>
      </c>
    </row>
    <row r="4" spans="1:3">
      <c r="A4" t="s">
        <v>1985</v>
      </c>
    </row>
    <row r="5" spans="1:3">
      <c r="A5" t="s">
        <v>1986</v>
      </c>
    </row>
    <row r="6" spans="1:3">
      <c r="A6" t="s">
        <v>1987</v>
      </c>
    </row>
    <row r="12" spans="1:3">
      <c r="A12" s="320" t="s">
        <v>640</v>
      </c>
    </row>
    <row r="13" spans="1:3">
      <c r="A13" t="s">
        <v>1988</v>
      </c>
    </row>
    <row r="14" spans="1:3">
      <c r="A14" t="s">
        <v>1989</v>
      </c>
    </row>
    <row r="15" spans="1:3">
      <c r="A15" t="s">
        <v>1990</v>
      </c>
    </row>
    <row r="16" spans="1:3">
      <c r="A16" t="s">
        <v>1991</v>
      </c>
    </row>
    <row r="17" spans="1:1">
      <c r="A17" t="s">
        <v>1992</v>
      </c>
    </row>
    <row r="21" spans="1:1">
      <c r="A21" s="132" t="s">
        <v>276</v>
      </c>
    </row>
    <row r="22" spans="1:1">
      <c r="A22" s="1" t="s">
        <v>1993</v>
      </c>
    </row>
    <row r="25" spans="1:1">
      <c r="A25" s="132" t="s">
        <v>1994</v>
      </c>
    </row>
    <row r="26" spans="1:1">
      <c r="A26" t="s">
        <v>1995</v>
      </c>
    </row>
    <row r="27" spans="1:1">
      <c r="A27" t="s">
        <v>1996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2026-08-15T08:19:44Z</dcterms:modified>
  <cp:category/>
  <cp:contentStatus/>
</cp:coreProperties>
</file>