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465" documentId="11_2E462098BBA7632759C38D02185E4833A2B67484" xr6:coauthVersionLast="46" xr6:coauthVersionMax="46" xr10:uidLastSave="{114B7AA6-BC44-4140-96A5-E6F293C7B3B4}"/>
  <bookViews>
    <workbookView xWindow="810" yWindow="-120" windowWidth="28110" windowHeight="1644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3" l="1"/>
  <c r="E37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<sst xmlns="http://schemas.openxmlformats.org/spreadsheetml/2006/main" count="319" uniqueCount="243">
  <si>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</si>
  <si>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</si>
  <si>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</si>
  <si>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</si>
  <si>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</si>
  <si>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</si>
  <si>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</si>
  <si>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</si>
  <si>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</si>
  <si>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</si>
  <si>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</si>
  <si>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</si>
  <si>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</si>
  <si>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</si>
  <si>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</si>
  <si>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</si>
  <si>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</si>
  <si>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</si>
  <si>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</si>
  <si>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</si>
  <si>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</si>
  <si>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</si>
  <si>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</si>
  <si>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</si>
  <si>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</si>
  <si>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</si>
  <si>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</si>
  <si>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</si>
  <si>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</si>
  <si>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</si>
  <si>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</si>
  <si>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</si>
  <si>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</si>
  <si>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</si>
  <si>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</si>
  <si>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</si>
  <si>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</si>
  <si>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</si>
  <si>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</si>
  <si>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</si>
  <si>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</si>
  <si>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</si>
  <si>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</si>
  <si>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</si>
  <si>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</si>
  <si>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</si>
  <si>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</si>
  <si>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</si>
  <si>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</si>
  <si>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</si>
  <si>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</si>
  <si>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</si>
  <si>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</si>
  <si>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</si>
  <si>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</si>
  <si>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</si>
  <si>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</si>
  <si>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</si>
  <si>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</si>
  <si>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</si>
  <si>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</si>
  <si>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</si>
  <si>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</si>
  <si>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</si>
  <si>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</si>
  <si>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</si>
  <si>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</si>
  <si>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</si>
  <si>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</si>
  <si>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</si>
  <si>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</si>
  <si>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</si>
  <si>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</si>
  <si>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</si>
  <si>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</si>
  <si>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</si>
  <si>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</si>
  <si>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</si>
  <si>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</si>
  <si>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</si>
  <si>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</si>
  <si>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</si>
  <si>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</si>
  <si>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</si>
  <si>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</si>
  <si>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</si>
  <si>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</si>
  <si>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</si>
  <si>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</si>
  <si>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</si>
  <si>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</si>
  <si>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</si>
  <si>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</si>
  <si>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</si>
  <si>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</si>
  <si>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</si>
  <si>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</si>
  <si>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</si>
  <si>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</si>
  <si>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</si>
  <si>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</si>
  <si>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</si>
  <si>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</si>
  <si>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</si>
  <si>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</si>
  <si>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</si>
  <si>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</si>
  <si>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</si>
  <si>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</si>
  <si>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</si>
  <si>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</si>
  <si>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</si>
  <si>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</si>
  <si>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</si>
  <si>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</si>
  <si>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</si>
  <si>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</si>
  <si>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</si>
  <si>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</si>
  <si>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</si>
  <si>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</si>
  <si>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</si>
  <si>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</si>
  <si>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</si>
  <si>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</si>
  <si>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</si>
  <si>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</si>
  <si>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</si>
  <si>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</si>
  <si>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</si>
  <si>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</si>
  <si>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</si>
  <si>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</si>
  <si>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</si>
  <si>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</si>
  <si>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</si>
  <si>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</si>
  <si>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</si>
  <si>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</si>
  <si>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</si>
  <si>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</si>
  <si>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</si>
  <si>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</si>
  <si>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</si>
  <si>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</si>
  <si>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</si>
  <si>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</si>
  <si>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</si>
  <si>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</si>
  <si>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</si>
  <si>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</si>
  <si>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</si>
  <si>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</si>
  <si>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</si>
  <si>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</si>
  <si>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</si>
  <si>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</si>
  <si>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</si>
  <si>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</si>
  <si>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</si>
  <si>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</si>
  <si>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</si>
  <si>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</si>
  <si>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</si>
  <si>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</si>
  <si>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</si>
  <si>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</si>
  <si>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</si>
  <si>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</si>
  <si>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6Pack Endstops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</si>
  <si>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</si>
  <si>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</si>
  <si>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</si>
  <si>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</si>
  <si>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</si>
  <si>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</si>
  <si>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</si>
  <si>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</si>
  <si>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</si>
  <si>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Belt Timing Belt 6mm</t>
  </si>
  <si>
    <t>Belt Timing Belt 10mm</t>
  </si>
  <si>
    <t>4 meter</t>
  </si>
  <si>
    <t>2 meter</t>
  </si>
  <si>
    <t>2GT Timing Belt 10W 2 Meter</t>
  </si>
  <si>
    <t>2GT Timing Belt 6W 4 Meter</t>
  </si>
  <si>
    <t>17x350</t>
  </si>
  <si>
    <t>No cuts - No tapps</t>
  </si>
  <si>
    <t>Z 3:1 GT2 Gear Pulleys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</si>
  <si>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</si>
  <si>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</si>
  <si>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</si>
  <si>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</si>
  <si>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</si>
  <si>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</si>
  <si>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</si>
  <si>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</si>
  <si>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</si>
  <si>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</si>
  <si>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</si>
  <si>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</si>
  <si>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</si>
  <si>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</si>
  <si>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</si>
  <si>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</si>
  <si>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</si>
  <si>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</si>
  <si>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</si>
  <si>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</si>
  <si>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</si>
  <si>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</si>
  <si>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</si>
  <si>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</si>
  <si>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10mm Belt Idler Smooth</t>
  </si>
  <si>
    <t>Bore 5mm No Teeth:For belt width 6mm</t>
  </si>
  <si>
    <t>Bore 5mm With Teeth:For belt width 6mm</t>
  </si>
  <si>
    <t>Bore 5mm No Teeth:For belt width 10mm</t>
  </si>
  <si>
    <t>Bore 5mm With Teeth:For belt width 10mm</t>
  </si>
  <si>
    <t>4M Color: 2GT 6MM</t>
  </si>
  <si>
    <t>2M Color: 2GT 10MM</t>
  </si>
  <si>
    <t>Size: Black 1M</t>
  </si>
  <si>
    <t>Blade Color: 24V Ball</t>
  </si>
  <si>
    <t>Fan for Hotend cooling</t>
  </si>
  <si>
    <t>Fan for Cabinet cooling</t>
  </si>
  <si>
    <t>Fan Part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</si>
  <si>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</si>
  <si>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</si>
  <si>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</si>
  <si>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</si>
  <si>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</si>
  <si>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</si>
  <si>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</si>
  <si>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</si>
  <si>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</si>
  <si>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</si>
  <si>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</si>
  <si>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</si>
  <si>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</si>
  <si>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Motor Pulley GT2</t>
  </si>
  <si>
    <t>Belt Idler Bearing shafts</t>
  </si>
  <si>
    <t>Z Drive Gear Bearings</t>
  </si>
  <si>
    <t>Z Drive Gear Pulley Bolt</t>
  </si>
  <si>
    <t>Bolt for the Gear Pulleys</t>
  </si>
  <si>
    <t>M5 Length: 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</si>
</sst>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58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  <xf numFmtId="0" fontId="5" fillId="0" borderId="1" xfId="3" applyFill="1" applyBorder="1"/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5" headerRowCount="0" totalsRowShown="0" headerRowDxfId="14" headerRowBorderDxfId="13" tableBorderDxfId="12" headerRowCellStyle="Accent1">
  <sortState xmlns:xlrd2="http://schemas.microsoft.com/office/spreadsheetml/2017/richdata2" ref="A6:G35">
    <sortCondition ref="A6:A35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Im2VNR3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MYt31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://s.click.aliexpress.com/e/blNcy7L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9gEXHz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MYt31" TargetMode="External"/><Relationship Id="rId28" Type="http://schemas.openxmlformats.org/officeDocument/2006/relationships/hyperlink" Target="https://s.click.aliexpress.com/e/_AMYt31" TargetMode="Externa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MYt31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55" t="s">
        <v>116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56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56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56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56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56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56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56"/>
      <c r="G15" s="40"/>
      <c r="H15" s="49" t="s">
        <v>186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56"/>
      <c r="G16" s="40"/>
      <c r="H16" s="51" t="s">
        <v>185</v>
      </c>
      <c r="I16" s="60" t="s">
        <v>120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56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56"/>
      <c r="G18" s="40"/>
      <c r="H18" s="51" t="s">
        <v>30</v>
      </c>
      <c r="I18" s="60" t="s">
        <v>121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56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56"/>
      <c r="G20" s="40"/>
      <c r="H20" s="51" t="s">
        <v>34</v>
      </c>
      <c r="I20" s="60" t="s">
        <v>122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46">
        <f>'Component Part List'!$E$36</f>
        <v>509.5</v>
      </c>
      <c r="G25" s="41"/>
      <c r="H25" s="26" t="s">
        <v>37</v>
      </c>
      <c r="I25" s="6"/>
      <c r="J25" s="146">
        <f>'Component Part List'!$E$36</f>
        <v>509.5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.75" thickBot="1" x14ac:dyDescent="0.3">
      <c r="A28" s="37" t="s">
        <v>119</v>
      </c>
      <c r="B28" s="38"/>
      <c r="C28" s="38"/>
      <c r="D28" s="38"/>
      <c r="E28" s="38"/>
      <c r="F28" s="34">
        <f>SUM(F24:F27)</f>
        <v>869.5</v>
      </c>
      <c r="G28" s="41"/>
      <c r="H28" s="52" t="s">
        <v>24</v>
      </c>
      <c r="I28" s="53"/>
      <c r="J28" s="54">
        <f>SUM(J24:J27)</f>
        <v>748.1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2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2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133</v>
      </c>
      <c r="B15" s="81"/>
      <c r="C15" s="82"/>
      <c r="D15" s="81"/>
      <c r="E15" s="81"/>
      <c r="F15" s="81"/>
      <c r="G15" s="83"/>
    </row>
    <row r="16" spans="1:7" x14ac:dyDescent="0.25">
      <c r="A16" s="78" t="s">
        <v>132</v>
      </c>
      <c r="B16" s="6"/>
      <c r="C16" s="79"/>
      <c r="D16" s="6"/>
      <c r="E16" s="6"/>
      <c r="F16" s="6"/>
      <c r="G16" s="10"/>
    </row>
    <row r="17" spans="1:7" x14ac:dyDescent="0.2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2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2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2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2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2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2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137</v>
      </c>
    </row>
    <row r="27" spans="1:7" x14ac:dyDescent="0.25">
      <c r="A27" s="5" t="s">
        <v>138</v>
      </c>
    </row>
    <row r="28" spans="1:7" x14ac:dyDescent="0.2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7"/>
  <sheetViews>
    <sheetView tabSelected="1" view="pageLayout" zoomScaleNormal="100" workbookViewId="0"/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37.28515625" bestFit="1" customWidth="1"/>
    <col min="5" max="5" width="10.5703125" bestFit="1" customWidth="1"/>
    <col min="6" max="6" width="21.7109375" style="14" bestFit="1" customWidth="1"/>
    <col min="7" max="7" width="7.28515625" style="14" customWidth="1"/>
  </cols>
  <sheetData>
    <row r="1" spans="1:7" ht="14.45" customHeight="1" x14ac:dyDescent="0.25">
      <c r="A1" s="110"/>
      <c r="B1" s="75"/>
      <c r="C1" s="75"/>
      <c r="D1" s="75"/>
      <c r="E1" s="111"/>
      <c r="F1" s="112"/>
      <c r="G1" s="113"/>
    </row>
    <row r="2" spans="1:7" ht="27.75" x14ac:dyDescent="0.5">
      <c r="A2" s="114"/>
      <c r="B2" s="90"/>
      <c r="C2" s="97"/>
      <c r="D2" s="87" t="s">
        <v>154</v>
      </c>
      <c r="E2" s="88"/>
      <c r="F2" s="89"/>
      <c r="G2" s="115"/>
    </row>
    <row r="3" spans="1:7" x14ac:dyDescent="0.25">
      <c r="A3" s="78"/>
      <c r="B3" s="6"/>
      <c r="C3" s="6"/>
      <c r="D3" s="6"/>
      <c r="E3" s="6"/>
      <c r="F3" s="86"/>
      <c r="G3" s="116"/>
    </row>
    <row r="4" spans="1:7" x14ac:dyDescent="0.25">
      <c r="A4" s="120" t="s">
        <v>172</v>
      </c>
      <c r="B4" s="121"/>
      <c r="C4" s="121" t="s">
        <v>173</v>
      </c>
      <c r="D4" s="122"/>
      <c r="E4" s="123">
        <v>334</v>
      </c>
      <c r="G4" s="117"/>
    </row>
    <row r="5" spans="1:7" x14ac:dyDescent="0.2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x14ac:dyDescent="0.25">
      <c r="A6" s="6" t="s">
        <v>212</v>
      </c>
      <c r="B6" s="29" t="s">
        <v>176</v>
      </c>
      <c r="C6" s="91">
        <v>4</v>
      </c>
      <c r="D6" s="105" t="s">
        <v>215</v>
      </c>
      <c r="E6" s="102">
        <v>16</v>
      </c>
      <c r="F6" s="92"/>
      <c r="G6" s="153"/>
    </row>
    <row r="7" spans="1:7" s="65" customFormat="1" x14ac:dyDescent="0.25">
      <c r="A7" s="6" t="s">
        <v>211</v>
      </c>
      <c r="B7" s="29" t="s">
        <v>178</v>
      </c>
      <c r="C7" s="91">
        <v>2</v>
      </c>
      <c r="D7" s="105" t="s">
        <v>216</v>
      </c>
      <c r="E7" s="102">
        <v>10</v>
      </c>
      <c r="F7" s="96"/>
      <c r="G7" s="103"/>
    </row>
    <row r="8" spans="1:7" s="65" customFormat="1" x14ac:dyDescent="0.25">
      <c r="A8" s="6" t="s">
        <v>209</v>
      </c>
      <c r="B8" s="29" t="s">
        <v>175</v>
      </c>
      <c r="C8" s="91">
        <v>2</v>
      </c>
      <c r="D8" s="105" t="s">
        <v>213</v>
      </c>
      <c r="E8" s="102">
        <v>10</v>
      </c>
      <c r="F8" s="92"/>
      <c r="G8" s="102"/>
    </row>
    <row r="9" spans="1:7" x14ac:dyDescent="0.25">
      <c r="A9" s="6" t="s">
        <v>210</v>
      </c>
      <c r="B9" s="29" t="s">
        <v>177</v>
      </c>
      <c r="C9" s="91">
        <v>6</v>
      </c>
      <c r="D9" s="105" t="s">
        <v>214</v>
      </c>
      <c r="E9" s="102">
        <v>28</v>
      </c>
      <c r="F9" s="96"/>
      <c r="G9" s="103"/>
    </row>
    <row r="10" spans="1:7" x14ac:dyDescent="0.25">
      <c r="A10" s="6" t="s">
        <v>238</v>
      </c>
      <c r="B10" s="29" t="s">
        <v>235</v>
      </c>
      <c r="C10" s="91" t="s">
        <v>228</v>
      </c>
      <c r="D10" s="154" t="s">
        <v>236</v>
      </c>
      <c r="E10" s="103">
        <v>3</v>
      </c>
      <c r="F10" s="15"/>
      <c r="G10" s="103"/>
    </row>
    <row r="11" spans="1:7" s="65" customFormat="1" x14ac:dyDescent="0.25">
      <c r="A11" s="6" t="s">
        <v>150</v>
      </c>
      <c r="B11" s="29" t="s">
        <v>166</v>
      </c>
      <c r="C11" s="91">
        <v>80</v>
      </c>
      <c r="D11" s="105" t="s">
        <v>204</v>
      </c>
      <c r="E11" s="102">
        <v>15</v>
      </c>
      <c r="F11" s="96"/>
      <c r="G11" s="103"/>
    </row>
    <row r="12" spans="1:7" s="65" customFormat="1" x14ac:dyDescent="0.25">
      <c r="A12" s="6" t="s">
        <v>237</v>
      </c>
      <c r="B12" s="29" t="s">
        <v>68</v>
      </c>
      <c r="C12" s="91">
        <v>2</v>
      </c>
      <c r="D12" s="105" t="s">
        <v>208</v>
      </c>
      <c r="E12" s="103">
        <v>11</v>
      </c>
      <c r="F12" s="15"/>
      <c r="G12" s="103"/>
    </row>
    <row r="13" spans="1:7" s="65" customFormat="1" x14ac:dyDescent="0.25">
      <c r="A13" s="6" t="s">
        <v>180</v>
      </c>
      <c r="B13" s="29" t="s">
        <v>183</v>
      </c>
      <c r="C13" s="91" t="s">
        <v>182</v>
      </c>
      <c r="D13" s="105" t="s">
        <v>218</v>
      </c>
      <c r="E13" s="103">
        <v>13</v>
      </c>
      <c r="F13" s="15"/>
      <c r="G13" s="103"/>
    </row>
    <row r="14" spans="1:7" s="65" customFormat="1" x14ac:dyDescent="0.25">
      <c r="A14" s="6" t="s">
        <v>179</v>
      </c>
      <c r="B14" s="29" t="s">
        <v>184</v>
      </c>
      <c r="C14" s="91" t="s">
        <v>181</v>
      </c>
      <c r="D14" s="105" t="s">
        <v>217</v>
      </c>
      <c r="E14" s="103">
        <v>19</v>
      </c>
      <c r="F14" s="15"/>
      <c r="G14" s="103"/>
    </row>
    <row r="15" spans="1:7" s="2" customFormat="1" x14ac:dyDescent="0.25">
      <c r="A15" s="6" t="s">
        <v>60</v>
      </c>
      <c r="B15" s="29" t="s">
        <v>61</v>
      </c>
      <c r="C15" s="91">
        <v>1</v>
      </c>
      <c r="D15" s="105" t="s">
        <v>219</v>
      </c>
      <c r="E15" s="103">
        <v>2.5</v>
      </c>
      <c r="F15" s="15"/>
      <c r="G15" s="103"/>
    </row>
    <row r="16" spans="1:7" x14ac:dyDescent="0.25">
      <c r="A16" s="14" t="s">
        <v>161</v>
      </c>
      <c r="B16" s="29" t="s">
        <v>163</v>
      </c>
      <c r="C16" s="91">
        <v>1</v>
      </c>
      <c r="D16" s="105" t="s">
        <v>160</v>
      </c>
      <c r="E16" s="103">
        <v>2.5</v>
      </c>
      <c r="F16" s="15"/>
      <c r="G16" s="103"/>
    </row>
    <row r="17" spans="1:7" x14ac:dyDescent="0.25">
      <c r="A17" s="6" t="s">
        <v>165</v>
      </c>
      <c r="B17" s="29" t="s">
        <v>162</v>
      </c>
      <c r="C17" s="91">
        <v>1</v>
      </c>
      <c r="D17" s="105" t="s">
        <v>164</v>
      </c>
      <c r="E17" s="103">
        <v>8</v>
      </c>
      <c r="F17" s="15"/>
      <c r="G17" s="103"/>
    </row>
    <row r="18" spans="1:7" x14ac:dyDescent="0.25">
      <c r="A18" s="6" t="s">
        <v>42</v>
      </c>
      <c r="B18" s="29" t="s">
        <v>153</v>
      </c>
      <c r="C18" s="91">
        <v>1</v>
      </c>
      <c r="D18" s="105" t="s">
        <v>205</v>
      </c>
      <c r="E18" s="103">
        <v>60</v>
      </c>
      <c r="F18" s="96"/>
      <c r="G18" s="103"/>
    </row>
    <row r="19" spans="1:7" x14ac:dyDescent="0.25">
      <c r="A19" s="6" t="s">
        <v>59</v>
      </c>
      <c r="B19" s="29" t="s">
        <v>170</v>
      </c>
      <c r="C19" s="91">
        <v>1</v>
      </c>
      <c r="D19" s="105" t="s">
        <v>171</v>
      </c>
      <c r="E19" s="103">
        <v>31</v>
      </c>
      <c r="F19" s="15"/>
      <c r="G19" s="103"/>
    </row>
    <row r="20" spans="1:7" x14ac:dyDescent="0.25">
      <c r="A20" s="6" t="s">
        <v>222</v>
      </c>
      <c r="B20" s="29" t="s">
        <v>45</v>
      </c>
      <c r="C20" s="91">
        <v>2</v>
      </c>
      <c r="D20" s="105" t="s">
        <v>220</v>
      </c>
      <c r="E20" s="103">
        <v>10</v>
      </c>
      <c r="F20" s="96"/>
      <c r="G20" s="103"/>
    </row>
    <row r="21" spans="1:7" x14ac:dyDescent="0.25">
      <c r="A21" s="6" t="s">
        <v>221</v>
      </c>
      <c r="B21" s="29" t="s">
        <v>44</v>
      </c>
      <c r="C21" s="91">
        <v>1</v>
      </c>
      <c r="D21" s="105" t="s">
        <v>206</v>
      </c>
      <c r="E21" s="103">
        <v>2</v>
      </c>
      <c r="F21" s="15"/>
      <c r="G21" s="103"/>
    </row>
    <row r="22" spans="1:7" x14ac:dyDescent="0.25">
      <c r="A22" s="6" t="s">
        <v>223</v>
      </c>
      <c r="B22" s="29" t="s">
        <v>43</v>
      </c>
      <c r="C22" s="91">
        <v>2</v>
      </c>
      <c r="D22" s="105" t="s">
        <v>207</v>
      </c>
      <c r="E22" s="103">
        <v>10</v>
      </c>
      <c r="F22" s="15"/>
      <c r="G22" s="103"/>
    </row>
    <row r="23" spans="1:7" x14ac:dyDescent="0.25">
      <c r="A23" s="6" t="s">
        <v>152</v>
      </c>
      <c r="B23" s="29" t="s">
        <v>155</v>
      </c>
      <c r="C23" s="91">
        <v>1</v>
      </c>
      <c r="D23" s="105" t="s">
        <v>156</v>
      </c>
      <c r="E23" s="103">
        <v>30</v>
      </c>
      <c r="F23" s="15" t="s">
        <v>157</v>
      </c>
      <c r="G23" s="103">
        <v>16</v>
      </c>
    </row>
    <row r="24" spans="1:7" x14ac:dyDescent="0.25">
      <c r="A24" s="6" t="s">
        <v>167</v>
      </c>
      <c r="B24" s="29" t="s">
        <v>168</v>
      </c>
      <c r="C24" s="91">
        <v>1</v>
      </c>
      <c r="D24" s="105" t="s">
        <v>234</v>
      </c>
      <c r="E24" s="103">
        <v>73</v>
      </c>
      <c r="F24" s="15"/>
      <c r="G24" s="103"/>
    </row>
    <row r="25" spans="1:7" x14ac:dyDescent="0.25">
      <c r="A25" s="6" t="s">
        <v>225</v>
      </c>
      <c r="B25" s="29" t="s">
        <v>224</v>
      </c>
      <c r="C25" s="91" t="s">
        <v>227</v>
      </c>
      <c r="D25" s="105" t="s">
        <v>226</v>
      </c>
      <c r="E25" s="103">
        <v>30</v>
      </c>
      <c r="F25" s="15"/>
      <c r="G25" s="103"/>
    </row>
    <row r="26" spans="1:7" x14ac:dyDescent="0.25">
      <c r="A26" s="6" t="s">
        <v>46</v>
      </c>
      <c r="B26" s="108" t="s">
        <v>47</v>
      </c>
      <c r="C26" s="91" t="s">
        <v>228</v>
      </c>
      <c r="D26" s="105" t="s">
        <v>169</v>
      </c>
      <c r="E26" s="103">
        <v>4</v>
      </c>
      <c r="F26" s="96"/>
      <c r="G26" s="103"/>
    </row>
    <row r="27" spans="1:7" x14ac:dyDescent="0.25">
      <c r="A27" s="6" t="s">
        <v>65</v>
      </c>
      <c r="B27" s="29" t="s">
        <v>66</v>
      </c>
      <c r="C27" s="91">
        <v>1</v>
      </c>
      <c r="D27" s="105" t="s">
        <v>67</v>
      </c>
      <c r="E27" s="103">
        <v>8.5</v>
      </c>
      <c r="F27" s="15"/>
      <c r="G27" s="103"/>
    </row>
    <row r="28" spans="1:7" x14ac:dyDescent="0.25">
      <c r="A28" s="6" t="s">
        <v>62</v>
      </c>
      <c r="B28" s="29" t="s">
        <v>63</v>
      </c>
      <c r="C28" s="91">
        <v>1</v>
      </c>
      <c r="D28" s="105" t="s">
        <v>64</v>
      </c>
      <c r="E28" s="103">
        <v>20</v>
      </c>
      <c r="F28" s="15"/>
      <c r="G28" s="103"/>
    </row>
    <row r="29" spans="1:7" x14ac:dyDescent="0.25">
      <c r="A29" s="6" t="s">
        <v>56</v>
      </c>
      <c r="B29" s="29" t="s">
        <v>57</v>
      </c>
      <c r="C29" s="91">
        <v>1</v>
      </c>
      <c r="D29" s="105" t="s">
        <v>58</v>
      </c>
      <c r="E29" s="103">
        <v>2</v>
      </c>
      <c r="F29" s="100"/>
      <c r="G29" s="103"/>
    </row>
    <row r="30" spans="1:7" x14ac:dyDescent="0.25">
      <c r="A30" s="6" t="s">
        <v>51</v>
      </c>
      <c r="B30" s="29" t="s">
        <v>52</v>
      </c>
      <c r="C30" s="91">
        <v>1</v>
      </c>
      <c r="D30" s="105" t="s">
        <v>229</v>
      </c>
      <c r="E30" s="103">
        <v>40</v>
      </c>
      <c r="F30" s="100"/>
      <c r="G30" s="103"/>
    </row>
    <row r="31" spans="1:7" x14ac:dyDescent="0.25">
      <c r="A31" s="6" t="s">
        <v>53</v>
      </c>
      <c r="B31" s="29" t="s">
        <v>54</v>
      </c>
      <c r="C31" s="91">
        <v>1</v>
      </c>
      <c r="D31" s="105" t="s">
        <v>55</v>
      </c>
      <c r="E31" s="103">
        <v>3.5</v>
      </c>
      <c r="F31" s="157"/>
      <c r="G31" s="103"/>
    </row>
    <row r="32" spans="1:7" x14ac:dyDescent="0.25">
      <c r="A32" s="6" t="s">
        <v>187</v>
      </c>
      <c r="B32" s="29" t="s">
        <v>203</v>
      </c>
      <c r="C32" s="91">
        <v>1</v>
      </c>
      <c r="D32" s="15" t="s">
        <v>230</v>
      </c>
      <c r="E32" s="103">
        <v>8.5</v>
      </c>
      <c r="F32" s="15"/>
      <c r="G32" s="103"/>
    </row>
    <row r="33" spans="1:7" x14ac:dyDescent="0.25">
      <c r="A33" s="6" t="s">
        <v>239</v>
      </c>
      <c r="B33" s="29" t="s">
        <v>232</v>
      </c>
      <c r="C33" s="91" t="s">
        <v>231</v>
      </c>
      <c r="D33" s="147" t="s">
        <v>233</v>
      </c>
      <c r="E33" s="103">
        <v>19</v>
      </c>
      <c r="F33" s="15"/>
      <c r="G33" s="103"/>
    </row>
    <row r="34" spans="1:7" x14ac:dyDescent="0.25">
      <c r="A34" s="6" t="s">
        <v>240</v>
      </c>
      <c r="B34" s="29" t="s">
        <v>241</v>
      </c>
      <c r="C34" s="91">
        <v>1</v>
      </c>
      <c r="D34" s="15" t="s">
        <v>242</v>
      </c>
      <c r="E34" s="103">
        <v>6</v>
      </c>
      <c r="F34" s="15"/>
      <c r="G34" s="103"/>
    </row>
    <row r="35" spans="1:7" x14ac:dyDescent="0.25">
      <c r="A35" s="6" t="s">
        <v>48</v>
      </c>
      <c r="B35" s="109" t="s">
        <v>49</v>
      </c>
      <c r="C35" s="107">
        <v>1</v>
      </c>
      <c r="D35" s="106" t="s">
        <v>50</v>
      </c>
      <c r="E35" s="104">
        <v>14</v>
      </c>
      <c r="F35" s="101"/>
      <c r="G35" s="104"/>
    </row>
    <row r="36" spans="1:7" ht="15.75" thickBot="1" x14ac:dyDescent="0.3">
      <c r="A36" s="93" t="s">
        <v>69</v>
      </c>
      <c r="B36" s="94"/>
      <c r="C36" s="94"/>
      <c r="D36" s="94"/>
      <c r="E36" s="95">
        <f>SUBTOTAL(109,Table1[[#All],[Column5]])</f>
        <v>509.5</v>
      </c>
      <c r="F36" s="64"/>
      <c r="G36" s="64"/>
    </row>
    <row r="37" spans="1:7" ht="15.75" thickBot="1" x14ac:dyDescent="0.3">
      <c r="A37" s="124" t="s">
        <v>174</v>
      </c>
      <c r="B37" s="125"/>
      <c r="C37" s="125"/>
      <c r="D37" s="125"/>
      <c r="E37" s="126">
        <f>E4+E36</f>
        <v>843.5</v>
      </c>
    </row>
  </sheetData>
  <phoneticPr fontId="8" type="noConversion"/>
  <hyperlinks>
    <hyperlink ref="D30" r:id="rId1" display="220V/110V" xr:uid="{3773511A-F3AF-4897-B5BB-16FB39A0B508}"/>
    <hyperlink ref="D20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14" r:id="rId5" xr:uid="{9F0DE403-B0EC-4933-928F-2806FBCF603A}"/>
    <hyperlink ref="D27" r:id="rId6" display="Link" xr:uid="{45531F32-6B6C-44D5-9B2A-FB1F259BC9F9}"/>
    <hyperlink ref="D12" r:id="rId7" xr:uid="{43C03DCA-7867-4C9F-B1D0-8588267A1C82}"/>
    <hyperlink ref="D31" r:id="rId8" xr:uid="{A901DFE1-486C-4AC2-8672-C18618945E04}"/>
    <hyperlink ref="D29" r:id="rId9" xr:uid="{BA467D2F-0948-4A82-B49C-B8DCBA7936A0}"/>
    <hyperlink ref="D25" r:id="rId10" xr:uid="{49178A12-AF45-4969-AC8E-49BA3EBADDA9}"/>
    <hyperlink ref="D24" r:id="rId11" xr:uid="{537A3F3C-7C92-42A9-B8B2-F37129F7787F}"/>
    <hyperlink ref="D15" r:id="rId12" xr:uid="{82909F8B-3A14-4248-8CB2-384756C6E8BE}"/>
    <hyperlink ref="D26" r:id="rId13" display="6Pcs Endstops" xr:uid="{4AEFCE09-28B7-4C24-82DE-ADAB9CAA43E1}"/>
    <hyperlink ref="D35" r:id="rId14" xr:uid="{0ED2334F-09CF-437E-82F8-E81D86F288DC}"/>
    <hyperlink ref="D11" r:id="rId15" xr:uid="{A333F16C-7F8A-421A-B64A-B04B701B747A}"/>
    <hyperlink ref="D18" r:id="rId16" display="MKS DUET WIFI Clone" xr:uid="{F52EB8DF-670A-4145-90A1-8A8DF8B4B7B2}"/>
    <hyperlink ref="D23" r:id="rId17" xr:uid="{53A16D3E-EBE4-45B6-9E87-70111D7D2FFE}"/>
    <hyperlink ref="F23" r:id="rId18" xr:uid="{2E01C49B-F943-468C-B222-27E06F7C15FC}"/>
    <hyperlink ref="D16" r:id="rId19" display="Cable Loom - Bowden Path" xr:uid="{5DD23B84-72DC-46EC-A740-B82AFAD09C94}"/>
    <hyperlink ref="D17" r:id="rId20" xr:uid="{0C6F2C79-ACBB-4C55-AC21-4895BA685D6B}"/>
    <hyperlink ref="D19" r:id="rId21" xr:uid="{9689F2B7-24E0-4CC5-A39F-53D7E0370FC8}"/>
    <hyperlink ref="A4" r:id="rId22" xr:uid="{42E8AC4D-928E-4528-A3B8-EB12C0061FC4}"/>
    <hyperlink ref="D6" r:id="rId23" display="Bore Diameter: Bore 5mm No Teeth" xr:uid="{DC8F7F14-CA2A-4482-8C1E-5173C4B8D9AD}"/>
    <hyperlink ref="D13" r:id="rId24" display="Color: 2GT 10MM" xr:uid="{3BB9CD36-EAAE-4CDD-91A2-546DD9AEE97B}"/>
    <hyperlink ref="D32" r:id="rId25" xr:uid="{7F3B442E-F7CB-4007-B0E0-F7D6FA00B53B}"/>
    <hyperlink ref="D33" r:id="rId26" xr:uid="{EFF7A929-E8E4-4F05-A22B-23B664574CE1}"/>
    <hyperlink ref="D21" r:id="rId27" xr:uid="{968A8156-5055-4A5F-97A2-06DF8EA0EB3D}"/>
    <hyperlink ref="D7" r:id="rId28" display="Bore Diameter: Bore 5mm With Teeth" xr:uid="{9AED87BC-5BEC-4990-87E4-DE18B0259F70}"/>
    <hyperlink ref="D8" r:id="rId29" display="Bore Diameter: Bore 5mm No Teeth" xr:uid="{AEF1FF18-EC10-49DF-B80B-75E1D8A2D85F}"/>
    <hyperlink ref="D9" r:id="rId30" display="Bore Diameter: Bore 5mm With Teeth" xr:uid="{5D50B8E6-99FC-422D-900D-829D1530AC87}"/>
    <hyperlink ref="D10" r:id="rId31" xr:uid="{E2B3A9CD-7038-461B-A7D6-7375A7FBF5F4}"/>
    <hyperlink ref="D34" r:id="rId32" xr:uid="{402BD230-D603-422A-931E-B65C09CB34DA}"/>
  </hyperlinks>
  <pageMargins left="0.7" right="0.7" top="0.75" bottom="0.75" header="0.3" footer="0.3"/>
  <pageSetup paperSize="9" scale="88" orientation="landscape" r:id="rId33"/>
  <drawing r:id="rId34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4" customWidth="1"/>
    <col min="4" max="4" width="13.28515625" bestFit="1" customWidth="1"/>
  </cols>
  <sheetData>
    <row r="1" spans="1:4" x14ac:dyDescent="0.25">
      <c r="A1" s="152" t="s">
        <v>193</v>
      </c>
      <c r="B1" s="152" t="s">
        <v>188</v>
      </c>
      <c r="C1" s="122"/>
      <c r="D1" s="152" t="s">
        <v>189</v>
      </c>
    </row>
    <row r="2" spans="1:4" x14ac:dyDescent="0.25">
      <c r="A2" s="29" t="s">
        <v>190</v>
      </c>
      <c r="B2" s="149" t="s">
        <v>191</v>
      </c>
      <c r="D2" s="142" t="s">
        <v>192</v>
      </c>
    </row>
    <row r="3" spans="1:4" x14ac:dyDescent="0.25">
      <c r="A3" s="29" t="s">
        <v>194</v>
      </c>
      <c r="B3" s="149" t="s">
        <v>195</v>
      </c>
      <c r="D3" s="150" t="s">
        <v>191</v>
      </c>
    </row>
    <row r="4" spans="1:4" x14ac:dyDescent="0.25">
      <c r="A4" s="29" t="s">
        <v>196</v>
      </c>
      <c r="B4" s="142" t="s">
        <v>192</v>
      </c>
      <c r="D4" s="150" t="s">
        <v>195</v>
      </c>
    </row>
    <row r="5" spans="1:4" x14ac:dyDescent="0.25">
      <c r="A5" s="29" t="s">
        <v>197</v>
      </c>
      <c r="B5" s="142" t="s">
        <v>198</v>
      </c>
      <c r="D5" s="150" t="s">
        <v>199</v>
      </c>
    </row>
    <row r="6" spans="1:4" x14ac:dyDescent="0.25">
      <c r="A6" s="29" t="s">
        <v>200</v>
      </c>
      <c r="B6" s="142" t="s">
        <v>192</v>
      </c>
      <c r="D6" s="150" t="s">
        <v>195</v>
      </c>
    </row>
    <row r="7" spans="1:4" x14ac:dyDescent="0.25">
      <c r="A7" s="29" t="s">
        <v>201</v>
      </c>
      <c r="B7" s="150" t="s">
        <v>191</v>
      </c>
      <c r="D7" s="149" t="s">
        <v>195</v>
      </c>
    </row>
    <row r="8" spans="1:4" x14ac:dyDescent="0.25">
      <c r="A8" s="148" t="s">
        <v>202</v>
      </c>
      <c r="B8" s="143" t="s">
        <v>192</v>
      </c>
      <c r="D8" s="15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2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2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2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2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2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2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2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2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2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2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2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2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2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2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2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2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2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2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2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2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2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2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2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2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2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2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2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2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2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2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2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2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2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25">
      <c r="A35" s="26" t="s">
        <v>110</v>
      </c>
      <c r="B35" s="6" t="s">
        <v>75</v>
      </c>
      <c r="C35" s="29">
        <v>8</v>
      </c>
      <c r="D35" s="67">
        <v>8</v>
      </c>
    </row>
    <row r="36" spans="1:4" ht="15.75" thickBot="1" x14ac:dyDescent="0.3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2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113</v>
      </c>
      <c r="B38" s="6"/>
      <c r="C38" s="4"/>
      <c r="D38" s="71">
        <v>0.1</v>
      </c>
    </row>
    <row r="39" spans="1:4" ht="15.75" thickBot="1" x14ac:dyDescent="0.3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2021-04-20T07:16:03Z</dcterms:modified>
  <cp:category/>
  <cp:contentStatus/>
</cp:coreProperties>
</file>