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M\GitHub\Growth_Curves\20180305_n.no-1_wellplate1\"/>
    </mc:Choice>
  </mc:AlternateContent>
  <xr:revisionPtr revIDLastSave="0" documentId="13_ncr:40009_{E251761F-9B7F-4D21-BD34-25792DFF0257}" xr6:coauthVersionLast="28" xr6:coauthVersionMax="28" xr10:uidLastSave="{00000000-0000-0000-0000-000000000000}"/>
  <bookViews>
    <workbookView xWindow="0" yWindow="0" windowWidth="10365" windowHeight="10410"/>
  </bookViews>
  <sheets>
    <sheet name="20180305_n.no-1_wellplate1" sheetId="1" r:id="rId1"/>
  </sheets>
  <calcPr calcId="0"/>
</workbook>
</file>

<file path=xl/calcChain.xml><?xml version="1.0" encoding="utf-8"?>
<calcChain xmlns="http://schemas.openxmlformats.org/spreadsheetml/2006/main">
  <c r="L16" i="1" l="1"/>
  <c r="L15" i="1"/>
  <c r="L14" i="1"/>
  <c r="L12" i="1"/>
</calcChain>
</file>

<file path=xl/sharedStrings.xml><?xml version="1.0" encoding="utf-8"?>
<sst xmlns="http://schemas.openxmlformats.org/spreadsheetml/2006/main" count="46" uniqueCount="46">
  <si>
    <t>Curve</t>
  </si>
  <si>
    <t>b0</t>
  </si>
  <si>
    <t>A</t>
  </si>
  <si>
    <t>umax</t>
  </si>
  <si>
    <t>L</t>
  </si>
  <si>
    <t>z</t>
  </si>
  <si>
    <t>umax.lw</t>
  </si>
  <si>
    <t>umax.up</t>
  </si>
  <si>
    <t>umax.lw.FI</t>
  </si>
  <si>
    <t>umax.up.FI</t>
  </si>
  <si>
    <t>A1</t>
  </si>
  <si>
    <t>A2</t>
  </si>
  <si>
    <t>A3</t>
  </si>
  <si>
    <t>A5</t>
  </si>
  <si>
    <t>A6</t>
  </si>
  <si>
    <t>A7</t>
  </si>
  <si>
    <t>B1</t>
  </si>
  <si>
    <t>B2</t>
  </si>
  <si>
    <t>B3</t>
  </si>
  <si>
    <t>B5</t>
  </si>
  <si>
    <t>B6</t>
  </si>
  <si>
    <t>B7</t>
  </si>
  <si>
    <t>C1</t>
  </si>
  <si>
    <t>C2</t>
  </si>
  <si>
    <t>C3</t>
  </si>
  <si>
    <t>C5</t>
  </si>
  <si>
    <t>C6</t>
  </si>
  <si>
    <t>C7</t>
  </si>
  <si>
    <t>D1</t>
  </si>
  <si>
    <t>D2</t>
  </si>
  <si>
    <t>D3</t>
  </si>
  <si>
    <t>D5</t>
  </si>
  <si>
    <t>D6</t>
  </si>
  <si>
    <t>D7</t>
  </si>
  <si>
    <t>E1</t>
  </si>
  <si>
    <t>E2</t>
  </si>
  <si>
    <t>E3</t>
  </si>
  <si>
    <t>E5</t>
  </si>
  <si>
    <t>E6</t>
  </si>
  <si>
    <t>E7</t>
  </si>
  <si>
    <t>F1</t>
  </si>
  <si>
    <t>F2</t>
  </si>
  <si>
    <t>F3</t>
  </si>
  <si>
    <t>F5</t>
  </si>
  <si>
    <t>F6</t>
  </si>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</sst>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L17" sqref="L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5">
      <c r="A2" t="s">
        <v>10</v>
      </c>
      <c r="B2">
        <v>-0.34710000000000002</v>
      </c>
      <c r="C2">
        <v>8.6575000000000006</v>
      </c>
      <c r="D2">
        <v>1.4500000000000001E-2</v>
      </c>
      <c r="E2">
        <v>62.875999999999998</v>
      </c>
      <c r="F2">
        <v>-1.5972999999999999</v>
      </c>
      <c r="G2">
        <v>1.3899999999999999E-2</v>
      </c>
      <c r="H2">
        <v>1.5100000000000001E-2</v>
      </c>
      <c r="I2">
        <v>1.4E-2</v>
      </c>
      <c r="J2">
        <v>1.49E-2</v>
      </c>
    </row>
    <row r="3" spans="1:12" x14ac:dyDescent="0.25">
      <c r="A3" t="s">
        <v>11</v>
      </c>
      <c r="B3">
        <v>-0.17299999999999999</v>
      </c>
      <c r="C3">
        <v>7.8640999999999996</v>
      </c>
      <c r="D3">
        <v>1.44E-2</v>
      </c>
      <c r="E3">
        <v>101.095</v>
      </c>
      <c r="F3">
        <v>-2.3668</v>
      </c>
      <c r="G3">
        <v>1.4E-2</v>
      </c>
      <c r="H3">
        <v>1.47E-2</v>
      </c>
      <c r="I3">
        <v>1.41E-2</v>
      </c>
      <c r="J3">
        <v>1.46E-2</v>
      </c>
    </row>
    <row r="4" spans="1:12" x14ac:dyDescent="0.25">
      <c r="A4" t="s">
        <v>12</v>
      </c>
      <c r="B4">
        <v>2.4799999999999999E-2</v>
      </c>
      <c r="C4">
        <v>8.1424000000000003</v>
      </c>
      <c r="D4">
        <v>1.66E-2</v>
      </c>
      <c r="E4">
        <v>142.0103</v>
      </c>
      <c r="F4">
        <v>-2.7086999999999999</v>
      </c>
      <c r="G4">
        <v>1.6299999999999999E-2</v>
      </c>
      <c r="H4">
        <v>1.6899999999999998E-2</v>
      </c>
      <c r="I4">
        <v>1.6400000000000001E-2</v>
      </c>
      <c r="J4">
        <v>1.6799999999999999E-2</v>
      </c>
    </row>
    <row r="5" spans="1:12" x14ac:dyDescent="0.25">
      <c r="A5" t="s">
        <v>13</v>
      </c>
      <c r="B5">
        <v>-0.192</v>
      </c>
      <c r="C5">
        <v>7.0609000000000002</v>
      </c>
      <c r="D5">
        <v>1.32E-2</v>
      </c>
      <c r="E5">
        <v>62.1083</v>
      </c>
      <c r="F5">
        <v>-2.4398</v>
      </c>
      <c r="G5">
        <v>1.2999999999999999E-2</v>
      </c>
      <c r="H5">
        <v>1.35E-2</v>
      </c>
      <c r="I5">
        <v>1.2999999999999999E-2</v>
      </c>
      <c r="J5">
        <v>1.35E-2</v>
      </c>
    </row>
    <row r="6" spans="1:12" x14ac:dyDescent="0.25">
      <c r="A6" t="s">
        <v>14</v>
      </c>
      <c r="B6">
        <v>-8.0299999999999996E-2</v>
      </c>
      <c r="C6">
        <v>7.0380000000000003</v>
      </c>
      <c r="D6">
        <v>1.41E-2</v>
      </c>
      <c r="E6">
        <v>72.958600000000004</v>
      </c>
      <c r="F6">
        <v>-2.5617000000000001</v>
      </c>
      <c r="G6">
        <v>1.3899999999999999E-2</v>
      </c>
      <c r="H6">
        <v>1.44E-2</v>
      </c>
      <c r="I6">
        <v>1.3899999999999999E-2</v>
      </c>
      <c r="J6">
        <v>1.43E-2</v>
      </c>
    </row>
    <row r="7" spans="1:12" x14ac:dyDescent="0.25">
      <c r="A7" t="s">
        <v>15</v>
      </c>
      <c r="B7">
        <v>-1.2735000000000001</v>
      </c>
      <c r="C7">
        <v>8.7157</v>
      </c>
      <c r="D7">
        <v>1.43E-2</v>
      </c>
      <c r="E7">
        <v>-58.2089</v>
      </c>
      <c r="F7">
        <v>-1.9913000000000001</v>
      </c>
      <c r="G7">
        <v>1.3899999999999999E-2</v>
      </c>
      <c r="H7">
        <v>1.4800000000000001E-2</v>
      </c>
      <c r="I7">
        <v>1.3899999999999999E-2</v>
      </c>
      <c r="J7">
        <v>1.4800000000000001E-2</v>
      </c>
    </row>
    <row r="8" spans="1:12" x14ac:dyDescent="0.25">
      <c r="A8" t="s">
        <v>16</v>
      </c>
      <c r="B8">
        <v>0.13289999999999999</v>
      </c>
      <c r="C8">
        <v>4.1422999999999996</v>
      </c>
      <c r="D8">
        <v>1.35E-2</v>
      </c>
      <c r="E8">
        <v>108.3246</v>
      </c>
      <c r="F8">
        <v>-2.0548999999999999</v>
      </c>
      <c r="G8">
        <v>1.2800000000000001E-2</v>
      </c>
      <c r="H8">
        <v>1.43E-2</v>
      </c>
      <c r="I8">
        <v>1.29E-2</v>
      </c>
      <c r="J8">
        <v>1.41E-2</v>
      </c>
    </row>
    <row r="9" spans="1:12" x14ac:dyDescent="0.25">
      <c r="A9" t="s">
        <v>17</v>
      </c>
      <c r="B9">
        <v>-3.0700000000000002E-2</v>
      </c>
      <c r="C9">
        <v>6.7804000000000002</v>
      </c>
      <c r="D9">
        <v>1.5599999999999999E-2</v>
      </c>
      <c r="E9">
        <v>75.579099999999997</v>
      </c>
      <c r="F9">
        <v>-2.9493999999999998</v>
      </c>
      <c r="G9">
        <v>1.5299999999999999E-2</v>
      </c>
      <c r="H9">
        <v>1.5800000000000002E-2</v>
      </c>
      <c r="I9">
        <v>1.54E-2</v>
      </c>
      <c r="J9">
        <v>1.5800000000000002E-2</v>
      </c>
    </row>
    <row r="10" spans="1:12" x14ac:dyDescent="0.25">
      <c r="A10" t="s">
        <v>18</v>
      </c>
      <c r="B10">
        <v>0.15659999999999999</v>
      </c>
      <c r="C10">
        <v>7.5392999999999999</v>
      </c>
      <c r="D10">
        <v>1.9E-2</v>
      </c>
      <c r="E10">
        <v>131.21250000000001</v>
      </c>
      <c r="F10">
        <v>-2.5207000000000002</v>
      </c>
      <c r="G10">
        <v>1.8599999999999998E-2</v>
      </c>
      <c r="H10">
        <v>1.9300000000000001E-2</v>
      </c>
      <c r="I10">
        <v>1.8700000000000001E-2</v>
      </c>
      <c r="J10">
        <v>1.9199999999999998E-2</v>
      </c>
    </row>
    <row r="11" spans="1:12" x14ac:dyDescent="0.25">
      <c r="A11" t="s">
        <v>19</v>
      </c>
      <c r="B11">
        <v>4.3099999999999999E-2</v>
      </c>
      <c r="C11">
        <v>7.1048</v>
      </c>
      <c r="D11">
        <v>1.72E-2</v>
      </c>
      <c r="E11">
        <v>76.214299999999994</v>
      </c>
      <c r="F11">
        <v>-2.6848999999999998</v>
      </c>
      <c r="G11">
        <v>1.6899999999999998E-2</v>
      </c>
      <c r="H11">
        <v>1.7500000000000002E-2</v>
      </c>
      <c r="I11">
        <v>1.7000000000000001E-2</v>
      </c>
      <c r="J11">
        <v>1.7399999999999999E-2</v>
      </c>
    </row>
    <row r="12" spans="1:12" x14ac:dyDescent="0.25">
      <c r="A12" t="s">
        <v>20</v>
      </c>
      <c r="B12">
        <v>0.1822</v>
      </c>
      <c r="C12">
        <v>6.5799000000000003</v>
      </c>
      <c r="D12">
        <v>1.6899999999999998E-2</v>
      </c>
      <c r="E12">
        <v>115.8481</v>
      </c>
      <c r="F12">
        <v>-2.4803000000000002</v>
      </c>
      <c r="G12">
        <v>1.6500000000000001E-2</v>
      </c>
      <c r="H12">
        <v>1.7299999999999999E-2</v>
      </c>
      <c r="I12">
        <v>1.66E-2</v>
      </c>
      <c r="J12">
        <v>1.72E-2</v>
      </c>
      <c r="L12">
        <f>_xlfn.T.TEST(D2:D7,D32:D37,2,2)</f>
        <v>2.6951813991332882E-2</v>
      </c>
    </row>
    <row r="13" spans="1:12" x14ac:dyDescent="0.25">
      <c r="A13" t="s">
        <v>21</v>
      </c>
      <c r="B13">
        <v>0.1749</v>
      </c>
      <c r="C13">
        <v>6.2135999999999996</v>
      </c>
      <c r="D13">
        <v>1.49E-2</v>
      </c>
      <c r="E13">
        <v>108.9542</v>
      </c>
      <c r="F13">
        <v>-2.6509</v>
      </c>
      <c r="G13">
        <v>1.47E-2</v>
      </c>
      <c r="H13">
        <v>1.52E-2</v>
      </c>
      <c r="I13">
        <v>1.47E-2</v>
      </c>
      <c r="J13">
        <v>1.52E-2</v>
      </c>
    </row>
    <row r="14" spans="1:12" x14ac:dyDescent="0.25">
      <c r="A14" t="s">
        <v>22</v>
      </c>
      <c r="B14">
        <v>-2.9746000000000001</v>
      </c>
      <c r="C14">
        <v>9.9885999999999999</v>
      </c>
      <c r="D14">
        <v>1.17E-2</v>
      </c>
      <c r="E14">
        <v>-236.9923</v>
      </c>
      <c r="F14">
        <v>-1.8653</v>
      </c>
      <c r="G14">
        <v>1.09E-2</v>
      </c>
      <c r="H14">
        <v>1.34E-2</v>
      </c>
      <c r="I14">
        <v>1.12E-2</v>
      </c>
      <c r="J14">
        <v>1.2200000000000001E-2</v>
      </c>
      <c r="L14">
        <f>_xlfn.STDEV.S(D2:D37)</f>
        <v>2.4612859588898995E-3</v>
      </c>
    </row>
    <row r="15" spans="1:12" x14ac:dyDescent="0.25">
      <c r="A15" t="s">
        <v>23</v>
      </c>
      <c r="B15">
        <v>-3.6299999999999999E-2</v>
      </c>
      <c r="C15">
        <v>6.2262000000000004</v>
      </c>
      <c r="D15">
        <v>1.2200000000000001E-2</v>
      </c>
      <c r="E15">
        <v>103.8605</v>
      </c>
      <c r="F15">
        <v>-2.698</v>
      </c>
      <c r="G15">
        <v>1.2E-2</v>
      </c>
      <c r="H15">
        <v>1.2500000000000001E-2</v>
      </c>
      <c r="I15">
        <v>1.21E-2</v>
      </c>
      <c r="J15">
        <v>1.24E-2</v>
      </c>
      <c r="L15">
        <f>AVERAGE(D2:D37)</f>
        <v>1.4525000000000001E-2</v>
      </c>
    </row>
    <row r="16" spans="1:12" x14ac:dyDescent="0.25">
      <c r="A16" t="s">
        <v>24</v>
      </c>
      <c r="B16">
        <v>5.0999999999999997E-2</v>
      </c>
      <c r="C16">
        <v>5.6825000000000001</v>
      </c>
      <c r="D16">
        <v>1.1599999999999999E-2</v>
      </c>
      <c r="E16">
        <v>112.989</v>
      </c>
      <c r="F16">
        <v>-2.7254999999999998</v>
      </c>
      <c r="G16">
        <v>1.1299999999999999E-2</v>
      </c>
      <c r="H16">
        <v>1.18E-2</v>
      </c>
      <c r="I16">
        <v>1.14E-2</v>
      </c>
      <c r="J16">
        <v>1.17E-2</v>
      </c>
      <c r="L16">
        <f>L14/L15*100</f>
        <v>16.945170112839236</v>
      </c>
    </row>
    <row r="17" spans="1:10" x14ac:dyDescent="0.25">
      <c r="A17" t="s">
        <v>25</v>
      </c>
      <c r="B17">
        <v>-8.6099999999999996E-2</v>
      </c>
      <c r="C17">
        <v>8.0756999999999994</v>
      </c>
      <c r="D17">
        <v>1.77E-2</v>
      </c>
      <c r="E17">
        <v>47.985300000000002</v>
      </c>
      <c r="F17">
        <v>-2.4043999999999999</v>
      </c>
      <c r="G17">
        <v>1.7399999999999999E-2</v>
      </c>
      <c r="H17">
        <v>1.7999999999999999E-2</v>
      </c>
      <c r="I17">
        <v>1.7399999999999999E-2</v>
      </c>
      <c r="J17">
        <v>1.7999999999999999E-2</v>
      </c>
    </row>
    <row r="18" spans="1:10" x14ac:dyDescent="0.25">
      <c r="A18" t="s">
        <v>26</v>
      </c>
      <c r="B18">
        <v>-0.34200000000000003</v>
      </c>
      <c r="C18">
        <v>7.1719999999999997</v>
      </c>
      <c r="D18">
        <v>1.47E-2</v>
      </c>
      <c r="E18">
        <v>12.3691</v>
      </c>
      <c r="F18">
        <v>-2.2256</v>
      </c>
      <c r="G18">
        <v>1.44E-2</v>
      </c>
      <c r="H18">
        <v>1.5100000000000001E-2</v>
      </c>
      <c r="I18">
        <v>1.44E-2</v>
      </c>
      <c r="J18">
        <v>1.5100000000000001E-2</v>
      </c>
    </row>
    <row r="19" spans="1:10" x14ac:dyDescent="0.25">
      <c r="A19" t="s">
        <v>27</v>
      </c>
      <c r="B19">
        <v>-4.87E-2</v>
      </c>
      <c r="C19">
        <v>6.8913000000000002</v>
      </c>
      <c r="D19">
        <v>1.4500000000000001E-2</v>
      </c>
      <c r="E19">
        <v>45.7729</v>
      </c>
      <c r="F19">
        <v>-2.6629</v>
      </c>
      <c r="G19">
        <v>1.43E-2</v>
      </c>
      <c r="H19">
        <v>1.4800000000000001E-2</v>
      </c>
      <c r="I19">
        <v>1.43E-2</v>
      </c>
      <c r="J19">
        <v>1.47E-2</v>
      </c>
    </row>
    <row r="20" spans="1:10" x14ac:dyDescent="0.25">
      <c r="A20" t="s">
        <v>28</v>
      </c>
      <c r="B20">
        <v>0.19539999999999999</v>
      </c>
      <c r="C20">
        <v>6.5019999999999998</v>
      </c>
      <c r="D20">
        <v>1.5900000000000001E-2</v>
      </c>
      <c r="E20">
        <v>124.1592</v>
      </c>
      <c r="F20">
        <v>-2.5352999999999999</v>
      </c>
      <c r="G20">
        <v>1.5599999999999999E-2</v>
      </c>
      <c r="H20">
        <v>1.6199999999999999E-2</v>
      </c>
      <c r="I20">
        <v>1.5599999999999999E-2</v>
      </c>
      <c r="J20">
        <v>1.61E-2</v>
      </c>
    </row>
    <row r="21" spans="1:10" x14ac:dyDescent="0.25">
      <c r="A21" t="s">
        <v>29</v>
      </c>
      <c r="B21">
        <v>0.25719999999999998</v>
      </c>
      <c r="C21">
        <v>6.9256000000000002</v>
      </c>
      <c r="D21">
        <v>1.72E-2</v>
      </c>
      <c r="E21">
        <v>85.197599999999994</v>
      </c>
      <c r="F21">
        <v>-2.4203000000000001</v>
      </c>
      <c r="G21">
        <v>1.6799999999999999E-2</v>
      </c>
      <c r="H21">
        <v>1.7600000000000001E-2</v>
      </c>
      <c r="I21">
        <v>1.6899999999999998E-2</v>
      </c>
      <c r="J21">
        <v>1.7500000000000002E-2</v>
      </c>
    </row>
    <row r="22" spans="1:10" x14ac:dyDescent="0.25">
      <c r="A22" t="s">
        <v>30</v>
      </c>
      <c r="B22">
        <v>0.25619999999999998</v>
      </c>
      <c r="C22">
        <v>6.5388000000000002</v>
      </c>
      <c r="D22">
        <v>1.6400000000000001E-2</v>
      </c>
      <c r="E22">
        <v>131.66050000000001</v>
      </c>
      <c r="F22">
        <v>-2.3530000000000002</v>
      </c>
      <c r="G22">
        <v>1.6E-2</v>
      </c>
      <c r="H22">
        <v>1.6799999999999999E-2</v>
      </c>
      <c r="I22">
        <v>1.61E-2</v>
      </c>
      <c r="J22">
        <v>1.67E-2</v>
      </c>
    </row>
    <row r="23" spans="1:10" x14ac:dyDescent="0.25">
      <c r="A23" t="s">
        <v>31</v>
      </c>
      <c r="B23">
        <v>0.1173</v>
      </c>
      <c r="C23">
        <v>7.1440000000000001</v>
      </c>
      <c r="D23">
        <v>1.7299999999999999E-2</v>
      </c>
      <c r="E23">
        <v>76.903400000000005</v>
      </c>
      <c r="F23">
        <v>-2.5781000000000001</v>
      </c>
      <c r="G23">
        <v>1.7000000000000001E-2</v>
      </c>
      <c r="H23">
        <v>1.7600000000000001E-2</v>
      </c>
      <c r="I23">
        <v>1.7000000000000001E-2</v>
      </c>
      <c r="J23">
        <v>1.7500000000000002E-2</v>
      </c>
    </row>
    <row r="24" spans="1:10" x14ac:dyDescent="0.25">
      <c r="A24" t="s">
        <v>32</v>
      </c>
      <c r="B24">
        <v>0.14949999999999999</v>
      </c>
      <c r="C24">
        <v>5.4187000000000003</v>
      </c>
      <c r="D24">
        <v>1.43E-2</v>
      </c>
      <c r="E24">
        <v>108.52889999999999</v>
      </c>
      <c r="F24">
        <v>-2.7694999999999999</v>
      </c>
      <c r="G24">
        <v>1.41E-2</v>
      </c>
      <c r="H24">
        <v>1.46E-2</v>
      </c>
      <c r="I24">
        <v>1.41E-2</v>
      </c>
      <c r="J24">
        <v>1.46E-2</v>
      </c>
    </row>
    <row r="25" spans="1:10" x14ac:dyDescent="0.25">
      <c r="A25" t="s">
        <v>33</v>
      </c>
      <c r="B25">
        <v>0.26240000000000002</v>
      </c>
      <c r="C25">
        <v>6.7473000000000001</v>
      </c>
      <c r="D25">
        <v>1.6400000000000001E-2</v>
      </c>
      <c r="E25">
        <v>132.43270000000001</v>
      </c>
      <c r="F25">
        <v>-2.4373999999999998</v>
      </c>
      <c r="G25">
        <v>1.61E-2</v>
      </c>
      <c r="H25">
        <v>1.6799999999999999E-2</v>
      </c>
      <c r="I25">
        <v>1.6199999999999999E-2</v>
      </c>
      <c r="J25">
        <v>1.67E-2</v>
      </c>
    </row>
    <row r="26" spans="1:10" x14ac:dyDescent="0.25">
      <c r="A26" t="s">
        <v>34</v>
      </c>
      <c r="B26">
        <v>-0.2732</v>
      </c>
      <c r="C26">
        <v>5.8701999999999996</v>
      </c>
      <c r="D26">
        <v>1.23E-2</v>
      </c>
      <c r="E26">
        <v>23.2315</v>
      </c>
      <c r="F26">
        <v>-4.0338000000000003</v>
      </c>
      <c r="G26">
        <v>1.2200000000000001E-2</v>
      </c>
      <c r="H26">
        <v>1.23E-2</v>
      </c>
      <c r="I26">
        <v>1.2200000000000001E-2</v>
      </c>
      <c r="J26">
        <v>1.23E-2</v>
      </c>
    </row>
    <row r="27" spans="1:10" x14ac:dyDescent="0.25">
      <c r="A27" t="s">
        <v>35</v>
      </c>
      <c r="B27">
        <v>-3.2899999999999999E-2</v>
      </c>
      <c r="C27">
        <v>3.9512</v>
      </c>
      <c r="D27">
        <v>0.01</v>
      </c>
      <c r="E27">
        <v>65.507900000000006</v>
      </c>
      <c r="F27">
        <v>-3.9239999999999999</v>
      </c>
      <c r="G27">
        <v>9.9000000000000008E-3</v>
      </c>
      <c r="H27">
        <v>1.01E-2</v>
      </c>
      <c r="I27">
        <v>9.9000000000000008E-3</v>
      </c>
      <c r="J27">
        <v>1.01E-2</v>
      </c>
    </row>
    <row r="28" spans="1:10" x14ac:dyDescent="0.25">
      <c r="A28" t="s">
        <v>36</v>
      </c>
      <c r="B28">
        <v>6.13E-2</v>
      </c>
      <c r="C28">
        <v>6.6836000000000002</v>
      </c>
      <c r="D28">
        <v>1.7500000000000002E-2</v>
      </c>
      <c r="E28">
        <v>80.514499999999998</v>
      </c>
      <c r="F28">
        <v>-2.8702000000000001</v>
      </c>
      <c r="G28">
        <v>1.72E-2</v>
      </c>
      <c r="H28">
        <v>1.77E-2</v>
      </c>
      <c r="I28">
        <v>1.7299999999999999E-2</v>
      </c>
      <c r="J28">
        <v>1.77E-2</v>
      </c>
    </row>
    <row r="29" spans="1:10" x14ac:dyDescent="0.25">
      <c r="A29" t="s">
        <v>37</v>
      </c>
      <c r="B29">
        <v>0.16220000000000001</v>
      </c>
      <c r="C29">
        <v>7.4040999999999997</v>
      </c>
      <c r="D29">
        <v>1.7399999999999999E-2</v>
      </c>
      <c r="E29">
        <v>113.029</v>
      </c>
      <c r="F29">
        <v>-2.5478999999999998</v>
      </c>
      <c r="G29">
        <v>1.7100000000000001E-2</v>
      </c>
      <c r="H29">
        <v>1.77E-2</v>
      </c>
      <c r="I29">
        <v>1.7100000000000001E-2</v>
      </c>
      <c r="J29">
        <v>1.7600000000000001E-2</v>
      </c>
    </row>
    <row r="30" spans="1:10" x14ac:dyDescent="0.25">
      <c r="A30" t="s">
        <v>38</v>
      </c>
      <c r="B30">
        <v>-0.1179</v>
      </c>
      <c r="C30">
        <v>5.5739000000000001</v>
      </c>
      <c r="D30">
        <v>1.41E-2</v>
      </c>
      <c r="E30">
        <v>29.025300000000001</v>
      </c>
      <c r="F30">
        <v>-3.0326</v>
      </c>
      <c r="G30">
        <v>1.38E-2</v>
      </c>
      <c r="H30">
        <v>1.43E-2</v>
      </c>
      <c r="I30">
        <v>1.3899999999999999E-2</v>
      </c>
      <c r="J30">
        <v>1.43E-2</v>
      </c>
    </row>
    <row r="31" spans="1:10" x14ac:dyDescent="0.25">
      <c r="A31" t="s">
        <v>39</v>
      </c>
      <c r="B31">
        <v>8.5000000000000006E-2</v>
      </c>
      <c r="C31">
        <v>7.4311999999999996</v>
      </c>
      <c r="D31">
        <v>1.6400000000000001E-2</v>
      </c>
      <c r="E31">
        <v>96.082499999999996</v>
      </c>
      <c r="F31">
        <v>-2.7524999999999999</v>
      </c>
      <c r="G31">
        <v>1.6199999999999999E-2</v>
      </c>
      <c r="H31">
        <v>1.66E-2</v>
      </c>
      <c r="I31">
        <v>1.6199999999999999E-2</v>
      </c>
      <c r="J31">
        <v>1.66E-2</v>
      </c>
    </row>
    <row r="32" spans="1:10" x14ac:dyDescent="0.25">
      <c r="A32" t="s">
        <v>40</v>
      </c>
      <c r="B32">
        <v>-6.6400000000000001E-2</v>
      </c>
      <c r="C32">
        <v>7.0191999999999997</v>
      </c>
      <c r="D32">
        <v>1.3599999999999999E-2</v>
      </c>
      <c r="E32">
        <v>98.873999999999995</v>
      </c>
      <c r="F32">
        <v>-3.4157999999999999</v>
      </c>
      <c r="G32">
        <v>1.35E-2</v>
      </c>
      <c r="H32">
        <v>1.38E-2</v>
      </c>
      <c r="I32">
        <v>1.35E-2</v>
      </c>
      <c r="J32">
        <v>1.37E-2</v>
      </c>
    </row>
    <row r="33" spans="1:10" x14ac:dyDescent="0.25">
      <c r="A33" t="s">
        <v>41</v>
      </c>
      <c r="B33">
        <v>-0.18790000000000001</v>
      </c>
      <c r="C33">
        <v>7.6467000000000001</v>
      </c>
      <c r="D33">
        <v>1.5299999999999999E-2</v>
      </c>
      <c r="E33">
        <v>74.111400000000003</v>
      </c>
      <c r="F33">
        <v>-3.1078999999999999</v>
      </c>
      <c r="G33">
        <v>1.52E-2</v>
      </c>
      <c r="H33">
        <v>1.55E-2</v>
      </c>
      <c r="I33">
        <v>1.52E-2</v>
      </c>
      <c r="J33">
        <v>1.55E-2</v>
      </c>
    </row>
    <row r="34" spans="1:10" x14ac:dyDescent="0.25">
      <c r="A34" t="s">
        <v>42</v>
      </c>
      <c r="B34">
        <v>-0.12889999999999999</v>
      </c>
      <c r="C34">
        <v>5.0883000000000003</v>
      </c>
      <c r="D34">
        <v>1.14E-2</v>
      </c>
      <c r="E34">
        <v>51.236699999999999</v>
      </c>
      <c r="F34">
        <v>-3.4590000000000001</v>
      </c>
      <c r="G34">
        <v>1.1299999999999999E-2</v>
      </c>
      <c r="H34">
        <v>1.1599999999999999E-2</v>
      </c>
      <c r="I34">
        <v>1.1299999999999999E-2</v>
      </c>
      <c r="J34">
        <v>1.15E-2</v>
      </c>
    </row>
    <row r="35" spans="1:10" x14ac:dyDescent="0.25">
      <c r="A35" t="s">
        <v>43</v>
      </c>
      <c r="B35">
        <v>-0.17080000000000001</v>
      </c>
      <c r="C35">
        <v>6.5712999999999999</v>
      </c>
      <c r="D35">
        <v>1.09E-2</v>
      </c>
      <c r="E35">
        <v>57.4681</v>
      </c>
      <c r="F35">
        <v>-2.8414000000000001</v>
      </c>
      <c r="G35">
        <v>1.0699999999999999E-2</v>
      </c>
      <c r="H35">
        <v>1.11E-2</v>
      </c>
      <c r="I35">
        <v>1.0800000000000001E-2</v>
      </c>
      <c r="J35">
        <v>1.0999999999999999E-2</v>
      </c>
    </row>
    <row r="36" spans="1:10" x14ac:dyDescent="0.25">
      <c r="A36" t="s">
        <v>44</v>
      </c>
      <c r="B36">
        <v>-0.33989999999999998</v>
      </c>
      <c r="C36">
        <v>5.4950000000000001</v>
      </c>
      <c r="D36">
        <v>8.8999999999999999E-3</v>
      </c>
      <c r="E36">
        <v>21.439</v>
      </c>
      <c r="F36">
        <v>-2.8</v>
      </c>
      <c r="G36">
        <v>8.8000000000000005E-3</v>
      </c>
      <c r="H36">
        <v>9.1000000000000004E-3</v>
      </c>
      <c r="I36">
        <v>8.8000000000000005E-3</v>
      </c>
      <c r="J36">
        <v>9.1000000000000004E-3</v>
      </c>
    </row>
    <row r="37" spans="1:10" x14ac:dyDescent="0.25">
      <c r="A37" t="s">
        <v>45</v>
      </c>
      <c r="B37">
        <v>-0.43580000000000002</v>
      </c>
      <c r="C37">
        <v>7.9006999999999996</v>
      </c>
      <c r="D37">
        <v>1.0999999999999999E-2</v>
      </c>
      <c r="E37">
        <v>15.799799999999999</v>
      </c>
      <c r="F37">
        <v>-2.2884000000000002</v>
      </c>
      <c r="G37">
        <v>1.0699999999999999E-2</v>
      </c>
      <c r="H37">
        <v>1.1299999999999999E-2</v>
      </c>
      <c r="I37">
        <v>1.0699999999999999E-2</v>
      </c>
      <c r="J37">
        <v>1.12E-2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20180305_n.no-1_wellplate1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RZM</cp:lastModifiedBy>
  <dcterms:created xsi:type="dcterms:W3CDTF">2018-03-14T16:07:31Z</dcterms:created>
  <dcterms:modified xsi:type="dcterms:W3CDTF">2018-03-14T16:13:02Z</dcterms:modified>
</cp:coreProperties>
</file>