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diana-my.sharepoint.com/personal/rzmogerr_iu_edu/Documents/Mycoplasma_OneDrive/"/>
    </mc:Choice>
  </mc:AlternateContent>
  <xr:revisionPtr revIDLastSave="46" documentId="8_{6A113D94-7FA5-4571-86E9-1EA2790322AD}" xr6:coauthVersionLast="45" xr6:coauthVersionMax="45" xr10:uidLastSave="{5B72764B-83B4-4500-933E-605316E37B1E}"/>
  <bookViews>
    <workbookView xWindow="28200" yWindow="2025" windowWidth="4365" windowHeight="15435" xr2:uid="{F0D0E644-BDA5-486B-9B1F-3EA7C1A3E7D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2" i="1" l="1"/>
  <c r="F21" i="1"/>
  <c r="C16" i="1"/>
  <c r="C15" i="1"/>
  <c r="B15" i="1"/>
  <c r="A15" i="1"/>
  <c r="B27" i="1"/>
  <c r="A14" i="1"/>
  <c r="B21" i="1"/>
  <c r="B22" i="1"/>
  <c r="B23" i="1"/>
  <c r="B24" i="1"/>
  <c r="B25" i="1"/>
  <c r="B28" i="1"/>
  <c r="B20" i="1"/>
  <c r="A13" i="1"/>
  <c r="E11" i="1"/>
  <c r="A12" i="1"/>
  <c r="A11" i="1"/>
  <c r="A10" i="1"/>
  <c r="E13" i="1" s="1"/>
  <c r="E14" i="1" s="1"/>
  <c r="A9" i="1"/>
  <c r="A8" i="1"/>
  <c r="A7" i="1"/>
  <c r="A5" i="1"/>
  <c r="B26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7122A-13C6-4201-BC7D-A23D9CD73496}">
  <dimension ref="A5:F28"/>
  <sheetViews>
    <sheetView tabSelected="1" workbookViewId="0">
      <selection activeCell="A7" activeCellId="2" sqref="C16 F21:F22 A7:A8"/>
    </sheetView>
  </sheetViews>
  <sheetFormatPr defaultRowHeight="15" x14ac:dyDescent="0.25"/>
  <cols>
    <col min="1" max="1" width="11" bestFit="1" customWidth="1"/>
  </cols>
  <sheetData>
    <row r="5" spans="1:5" x14ac:dyDescent="0.25">
      <c r="A5">
        <f>3*10^-8</f>
        <v>3.0000000000000004E-8</v>
      </c>
    </row>
    <row r="7" spans="1:5" x14ac:dyDescent="0.25">
      <c r="A7" s="1">
        <f>3*10^7</f>
        <v>30000000</v>
      </c>
    </row>
    <row r="8" spans="1:5" x14ac:dyDescent="0.25">
      <c r="A8" s="1">
        <f>A7/100</f>
        <v>300000</v>
      </c>
    </row>
    <row r="9" spans="1:5" x14ac:dyDescent="0.25">
      <c r="A9">
        <f>A8*2</f>
        <v>600000</v>
      </c>
    </row>
    <row r="10" spans="1:5" x14ac:dyDescent="0.25">
      <c r="A10">
        <f>A9*2</f>
        <v>1200000</v>
      </c>
    </row>
    <row r="11" spans="1:5" x14ac:dyDescent="0.25">
      <c r="A11">
        <f>A10*2</f>
        <v>2400000</v>
      </c>
      <c r="E11">
        <f>2^6.6</f>
        <v>97.005860256665443</v>
      </c>
    </row>
    <row r="12" spans="1:5" x14ac:dyDescent="0.25">
      <c r="A12">
        <f>A11*2</f>
        <v>4800000</v>
      </c>
    </row>
    <row r="13" spans="1:5" x14ac:dyDescent="0.25">
      <c r="A13">
        <f>A12*2</f>
        <v>9600000</v>
      </c>
      <c r="E13">
        <f>SUM(A8:A12)+A7*0.64</f>
        <v>28500000</v>
      </c>
    </row>
    <row r="14" spans="1:5" x14ac:dyDescent="0.25">
      <c r="A14">
        <f>A13*2</f>
        <v>19200000</v>
      </c>
      <c r="E14">
        <f>E13*A5</f>
        <v>0.85500000000000009</v>
      </c>
    </row>
    <row r="15" spans="1:5" x14ac:dyDescent="0.25">
      <c r="A15">
        <f>A14*2*0.78125</f>
        <v>30000000</v>
      </c>
      <c r="B15">
        <f>A15-A14</f>
        <v>10800000</v>
      </c>
      <c r="C15">
        <f>SUM(A8:A13)+B15</f>
        <v>29700000</v>
      </c>
    </row>
    <row r="16" spans="1:5" x14ac:dyDescent="0.25">
      <c r="C16" s="1">
        <f>C15/A7</f>
        <v>0.99</v>
      </c>
    </row>
    <row r="20" spans="2:6" x14ac:dyDescent="0.25">
      <c r="B20">
        <f>$A$7/A8</f>
        <v>100</v>
      </c>
    </row>
    <row r="21" spans="2:6" x14ac:dyDescent="0.25">
      <c r="B21">
        <f t="shared" ref="B21:B28" si="0">$A$7/A9</f>
        <v>50</v>
      </c>
      <c r="F21" s="1">
        <f>C15*A5</f>
        <v>0.89100000000000013</v>
      </c>
    </row>
    <row r="22" spans="2:6" x14ac:dyDescent="0.25">
      <c r="B22">
        <f t="shared" si="0"/>
        <v>25</v>
      </c>
      <c r="F22" s="1">
        <f>F21*300</f>
        <v>267.3</v>
      </c>
    </row>
    <row r="23" spans="2:6" x14ac:dyDescent="0.25">
      <c r="B23">
        <f t="shared" si="0"/>
        <v>12.5</v>
      </c>
    </row>
    <row r="24" spans="2:6" x14ac:dyDescent="0.25">
      <c r="B24">
        <f t="shared" si="0"/>
        <v>6.25</v>
      </c>
    </row>
    <row r="25" spans="2:6" x14ac:dyDescent="0.25">
      <c r="B25">
        <f t="shared" si="0"/>
        <v>3.125</v>
      </c>
    </row>
    <row r="26" spans="2:6" x14ac:dyDescent="0.25">
      <c r="B26">
        <f t="shared" si="0"/>
        <v>1.5625</v>
      </c>
    </row>
    <row r="27" spans="2:6" x14ac:dyDescent="0.25">
      <c r="B27">
        <f t="shared" si="0"/>
        <v>1</v>
      </c>
    </row>
    <row r="28" spans="2:6" x14ac:dyDescent="0.25">
      <c r="B28" t="e">
        <f t="shared" si="0"/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Roy Moger-Reischer</dc:creator>
  <cp:lastModifiedBy>Roy Moger-Reischer</cp:lastModifiedBy>
  <dcterms:created xsi:type="dcterms:W3CDTF">2020-09-13T16:41:43Z</dcterms:created>
  <dcterms:modified xsi:type="dcterms:W3CDTF">2020-09-13T16:54:41Z</dcterms:modified>
</cp:coreProperties>
</file>