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我的坚果云\100-work工作\120-scientific research科研工作\121-scientific research科研工作专项科研\121.30-AI人工智能\骨龄\实施工具\"/>
    </mc:Choice>
  </mc:AlternateContent>
  <xr:revisionPtr revIDLastSave="0" documentId="13_ncr:1_{CF084F6C-C1A9-4452-85C6-6F06A14281E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分数-骨龄" sheetId="4" r:id="rId1"/>
    <sheet name="比例尺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4" l="1"/>
  <c r="B36" i="4"/>
  <c r="E35" i="4"/>
  <c r="B35" i="4"/>
  <c r="E34" i="4"/>
  <c r="B34" i="4"/>
  <c r="E33" i="4"/>
  <c r="B33" i="4"/>
  <c r="E32" i="4"/>
  <c r="B32" i="4"/>
  <c r="E31" i="4"/>
  <c r="B31" i="4"/>
  <c r="E30" i="4"/>
  <c r="B30" i="4"/>
  <c r="E29" i="4"/>
  <c r="B29" i="4"/>
  <c r="E28" i="4"/>
  <c r="B28" i="4"/>
  <c r="E27" i="4"/>
  <c r="B27" i="4"/>
  <c r="E26" i="4"/>
  <c r="B26" i="4"/>
  <c r="E25" i="4"/>
  <c r="B25" i="4"/>
  <c r="E24" i="4"/>
  <c r="B24" i="4"/>
  <c r="E23" i="4"/>
  <c r="B23" i="4"/>
  <c r="E22" i="4"/>
  <c r="B22" i="4"/>
  <c r="E21" i="4"/>
  <c r="B21" i="4"/>
  <c r="E20" i="4"/>
  <c r="B20" i="4"/>
  <c r="E19" i="4"/>
  <c r="B19" i="4"/>
  <c r="E18" i="4"/>
  <c r="B18" i="4"/>
  <c r="E17" i="4"/>
  <c r="B17" i="4"/>
  <c r="E16" i="4"/>
  <c r="B16" i="4"/>
  <c r="E15" i="4"/>
  <c r="B15" i="4"/>
  <c r="E14" i="4"/>
  <c r="B14" i="4"/>
  <c r="E13" i="4"/>
  <c r="B13" i="4"/>
  <c r="E12" i="4"/>
  <c r="B12" i="4"/>
  <c r="E11" i="4"/>
  <c r="B11" i="4"/>
  <c r="E10" i="4"/>
  <c r="B10" i="4"/>
  <c r="E9" i="4"/>
  <c r="B9" i="4"/>
  <c r="E8" i="4"/>
  <c r="B8" i="4"/>
  <c r="E7" i="4"/>
  <c r="B7" i="4"/>
  <c r="E6" i="4"/>
  <c r="B6" i="4"/>
  <c r="E5" i="4"/>
  <c r="B5" i="4"/>
  <c r="E4" i="4"/>
  <c r="B4" i="4"/>
  <c r="E3" i="4"/>
  <c r="B3" i="4"/>
  <c r="D59" i="3" l="1"/>
  <c r="D60" i="3"/>
  <c r="D61" i="3"/>
  <c r="D62" i="3"/>
  <c r="D63" i="3"/>
  <c r="D64" i="3"/>
  <c r="D65" i="3"/>
  <c r="D66" i="3"/>
  <c r="D67" i="3"/>
  <c r="D68" i="3"/>
  <c r="D69" i="3"/>
  <c r="D70" i="3"/>
  <c r="D71" i="3"/>
  <c r="D57" i="3"/>
  <c r="D58" i="3"/>
  <c r="D40" i="3"/>
  <c r="D41" i="3"/>
  <c r="D42" i="3"/>
  <c r="D44" i="3"/>
  <c r="D45" i="3"/>
  <c r="D46" i="3"/>
  <c r="D47" i="3"/>
  <c r="D48" i="3"/>
  <c r="D49" i="3"/>
  <c r="D50" i="3"/>
  <c r="D51" i="3"/>
  <c r="D52" i="3"/>
  <c r="D53" i="3"/>
  <c r="D54" i="3"/>
  <c r="D39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13" i="3"/>
  <c r="D7" i="3"/>
  <c r="D8" i="3"/>
  <c r="D9" i="3"/>
  <c r="D10" i="3"/>
  <c r="D11" i="3"/>
  <c r="D6" i="3"/>
  <c r="D3" i="3"/>
  <c r="D4" i="3"/>
  <c r="D2" i="3"/>
</calcChain>
</file>

<file path=xl/sharedStrings.xml><?xml version="1.0" encoding="utf-8"?>
<sst xmlns="http://schemas.openxmlformats.org/spreadsheetml/2006/main" count="16" uniqueCount="10">
  <si>
    <t>分数</t>
    <phoneticPr fontId="1" type="noConversion"/>
  </si>
  <si>
    <t>骨龄</t>
    <phoneticPr fontId="1" type="noConversion"/>
  </si>
  <si>
    <t>男</t>
    <phoneticPr fontId="1" type="noConversion"/>
  </si>
  <si>
    <t>女</t>
    <phoneticPr fontId="1" type="noConversion"/>
  </si>
  <si>
    <t>年龄</t>
    <phoneticPr fontId="1" type="noConversion"/>
  </si>
  <si>
    <t>长度</t>
    <phoneticPr fontId="1" type="noConversion"/>
  </si>
  <si>
    <t>换算分数</t>
    <phoneticPr fontId="1" type="noConversion"/>
  </si>
  <si>
    <t>100分长度</t>
    <phoneticPr fontId="1" type="noConversion"/>
  </si>
  <si>
    <t>MAIL</t>
    <phoneticPr fontId="1" type="noConversion"/>
  </si>
  <si>
    <t>FMAIL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</si>
</sst>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4711160" cy="7391305"/>
    <xdr:pic>
      <xdr:nvPicPr>
        <xdr:cNvPr id="2" name="图片 1">
          <a:extLst>
            <a:ext uri="{FF2B5EF4-FFF2-40B4-BE49-F238E27FC236}">
              <a16:creationId xmlns:a16="http://schemas.microsoft.com/office/drawing/2014/main" id="{F830E14C-70E9-499F-9244-2DCB9236E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180975"/>
          <a:ext cx="4711160" cy="739130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1C0B-E883-44BD-B8A5-869CA3301CB3}">
  <dimension ref="B1:F37"/>
  <sheetViews>
    <sheetView zoomScale="160" zoomScaleNormal="160" workbookViewId="0">
      <selection activeCell="E7" sqref="E7"/>
    </sheetView>
  </sheetViews>
  <sheetFormatPr defaultRowHeight="14.25" x14ac:dyDescent="0.2"/>
  <sheetData>
    <row r="1" spans="2:6" x14ac:dyDescent="0.2">
      <c r="B1" s="2" t="s">
        <v>2</v>
      </c>
      <c r="C1" s="2"/>
      <c r="E1" s="2" t="s">
        <v>3</v>
      </c>
      <c r="F1" s="2"/>
    </row>
    <row r="2" spans="2:6" x14ac:dyDescent="0.2">
      <c r="B2" s="1" t="s">
        <v>0</v>
      </c>
      <c r="C2" s="1" t="s">
        <v>1</v>
      </c>
      <c r="E2" s="1" t="s">
        <v>0</v>
      </c>
      <c r="F2" s="1" t="s">
        <v>1</v>
      </c>
    </row>
    <row r="3" spans="2:6" x14ac:dyDescent="0.2">
      <c r="B3" s="1">
        <f>比例尺!D2</f>
        <v>16</v>
      </c>
      <c r="C3" s="1">
        <v>1</v>
      </c>
      <c r="E3" s="1">
        <f>比例尺!D39</f>
        <v>42</v>
      </c>
      <c r="F3" s="1">
        <v>1</v>
      </c>
    </row>
    <row r="4" spans="2:6" x14ac:dyDescent="0.2">
      <c r="B4" s="1">
        <f>比例尺!D3</f>
        <v>28</v>
      </c>
      <c r="C4" s="1">
        <v>1.5</v>
      </c>
      <c r="E4" s="1">
        <f>比例尺!D40</f>
        <v>63</v>
      </c>
      <c r="F4" s="1">
        <v>1.5</v>
      </c>
    </row>
    <row r="5" spans="2:6" x14ac:dyDescent="0.2">
      <c r="B5" s="1">
        <f>比例尺!D4</f>
        <v>39</v>
      </c>
      <c r="C5" s="1">
        <v>2</v>
      </c>
      <c r="E5" s="1">
        <f>比例尺!D41</f>
        <v>78</v>
      </c>
      <c r="F5" s="1">
        <v>2</v>
      </c>
    </row>
    <row r="6" spans="2:6" x14ac:dyDescent="0.2">
      <c r="B6" s="1">
        <f>比例尺!D5</f>
        <v>50</v>
      </c>
      <c r="C6" s="1">
        <v>2.5</v>
      </c>
      <c r="E6" s="1">
        <f>比例尺!D42</f>
        <v>89</v>
      </c>
      <c r="F6" s="1">
        <v>2.5</v>
      </c>
    </row>
    <row r="7" spans="2:6" x14ac:dyDescent="0.2">
      <c r="B7" s="1">
        <f>比例尺!D6</f>
        <v>63</v>
      </c>
      <c r="C7" s="1">
        <v>3</v>
      </c>
      <c r="E7" s="1">
        <f>比例尺!D43</f>
        <v>100</v>
      </c>
      <c r="F7" s="1">
        <v>3</v>
      </c>
    </row>
    <row r="8" spans="2:6" x14ac:dyDescent="0.2">
      <c r="B8" s="1">
        <f>比例尺!D7</f>
        <v>68</v>
      </c>
      <c r="C8" s="1">
        <v>3.5</v>
      </c>
      <c r="E8" s="1">
        <f>比例尺!D44</f>
        <v>107</v>
      </c>
      <c r="F8" s="1">
        <v>3.5</v>
      </c>
    </row>
    <row r="9" spans="2:6" x14ac:dyDescent="0.2">
      <c r="B9" s="1">
        <f>比例尺!D8</f>
        <v>75</v>
      </c>
      <c r="C9" s="1">
        <v>4</v>
      </c>
      <c r="E9" s="1">
        <f>比例尺!D45</f>
        <v>116</v>
      </c>
      <c r="F9" s="1">
        <v>4</v>
      </c>
    </row>
    <row r="10" spans="2:6" x14ac:dyDescent="0.2">
      <c r="B10" s="1">
        <f>比例尺!D9</f>
        <v>78</v>
      </c>
      <c r="C10" s="1">
        <v>4.5</v>
      </c>
      <c r="E10" s="1">
        <f>比例尺!D46</f>
        <v>121</v>
      </c>
      <c r="F10" s="1">
        <v>4.5</v>
      </c>
    </row>
    <row r="11" spans="2:6" x14ac:dyDescent="0.2">
      <c r="B11" s="1">
        <f>比例尺!D10</f>
        <v>84</v>
      </c>
      <c r="C11" s="1">
        <v>5</v>
      </c>
      <c r="E11" s="1">
        <f>比例尺!D47</f>
        <v>130</v>
      </c>
      <c r="F11" s="1">
        <v>5</v>
      </c>
    </row>
    <row r="12" spans="2:6" x14ac:dyDescent="0.2">
      <c r="B12" s="1">
        <f>比例尺!D11</f>
        <v>91</v>
      </c>
      <c r="C12" s="1">
        <v>5.5</v>
      </c>
      <c r="E12" s="1">
        <f>比例尺!D48</f>
        <v>146</v>
      </c>
      <c r="F12" s="1">
        <v>5.5</v>
      </c>
    </row>
    <row r="13" spans="2:6" x14ac:dyDescent="0.2">
      <c r="B13" s="1">
        <f>比例尺!D12</f>
        <v>100</v>
      </c>
      <c r="C13" s="1">
        <v>6</v>
      </c>
      <c r="E13" s="1">
        <f>比例尺!D49</f>
        <v>162</v>
      </c>
      <c r="F13" s="1">
        <v>6</v>
      </c>
    </row>
    <row r="14" spans="2:6" x14ac:dyDescent="0.2">
      <c r="B14" s="1">
        <f>比例尺!D13</f>
        <v>106</v>
      </c>
      <c r="C14" s="1">
        <v>6.5</v>
      </c>
      <c r="E14" s="1">
        <f>比例尺!D50</f>
        <v>184</v>
      </c>
      <c r="F14" s="1">
        <v>6.5</v>
      </c>
    </row>
    <row r="15" spans="2:6" x14ac:dyDescent="0.2">
      <c r="B15" s="1">
        <f>比例尺!D14</f>
        <v>116</v>
      </c>
      <c r="C15" s="1">
        <v>7</v>
      </c>
      <c r="E15" s="1">
        <f>比例尺!D51</f>
        <v>209</v>
      </c>
      <c r="F15" s="1">
        <v>7</v>
      </c>
    </row>
    <row r="16" spans="2:6" x14ac:dyDescent="0.2">
      <c r="B16" s="1">
        <f>比例尺!D15</f>
        <v>128</v>
      </c>
      <c r="C16" s="1">
        <v>7.5</v>
      </c>
      <c r="E16" s="1">
        <f>比例尺!D52</f>
        <v>237</v>
      </c>
      <c r="F16" s="1">
        <v>7.5</v>
      </c>
    </row>
    <row r="17" spans="2:6" x14ac:dyDescent="0.2">
      <c r="B17" s="1">
        <f>比例尺!D16</f>
        <v>143</v>
      </c>
      <c r="C17" s="1">
        <v>8</v>
      </c>
      <c r="E17" s="1">
        <f>比例尺!D53</f>
        <v>267</v>
      </c>
      <c r="F17" s="1">
        <v>8</v>
      </c>
    </row>
    <row r="18" spans="2:6" x14ac:dyDescent="0.2">
      <c r="B18" s="1">
        <f>比例尺!D17</f>
        <v>165</v>
      </c>
      <c r="C18" s="1">
        <v>8.5</v>
      </c>
      <c r="E18" s="1">
        <f>比例尺!D54</f>
        <v>307</v>
      </c>
      <c r="F18" s="1">
        <v>8.5</v>
      </c>
    </row>
    <row r="19" spans="2:6" x14ac:dyDescent="0.2">
      <c r="B19" s="1">
        <f>比例尺!D18</f>
        <v>189</v>
      </c>
      <c r="C19" s="1">
        <v>9</v>
      </c>
      <c r="E19" s="1">
        <f>比例尺!D55</f>
        <v>350</v>
      </c>
      <c r="F19" s="1">
        <v>9</v>
      </c>
    </row>
    <row r="20" spans="2:6" x14ac:dyDescent="0.2">
      <c r="B20" s="1">
        <f>比例尺!D19</f>
        <v>210</v>
      </c>
      <c r="C20" s="1">
        <v>9.5</v>
      </c>
      <c r="E20" s="1">
        <f>比例尺!D56</f>
        <v>400</v>
      </c>
      <c r="F20" s="1">
        <v>9.5</v>
      </c>
    </row>
    <row r="21" spans="2:6" x14ac:dyDescent="0.2">
      <c r="B21" s="1">
        <f>比例尺!D20</f>
        <v>238</v>
      </c>
      <c r="C21" s="1">
        <v>10</v>
      </c>
      <c r="E21" s="1">
        <f>比例尺!D57</f>
        <v>453</v>
      </c>
      <c r="F21" s="1">
        <v>10</v>
      </c>
    </row>
    <row r="22" spans="2:6" x14ac:dyDescent="0.2">
      <c r="B22" s="1">
        <f>比例尺!D21</f>
        <v>267</v>
      </c>
      <c r="C22" s="1">
        <v>10.5</v>
      </c>
      <c r="E22" s="1">
        <f>比例尺!D58</f>
        <v>507</v>
      </c>
      <c r="F22" s="1">
        <v>10.5</v>
      </c>
    </row>
    <row r="23" spans="2:6" x14ac:dyDescent="0.2">
      <c r="B23" s="1">
        <f>比例尺!D22</f>
        <v>304</v>
      </c>
      <c r="C23" s="1">
        <v>11</v>
      </c>
      <c r="E23" s="1">
        <f>比例尺!D59</f>
        <v>571</v>
      </c>
      <c r="F23" s="1">
        <v>11</v>
      </c>
    </row>
    <row r="24" spans="2:6" x14ac:dyDescent="0.2">
      <c r="B24" s="1">
        <f>比例尺!D23</f>
        <v>349</v>
      </c>
      <c r="C24" s="1">
        <v>11.5</v>
      </c>
      <c r="E24" s="1">
        <f>比例尺!D60</f>
        <v>636</v>
      </c>
      <c r="F24" s="1">
        <v>11.5</v>
      </c>
    </row>
    <row r="25" spans="2:6" x14ac:dyDescent="0.2">
      <c r="B25" s="1">
        <f>比例尺!D24</f>
        <v>403</v>
      </c>
      <c r="C25" s="1">
        <v>12</v>
      </c>
      <c r="E25" s="1">
        <f>比例尺!D61</f>
        <v>696</v>
      </c>
      <c r="F25" s="1">
        <v>12</v>
      </c>
    </row>
    <row r="26" spans="2:6" x14ac:dyDescent="0.2">
      <c r="B26" s="1">
        <f>比例尺!D25</f>
        <v>466</v>
      </c>
      <c r="C26" s="1">
        <v>12.5</v>
      </c>
      <c r="E26" s="1">
        <f>比例尺!D62</f>
        <v>776</v>
      </c>
      <c r="F26" s="1">
        <v>12.5</v>
      </c>
    </row>
    <row r="27" spans="2:6" x14ac:dyDescent="0.2">
      <c r="B27" s="1">
        <f>比例尺!D26</f>
        <v>534</v>
      </c>
      <c r="C27" s="1">
        <v>13</v>
      </c>
      <c r="E27" s="1">
        <f>比例尺!D63</f>
        <v>850</v>
      </c>
      <c r="F27" s="1">
        <v>13</v>
      </c>
    </row>
    <row r="28" spans="2:6" x14ac:dyDescent="0.2">
      <c r="B28" s="1">
        <f>比例尺!D27</f>
        <v>613</v>
      </c>
      <c r="C28" s="1">
        <v>13.5</v>
      </c>
      <c r="E28" s="1">
        <f>比例尺!D64</f>
        <v>907</v>
      </c>
      <c r="F28" s="1">
        <v>13.5</v>
      </c>
    </row>
    <row r="29" spans="2:6" x14ac:dyDescent="0.2">
      <c r="B29" s="1">
        <f>比例尺!D28</f>
        <v>686</v>
      </c>
      <c r="C29" s="1">
        <v>14</v>
      </c>
      <c r="E29" s="1">
        <f>比例尺!D65</f>
        <v>943</v>
      </c>
      <c r="F29" s="1">
        <v>14</v>
      </c>
    </row>
    <row r="30" spans="2:6" x14ac:dyDescent="0.2">
      <c r="B30" s="1">
        <f>比例尺!D29</f>
        <v>759</v>
      </c>
      <c r="C30" s="1">
        <v>14.5</v>
      </c>
      <c r="E30" s="1">
        <f>比例尺!D66</f>
        <v>963</v>
      </c>
      <c r="F30" s="1">
        <v>14.5</v>
      </c>
    </row>
    <row r="31" spans="2:6" x14ac:dyDescent="0.2">
      <c r="B31" s="1">
        <f>比例尺!D30</f>
        <v>842</v>
      </c>
      <c r="C31" s="1">
        <v>15</v>
      </c>
      <c r="E31" s="1">
        <f>比例尺!D67</f>
        <v>976</v>
      </c>
      <c r="F31" s="1">
        <v>15</v>
      </c>
    </row>
    <row r="32" spans="2:6" x14ac:dyDescent="0.2">
      <c r="B32" s="1">
        <f>比例尺!D31</f>
        <v>903</v>
      </c>
      <c r="C32" s="1">
        <v>15.5</v>
      </c>
      <c r="E32" s="1">
        <f>比例尺!D68</f>
        <v>986</v>
      </c>
      <c r="F32" s="1">
        <v>15.5</v>
      </c>
    </row>
    <row r="33" spans="2:6" x14ac:dyDescent="0.2">
      <c r="B33" s="1">
        <f>比例尺!D32</f>
        <v>935</v>
      </c>
      <c r="C33" s="1">
        <v>16</v>
      </c>
      <c r="E33" s="1">
        <f>比例尺!D69</f>
        <v>988</v>
      </c>
      <c r="F33" s="1">
        <v>16</v>
      </c>
    </row>
    <row r="34" spans="2:6" x14ac:dyDescent="0.2">
      <c r="B34" s="1">
        <f>比例尺!D33</f>
        <v>952</v>
      </c>
      <c r="C34" s="1">
        <v>16.5</v>
      </c>
      <c r="E34" s="1">
        <f>比例尺!D70</f>
        <v>993</v>
      </c>
      <c r="F34" s="1">
        <v>16.5</v>
      </c>
    </row>
    <row r="35" spans="2:6" x14ac:dyDescent="0.2">
      <c r="B35" s="1">
        <f>比例尺!D34</f>
        <v>958</v>
      </c>
      <c r="C35" s="1">
        <v>17</v>
      </c>
      <c r="E35" s="1">
        <f>比例尺!D71</f>
        <v>1000</v>
      </c>
      <c r="F35" s="1">
        <v>17</v>
      </c>
    </row>
    <row r="36" spans="2:6" x14ac:dyDescent="0.2">
      <c r="B36" s="1">
        <f>比例尺!D35</f>
        <v>966</v>
      </c>
      <c r="C36" s="1">
        <v>17.5</v>
      </c>
    </row>
    <row r="37" spans="2:6" x14ac:dyDescent="0.2">
      <c r="B37" s="1">
        <f>比例尺!D36</f>
        <v>1000</v>
      </c>
      <c r="C37" s="1">
        <v>18</v>
      </c>
    </row>
  </sheetData>
  <mergeCells count="2">
    <mergeCell ref="B1:C1"/>
    <mergeCell ref="E1:F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C88A-69E0-446F-9F75-02D26E4033AB}">
  <dimension ref="A1:E71"/>
  <sheetViews>
    <sheetView tabSelected="1" workbookViewId="0">
      <selection activeCell="H39" sqref="H39"/>
    </sheetView>
  </sheetViews>
  <sheetFormatPr defaultRowHeight="14.25" x14ac:dyDescent="0.2"/>
  <sheetData>
    <row r="1" spans="1:5" x14ac:dyDescent="0.2">
      <c r="A1" t="s">
        <v>8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B2">
        <v>1</v>
      </c>
      <c r="C2">
        <v>13</v>
      </c>
      <c r="D2">
        <f>ROUND(C2/$E$2*100,0)</f>
        <v>16</v>
      </c>
      <c r="E2">
        <v>79</v>
      </c>
    </row>
    <row r="3" spans="1:5" x14ac:dyDescent="0.2">
      <c r="B3">
        <v>1.5</v>
      </c>
      <c r="C3">
        <v>22</v>
      </c>
      <c r="D3">
        <f t="shared" ref="D3:D4" si="0">ROUND(C3/$E$2*100,0)</f>
        <v>28</v>
      </c>
    </row>
    <row r="4" spans="1:5" x14ac:dyDescent="0.2">
      <c r="B4">
        <v>2</v>
      </c>
      <c r="C4">
        <v>31</v>
      </c>
      <c r="D4">
        <f t="shared" si="0"/>
        <v>39</v>
      </c>
    </row>
    <row r="5" spans="1:5" x14ac:dyDescent="0.2">
      <c r="B5">
        <v>2.5</v>
      </c>
      <c r="D5">
        <v>50</v>
      </c>
    </row>
    <row r="6" spans="1:5" x14ac:dyDescent="0.2">
      <c r="B6">
        <v>3</v>
      </c>
      <c r="C6">
        <v>50</v>
      </c>
      <c r="D6">
        <f>ROUND(C6/$E$2*100,0)</f>
        <v>63</v>
      </c>
    </row>
    <row r="7" spans="1:5" x14ac:dyDescent="0.2">
      <c r="B7">
        <v>3.5</v>
      </c>
      <c r="C7">
        <v>54</v>
      </c>
      <c r="D7">
        <f t="shared" ref="D7:D35" si="1">ROUND(C7/$E$2*100,0)</f>
        <v>68</v>
      </c>
    </row>
    <row r="8" spans="1:5" x14ac:dyDescent="0.2">
      <c r="B8">
        <v>4</v>
      </c>
      <c r="C8">
        <v>59</v>
      </c>
      <c r="D8">
        <f t="shared" si="1"/>
        <v>75</v>
      </c>
    </row>
    <row r="9" spans="1:5" x14ac:dyDescent="0.2">
      <c r="B9">
        <v>4.5</v>
      </c>
      <c r="C9">
        <v>62</v>
      </c>
      <c r="D9">
        <f t="shared" si="1"/>
        <v>78</v>
      </c>
    </row>
    <row r="10" spans="1:5" x14ac:dyDescent="0.2">
      <c r="B10">
        <v>5</v>
      </c>
      <c r="C10">
        <v>66</v>
      </c>
      <c r="D10">
        <f t="shared" si="1"/>
        <v>84</v>
      </c>
    </row>
    <row r="11" spans="1:5" x14ac:dyDescent="0.2">
      <c r="B11">
        <v>5.5</v>
      </c>
      <c r="C11">
        <v>72</v>
      </c>
      <c r="D11">
        <f t="shared" si="1"/>
        <v>91</v>
      </c>
    </row>
    <row r="12" spans="1:5" x14ac:dyDescent="0.2">
      <c r="B12">
        <v>6</v>
      </c>
      <c r="D12">
        <v>100</v>
      </c>
    </row>
    <row r="13" spans="1:5" x14ac:dyDescent="0.2">
      <c r="B13">
        <v>6.5</v>
      </c>
      <c r="C13">
        <v>84</v>
      </c>
      <c r="D13">
        <f t="shared" si="1"/>
        <v>106</v>
      </c>
    </row>
    <row r="14" spans="1:5" x14ac:dyDescent="0.2">
      <c r="B14">
        <v>7</v>
      </c>
      <c r="C14">
        <v>92</v>
      </c>
      <c r="D14">
        <f t="shared" si="1"/>
        <v>116</v>
      </c>
    </row>
    <row r="15" spans="1:5" x14ac:dyDescent="0.2">
      <c r="B15">
        <v>7.5</v>
      </c>
      <c r="C15">
        <v>101</v>
      </c>
      <c r="D15">
        <f t="shared" si="1"/>
        <v>128</v>
      </c>
    </row>
    <row r="16" spans="1:5" x14ac:dyDescent="0.2">
      <c r="B16">
        <v>8</v>
      </c>
      <c r="C16">
        <v>113</v>
      </c>
      <c r="D16">
        <f t="shared" si="1"/>
        <v>143</v>
      </c>
    </row>
    <row r="17" spans="2:4" x14ac:dyDescent="0.2">
      <c r="B17">
        <v>8.5</v>
      </c>
      <c r="C17">
        <v>130</v>
      </c>
      <c r="D17">
        <f t="shared" si="1"/>
        <v>165</v>
      </c>
    </row>
    <row r="18" spans="2:4" x14ac:dyDescent="0.2">
      <c r="B18">
        <v>9</v>
      </c>
      <c r="C18">
        <v>149</v>
      </c>
      <c r="D18">
        <f t="shared" si="1"/>
        <v>189</v>
      </c>
    </row>
    <row r="19" spans="2:4" x14ac:dyDescent="0.2">
      <c r="B19">
        <v>9.5</v>
      </c>
      <c r="C19">
        <v>166</v>
      </c>
      <c r="D19">
        <f t="shared" si="1"/>
        <v>210</v>
      </c>
    </row>
    <row r="20" spans="2:4" x14ac:dyDescent="0.2">
      <c r="B20">
        <v>10</v>
      </c>
      <c r="C20">
        <v>188</v>
      </c>
      <c r="D20">
        <f t="shared" si="1"/>
        <v>238</v>
      </c>
    </row>
    <row r="21" spans="2:4" x14ac:dyDescent="0.2">
      <c r="B21">
        <v>10.5</v>
      </c>
      <c r="C21">
        <v>211</v>
      </c>
      <c r="D21">
        <f t="shared" si="1"/>
        <v>267</v>
      </c>
    </row>
    <row r="22" spans="2:4" x14ac:dyDescent="0.2">
      <c r="B22">
        <v>11</v>
      </c>
      <c r="C22">
        <v>240</v>
      </c>
      <c r="D22">
        <f t="shared" si="1"/>
        <v>304</v>
      </c>
    </row>
    <row r="23" spans="2:4" x14ac:dyDescent="0.2">
      <c r="B23">
        <v>11.5</v>
      </c>
      <c r="C23">
        <v>276</v>
      </c>
      <c r="D23">
        <f t="shared" si="1"/>
        <v>349</v>
      </c>
    </row>
    <row r="24" spans="2:4" x14ac:dyDescent="0.2">
      <c r="B24">
        <v>12</v>
      </c>
      <c r="C24">
        <v>318</v>
      </c>
      <c r="D24">
        <f t="shared" si="1"/>
        <v>403</v>
      </c>
    </row>
    <row r="25" spans="2:4" x14ac:dyDescent="0.2">
      <c r="B25">
        <v>12.5</v>
      </c>
      <c r="C25">
        <v>368</v>
      </c>
      <c r="D25">
        <f t="shared" si="1"/>
        <v>466</v>
      </c>
    </row>
    <row r="26" spans="2:4" x14ac:dyDescent="0.2">
      <c r="B26">
        <v>13</v>
      </c>
      <c r="C26">
        <v>422</v>
      </c>
      <c r="D26">
        <f t="shared" si="1"/>
        <v>534</v>
      </c>
    </row>
    <row r="27" spans="2:4" x14ac:dyDescent="0.2">
      <c r="B27">
        <v>13.5</v>
      </c>
      <c r="C27">
        <v>484</v>
      </c>
      <c r="D27">
        <f t="shared" si="1"/>
        <v>613</v>
      </c>
    </row>
    <row r="28" spans="2:4" x14ac:dyDescent="0.2">
      <c r="B28">
        <v>14</v>
      </c>
      <c r="C28">
        <v>542</v>
      </c>
      <c r="D28">
        <f t="shared" si="1"/>
        <v>686</v>
      </c>
    </row>
    <row r="29" spans="2:4" x14ac:dyDescent="0.2">
      <c r="B29">
        <v>14.5</v>
      </c>
      <c r="C29">
        <v>600</v>
      </c>
      <c r="D29">
        <f t="shared" si="1"/>
        <v>759</v>
      </c>
    </row>
    <row r="30" spans="2:4" x14ac:dyDescent="0.2">
      <c r="B30">
        <v>15</v>
      </c>
      <c r="C30">
        <v>665</v>
      </c>
      <c r="D30">
        <f t="shared" si="1"/>
        <v>842</v>
      </c>
    </row>
    <row r="31" spans="2:4" x14ac:dyDescent="0.2">
      <c r="B31">
        <v>15.5</v>
      </c>
      <c r="C31">
        <v>713</v>
      </c>
      <c r="D31">
        <f t="shared" si="1"/>
        <v>903</v>
      </c>
    </row>
    <row r="32" spans="2:4" x14ac:dyDescent="0.2">
      <c r="B32">
        <v>16</v>
      </c>
      <c r="C32">
        <v>739</v>
      </c>
      <c r="D32">
        <f t="shared" si="1"/>
        <v>935</v>
      </c>
    </row>
    <row r="33" spans="1:5" x14ac:dyDescent="0.2">
      <c r="B33">
        <v>16.5</v>
      </c>
      <c r="C33">
        <v>752</v>
      </c>
      <c r="D33">
        <f t="shared" si="1"/>
        <v>952</v>
      </c>
    </row>
    <row r="34" spans="1:5" x14ac:dyDescent="0.2">
      <c r="B34">
        <v>17</v>
      </c>
      <c r="C34">
        <v>757</v>
      </c>
      <c r="D34">
        <f t="shared" si="1"/>
        <v>958</v>
      </c>
    </row>
    <row r="35" spans="1:5" x14ac:dyDescent="0.2">
      <c r="B35">
        <v>17.5</v>
      </c>
      <c r="C35">
        <v>763</v>
      </c>
      <c r="D35">
        <f t="shared" si="1"/>
        <v>966</v>
      </c>
    </row>
    <row r="36" spans="1:5" x14ac:dyDescent="0.2">
      <c r="B36">
        <v>18</v>
      </c>
      <c r="C36">
        <v>768</v>
      </c>
      <c r="D36">
        <v>1000</v>
      </c>
    </row>
    <row r="38" spans="1:5" x14ac:dyDescent="0.2">
      <c r="A38" t="s">
        <v>9</v>
      </c>
      <c r="B38" t="s">
        <v>4</v>
      </c>
      <c r="C38" t="s">
        <v>5</v>
      </c>
      <c r="D38" t="s">
        <v>6</v>
      </c>
      <c r="E38" t="s">
        <v>7</v>
      </c>
    </row>
    <row r="39" spans="1:5" x14ac:dyDescent="0.2">
      <c r="B39">
        <v>1</v>
      </c>
      <c r="C39">
        <v>32</v>
      </c>
      <c r="D39">
        <f>ROUND(C39/$E$39*100,0)</f>
        <v>42</v>
      </c>
      <c r="E39">
        <v>76</v>
      </c>
    </row>
    <row r="40" spans="1:5" x14ac:dyDescent="0.2">
      <c r="B40">
        <v>1.5</v>
      </c>
      <c r="C40">
        <v>48</v>
      </c>
      <c r="D40">
        <f t="shared" ref="D40:D54" si="2">ROUND(C40/$E$39*100,0)</f>
        <v>63</v>
      </c>
    </row>
    <row r="41" spans="1:5" x14ac:dyDescent="0.2">
      <c r="B41">
        <v>2</v>
      </c>
      <c r="C41">
        <v>59</v>
      </c>
      <c r="D41">
        <f t="shared" si="2"/>
        <v>78</v>
      </c>
    </row>
    <row r="42" spans="1:5" x14ac:dyDescent="0.2">
      <c r="B42">
        <v>2.5</v>
      </c>
      <c r="C42">
        <v>68</v>
      </c>
      <c r="D42">
        <f t="shared" si="2"/>
        <v>89</v>
      </c>
    </row>
    <row r="43" spans="1:5" x14ac:dyDescent="0.2">
      <c r="B43">
        <v>3</v>
      </c>
      <c r="D43">
        <v>100</v>
      </c>
    </row>
    <row r="44" spans="1:5" x14ac:dyDescent="0.2">
      <c r="B44">
        <v>3.5</v>
      </c>
      <c r="C44">
        <v>81</v>
      </c>
      <c r="D44">
        <f t="shared" si="2"/>
        <v>107</v>
      </c>
    </row>
    <row r="45" spans="1:5" x14ac:dyDescent="0.2">
      <c r="B45">
        <v>4</v>
      </c>
      <c r="C45">
        <v>88</v>
      </c>
      <c r="D45">
        <f t="shared" si="2"/>
        <v>116</v>
      </c>
    </row>
    <row r="46" spans="1:5" x14ac:dyDescent="0.2">
      <c r="B46">
        <v>4.5</v>
      </c>
      <c r="C46">
        <v>92</v>
      </c>
      <c r="D46">
        <f t="shared" si="2"/>
        <v>121</v>
      </c>
    </row>
    <row r="47" spans="1:5" x14ac:dyDescent="0.2">
      <c r="B47">
        <v>5</v>
      </c>
      <c r="C47">
        <v>99</v>
      </c>
      <c r="D47">
        <f t="shared" si="2"/>
        <v>130</v>
      </c>
    </row>
    <row r="48" spans="1:5" x14ac:dyDescent="0.2">
      <c r="B48">
        <v>5.5</v>
      </c>
      <c r="C48">
        <v>111</v>
      </c>
      <c r="D48">
        <f t="shared" si="2"/>
        <v>146</v>
      </c>
    </row>
    <row r="49" spans="2:4" x14ac:dyDescent="0.2">
      <c r="B49">
        <v>6</v>
      </c>
      <c r="C49">
        <v>123</v>
      </c>
      <c r="D49">
        <f t="shared" si="2"/>
        <v>162</v>
      </c>
    </row>
    <row r="50" spans="2:4" x14ac:dyDescent="0.2">
      <c r="B50">
        <v>6.5</v>
      </c>
      <c r="C50">
        <v>140</v>
      </c>
      <c r="D50">
        <f t="shared" si="2"/>
        <v>184</v>
      </c>
    </row>
    <row r="51" spans="2:4" x14ac:dyDescent="0.2">
      <c r="B51">
        <v>7</v>
      </c>
      <c r="C51">
        <v>159</v>
      </c>
      <c r="D51">
        <f t="shared" si="2"/>
        <v>209</v>
      </c>
    </row>
    <row r="52" spans="2:4" x14ac:dyDescent="0.2">
      <c r="B52">
        <v>7.5</v>
      </c>
      <c r="C52">
        <v>180</v>
      </c>
      <c r="D52">
        <f t="shared" si="2"/>
        <v>237</v>
      </c>
    </row>
    <row r="53" spans="2:4" x14ac:dyDescent="0.2">
      <c r="B53">
        <v>8</v>
      </c>
      <c r="C53">
        <v>203</v>
      </c>
      <c r="D53">
        <f t="shared" si="2"/>
        <v>267</v>
      </c>
    </row>
    <row r="54" spans="2:4" x14ac:dyDescent="0.2">
      <c r="B54">
        <v>8.5</v>
      </c>
      <c r="C54">
        <v>233</v>
      </c>
      <c r="D54">
        <f t="shared" si="2"/>
        <v>307</v>
      </c>
    </row>
    <row r="55" spans="2:4" x14ac:dyDescent="0.2">
      <c r="B55">
        <v>9</v>
      </c>
      <c r="D55">
        <v>350</v>
      </c>
    </row>
    <row r="56" spans="2:4" x14ac:dyDescent="0.2">
      <c r="B56">
        <v>9.5</v>
      </c>
      <c r="D56">
        <v>400</v>
      </c>
    </row>
    <row r="57" spans="2:4" x14ac:dyDescent="0.2">
      <c r="B57">
        <v>10</v>
      </c>
      <c r="C57">
        <v>344</v>
      </c>
      <c r="D57">
        <f t="shared" ref="D57" si="3">ROUND(C57/$E$39*100,0)</f>
        <v>453</v>
      </c>
    </row>
    <row r="58" spans="2:4" x14ac:dyDescent="0.2">
      <c r="B58">
        <v>10.5</v>
      </c>
      <c r="C58">
        <v>385</v>
      </c>
      <c r="D58">
        <f t="shared" ref="D58:D71" si="4">ROUND(C58/$E$39*100,0)</f>
        <v>507</v>
      </c>
    </row>
    <row r="59" spans="2:4" x14ac:dyDescent="0.2">
      <c r="B59">
        <v>11</v>
      </c>
      <c r="C59">
        <v>434</v>
      </c>
      <c r="D59">
        <f t="shared" si="4"/>
        <v>571</v>
      </c>
    </row>
    <row r="60" spans="2:4" x14ac:dyDescent="0.2">
      <c r="B60">
        <v>11.5</v>
      </c>
      <c r="C60">
        <v>483</v>
      </c>
      <c r="D60">
        <f t="shared" si="4"/>
        <v>636</v>
      </c>
    </row>
    <row r="61" spans="2:4" x14ac:dyDescent="0.2">
      <c r="B61">
        <v>12</v>
      </c>
      <c r="C61">
        <v>529</v>
      </c>
      <c r="D61">
        <f t="shared" si="4"/>
        <v>696</v>
      </c>
    </row>
    <row r="62" spans="2:4" x14ac:dyDescent="0.2">
      <c r="B62">
        <v>12.5</v>
      </c>
      <c r="C62">
        <v>590</v>
      </c>
      <c r="D62">
        <f t="shared" si="4"/>
        <v>776</v>
      </c>
    </row>
    <row r="63" spans="2:4" x14ac:dyDescent="0.2">
      <c r="B63">
        <v>13</v>
      </c>
      <c r="C63">
        <v>646</v>
      </c>
      <c r="D63">
        <f t="shared" si="4"/>
        <v>850</v>
      </c>
    </row>
    <row r="64" spans="2:4" x14ac:dyDescent="0.2">
      <c r="B64">
        <v>13.5</v>
      </c>
      <c r="C64">
        <v>689</v>
      </c>
      <c r="D64">
        <f t="shared" si="4"/>
        <v>907</v>
      </c>
    </row>
    <row r="65" spans="2:4" x14ac:dyDescent="0.2">
      <c r="B65">
        <v>14</v>
      </c>
      <c r="C65">
        <v>717</v>
      </c>
      <c r="D65">
        <f t="shared" si="4"/>
        <v>943</v>
      </c>
    </row>
    <row r="66" spans="2:4" x14ac:dyDescent="0.2">
      <c r="B66">
        <v>14.5</v>
      </c>
      <c r="C66">
        <v>732</v>
      </c>
      <c r="D66">
        <f t="shared" si="4"/>
        <v>963</v>
      </c>
    </row>
    <row r="67" spans="2:4" x14ac:dyDescent="0.2">
      <c r="B67">
        <v>15</v>
      </c>
      <c r="C67">
        <v>742</v>
      </c>
      <c r="D67">
        <f t="shared" si="4"/>
        <v>976</v>
      </c>
    </row>
    <row r="68" spans="2:4" x14ac:dyDescent="0.2">
      <c r="B68">
        <v>15.5</v>
      </c>
      <c r="C68">
        <v>749</v>
      </c>
      <c r="D68">
        <f t="shared" si="4"/>
        <v>986</v>
      </c>
    </row>
    <row r="69" spans="2:4" x14ac:dyDescent="0.2">
      <c r="B69">
        <v>16</v>
      </c>
      <c r="C69">
        <v>751</v>
      </c>
      <c r="D69">
        <f t="shared" si="4"/>
        <v>988</v>
      </c>
    </row>
    <row r="70" spans="2:4" x14ac:dyDescent="0.2">
      <c r="B70">
        <v>16.5</v>
      </c>
      <c r="C70">
        <v>755</v>
      </c>
      <c r="D70">
        <f t="shared" si="4"/>
        <v>993</v>
      </c>
    </row>
    <row r="71" spans="2:4" x14ac:dyDescent="0.2">
      <c r="B71">
        <v>17</v>
      </c>
      <c r="C71">
        <v>760</v>
      </c>
      <c r="D71">
        <f t="shared" si="4"/>
        <v>1000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分数-骨龄</vt:lpstr>
      <vt:lpstr>比例尺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钦斌</dc:creator>
  <cp:lastModifiedBy>钦斌</cp:lastModifiedBy>
  <dcterms:created xsi:type="dcterms:W3CDTF">2015-06-05T18:19:34Z</dcterms:created>
  <dcterms:modified xsi:type="dcterms:W3CDTF">2020-03-25T04:17:04Z</dcterms:modified>
</cp:coreProperties>
</file>