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yelkabetz/Git/2D_TN/"/>
    </mc:Choice>
  </mc:AlternateContent>
  <xr:revisionPtr revIDLastSave="0" documentId="13_ncr:1_{3A0406A0-E13C-EE4C-8CE6-567C3A9A8E39}" xr6:coauthVersionLast="43" xr6:coauthVersionMax="43" xr10:uidLastSave="{00000000-0000-0000-0000-000000000000}"/>
  <bookViews>
    <workbookView xWindow="0" yWindow="460" windowWidth="2880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<sst xmlns="http://schemas.openxmlformats.org/spreadsheetml/2006/main" count="16" uniqueCount="11">
  <si>
    <t>E BP</t>
  </si>
  <si>
    <t>E BP factor belief</t>
  </si>
  <si>
    <t>E gPEPS</t>
  </si>
  <si>
    <t>E BP bmps</t>
  </si>
  <si>
    <t>E gPEPS bmps</t>
  </si>
  <si>
    <t>1/Dp</t>
  </si>
  <si>
    <t>D=2</t>
  </si>
  <si>
    <t>D=3</t>
  </si>
  <si>
    <t>D=4</t>
  </si>
  <si>
    <t>D=5</t>
  </si>
  <si>
    <t>D=6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</si>
</sst>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"/>
  <sheetViews>
    <sheetView tabSelected="1" topLeftCell="G1" workbookViewId="0">
      <selection activeCell="T21" sqref="T21"/>
    </sheetView>
  </sheetViews>
  <sheetFormatPr baseColWidth="10" defaultColWidth="8.83203125" defaultRowHeight="15" x14ac:dyDescent="0.2"/>
  <sheetData>
    <row r="1" spans="1:36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 spans="1:36" x14ac:dyDescent="0.2">
      <c r="A2" s="1" t="s">
        <v>0</v>
      </c>
      <c r="B2">
        <v>-0.53165534163701744</v>
      </c>
      <c r="C2">
        <v>-0.53471553074695921</v>
      </c>
      <c r="D2">
        <v>-0.53650478309562244</v>
      </c>
      <c r="E2">
        <v>-0.53658799221711706</v>
      </c>
      <c r="F2">
        <v>-0.53659153326267806</v>
      </c>
    </row>
    <row r="3" spans="1:36" x14ac:dyDescent="0.2">
      <c r="A3" s="1" t="s">
        <v>1</v>
      </c>
      <c r="B3">
        <v>-0.53233702709466657</v>
      </c>
      <c r="C3">
        <v>-0.53540520247844425</v>
      </c>
      <c r="D3">
        <v>-0.53718287888995664</v>
      </c>
      <c r="E3">
        <v>-0.53726634543781815</v>
      </c>
      <c r="F3">
        <v>-0.53726942808150246</v>
      </c>
    </row>
    <row r="4" spans="1:36" x14ac:dyDescent="0.2">
      <c r="A4" s="1" t="s">
        <v>2</v>
      </c>
      <c r="B4">
        <v>-0.53153855319630927</v>
      </c>
      <c r="C4">
        <v>-0.53451138092979089</v>
      </c>
      <c r="D4">
        <v>-0.53629624594690595</v>
      </c>
      <c r="E4">
        <v>-0.53636007047430678</v>
      </c>
      <c r="F4">
        <v>-0.53636327897911829</v>
      </c>
    </row>
    <row r="5" spans="1:36" x14ac:dyDescent="0.2">
      <c r="A5" s="1" t="s">
        <v>3</v>
      </c>
      <c r="B5">
        <v>-0.5323468888139482</v>
      </c>
      <c r="C5">
        <v>-0.53812120968767541</v>
      </c>
      <c r="D5">
        <v>-0.54401915780830268</v>
      </c>
      <c r="E5">
        <v>-0.54404017204874544</v>
      </c>
      <c r="F5">
        <v>-0.54404085635630872</v>
      </c>
      <c r="G5">
        <v>-0.54404085635630872</v>
      </c>
      <c r="H5">
        <v>-0.54404085635630872</v>
      </c>
      <c r="I5">
        <v>-0.53541716603196565</v>
      </c>
      <c r="J5">
        <v>-0.54263769023245856</v>
      </c>
      <c r="K5">
        <v>-0.55325962271766205</v>
      </c>
      <c r="L5">
        <v>-0.55393331334077711</v>
      </c>
      <c r="M5">
        <v>-0.55398179559493099</v>
      </c>
      <c r="N5">
        <v>-0.55398748989738955</v>
      </c>
      <c r="O5">
        <v>-0.55398760493832311</v>
      </c>
      <c r="P5">
        <v>-0.53719212918280679</v>
      </c>
      <c r="Q5">
        <v>-0.54591794413652239</v>
      </c>
      <c r="R5">
        <v>-0.55791904676493964</v>
      </c>
      <c r="S5">
        <v>-0.56225393915183108</v>
      </c>
      <c r="T5">
        <v>-0.56273114595416684</v>
      </c>
      <c r="U5">
        <v>-0.56277903053579026</v>
      </c>
      <c r="V5">
        <v>-0.56278282245121247</v>
      </c>
      <c r="W5">
        <v>-0.53727519363031639</v>
      </c>
      <c r="X5">
        <v>-0.54339663801714155</v>
      </c>
      <c r="Y5">
        <v>-0.55261098519807395</v>
      </c>
      <c r="Z5">
        <v>-0.56313674531623115</v>
      </c>
      <c r="AA5">
        <v>-0.56587470395746908</v>
      </c>
      <c r="AB5">
        <v>-0.56622732822812605</v>
      </c>
      <c r="AC5">
        <v>-0.56626943663989637</v>
      </c>
      <c r="AD5">
        <v>-0.53727834261895335</v>
      </c>
      <c r="AE5">
        <v>-0.54337336409491421</v>
      </c>
      <c r="AF5">
        <v>-0.55238032651510438</v>
      </c>
      <c r="AG5">
        <v>-0.56261519814972483</v>
      </c>
      <c r="AH5">
        <v>-0.56628985067349702</v>
      </c>
      <c r="AI5">
        <v>-0.56676504319803767</v>
      </c>
      <c r="AJ5">
        <v>-0.56682263799766386</v>
      </c>
    </row>
    <row r="6" spans="1:36" x14ac:dyDescent="0.2">
      <c r="A6" s="1" t="s">
        <v>4</v>
      </c>
      <c r="B6">
        <v>-0.53222800045510321</v>
      </c>
      <c r="C6">
        <v>-0.53816193414257496</v>
      </c>
      <c r="D6">
        <v>-0.5442267532542443</v>
      </c>
      <c r="E6">
        <v>-0.54424762755782008</v>
      </c>
      <c r="F6">
        <v>-0.54424826495872936</v>
      </c>
      <c r="G6">
        <v>-0.54424826495872936</v>
      </c>
      <c r="H6">
        <v>-0.54424826495872936</v>
      </c>
      <c r="I6">
        <v>-0.53519851781030192</v>
      </c>
      <c r="J6">
        <v>-0.54242855845267457</v>
      </c>
      <c r="K6">
        <v>-0.55316520611787701</v>
      </c>
      <c r="L6">
        <v>-0.55387181573727395</v>
      </c>
      <c r="M6">
        <v>-0.55391962282423768</v>
      </c>
      <c r="N6">
        <v>-0.55392379976110284</v>
      </c>
      <c r="O6">
        <v>-0.55392395179471965</v>
      </c>
      <c r="P6">
        <v>-0.53696824425702272</v>
      </c>
      <c r="Q6">
        <v>-0.54573727513410641</v>
      </c>
      <c r="R6">
        <v>-0.55777991261934456</v>
      </c>
      <c r="S6">
        <v>-0.56220105704807488</v>
      </c>
      <c r="T6">
        <v>-0.56271374733854562</v>
      </c>
      <c r="U6">
        <v>-0.56275506355793492</v>
      </c>
      <c r="V6">
        <v>-0.56275863425970085</v>
      </c>
      <c r="W6">
        <v>-0.53703069713712726</v>
      </c>
      <c r="X6">
        <v>-0.54314359378001453</v>
      </c>
      <c r="Y6">
        <v>-0.55224205899232337</v>
      </c>
      <c r="Z6">
        <v>-0.56287655425628891</v>
      </c>
      <c r="AA6">
        <v>-0.56564649626204955</v>
      </c>
      <c r="AB6">
        <v>-0.56603483037828273</v>
      </c>
      <c r="AC6">
        <v>-0.56607870246329317</v>
      </c>
      <c r="AD6">
        <v>-0.53703413412544043</v>
      </c>
      <c r="AE6">
        <v>-0.54320601823382964</v>
      </c>
      <c r="AF6">
        <v>-0.5520745613303798</v>
      </c>
      <c r="AG6">
        <v>-0.56240124304846417</v>
      </c>
      <c r="AH6">
        <v>-0.56608866774914357</v>
      </c>
      <c r="AI6">
        <v>-0.56657406388561704</v>
      </c>
      <c r="AJ6">
        <v>-0.56662696566579607</v>
      </c>
    </row>
    <row r="7" spans="1:36" x14ac:dyDescent="0.2">
      <c r="B7">
        <f>1</f>
        <v>1</v>
      </c>
      <c r="C7">
        <f>2</f>
        <v>2</v>
      </c>
      <c r="D7">
        <f>4</f>
        <v>4</v>
      </c>
      <c r="E7">
        <f>8</f>
        <v>8</v>
      </c>
      <c r="F7">
        <f>16</f>
        <v>16</v>
      </c>
      <c r="G7">
        <f>32</f>
        <v>32</v>
      </c>
      <c r="H7">
        <f>100</f>
        <v>100</v>
      </c>
      <c r="I7">
        <f>1</f>
        <v>1</v>
      </c>
      <c r="J7">
        <f>2</f>
        <v>2</v>
      </c>
      <c r="K7">
        <f>4</f>
        <v>4</v>
      </c>
      <c r="L7">
        <f>8</f>
        <v>8</v>
      </c>
      <c r="M7">
        <f>16</f>
        <v>16</v>
      </c>
      <c r="N7">
        <f>32</f>
        <v>32</v>
      </c>
      <c r="O7">
        <f>100</f>
        <v>100</v>
      </c>
      <c r="P7">
        <f>1</f>
        <v>1</v>
      </c>
      <c r="Q7">
        <f>2</f>
        <v>2</v>
      </c>
      <c r="R7">
        <f>4</f>
        <v>4</v>
      </c>
      <c r="S7">
        <f>8</f>
        <v>8</v>
      </c>
      <c r="T7">
        <f>16</f>
        <v>16</v>
      </c>
      <c r="U7">
        <f>32</f>
        <v>32</v>
      </c>
      <c r="V7">
        <f>100</f>
        <v>100</v>
      </c>
      <c r="W7">
        <f>1</f>
        <v>1</v>
      </c>
      <c r="X7">
        <f>2</f>
        <v>2</v>
      </c>
      <c r="Y7">
        <f>4</f>
        <v>4</v>
      </c>
      <c r="Z7">
        <f>8</f>
        <v>8</v>
      </c>
      <c r="AA7">
        <f>16</f>
        <v>16</v>
      </c>
      <c r="AB7">
        <f>32</f>
        <v>32</v>
      </c>
      <c r="AC7">
        <f>100</f>
        <v>100</v>
      </c>
      <c r="AD7">
        <f>1</f>
        <v>1</v>
      </c>
      <c r="AE7">
        <f>2</f>
        <v>2</v>
      </c>
      <c r="AF7">
        <f>4</f>
        <v>4</v>
      </c>
      <c r="AG7">
        <f>8</f>
        <v>8</v>
      </c>
      <c r="AH7">
        <f>16</f>
        <v>16</v>
      </c>
      <c r="AI7">
        <f>32</f>
        <v>32</v>
      </c>
      <c r="AJ7">
        <f>100</f>
        <v>100</v>
      </c>
    </row>
    <row r="8" spans="1:36" x14ac:dyDescent="0.2">
      <c r="B8" t="s">
        <v>6</v>
      </c>
      <c r="I8" t="s">
        <v>7</v>
      </c>
      <c r="P8" t="s">
        <v>8</v>
      </c>
      <c r="W8" t="s">
        <v>9</v>
      </c>
      <c r="AD8" t="s">
        <v>10</v>
      </c>
    </row>
    <row r="10" spans="1:36" x14ac:dyDescent="0.2"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</row>
    <row r="11" spans="1:36" x14ac:dyDescent="0.2">
      <c r="H11">
        <f>1/1</f>
        <v>1</v>
      </c>
      <c r="I11" s="2">
        <v>-0.53222800045510321</v>
      </c>
      <c r="J11" s="2">
        <v>-0.53519851781030192</v>
      </c>
      <c r="K11" s="2">
        <v>-0.53696824425702272</v>
      </c>
      <c r="L11" s="2">
        <v>-0.53703069713712726</v>
      </c>
      <c r="M11" s="2">
        <v>-0.53703413412544043</v>
      </c>
    </row>
    <row r="12" spans="1:36" x14ac:dyDescent="0.2">
      <c r="H12">
        <f>1/2</f>
        <v>0.5</v>
      </c>
      <c r="I12" s="2">
        <v>-0.53816193414257496</v>
      </c>
      <c r="J12" s="2">
        <v>-0.54242855845267457</v>
      </c>
      <c r="K12" s="2">
        <v>-0.54573727513410641</v>
      </c>
      <c r="L12" s="2">
        <v>-0.54314359378001453</v>
      </c>
      <c r="M12" s="2">
        <v>-0.54320601823382964</v>
      </c>
    </row>
    <row r="13" spans="1:36" x14ac:dyDescent="0.2">
      <c r="H13">
        <f>1/4</f>
        <v>0.25</v>
      </c>
      <c r="I13" s="2">
        <v>-0.5442267532542443</v>
      </c>
      <c r="J13" s="2">
        <v>-0.55316520611787701</v>
      </c>
      <c r="K13" s="2">
        <v>-0.55777991261934456</v>
      </c>
      <c r="L13" s="2">
        <v>-0.55224205899232337</v>
      </c>
      <c r="M13" s="2">
        <v>-0.5520745613303798</v>
      </c>
    </row>
    <row r="14" spans="1:36" x14ac:dyDescent="0.2">
      <c r="H14">
        <f>1/8</f>
        <v>0.125</v>
      </c>
      <c r="I14" s="2">
        <v>-0.54424762755782008</v>
      </c>
      <c r="J14" s="2">
        <v>-0.55387181573727395</v>
      </c>
      <c r="K14" s="2">
        <v>-0.56220105704807488</v>
      </c>
      <c r="L14" s="2">
        <v>-0.56287655425628891</v>
      </c>
      <c r="M14" s="2">
        <v>-0.56240124304846417</v>
      </c>
    </row>
    <row r="15" spans="1:36" x14ac:dyDescent="0.2">
      <c r="H15">
        <f>1/16</f>
        <v>6.25E-2</v>
      </c>
      <c r="I15" s="2">
        <v>-0.54424826495872936</v>
      </c>
      <c r="J15" s="2">
        <v>-0.55391962282423768</v>
      </c>
      <c r="K15" s="2">
        <v>-0.56271374733854562</v>
      </c>
      <c r="L15" s="2">
        <v>-0.56564649626204955</v>
      </c>
      <c r="M15" s="2">
        <v>-0.56608866774914357</v>
      </c>
    </row>
    <row r="16" spans="1:36" x14ac:dyDescent="0.2">
      <c r="H16">
        <f>1/32</f>
        <v>3.125E-2</v>
      </c>
      <c r="I16" s="2">
        <v>-0.54424826495872936</v>
      </c>
      <c r="J16" s="2">
        <v>-0.55392379976110284</v>
      </c>
      <c r="K16" s="2">
        <v>-0.56275506355793492</v>
      </c>
      <c r="L16" s="2">
        <v>-0.56603483037828273</v>
      </c>
      <c r="M16" s="2">
        <v>-0.56657406388561704</v>
      </c>
    </row>
    <row r="17" spans="8:13" x14ac:dyDescent="0.2">
      <c r="H17">
        <f>1/100</f>
        <v>0.01</v>
      </c>
      <c r="I17" s="2">
        <v>-0.54424826495872936</v>
      </c>
      <c r="J17" s="2">
        <v>-0.55392395179471965</v>
      </c>
      <c r="K17" s="2">
        <v>-0.56275863425970085</v>
      </c>
      <c r="L17" s="2">
        <v>-0.56607870246329317</v>
      </c>
      <c r="M17" s="2">
        <v>-0.56662696566579607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Roy Elkabetz</cp:lastModifiedBy>
  <dcterms:created xsi:type="dcterms:W3CDTF">2019-12-30T06:54:18Z</dcterms:created>
  <dcterms:modified xsi:type="dcterms:W3CDTF">2019-12-30T07:05:45Z</dcterms:modified>
</cp:coreProperties>
</file>