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yelkabetz/Git/2D_TN/"/>
    </mc:Choice>
  </mc:AlternateContent>
  <xr:revisionPtr revIDLastSave="0" documentId="13_ncr:1_{3986C3B4-E632-A94B-A8E4-BD10513A736C}" xr6:coauthVersionLast="43" xr6:coauthVersionMax="43" xr10:uidLastSave="{00000000-0000-0000-0000-000000000000}"/>
  <bookViews>
    <workbookView xWindow="240" yWindow="460" windowWidth="23520" windowHeight="11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1" l="1"/>
  <c r="I24" i="1"/>
  <c r="I23" i="1"/>
  <c r="I22" i="1"/>
  <c r="I21" i="1"/>
  <c r="F28" i="1"/>
  <c r="F27" i="1"/>
  <c r="F26" i="1"/>
</calcChain>
</file>

<file path=xl/sharedStrings.xml><?xml version="1.0" encoding="utf-8"?>
<sst xmlns="http://schemas.openxmlformats.org/spreadsheetml/2006/main" count="24" uniqueCount="14">
  <si>
    <t>E BP</t>
  </si>
  <si>
    <t>E BP factor belief</t>
  </si>
  <si>
    <t>E gPEPS</t>
  </si>
  <si>
    <t>E BP bmps</t>
  </si>
  <si>
    <t>E gPEPS bmps</t>
  </si>
  <si>
    <t>D=2</t>
  </si>
  <si>
    <t>D=3</t>
  </si>
  <si>
    <t>D=4</t>
  </si>
  <si>
    <t>e=0</t>
  </si>
  <si>
    <t>e=1</t>
  </si>
  <si>
    <t>e=2</t>
  </si>
  <si>
    <t>D</t>
  </si>
  <si>
    <t>4x4</t>
  </si>
  <si>
    <t>1/Dp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</si>
</sst>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8000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Sheet1!$I$20:$I$25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0.01</c:v>
                </c:pt>
              </c:numCache>
            </c:numRef>
          </c:xVal>
          <c:yVal>
            <c:numRef>
              <c:f>Sheet1!$J$20:$J$25</c:f>
              <c:numCache>
                <c:formatCode>General</c:formatCode>
                <c:ptCount val="6"/>
                <c:pt idx="0">
                  <c:v>-0.53198033049857463</c:v>
                </c:pt>
                <c:pt idx="1">
                  <c:v>-0.53803907497093628</c:v>
                </c:pt>
                <c:pt idx="2">
                  <c:v>-0.54426571461369455</c:v>
                </c:pt>
                <c:pt idx="3">
                  <c:v>-0.54428693552775531</c:v>
                </c:pt>
                <c:pt idx="4">
                  <c:v>-0.54428774118145373</c:v>
                </c:pt>
                <c:pt idx="5">
                  <c:v>-0.54428774118145395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B-E649-9AB3-8C6ED7DCB53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Sheet1!$I$20:$I$25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0.01</c:v>
                </c:pt>
              </c:numCache>
            </c:numRef>
          </c:xVal>
          <c:yVal>
            <c:numRef>
              <c:f>Sheet1!$K$20:$K$25</c:f>
              <c:numCache>
                <c:formatCode>General</c:formatCode>
                <c:ptCount val="6"/>
                <c:pt idx="0">
                  <c:v>-0.53495886126502268</c:v>
                </c:pt>
                <c:pt idx="1">
                  <c:v>-0.54191987579218404</c:v>
                </c:pt>
                <c:pt idx="2">
                  <c:v>-0.55289354417792291</c:v>
                </c:pt>
                <c:pt idx="3">
                  <c:v>-0.55361339012197552</c:v>
                </c:pt>
                <c:pt idx="4">
                  <c:v>-0.55365944792259958</c:v>
                </c:pt>
                <c:pt idx="5">
                  <c:v>-0.55366233498642803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B-E649-9AB3-8C6ED7DCB53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Sheet1!$I$20:$I$25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0.01</c:v>
                </c:pt>
              </c:numCache>
            </c:numRef>
          </c:xVal>
          <c:yVal>
            <c:numRef>
              <c:f>Sheet1!$L$20:$L$25</c:f>
              <c:numCache>
                <c:formatCode>General</c:formatCode>
                <c:ptCount val="6"/>
                <c:pt idx="0">
                  <c:v>-0.5366679035334333</c:v>
                </c:pt>
                <c:pt idx="1">
                  <c:v>-0.54519360155754448</c:v>
                </c:pt>
                <c:pt idx="2">
                  <c:v>-0.55743546861911775</c:v>
                </c:pt>
                <c:pt idx="3">
                  <c:v>-0.56188360667135928</c:v>
                </c:pt>
                <c:pt idx="4">
                  <c:v>-0.56239416251587027</c:v>
                </c:pt>
                <c:pt idx="5">
                  <c:v>-0.56243777568005127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AB-E649-9AB3-8C6ED7DCB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51264"/>
        <c:axId val="295502704"/>
      </c:scatterChart>
      <c:valAx>
        <c:axId val="2955512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02704"/>
        <c:crosses val="autoZero"/>
        <c:crossBetween val="midCat"/>
      </c:valAx>
      <c:valAx>
        <c:axId val="295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5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17</xdr:row>
      <xdr:rowOff>114300</xdr:rowOff>
    </xdr:from>
    <xdr:to>
      <xdr:col>19</xdr:col>
      <xdr:colOff>222250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8213F-99A3-E742-A66D-EF96F37BA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topLeftCell="A8" workbookViewId="0">
      <selection activeCell="K30" sqref="K30"/>
    </sheetView>
  </sheetViews>
  <sheetFormatPr baseColWidth="10" defaultColWidth="8.83203125" defaultRowHeight="15" x14ac:dyDescent="0.2"/>
  <sheetData>
    <row r="1" spans="1:19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</row>
    <row r="10" spans="1:19" x14ac:dyDescent="0.2">
      <c r="B10" t="s">
        <v>8</v>
      </c>
      <c r="C10" t="s">
        <v>9</v>
      </c>
      <c r="D10" t="s">
        <v>10</v>
      </c>
      <c r="E10" t="s">
        <v>8</v>
      </c>
      <c r="F10" t="s">
        <v>9</v>
      </c>
      <c r="G10" t="s">
        <v>10</v>
      </c>
      <c r="H10" t="s">
        <v>8</v>
      </c>
      <c r="I10" t="s">
        <v>9</v>
      </c>
      <c r="J10" t="s">
        <v>10</v>
      </c>
    </row>
    <row r="11" spans="1:19" x14ac:dyDescent="0.2">
      <c r="A11" s="1" t="s">
        <v>0</v>
      </c>
      <c r="B11">
        <v>-0.531634522324405</v>
      </c>
      <c r="C11">
        <v>-0.54350223765456773</v>
      </c>
      <c r="D11">
        <v>-0.54401128505258456</v>
      </c>
      <c r="E11">
        <v>-0.53469526547300905</v>
      </c>
      <c r="F11">
        <v>-0.55101375004046804</v>
      </c>
      <c r="G11">
        <v>-0.55409849766440533</v>
      </c>
      <c r="H11">
        <v>-0.53648247585301057</v>
      </c>
      <c r="I11">
        <v>-0.55708460999460407</v>
      </c>
      <c r="J11">
        <v>-0.56278857649981495</v>
      </c>
    </row>
    <row r="12" spans="1:19" x14ac:dyDescent="0.2">
      <c r="A12" s="1" t="s">
        <v>1</v>
      </c>
      <c r="B12">
        <v>-0.5323121629797436</v>
      </c>
      <c r="C12">
        <v>-0.54349047668511552</v>
      </c>
      <c r="D12">
        <v>-0.54401151384958246</v>
      </c>
      <c r="E12">
        <v>-0.5353817451659908</v>
      </c>
      <c r="F12">
        <v>-0.55100182039025747</v>
      </c>
      <c r="G12">
        <v>-0.55410193270344232</v>
      </c>
      <c r="H12">
        <v>-0.53715674782011025</v>
      </c>
      <c r="I12">
        <v>-0.55708085532083085</v>
      </c>
      <c r="J12">
        <v>-0.56279261218440835</v>
      </c>
    </row>
    <row r="13" spans="1:19" x14ac:dyDescent="0.2">
      <c r="A13" s="1" t="s">
        <v>2</v>
      </c>
      <c r="B13">
        <v>-0.53129079283430425</v>
      </c>
      <c r="C13">
        <v>-0.54371344801961929</v>
      </c>
      <c r="D13">
        <v>-0.54427666849602552</v>
      </c>
      <c r="E13">
        <v>-0.53425326379528781</v>
      </c>
      <c r="F13">
        <v>-0.55062374814739135</v>
      </c>
      <c r="G13">
        <v>-0.55378198813779944</v>
      </c>
      <c r="H13">
        <v>-0.53597148317757104</v>
      </c>
      <c r="I13">
        <v>-0.55679150442429381</v>
      </c>
      <c r="J13">
        <v>-0.56251495906038917</v>
      </c>
    </row>
    <row r="14" spans="1:19" x14ac:dyDescent="0.2">
      <c r="A14" s="1" t="s">
        <v>3</v>
      </c>
      <c r="B14">
        <v>-0.53232177692028693</v>
      </c>
      <c r="C14">
        <v>-0.53809824595954736</v>
      </c>
      <c r="D14">
        <v>-0.54399950357873494</v>
      </c>
      <c r="E14">
        <v>-0.54402008164671611</v>
      </c>
      <c r="F14">
        <v>-0.54402082226515924</v>
      </c>
      <c r="G14">
        <v>-0.54402082226515924</v>
      </c>
      <c r="H14">
        <v>-0.53539364267002831</v>
      </c>
      <c r="I14">
        <v>-0.54262127218910483</v>
      </c>
      <c r="J14">
        <v>-0.55325581637719723</v>
      </c>
      <c r="K14">
        <v>-0.55393302602204086</v>
      </c>
      <c r="L14">
        <v>-0.553980841685773</v>
      </c>
      <c r="M14">
        <v>-0.5539863031982335</v>
      </c>
      <c r="N14">
        <v>-0.53716609691758277</v>
      </c>
      <c r="O14">
        <v>-0.5458861802984919</v>
      </c>
      <c r="P14">
        <v>-0.55787272663009346</v>
      </c>
      <c r="Q14">
        <v>-0.56218742073773575</v>
      </c>
      <c r="R14">
        <v>-0.56266204154644184</v>
      </c>
      <c r="S14">
        <v>-0.5627126123908387</v>
      </c>
    </row>
    <row r="15" spans="1:19" x14ac:dyDescent="0.2">
      <c r="A15" s="1" t="s">
        <v>4</v>
      </c>
      <c r="B15">
        <v>-0.53198033049857463</v>
      </c>
      <c r="C15">
        <v>-0.53803907497093628</v>
      </c>
      <c r="D15">
        <v>-0.54426571461369455</v>
      </c>
      <c r="E15">
        <v>-0.54428693552775531</v>
      </c>
      <c r="F15">
        <v>-0.54428774118145373</v>
      </c>
      <c r="G15">
        <v>-0.54428774118145395</v>
      </c>
      <c r="H15">
        <v>-0.53495886126502268</v>
      </c>
      <c r="I15">
        <v>-0.54191987579218404</v>
      </c>
      <c r="J15">
        <v>-0.55289354417792291</v>
      </c>
      <c r="K15">
        <v>-0.55361339012197552</v>
      </c>
      <c r="L15">
        <v>-0.55365944792259958</v>
      </c>
      <c r="M15">
        <v>-0.55366233498642803</v>
      </c>
      <c r="N15">
        <v>-0.5366679035334333</v>
      </c>
      <c r="O15">
        <v>-0.54519360155754448</v>
      </c>
      <c r="P15">
        <v>-0.55743546861911775</v>
      </c>
      <c r="Q15">
        <v>-0.56188360667135928</v>
      </c>
      <c r="R15">
        <v>-0.56239416251587027</v>
      </c>
      <c r="S15">
        <v>-0.56243777568005127</v>
      </c>
    </row>
    <row r="16" spans="1:19" x14ac:dyDescent="0.2">
      <c r="B16">
        <v>1</v>
      </c>
      <c r="C16">
        <v>2</v>
      </c>
      <c r="D16">
        <v>4</v>
      </c>
      <c r="E16">
        <v>8</v>
      </c>
      <c r="F16">
        <v>16</v>
      </c>
      <c r="G16">
        <v>100</v>
      </c>
      <c r="H16">
        <v>1</v>
      </c>
      <c r="I16">
        <v>2</v>
      </c>
      <c r="J16">
        <v>4</v>
      </c>
      <c r="K16">
        <v>8</v>
      </c>
      <c r="L16">
        <v>16</v>
      </c>
      <c r="M16">
        <v>100</v>
      </c>
      <c r="N16">
        <v>1</v>
      </c>
      <c r="O16">
        <v>2</v>
      </c>
      <c r="P16">
        <v>4</v>
      </c>
      <c r="Q16">
        <v>8</v>
      </c>
      <c r="R16">
        <v>16</v>
      </c>
      <c r="S16">
        <v>100</v>
      </c>
    </row>
    <row r="17" spans="2:14" x14ac:dyDescent="0.2">
      <c r="B17" t="s">
        <v>5</v>
      </c>
      <c r="H17" t="s">
        <v>6</v>
      </c>
      <c r="N17" t="s">
        <v>7</v>
      </c>
    </row>
    <row r="19" spans="2:14" x14ac:dyDescent="0.2">
      <c r="H19" s="1" t="s">
        <v>4</v>
      </c>
      <c r="I19" s="3" t="s">
        <v>13</v>
      </c>
      <c r="J19" s="3" t="s">
        <v>5</v>
      </c>
      <c r="K19" s="3" t="s">
        <v>6</v>
      </c>
      <c r="L19" s="4" t="s">
        <v>7</v>
      </c>
    </row>
    <row r="20" spans="2:14" x14ac:dyDescent="0.2">
      <c r="H20" s="5"/>
      <c r="I20" s="6">
        <v>1</v>
      </c>
      <c r="J20" s="6">
        <v>-0.53198033049857463</v>
      </c>
      <c r="K20" s="6">
        <v>-0.53495886126502268</v>
      </c>
      <c r="L20" s="7">
        <v>-0.5366679035334333</v>
      </c>
    </row>
    <row r="21" spans="2:14" x14ac:dyDescent="0.2">
      <c r="H21" s="5"/>
      <c r="I21" s="6">
        <f>1/2</f>
        <v>0.5</v>
      </c>
      <c r="J21" s="6">
        <v>-0.53803907497093628</v>
      </c>
      <c r="K21" s="6">
        <v>-0.54191987579218404</v>
      </c>
      <c r="L21" s="7">
        <v>-0.54519360155754448</v>
      </c>
    </row>
    <row r="22" spans="2:14" x14ac:dyDescent="0.2">
      <c r="H22" s="5"/>
      <c r="I22" s="6">
        <f>1/4</f>
        <v>0.25</v>
      </c>
      <c r="J22" s="6">
        <v>-0.54426571461369455</v>
      </c>
      <c r="K22" s="6">
        <v>-0.55289354417792291</v>
      </c>
      <c r="L22" s="7">
        <v>-0.55743546861911775</v>
      </c>
    </row>
    <row r="23" spans="2:14" x14ac:dyDescent="0.2">
      <c r="H23" s="5"/>
      <c r="I23" s="6">
        <f>1/8</f>
        <v>0.125</v>
      </c>
      <c r="J23" s="6">
        <v>-0.54428693552775531</v>
      </c>
      <c r="K23" s="6">
        <v>-0.55361339012197552</v>
      </c>
      <c r="L23" s="7">
        <v>-0.56188360667135928</v>
      </c>
    </row>
    <row r="24" spans="2:14" x14ac:dyDescent="0.2">
      <c r="E24" t="s">
        <v>12</v>
      </c>
      <c r="H24" s="5"/>
      <c r="I24" s="6">
        <f>1/16</f>
        <v>6.25E-2</v>
      </c>
      <c r="J24" s="6">
        <v>-0.54428774118145373</v>
      </c>
      <c r="K24" s="6">
        <v>-0.55365944792259958</v>
      </c>
      <c r="L24" s="7">
        <v>-0.56239416251587027</v>
      </c>
    </row>
    <row r="25" spans="2:14" x14ac:dyDescent="0.2">
      <c r="E25" t="s">
        <v>11</v>
      </c>
      <c r="H25" s="8"/>
      <c r="I25" s="9">
        <f>1/100</f>
        <v>0.01</v>
      </c>
      <c r="J25" s="9">
        <v>-0.54428774118145395</v>
      </c>
      <c r="K25" s="9">
        <v>-0.55366233498642803</v>
      </c>
      <c r="L25" s="10">
        <v>-0.56243777568005127</v>
      </c>
    </row>
    <row r="26" spans="2:14" ht="16" x14ac:dyDescent="0.25">
      <c r="E26">
        <v>2</v>
      </c>
      <c r="F26" s="2">
        <f>ABS(-0.5323+0.5323)/ABS(-0.5443)</f>
        <v>0</v>
      </c>
    </row>
    <row r="27" spans="2:14" ht="16" x14ac:dyDescent="0.25">
      <c r="E27">
        <v>3</v>
      </c>
      <c r="F27" s="2">
        <f>ABS(-0.5353+0.5339)/0.5537</f>
        <v>2.5284450063210347E-3</v>
      </c>
    </row>
    <row r="28" spans="2:14" ht="16" x14ac:dyDescent="0.25">
      <c r="E28">
        <v>4</v>
      </c>
      <c r="F28" s="2">
        <f>ABS(-0.5371+0.5347)/0.5624</f>
        <v>4.2674253200570209E-3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Roy Elkabetz</cp:lastModifiedBy>
  <dcterms:created xsi:type="dcterms:W3CDTF">2019-12-09T22:00:41Z</dcterms:created>
  <dcterms:modified xsi:type="dcterms:W3CDTF">2019-12-24T17:48:26Z</dcterms:modified>
</cp:coreProperties>
</file>