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27" i="1" l="1"/>
</calcChain>
</file>

<file path=xl/sharedStrings.xml><?xml version="1.0" encoding="utf-8"?>
<sst xmlns="http://schemas.openxmlformats.org/spreadsheetml/2006/main" count="45" uniqueCount="21">
  <si>
    <t>中科曙光</t>
  </si>
  <si>
    <t>bas</t>
    <phoneticPr fontId="2" type="noConversion"/>
  </si>
  <si>
    <t>pso</t>
    <phoneticPr fontId="2" type="noConversion"/>
  </si>
  <si>
    <t>bas+pso</t>
    <phoneticPr fontId="2" type="noConversion"/>
  </si>
  <si>
    <t>无风险投资</t>
    <phoneticPr fontId="2" type="noConversion"/>
  </si>
  <si>
    <t>风险</t>
    <phoneticPr fontId="2" type="noConversion"/>
  </si>
  <si>
    <t>预期收益率方法</t>
    <phoneticPr fontId="2" type="noConversion"/>
  </si>
  <si>
    <t>科大讯飞</t>
    <phoneticPr fontId="2" type="noConversion"/>
  </si>
  <si>
    <t>浪潮软件</t>
    <phoneticPr fontId="2" type="noConversion"/>
  </si>
  <si>
    <t>机器人</t>
    <phoneticPr fontId="2" type="noConversion"/>
  </si>
  <si>
    <t>浙大网新</t>
    <phoneticPr fontId="2" type="noConversion"/>
  </si>
  <si>
    <t>海康威视</t>
    <phoneticPr fontId="2" type="noConversion"/>
  </si>
  <si>
    <t>昆仑万维</t>
    <phoneticPr fontId="2" type="noConversion"/>
  </si>
  <si>
    <t>浪潮信息</t>
    <phoneticPr fontId="2" type="noConversion"/>
  </si>
  <si>
    <t>科大智能</t>
    <phoneticPr fontId="2" type="noConversion"/>
  </si>
  <si>
    <t>收益率</t>
    <phoneticPr fontId="2" type="noConversion"/>
  </si>
  <si>
    <t>协方差矩阵</t>
    <phoneticPr fontId="2" type="noConversion"/>
  </si>
  <si>
    <t>价格</t>
    <phoneticPr fontId="2" type="noConversion"/>
  </si>
  <si>
    <t>bas</t>
    <phoneticPr fontId="2" type="noConversion"/>
  </si>
  <si>
    <t>pso</t>
    <phoneticPr fontId="2" type="noConversion"/>
  </si>
  <si>
    <t>bas+pso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</si>
</sst>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0"/>
      <color indexed="64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indexed="64"/>
      <name val="宋体"/>
      <family val="3"/>
      <charset val="134"/>
    </font>
    <font>
      <sz val="11"/>
      <color rgb="FF0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4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49" fontId="3" fillId="0" borderId="1" xfId="2" applyNumberFormat="1" applyFont="1" applyBorder="1" applyAlignment="1">
      <alignment horizontal="center" vertical="center"/>
    </xf>
    <xf numFmtId="49" fontId="1" fillId="0" borderId="1" xfId="2" applyNumberFormat="1" applyFill="1" applyBorder="1" applyAlignment="1">
      <alignment horizontal="center" vertical="center"/>
    </xf>
    <xf numFmtId="1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1" fontId="1" fillId="0" borderId="1" xfId="2" applyNumberFormat="1" applyFill="1" applyBorder="1" applyAlignment="1">
      <alignment horizontal="center" vertical="center"/>
    </xf>
    <xf numFmtId="0" fontId="3" fillId="0" borderId="1" xfId="2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11" fontId="4" fillId="0" borderId="1" xfId="0" applyNumberFormat="1" applyFont="1" applyBorder="1" applyAlignment="1">
      <alignment horizontal="right"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0:AG42"/>
  <sheetViews>
    <sheetView tabSelected="1" topLeftCell="G7" zoomScale="85" zoomScaleNormal="85" workbookViewId="0">
      <selection activeCell="G30" sqref="G30:M42"/>
    </sheetView>
  </sheetViews>
  <sheetFormatPr defaultRowHeight="13.5" x14ac:dyDescent="0.15"/>
  <cols>
    <col min="7" max="7" width="24.75" customWidth="1"/>
    <col min="8" max="8" width="11.875" customWidth="1"/>
    <col min="9" max="9" width="10.875" customWidth="1"/>
    <col min="10" max="10" width="11.75" customWidth="1"/>
    <col min="11" max="19" width="9.5" bestFit="1" customWidth="1"/>
  </cols>
  <sheetData>
    <row r="10" spans="7:33" x14ac:dyDescent="0.15">
      <c r="G10" s="17" t="s">
        <v>6</v>
      </c>
      <c r="H10" s="18">
        <v>0.06</v>
      </c>
      <c r="I10" s="19"/>
      <c r="J10" s="20"/>
      <c r="K10" s="16">
        <v>0.08</v>
      </c>
      <c r="L10" s="16"/>
      <c r="M10" s="16"/>
      <c r="N10" s="16">
        <v>0.09</v>
      </c>
      <c r="O10" s="16"/>
      <c r="P10" s="16"/>
      <c r="Q10" s="16">
        <v>0.1</v>
      </c>
      <c r="R10" s="16"/>
      <c r="S10" s="16"/>
    </row>
    <row r="11" spans="7:33" x14ac:dyDescent="0.15">
      <c r="G11" s="17"/>
      <c r="H11" s="9" t="s">
        <v>18</v>
      </c>
      <c r="I11" s="9" t="s">
        <v>19</v>
      </c>
      <c r="J11" s="9" t="s">
        <v>20</v>
      </c>
      <c r="K11" s="1" t="s">
        <v>1</v>
      </c>
      <c r="L11" s="1" t="s">
        <v>2</v>
      </c>
      <c r="M11" s="1" t="s">
        <v>3</v>
      </c>
      <c r="N11" s="1" t="s">
        <v>1</v>
      </c>
      <c r="O11" s="1" t="s">
        <v>2</v>
      </c>
      <c r="P11" s="1" t="s">
        <v>3</v>
      </c>
      <c r="Q11" s="1" t="s">
        <v>1</v>
      </c>
      <c r="R11" s="1" t="s">
        <v>2</v>
      </c>
      <c r="S11" s="1" t="s">
        <v>3</v>
      </c>
      <c r="U11" s="11" t="s">
        <v>15</v>
      </c>
      <c r="V11" s="11" t="s">
        <v>17</v>
      </c>
      <c r="AC11" t="s">
        <v>16</v>
      </c>
    </row>
    <row r="12" spans="7:33" x14ac:dyDescent="0.15">
      <c r="G12" s="1" t="s">
        <v>4</v>
      </c>
      <c r="H12" s="8">
        <v>0.47927999999999998</v>
      </c>
      <c r="I12" s="8">
        <v>0.63166999999999995</v>
      </c>
      <c r="J12" s="8">
        <v>0.54903000000000002</v>
      </c>
      <c r="K12" s="1">
        <v>0.16808000000000001</v>
      </c>
      <c r="L12" s="1">
        <v>0.30865999999999999</v>
      </c>
      <c r="M12" s="1">
        <v>0.27155000000000001</v>
      </c>
      <c r="N12" s="1">
        <v>7.0499000000000006E-2</v>
      </c>
      <c r="O12" s="1">
        <v>9.6049999999999996E-2</v>
      </c>
      <c r="P12" s="1">
        <v>0.13385</v>
      </c>
      <c r="Q12" s="1">
        <v>0.18554000000000001</v>
      </c>
      <c r="R12" s="1">
        <v>7.7289999999999998E-2</v>
      </c>
      <c r="S12" s="1">
        <v>0.16374</v>
      </c>
      <c r="U12" s="10">
        <v>0.2288</v>
      </c>
      <c r="V12" s="10">
        <v>26.66</v>
      </c>
      <c r="Y12">
        <v>1.0772387387110449E-2</v>
      </c>
      <c r="Z12">
        <v>8.2965725789737861E-4</v>
      </c>
      <c r="AA12">
        <v>3.9444292926131812E-3</v>
      </c>
      <c r="AB12">
        <v>2.8525382185817885E-3</v>
      </c>
      <c r="AC12">
        <v>-4.1698781817895393E-3</v>
      </c>
      <c r="AD12">
        <v>3.1107293862916567E-3</v>
      </c>
      <c r="AE12">
        <v>-1.0133830928665633E-3</v>
      </c>
      <c r="AF12">
        <v>3.9444292926131812E-3</v>
      </c>
      <c r="AG12">
        <v>-5.2773741844465362E-4</v>
      </c>
    </row>
    <row r="13" spans="7:33" x14ac:dyDescent="0.15">
      <c r="G13" s="2" t="s">
        <v>7</v>
      </c>
      <c r="H13" s="2">
        <v>2.666E-3</v>
      </c>
      <c r="I13" s="2">
        <v>7.9979999999999996E-2</v>
      </c>
      <c r="J13" s="2">
        <v>1.9016000000000002E-2</v>
      </c>
      <c r="K13" s="1">
        <v>1.5996E-2</v>
      </c>
      <c r="L13" s="1">
        <v>1.0664E-2</v>
      </c>
      <c r="M13" s="1">
        <v>2.8853E-2</v>
      </c>
      <c r="N13" s="1">
        <v>3.1992E-2</v>
      </c>
      <c r="O13" s="1">
        <v>0.12529999999999999</v>
      </c>
      <c r="P13" s="1">
        <v>9.3793000000000001E-4</v>
      </c>
      <c r="Q13" s="1">
        <v>0.12797</v>
      </c>
      <c r="R13" s="1">
        <v>0.17061999999999999</v>
      </c>
      <c r="S13" s="1">
        <v>3.4779999999999998E-2</v>
      </c>
      <c r="U13" s="10">
        <v>0.19</v>
      </c>
      <c r="V13" s="10">
        <v>24.02</v>
      </c>
      <c r="Y13">
        <v>8.2965725789737861E-4</v>
      </c>
      <c r="Z13">
        <v>1.4567243786478099E-3</v>
      </c>
      <c r="AA13">
        <v>9.2835412665160288E-4</v>
      </c>
      <c r="AB13">
        <v>-2.1509754980632214E-4</v>
      </c>
      <c r="AC13">
        <v>-2.6078164610281755E-3</v>
      </c>
      <c r="AD13">
        <v>7.5239775756027463E-4</v>
      </c>
      <c r="AE13">
        <v>-1.3125965412911192E-3</v>
      </c>
      <c r="AF13">
        <v>9.2835412665160288E-4</v>
      </c>
      <c r="AG13">
        <v>3.7698970575963193E-4</v>
      </c>
    </row>
    <row r="14" spans="7:33" x14ac:dyDescent="0.15">
      <c r="G14" s="3" t="s">
        <v>0</v>
      </c>
      <c r="H14" s="3">
        <v>0.14172000000000001</v>
      </c>
      <c r="I14" s="3">
        <v>4.3235999999999997E-2</v>
      </c>
      <c r="J14" s="3">
        <v>0.14183999999999999</v>
      </c>
      <c r="K14" s="1">
        <v>0.24981</v>
      </c>
      <c r="L14" s="1">
        <v>0.245</v>
      </c>
      <c r="M14" s="1">
        <v>0.313</v>
      </c>
      <c r="N14" s="1">
        <v>0.30264999999999997</v>
      </c>
      <c r="O14" s="1">
        <v>0.19216</v>
      </c>
      <c r="P14" s="1">
        <v>0.37696000000000002</v>
      </c>
      <c r="Q14" s="1">
        <v>0.23299</v>
      </c>
      <c r="R14" s="1">
        <v>0.27622999999999998</v>
      </c>
      <c r="S14" s="1">
        <v>0.37379000000000001</v>
      </c>
      <c r="U14" s="10">
        <v>6.7900000000000002E-2</v>
      </c>
      <c r="V14" s="10">
        <v>23.47</v>
      </c>
      <c r="Y14">
        <v>3.9444292926131812E-3</v>
      </c>
      <c r="Z14">
        <v>9.2835412665160288E-4</v>
      </c>
      <c r="AA14">
        <v>2.2173180686941435E-3</v>
      </c>
      <c r="AB14">
        <v>8.9008751626167069E-4</v>
      </c>
      <c r="AC14">
        <v>-2.2326961176012293E-3</v>
      </c>
      <c r="AD14">
        <v>1.919498256453877E-3</v>
      </c>
      <c r="AE14">
        <v>-1.1493745647961364E-3</v>
      </c>
      <c r="AF14">
        <v>2.2173180686941435E-3</v>
      </c>
      <c r="AG14">
        <v>1.1771945479827397E-4</v>
      </c>
    </row>
    <row r="15" spans="7:33" x14ac:dyDescent="0.15">
      <c r="G15" s="4" t="s">
        <v>8</v>
      </c>
      <c r="H15" s="4">
        <v>5.3981000000000001E-2</v>
      </c>
      <c r="I15" s="4">
        <v>7.041E-2</v>
      </c>
      <c r="J15" s="4">
        <v>9.5080999999999999E-2</v>
      </c>
      <c r="K15" s="1">
        <v>0.11266</v>
      </c>
      <c r="L15" s="1">
        <v>0.115</v>
      </c>
      <c r="M15" s="1">
        <v>1.7003999999999998E-2</v>
      </c>
      <c r="N15" s="1">
        <v>6.1022E-2</v>
      </c>
      <c r="O15" s="1">
        <v>2.3470000000000001E-2</v>
      </c>
      <c r="P15" s="1">
        <v>1.5573E-2</v>
      </c>
      <c r="Q15" s="1">
        <v>9.8573999999999995E-2</v>
      </c>
      <c r="R15" s="1">
        <v>7.7451000000000006E-2</v>
      </c>
      <c r="S15" s="1">
        <v>4.9631000000000002E-2</v>
      </c>
      <c r="U15" s="10">
        <v>1.902658994020915E-2</v>
      </c>
      <c r="V15" s="10">
        <v>19.61888888888889</v>
      </c>
      <c r="Y15">
        <v>2.8525382185817885E-3</v>
      </c>
      <c r="Z15">
        <v>-2.1509754980632214E-4</v>
      </c>
      <c r="AA15">
        <v>8.9008751626167069E-4</v>
      </c>
      <c r="AB15">
        <v>1.9826375052101829E-3</v>
      </c>
      <c r="AC15">
        <v>1.8039217216522105E-4</v>
      </c>
      <c r="AD15">
        <v>9.1831297004523155E-4</v>
      </c>
      <c r="AE15">
        <v>-3.2752563479249E-5</v>
      </c>
      <c r="AF15">
        <v>8.9008751626167069E-4</v>
      </c>
      <c r="AG15">
        <v>-1.9736713599582617E-4</v>
      </c>
    </row>
    <row r="16" spans="7:33" x14ac:dyDescent="0.15">
      <c r="G16" s="5" t="s">
        <v>9</v>
      </c>
      <c r="H16" s="15">
        <v>3.3352E-2</v>
      </c>
      <c r="I16" s="15">
        <v>0</v>
      </c>
      <c r="J16" s="15">
        <v>1.9177E-2</v>
      </c>
      <c r="K16" s="1">
        <v>2.3543000000000001E-2</v>
      </c>
      <c r="L16" s="1">
        <v>1.9619000000000001E-2</v>
      </c>
      <c r="M16" s="1">
        <v>6.3797999999999994E-2</v>
      </c>
      <c r="N16" s="1">
        <v>7.8476000000000004E-2</v>
      </c>
      <c r="O16" s="1">
        <v>1.9618999999999999E-3</v>
      </c>
      <c r="P16" s="1">
        <v>0.11797000000000001</v>
      </c>
      <c r="Q16" s="1">
        <v>5.8856999999999998E-3</v>
      </c>
      <c r="R16" s="1">
        <v>7.6513999999999999E-2</v>
      </c>
      <c r="S16" s="1">
        <v>4.0926999999999998E-2</v>
      </c>
      <c r="U16" s="10">
        <v>3.4285700958381758E-2</v>
      </c>
      <c r="V16" s="10">
        <v>12.948888888888888</v>
      </c>
      <c r="Y16">
        <v>-4.1698781817895393E-3</v>
      </c>
      <c r="Z16">
        <v>-2.6078164610281755E-3</v>
      </c>
      <c r="AA16">
        <v>-2.2326961176012293E-3</v>
      </c>
      <c r="AB16">
        <v>1.8039217216522105E-4</v>
      </c>
      <c r="AC16">
        <v>1.0370666560287159E-2</v>
      </c>
      <c r="AD16">
        <v>-7.9896827889266715E-4</v>
      </c>
      <c r="AE16">
        <v>-1.8703530060432876E-3</v>
      </c>
      <c r="AF16">
        <v>-2.2326961176012293E-3</v>
      </c>
      <c r="AG16">
        <v>-1.1636351843112632E-3</v>
      </c>
    </row>
    <row r="17" spans="7:33" x14ac:dyDescent="0.15">
      <c r="G17" s="5" t="s">
        <v>10</v>
      </c>
      <c r="H17" s="15">
        <v>6.8628999999999996E-2</v>
      </c>
      <c r="I17" s="15">
        <v>6.3450000000000006E-2</v>
      </c>
      <c r="J17" s="15">
        <v>8.0786999999999998E-2</v>
      </c>
      <c r="K17" s="1">
        <v>0.12171999999999999</v>
      </c>
      <c r="L17" s="1">
        <v>2.8487999999999999E-2</v>
      </c>
      <c r="M17" s="1">
        <v>0.10489999999999999</v>
      </c>
      <c r="N17" s="1">
        <v>0.12171999999999999</v>
      </c>
      <c r="O17" s="1">
        <v>0.18128</v>
      </c>
      <c r="P17" s="1">
        <v>0.15862000000000001</v>
      </c>
      <c r="Q17" s="1">
        <v>0.11007</v>
      </c>
      <c r="R17" s="1">
        <v>3.4962E-2</v>
      </c>
      <c r="S17" s="1">
        <v>7.9627000000000003E-2</v>
      </c>
      <c r="U17" s="10">
        <v>4.659341641155227E-2</v>
      </c>
      <c r="V17" s="10">
        <v>24.56111111111111</v>
      </c>
      <c r="Y17">
        <v>3.1107293862916567E-3</v>
      </c>
      <c r="Z17">
        <v>7.5239775756027463E-4</v>
      </c>
      <c r="AA17">
        <v>1.919498256453877E-3</v>
      </c>
      <c r="AB17">
        <v>9.1831297004523155E-4</v>
      </c>
      <c r="AC17">
        <v>-7.9896827889266715E-4</v>
      </c>
      <c r="AD17">
        <v>1.9672772587019773E-3</v>
      </c>
      <c r="AE17">
        <v>-1.4211456516223199E-3</v>
      </c>
      <c r="AF17">
        <v>1.919498256453877E-3</v>
      </c>
      <c r="AG17">
        <v>1.7622886622617183E-4</v>
      </c>
    </row>
    <row r="18" spans="7:33" x14ac:dyDescent="0.15">
      <c r="G18" s="5" t="s">
        <v>11</v>
      </c>
      <c r="H18" s="15">
        <v>7.6138999999999998E-2</v>
      </c>
      <c r="I18" s="15">
        <v>0</v>
      </c>
      <c r="J18" s="15">
        <v>1.2364999999999999E-2</v>
      </c>
      <c r="K18" s="1">
        <v>2.4561000000000001E-3</v>
      </c>
      <c r="L18" s="1">
        <v>8.5963999999999999E-2</v>
      </c>
      <c r="M18" s="1">
        <v>1.3481E-2</v>
      </c>
      <c r="N18" s="1">
        <v>8.1051999999999999E-2</v>
      </c>
      <c r="O18" s="1">
        <v>0</v>
      </c>
      <c r="P18" s="1">
        <v>4.0696999999999997E-2</v>
      </c>
      <c r="Q18" s="1">
        <v>4.4209999999999999E-2</v>
      </c>
      <c r="R18" s="1">
        <v>7.3683000000000004E-3</v>
      </c>
      <c r="S18" s="1">
        <v>3.5671000000000001E-3</v>
      </c>
      <c r="U18" s="10">
        <v>3.5765027172427556E-2</v>
      </c>
      <c r="V18" s="10">
        <v>25.182222222222222</v>
      </c>
      <c r="Y18">
        <v>-1.0133830928665633E-3</v>
      </c>
      <c r="Z18">
        <v>-1.3125965412911192E-3</v>
      </c>
      <c r="AA18">
        <v>-1.1493745647961364E-3</v>
      </c>
      <c r="AB18">
        <v>-3.2752563479249E-5</v>
      </c>
      <c r="AC18">
        <v>-1.8703530060432876E-3</v>
      </c>
      <c r="AD18">
        <v>-1.4211456516223199E-3</v>
      </c>
      <c r="AE18">
        <v>1.3171694047623573E-2</v>
      </c>
      <c r="AF18">
        <v>-1.1493745647961364E-3</v>
      </c>
      <c r="AG18">
        <v>-1.3862628679533912E-4</v>
      </c>
    </row>
    <row r="19" spans="7:33" x14ac:dyDescent="0.15">
      <c r="G19" s="5" t="s">
        <v>12</v>
      </c>
      <c r="H19" s="15">
        <v>1.5108999999999999E-2</v>
      </c>
      <c r="I19" s="15">
        <v>3.0218999999999999E-2</v>
      </c>
      <c r="J19" s="15">
        <v>3.5540000000000002E-2</v>
      </c>
      <c r="K19" s="1">
        <v>7.8064999999999996E-2</v>
      </c>
      <c r="L19" s="1">
        <v>7.8064999999999996E-2</v>
      </c>
      <c r="M19" s="1">
        <v>8.6579000000000003E-2</v>
      </c>
      <c r="N19" s="1">
        <v>6.2955999999999998E-2</v>
      </c>
      <c r="O19" s="1">
        <v>9.0656E-2</v>
      </c>
      <c r="P19" s="1">
        <v>5.5737000000000002E-2</v>
      </c>
      <c r="Q19" s="1">
        <v>0.14102000000000001</v>
      </c>
      <c r="R19" s="1">
        <v>2.2664E-2</v>
      </c>
      <c r="S19" s="1">
        <v>8.4884000000000001E-2</v>
      </c>
      <c r="U19" s="10">
        <v>1.8783712378493363E-2</v>
      </c>
      <c r="V19" s="10">
        <v>17.254444444444445</v>
      </c>
      <c r="Y19">
        <v>3.9444292926131812E-3</v>
      </c>
      <c r="Z19">
        <v>9.2835412665160288E-4</v>
      </c>
      <c r="AA19">
        <v>2.2173180686941435E-3</v>
      </c>
      <c r="AB19">
        <v>8.9008751626167069E-4</v>
      </c>
      <c r="AC19">
        <v>-2.2326961176012293E-3</v>
      </c>
      <c r="AD19">
        <v>1.919498256453877E-3</v>
      </c>
      <c r="AE19">
        <v>-1.1493745647961364E-3</v>
      </c>
      <c r="AF19">
        <v>2.2173180686941435E-3</v>
      </c>
      <c r="AG19">
        <v>1.1771945479827397E-4</v>
      </c>
    </row>
    <row r="20" spans="7:33" x14ac:dyDescent="0.15">
      <c r="G20" s="4" t="s">
        <v>13</v>
      </c>
      <c r="H20" s="4">
        <v>4.3136000000000001E-2</v>
      </c>
      <c r="I20" s="4">
        <v>6.3840999999999995E-2</v>
      </c>
      <c r="J20" s="4">
        <v>2.1562E-3</v>
      </c>
      <c r="K20" s="1">
        <v>7.0743E-2</v>
      </c>
      <c r="L20" s="1">
        <v>5.6939999999999998E-2</v>
      </c>
      <c r="M20" s="1">
        <v>6.4689999999999998E-2</v>
      </c>
      <c r="N20" s="1">
        <v>6.9017999999999996E-3</v>
      </c>
      <c r="O20" s="1">
        <v>5.6939999999999998E-2</v>
      </c>
      <c r="P20" s="1">
        <v>5.534E-2</v>
      </c>
      <c r="Q20" s="1">
        <v>0</v>
      </c>
      <c r="R20" s="1">
        <v>6.5567E-2</v>
      </c>
      <c r="S20" s="1">
        <v>7.5110999999999997E-3</v>
      </c>
      <c r="U20" s="10">
        <v>4.2172899595198432E-2</v>
      </c>
      <c r="V20" s="10">
        <v>21.497777777777777</v>
      </c>
      <c r="Y20">
        <v>-5.2773741844465362E-4</v>
      </c>
      <c r="Z20">
        <v>3.7698970575963193E-4</v>
      </c>
      <c r="AA20">
        <v>1.1771945479827397E-4</v>
      </c>
      <c r="AB20">
        <v>-1.9736713599582617E-4</v>
      </c>
      <c r="AC20">
        <v>-1.1636351843112632E-3</v>
      </c>
      <c r="AD20">
        <v>1.7622886622617183E-4</v>
      </c>
      <c r="AE20">
        <v>-1.3862628679533912E-4</v>
      </c>
      <c r="AF20">
        <v>1.1771945479827397E-4</v>
      </c>
      <c r="AG20">
        <v>2.3939450307032999E-3</v>
      </c>
    </row>
    <row r="21" spans="7:33" x14ac:dyDescent="0.15">
      <c r="G21" s="4" t="s">
        <v>14</v>
      </c>
      <c r="H21" s="4">
        <v>8.5990999999999998E-2</v>
      </c>
      <c r="I21" s="4">
        <v>1.7198000000000001E-2</v>
      </c>
      <c r="J21" s="4">
        <v>4.5005999999999997E-2</v>
      </c>
      <c r="K21" s="1">
        <v>0.15692999999999999</v>
      </c>
      <c r="L21" s="1">
        <v>5.1595000000000002E-2</v>
      </c>
      <c r="M21" s="1">
        <v>3.6149000000000001E-2</v>
      </c>
      <c r="N21" s="1">
        <v>0.18273</v>
      </c>
      <c r="O21" s="1">
        <v>0.23218</v>
      </c>
      <c r="P21" s="1">
        <v>4.4311000000000003E-2</v>
      </c>
      <c r="Q21" s="1">
        <v>5.3744E-2</v>
      </c>
      <c r="R21" s="1">
        <v>0.19133</v>
      </c>
      <c r="S21" s="1">
        <v>0.16153999999999999</v>
      </c>
    </row>
    <row r="22" spans="7:33" x14ac:dyDescent="0.15">
      <c r="G22" s="6" t="s">
        <v>5</v>
      </c>
      <c r="H22" s="14">
        <v>1.0862E-4</v>
      </c>
      <c r="I22" s="14">
        <v>1.4531E-4</v>
      </c>
      <c r="J22" s="14">
        <v>5.5038999999999999E-5</v>
      </c>
      <c r="K22" s="7">
        <v>1.7509000000000001E-4</v>
      </c>
      <c r="L22" s="7">
        <v>2.9868000000000001E-4</v>
      </c>
      <c r="M22" s="7">
        <v>1.3069000000000001E-4</v>
      </c>
      <c r="N22" s="7">
        <v>2.3823E-4</v>
      </c>
      <c r="O22" s="7">
        <v>2.8411000000000002E-4</v>
      </c>
      <c r="P22" s="7">
        <v>1.6955E-4</v>
      </c>
      <c r="Q22" s="7">
        <v>3.9016000000000002E-4</v>
      </c>
      <c r="R22" s="7">
        <v>8.6945000000000002E-4</v>
      </c>
      <c r="S22" s="7">
        <v>2.1761999999999999E-4</v>
      </c>
    </row>
    <row r="27" spans="7:33" x14ac:dyDescent="0.15">
      <c r="K27">
        <f>SUM(L32:L41)</f>
        <v>1.0000039999999999</v>
      </c>
    </row>
    <row r="30" spans="7:33" x14ac:dyDescent="0.15">
      <c r="G30" s="17" t="s">
        <v>6</v>
      </c>
      <c r="H30" s="16">
        <v>0.06</v>
      </c>
      <c r="I30" s="16"/>
      <c r="J30" s="16">
        <v>0.08</v>
      </c>
      <c r="K30" s="16"/>
      <c r="L30" s="16">
        <v>0.1</v>
      </c>
      <c r="M30" s="16"/>
    </row>
    <row r="31" spans="7:33" x14ac:dyDescent="0.15">
      <c r="G31" s="17"/>
      <c r="H31" s="13" t="s">
        <v>2</v>
      </c>
      <c r="I31" s="13" t="s">
        <v>20</v>
      </c>
      <c r="J31" s="12" t="s">
        <v>2</v>
      </c>
      <c r="K31" s="12" t="s">
        <v>3</v>
      </c>
      <c r="L31" s="12" t="s">
        <v>2</v>
      </c>
      <c r="M31" s="12" t="s">
        <v>3</v>
      </c>
    </row>
    <row r="32" spans="7:33" ht="14.25" x14ac:dyDescent="0.15">
      <c r="G32" s="12" t="s">
        <v>4</v>
      </c>
      <c r="H32" s="12">
        <v>0.78937000000000002</v>
      </c>
      <c r="I32" s="12">
        <v>0.77817000000000003</v>
      </c>
      <c r="J32" s="12">
        <v>0.46227000000000001</v>
      </c>
      <c r="K32" s="12">
        <v>0.57665</v>
      </c>
      <c r="L32" s="12">
        <v>1.5713999999999999E-2</v>
      </c>
      <c r="M32" s="22">
        <v>0.38492999999999999</v>
      </c>
    </row>
    <row r="33" spans="7:13" ht="14.25" x14ac:dyDescent="0.15">
      <c r="G33" s="2" t="s">
        <v>7</v>
      </c>
      <c r="H33" s="2">
        <v>1.333E-2</v>
      </c>
      <c r="I33" s="2">
        <v>1.3472E-2</v>
      </c>
      <c r="J33" s="12">
        <v>7.9979999999999999E-3</v>
      </c>
      <c r="K33" s="12">
        <v>2.8944000000000001E-2</v>
      </c>
      <c r="L33" s="12">
        <v>0</v>
      </c>
      <c r="M33" s="22">
        <v>3.5902999999999997E-2</v>
      </c>
    </row>
    <row r="34" spans="7:13" ht="14.25" x14ac:dyDescent="0.15">
      <c r="G34" s="3" t="s">
        <v>0</v>
      </c>
      <c r="H34" s="3">
        <v>0.13211000000000001</v>
      </c>
      <c r="I34" s="3">
        <v>0.13431000000000001</v>
      </c>
      <c r="J34" s="12">
        <v>0.25701000000000002</v>
      </c>
      <c r="K34" s="12">
        <v>0.24504000000000001</v>
      </c>
      <c r="L34" s="12">
        <v>0.42035</v>
      </c>
      <c r="M34" s="22">
        <v>0.36956</v>
      </c>
    </row>
    <row r="35" spans="7:13" ht="14.25" x14ac:dyDescent="0.15">
      <c r="G35" s="4" t="s">
        <v>8</v>
      </c>
      <c r="H35" s="4">
        <v>7.0410000000000004E-3</v>
      </c>
      <c r="I35" s="4">
        <v>1.3435000000000001E-3</v>
      </c>
      <c r="J35" s="12">
        <v>4.4593000000000001E-2</v>
      </c>
      <c r="K35" s="12">
        <v>3.4462999999999998E-3</v>
      </c>
      <c r="L35" s="12">
        <v>1.8776000000000001E-2</v>
      </c>
      <c r="M35" s="22">
        <v>7.8423999999999996E-4</v>
      </c>
    </row>
    <row r="36" spans="7:13" ht="14.25" x14ac:dyDescent="0.15">
      <c r="G36" s="5" t="s">
        <v>9</v>
      </c>
      <c r="H36" s="15">
        <v>0</v>
      </c>
      <c r="I36" s="15">
        <v>4.3724999999999998E-4</v>
      </c>
      <c r="J36" s="12">
        <v>7.8475999999999997E-3</v>
      </c>
      <c r="K36" s="12">
        <v>7.5297999999999997E-3</v>
      </c>
      <c r="L36" s="12">
        <v>9.0246999999999994E-2</v>
      </c>
      <c r="M36" s="22">
        <v>9.4885E-4</v>
      </c>
    </row>
    <row r="37" spans="7:13" ht="14.25" x14ac:dyDescent="0.15">
      <c r="G37" s="5" t="s">
        <v>10</v>
      </c>
      <c r="H37" s="15">
        <v>2.5898000000000001E-2</v>
      </c>
      <c r="I37" s="15">
        <v>3.9626000000000001E-2</v>
      </c>
      <c r="J37" s="12">
        <v>9.0642E-2</v>
      </c>
      <c r="K37" s="12">
        <v>8.6247000000000004E-2</v>
      </c>
      <c r="L37" s="12">
        <v>0.15279999999999999</v>
      </c>
      <c r="M37" s="22">
        <v>0.12398000000000001</v>
      </c>
    </row>
    <row r="38" spans="7:13" ht="14.25" x14ac:dyDescent="0.15">
      <c r="G38" s="5" t="s">
        <v>11</v>
      </c>
      <c r="H38" s="15">
        <v>0</v>
      </c>
      <c r="I38" s="15">
        <v>2.5187E-3</v>
      </c>
      <c r="J38" s="12">
        <v>7.8595999999999999E-2</v>
      </c>
      <c r="K38" s="12">
        <v>7.4615E-4</v>
      </c>
      <c r="L38" s="12">
        <v>9.0875999999999998E-2</v>
      </c>
      <c r="M38" s="22">
        <v>4.7607999999999998E-4</v>
      </c>
    </row>
    <row r="39" spans="7:13" ht="14.25" x14ac:dyDescent="0.15">
      <c r="G39" s="5" t="s">
        <v>12</v>
      </c>
      <c r="H39" s="15">
        <v>0</v>
      </c>
      <c r="I39" s="15">
        <v>2.0021000000000001E-2</v>
      </c>
      <c r="J39" s="12">
        <v>4.0292000000000001E-2</v>
      </c>
      <c r="K39" s="12">
        <v>4.2393E-2</v>
      </c>
      <c r="L39" s="12">
        <v>8.8137999999999994E-2</v>
      </c>
      <c r="M39" s="22">
        <v>6.0239000000000001E-2</v>
      </c>
    </row>
    <row r="40" spans="7:13" ht="14.25" x14ac:dyDescent="0.15">
      <c r="G40" s="4" t="s">
        <v>13</v>
      </c>
      <c r="H40" s="4">
        <v>0</v>
      </c>
      <c r="I40" s="4">
        <v>2.2525E-4</v>
      </c>
      <c r="J40" s="12">
        <v>0</v>
      </c>
      <c r="K40" s="21">
        <v>5.5486999999999999E-5</v>
      </c>
      <c r="L40" s="12">
        <v>4.1411000000000003E-2</v>
      </c>
      <c r="M40" s="22">
        <v>3.0652000000000001E-3</v>
      </c>
    </row>
    <row r="41" spans="7:13" ht="14.25" x14ac:dyDescent="0.15">
      <c r="G41" s="4" t="s">
        <v>14</v>
      </c>
      <c r="H41" s="4">
        <v>3.2246999999999998E-2</v>
      </c>
      <c r="I41" s="4">
        <v>9.8724999999999993E-3</v>
      </c>
      <c r="J41" s="12">
        <v>1.0749E-2</v>
      </c>
      <c r="K41" s="12">
        <v>8.9542000000000007E-3</v>
      </c>
      <c r="L41" s="12">
        <v>8.1692000000000001E-2</v>
      </c>
      <c r="M41" s="22">
        <v>2.0118E-2</v>
      </c>
    </row>
    <row r="42" spans="7:13" ht="14.25" x14ac:dyDescent="0.15">
      <c r="G42" s="6" t="s">
        <v>5</v>
      </c>
      <c r="H42" s="14">
        <v>2.0678000000000001E-5</v>
      </c>
      <c r="I42" s="14">
        <v>1.083E-5</v>
      </c>
      <c r="J42" s="7">
        <v>8.6657999999999996E-5</v>
      </c>
      <c r="K42" s="7">
        <v>3.6038999999999998E-5</v>
      </c>
      <c r="L42" s="7">
        <v>2.1186999999999999E-4</v>
      </c>
      <c r="M42" s="23">
        <v>7.6283000000000001E-5</v>
      </c>
    </row>
  </sheetData>
  <mergeCells count="9">
    <mergeCell ref="H30:I30"/>
    <mergeCell ref="J30:K30"/>
    <mergeCell ref="L30:M30"/>
    <mergeCell ref="G30:G31"/>
    <mergeCell ref="K10:M10"/>
    <mergeCell ref="N10:P10"/>
    <mergeCell ref="Q10:S10"/>
    <mergeCell ref="G10:G11"/>
    <mergeCell ref="H10:J10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8" workbookViewId="0">
      <selection activeCell="B34" sqref="B34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2018-05-17T17:16:28Z</dcterms:modified>
</cp:coreProperties>
</file>