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borsa\DCF\Companies\specifics\food\VITAL FARMS\"/>
    </mc:Choice>
  </mc:AlternateContent>
  <xr:revisionPtr revIDLastSave="0" documentId="13_ncr:1_{5833D382-DBCC-432F-9C6E-401270F7D3E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nnual_IncomeStatement" sheetId="1" r:id="rId1"/>
    <sheet name="quarterly_incomestatement" sheetId="2" r:id="rId2"/>
    <sheet name="ttm_incomestatement" sheetId="3" r:id="rId3"/>
    <sheet name="annual_balancesheet" sheetId="4" r:id="rId4"/>
    <sheet name="quarterly_balancesheet" sheetId="5" r:id="rId5"/>
    <sheet name="annual_cashflow" sheetId="6" r:id="rId6"/>
    <sheet name="quarterly_cashflow" sheetId="7" r:id="rId7"/>
    <sheet name="annual_earnings" sheetId="8" r:id="rId8"/>
    <sheet name="quarterly_earnings" sheetId="9" r:id="rId9"/>
    <sheet name="dividends" sheetId="10" r:id="rId10"/>
    <sheet name="annual_margins" sheetId="11" r:id="rId11"/>
    <sheet name="quarterly_margins" sheetId="12" r:id="rId12"/>
    <sheet name="ttm_margins" sheetId="13" r:id="rId13"/>
    <sheet name="annual_growth" sheetId="14" r:id="rId14"/>
    <sheet name="quarterly_growth" sheetId="15" r:id="rId15"/>
    <sheet name="yoy_quarterly_growth" sheetId="16" r:id="rId16"/>
    <sheet name="annual_pershare" sheetId="17" r:id="rId17"/>
    <sheet name="quarterly_pershare" sheetId="18" r:id="rId18"/>
    <sheet name="annual_roe" sheetId="19" r:id="rId19"/>
    <sheet name="annual_roa" sheetId="20" r:id="rId20"/>
    <sheet name="annual_roic" sheetId="21" r:id="rId21"/>
    <sheet name="ttm_returns" sheetId="22" r:id="rId22"/>
    <sheet name="annual_balancesheet_ratios" sheetId="23" r:id="rId23"/>
    <sheet name="quarterly_balancesheet_ratios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F9" i="1"/>
  <c r="F8" i="1"/>
  <c r="F7" i="1"/>
  <c r="D7" i="1"/>
  <c r="D8" i="1"/>
  <c r="D9" i="1"/>
  <c r="E7" i="1"/>
  <c r="E8" i="1"/>
  <c r="E9" i="1"/>
</calcChain>
</file>

<file path=xl/sharedStrings.xml><?xml version="1.0" encoding="utf-8"?>
<sst xmlns="http://schemas.openxmlformats.org/spreadsheetml/2006/main" count="3103" uniqueCount="1322">
  <si>
    <t>fiscalDateEnding</t>
  </si>
  <si>
    <t>reportedCurrency</t>
  </si>
  <si>
    <t>grossProfit</t>
  </si>
  <si>
    <t>totalRevenue</t>
  </si>
  <si>
    <t>costOfRevenue</t>
  </si>
  <si>
    <t>costofGoodsAndServicesSold</t>
  </si>
  <si>
    <t>operatingIncome</t>
  </si>
  <si>
    <t>sellingGeneralAndAdministrative</t>
  </si>
  <si>
    <t>researchAndDevelopment</t>
  </si>
  <si>
    <t>operatingExpenses</t>
  </si>
  <si>
    <t>investmentIncomeNet</t>
  </si>
  <si>
    <t>netInterestIncome</t>
  </si>
  <si>
    <t>interestIncome</t>
  </si>
  <si>
    <t>interestExpense</t>
  </si>
  <si>
    <t>nonInterestIncome</t>
  </si>
  <si>
    <t>otherNonOperatingIncome</t>
  </si>
  <si>
    <t>depreciation</t>
  </si>
  <si>
    <t>depreciationAndAmortization</t>
  </si>
  <si>
    <t>incomeBeforeTax</t>
  </si>
  <si>
    <t>incomeTaxExpense</t>
  </si>
  <si>
    <t>interestAndDebtExpense</t>
  </si>
  <si>
    <t>netIncomeFromContinuingOperations</t>
  </si>
  <si>
    <t>comprehensiveIncomeNetOfTax</t>
  </si>
  <si>
    <t>ebit</t>
  </si>
  <si>
    <t>ebitda</t>
  </si>
  <si>
    <t>netIncome</t>
  </si>
  <si>
    <t>2023-12-31</t>
  </si>
  <si>
    <t>USD</t>
  </si>
  <si>
    <t>162326000</t>
  </si>
  <si>
    <t>473434000</t>
  </si>
  <si>
    <t>413824000</t>
  </si>
  <si>
    <t>33254000</t>
  </si>
  <si>
    <t>101728000</t>
  </si>
  <si>
    <t>None</t>
  </si>
  <si>
    <t>129072000</t>
  </si>
  <si>
    <t>1760000</t>
  </si>
  <si>
    <t>2542000</t>
  </si>
  <si>
    <t>782000</t>
  </si>
  <si>
    <t>471674000</t>
  </si>
  <si>
    <t>-2813000</t>
  </si>
  <si>
    <t>2565000</t>
  </si>
  <si>
    <t>32201000</t>
  </si>
  <si>
    <t>6635000</t>
  </si>
  <si>
    <t>25566000</t>
  </si>
  <si>
    <t>26736000</t>
  </si>
  <si>
    <t>32983000</t>
  </si>
  <si>
    <t>35548000</t>
  </si>
  <si>
    <t>2022-12-31</t>
  </si>
  <si>
    <t>109444000</t>
  </si>
  <si>
    <t>362928000</t>
  </si>
  <si>
    <t>332622000</t>
  </si>
  <si>
    <t>252606000</t>
  </si>
  <si>
    <t>2104000</t>
  </si>
  <si>
    <t>77236000</t>
  </si>
  <si>
    <t>107340000</t>
  </si>
  <si>
    <t>878000</t>
  </si>
  <si>
    <t>992000</t>
  </si>
  <si>
    <t>114000</t>
  </si>
  <si>
    <t>362050000</t>
  </si>
  <si>
    <t>-151000</t>
  </si>
  <si>
    <t>439000</t>
  </si>
  <si>
    <t>2852000</t>
  </si>
  <si>
    <t>1601000</t>
  </si>
  <si>
    <t>1230000</t>
  </si>
  <si>
    <t>-15000</t>
  </si>
  <si>
    <t>2966000</t>
  </si>
  <si>
    <t>3405000</t>
  </si>
  <si>
    <t>1251000</t>
  </si>
  <si>
    <t>2021-12-31</t>
  </si>
  <si>
    <t>82899000</t>
  </si>
  <si>
    <t>260849000</t>
  </si>
  <si>
    <t>235870000</t>
  </si>
  <si>
    <t>178002000</t>
  </si>
  <si>
    <t>52000</t>
  </si>
  <si>
    <t>57868000</t>
  </si>
  <si>
    <t>82847000</t>
  </si>
  <si>
    <t>-52000</t>
  </si>
  <si>
    <t>381000</t>
  </si>
  <si>
    <t>260901000</t>
  </si>
  <si>
    <t>-27000</t>
  </si>
  <si>
    <t>3540000</t>
  </si>
  <si>
    <t>401000</t>
  </si>
  <si>
    <t>-2028000</t>
  </si>
  <si>
    <t>2382000</t>
  </si>
  <si>
    <t>2179000</t>
  </si>
  <si>
    <t>453000</t>
  </si>
  <si>
    <t>3946000</t>
  </si>
  <si>
    <t>2429000</t>
  </si>
  <si>
    <t>2020-12-31</t>
  </si>
  <si>
    <t>74528000</t>
  </si>
  <si>
    <t>213792000</t>
  </si>
  <si>
    <t>187148000</t>
  </si>
  <si>
    <t>139752000</t>
  </si>
  <si>
    <t>12228000</t>
  </si>
  <si>
    <t>47396000</t>
  </si>
  <si>
    <t>62300000</t>
  </si>
  <si>
    <t>97000</t>
  </si>
  <si>
    <t>-488000</t>
  </si>
  <si>
    <t>488000</t>
  </si>
  <si>
    <t>214280000</t>
  </si>
  <si>
    <t>-183000</t>
  </si>
  <si>
    <t>2464000</t>
  </si>
  <si>
    <t>11570000</t>
  </si>
  <si>
    <t>2770000</t>
  </si>
  <si>
    <t>8884000</t>
  </si>
  <si>
    <t>8769000</t>
  </si>
  <si>
    <t>12058000</t>
  </si>
  <si>
    <t>14692000</t>
  </si>
  <si>
    <t>8800000</t>
  </si>
  <si>
    <t>2024-06-30</t>
  </si>
  <si>
    <t>57678000</t>
  </si>
  <si>
    <t>148447000</t>
  </si>
  <si>
    <t>123984000</t>
  </si>
  <si>
    <t>89710000</t>
  </si>
  <si>
    <t>17139000</t>
  </si>
  <si>
    <t>33336000</t>
  </si>
  <si>
    <t>40539000</t>
  </si>
  <si>
    <t>1059000</t>
  </si>
  <si>
    <t>1316000</t>
  </si>
  <si>
    <t>257000</t>
  </si>
  <si>
    <t>147388000</t>
  </si>
  <si>
    <t>-87000</t>
  </si>
  <si>
    <t>938000</t>
  </si>
  <si>
    <t>18111000</t>
  </si>
  <si>
    <t>1772000</t>
  </si>
  <si>
    <t>16339000</t>
  </si>
  <si>
    <t>16440000</t>
  </si>
  <si>
    <t>18368000</t>
  </si>
  <si>
    <t>19306000</t>
  </si>
  <si>
    <t>2024-03-31</t>
  </si>
  <si>
    <t>58897000</t>
  </si>
  <si>
    <t>148762000</t>
  </si>
  <si>
    <t>117078000</t>
  </si>
  <si>
    <t>89032000</t>
  </si>
  <si>
    <t>24169000</t>
  </si>
  <si>
    <t>27132000</t>
  </si>
  <si>
    <t>34728000</t>
  </si>
  <si>
    <t>833000</t>
  </si>
  <si>
    <t>1088000</t>
  </si>
  <si>
    <t>255000</t>
  </si>
  <si>
    <t>147929000</t>
  </si>
  <si>
    <t>-277000</t>
  </si>
  <si>
    <t>914000</t>
  </si>
  <si>
    <t>24725000</t>
  </si>
  <si>
    <t>5702000</t>
  </si>
  <si>
    <t>19023000</t>
  </si>
  <si>
    <t>19131000</t>
  </si>
  <si>
    <t>24980000</t>
  </si>
  <si>
    <t>25894000</t>
  </si>
  <si>
    <t>45193000</t>
  </si>
  <si>
    <t>136404000</t>
  </si>
  <si>
    <t>120274000</t>
  </si>
  <si>
    <t>90618000</t>
  </si>
  <si>
    <t>9090000</t>
  </si>
  <si>
    <t>28793000</t>
  </si>
  <si>
    <t>36103000</t>
  </si>
  <si>
    <t>776000</t>
  </si>
  <si>
    <t>1045000</t>
  </si>
  <si>
    <t>269000</t>
  </si>
  <si>
    <t>135628000</t>
  </si>
  <si>
    <t>-305000</t>
  </si>
  <si>
    <t>863000</t>
  </si>
  <si>
    <t>9561000</t>
  </si>
  <si>
    <t>2351000</t>
  </si>
  <si>
    <t>7210000</t>
  </si>
  <si>
    <t>7558000</t>
  </si>
  <si>
    <t>9830000</t>
  </si>
  <si>
    <t>10693000</t>
  </si>
  <si>
    <t>2023-09-30</t>
  </si>
  <si>
    <t>36665000</t>
  </si>
  <si>
    <t>110898000</t>
  </si>
  <si>
    <t>99653000</t>
  </si>
  <si>
    <t>73764000</t>
  </si>
  <si>
    <t>5229000</t>
  </si>
  <si>
    <t>25081000</t>
  </si>
  <si>
    <t>31436000</t>
  </si>
  <si>
    <t>469000</t>
  </si>
  <si>
    <t>707000</t>
  </si>
  <si>
    <t>238000</t>
  </si>
  <si>
    <t>110429000</t>
  </si>
  <si>
    <t>-642000</t>
  </si>
  <si>
    <t>808000</t>
  </si>
  <si>
    <t>5056000</t>
  </si>
  <si>
    <t>533000</t>
  </si>
  <si>
    <t>4523000</t>
  </si>
  <si>
    <t>4762000</t>
  </si>
  <si>
    <t>5294000</t>
  </si>
  <si>
    <t>6102000</t>
  </si>
  <si>
    <t>2023-06-30</t>
  </si>
  <si>
    <t>37800000</t>
  </si>
  <si>
    <t>106759000</t>
  </si>
  <si>
    <t>93000000</t>
  </si>
  <si>
    <t>68645000</t>
  </si>
  <si>
    <t>8039000</t>
  </si>
  <si>
    <t>23908000</t>
  </si>
  <si>
    <t>29761000</t>
  </si>
  <si>
    <t>314000</t>
  </si>
  <si>
    <t>450000</t>
  </si>
  <si>
    <t>136000</t>
  </si>
  <si>
    <t>106445000</t>
  </si>
  <si>
    <t>-441000</t>
  </si>
  <si>
    <t>447000</t>
  </si>
  <si>
    <t>7912000</t>
  </si>
  <si>
    <t>1229000</t>
  </si>
  <si>
    <t>6683000</t>
  </si>
  <si>
    <t>6845000</t>
  </si>
  <si>
    <t>8048000</t>
  </si>
  <si>
    <t>8495000</t>
  </si>
  <si>
    <t>2023-03-31</t>
  </si>
  <si>
    <t>42668000</t>
  </si>
  <si>
    <t>118326000</t>
  </si>
  <si>
    <t>100897000</t>
  </si>
  <si>
    <t>76504000</t>
  </si>
  <si>
    <t>10896000</t>
  </si>
  <si>
    <t>23946000</t>
  </si>
  <si>
    <t>31772000</t>
  </si>
  <si>
    <t>201000</t>
  </si>
  <si>
    <t>340000</t>
  </si>
  <si>
    <t>139000</t>
  </si>
  <si>
    <t>118125000</t>
  </si>
  <si>
    <t>-1425000</t>
  </si>
  <si>
    <t>9672000</t>
  </si>
  <si>
    <t>2522000</t>
  </si>
  <si>
    <t>7150000</t>
  </si>
  <si>
    <t>7571000</t>
  </si>
  <si>
    <t>9811000</t>
  </si>
  <si>
    <t>10258000</t>
  </si>
  <si>
    <t>33313000</t>
  </si>
  <si>
    <t>110991000</t>
  </si>
  <si>
    <t>99034000</t>
  </si>
  <si>
    <t>76768000</t>
  </si>
  <si>
    <t>3445000</t>
  </si>
  <si>
    <t>22043000</t>
  </si>
  <si>
    <t>29868000</t>
  </si>
  <si>
    <t>910000</t>
  </si>
  <si>
    <t>997000</t>
  </si>
  <si>
    <t>87000</t>
  </si>
  <si>
    <t>110081000</t>
  </si>
  <si>
    <t>0</t>
  </si>
  <si>
    <t>223000</t>
  </si>
  <si>
    <t>3698000</t>
  </si>
  <si>
    <t>1833000</t>
  </si>
  <si>
    <t>82000</t>
  </si>
  <si>
    <t>1865000</t>
  </si>
  <si>
    <t>2121000</t>
  </si>
  <si>
    <t>3785000</t>
  </si>
  <si>
    <t>4008000</t>
  </si>
  <si>
    <t>2022-09-30</t>
  </si>
  <si>
    <t>29491000</t>
  </si>
  <si>
    <t>92028000</t>
  </si>
  <si>
    <t>83169000</t>
  </si>
  <si>
    <t>62549000</t>
  </si>
  <si>
    <t>2024000</t>
  </si>
  <si>
    <t>20561000</t>
  </si>
  <si>
    <t>27467000</t>
  </si>
  <si>
    <t>-12000</t>
  </si>
  <si>
    <t>12000</t>
  </si>
  <si>
    <t>92040000</t>
  </si>
  <si>
    <t>-148000</t>
  </si>
  <si>
    <t>59000</t>
  </si>
  <si>
    <t>2188000</t>
  </si>
  <si>
    <t>1465000</t>
  </si>
  <si>
    <t>711000</t>
  </si>
  <si>
    <t>367000</t>
  </si>
  <si>
    <t>2200000</t>
  </si>
  <si>
    <t>2259000</t>
  </si>
  <si>
    <t>723000</t>
  </si>
  <si>
    <t>2022-06-30</t>
  </si>
  <si>
    <t>24939000</t>
  </si>
  <si>
    <t>82861000</t>
  </si>
  <si>
    <t>75017000</t>
  </si>
  <si>
    <t>57931000</t>
  </si>
  <si>
    <t>721000</t>
  </si>
  <si>
    <t>17007000</t>
  </si>
  <si>
    <t>24218000</t>
  </si>
  <si>
    <t>-9000</t>
  </si>
  <si>
    <t>-2000</t>
  </si>
  <si>
    <t>7000</t>
  </si>
  <si>
    <t>82870000</t>
  </si>
  <si>
    <t>79000</t>
  </si>
  <si>
    <t>879000</t>
  </si>
  <si>
    <t>680000</t>
  </si>
  <si>
    <t>9000</t>
  </si>
  <si>
    <t>192000</t>
  </si>
  <si>
    <t>-184000</t>
  </si>
  <si>
    <t>886000</t>
  </si>
  <si>
    <t>965000</t>
  </si>
  <si>
    <t>199000</t>
  </si>
  <si>
    <t>2022-03-31</t>
  </si>
  <si>
    <t>21700000</t>
  </si>
  <si>
    <t>77047000</t>
  </si>
  <si>
    <t>75401000</t>
  </si>
  <si>
    <t>55358000</t>
  </si>
  <si>
    <t>-4086000</t>
  </si>
  <si>
    <t>17624000</t>
  </si>
  <si>
    <t>25786000</t>
  </si>
  <si>
    <t>-11000</t>
  </si>
  <si>
    <t>-3000</t>
  </si>
  <si>
    <t>8000</t>
  </si>
  <si>
    <t>77058000</t>
  </si>
  <si>
    <t>49000</t>
  </si>
  <si>
    <t>78000</t>
  </si>
  <si>
    <t>-3913000</t>
  </si>
  <si>
    <t>-2377000</t>
  </si>
  <si>
    <t>11000</t>
  </si>
  <si>
    <t>-1538000</t>
  </si>
  <si>
    <t>-2320000</t>
  </si>
  <si>
    <t>-3905000</t>
  </si>
  <si>
    <t>-3827000</t>
  </si>
  <si>
    <t>-1536000</t>
  </si>
  <si>
    <t>19797000</t>
  </si>
  <si>
    <t>77503000</t>
  </si>
  <si>
    <t>73423000</t>
  </si>
  <si>
    <t>57608000</t>
  </si>
  <si>
    <t>-4242000</t>
  </si>
  <si>
    <t>15815000</t>
  </si>
  <si>
    <t>24039000</t>
  </si>
  <si>
    <t>-10000</t>
  </si>
  <si>
    <t>10000</t>
  </si>
  <si>
    <t>77513000</t>
  </si>
  <si>
    <t>-327000</t>
  </si>
  <si>
    <t>1014000</t>
  </si>
  <si>
    <t>-4192000</t>
  </si>
  <si>
    <t>-543000</t>
  </si>
  <si>
    <t>-3655000</t>
  </si>
  <si>
    <t>-3830000</t>
  </si>
  <si>
    <t>-4187000</t>
  </si>
  <si>
    <t>-3649000</t>
  </si>
  <si>
    <t>2021-09-30</t>
  </si>
  <si>
    <t>19839000</t>
  </si>
  <si>
    <t>64616000</t>
  </si>
  <si>
    <t>60114000</t>
  </si>
  <si>
    <t>44788000</t>
  </si>
  <si>
    <t>-1805000</t>
  </si>
  <si>
    <t>15326000</t>
  </si>
  <si>
    <t>21644000</t>
  </si>
  <si>
    <t>64627000</t>
  </si>
  <si>
    <t>3000</t>
  </si>
  <si>
    <t>906000</t>
  </si>
  <si>
    <t>-1807000</t>
  </si>
  <si>
    <t>-486000</t>
  </si>
  <si>
    <t>-1327000</t>
  </si>
  <si>
    <t>-1342000</t>
  </si>
  <si>
    <t>-896000</t>
  </si>
  <si>
    <t>-1321000</t>
  </si>
  <si>
    <t>2021-06-30</t>
  </si>
  <si>
    <t>21933000</t>
  </si>
  <si>
    <t>60311000</t>
  </si>
  <si>
    <t>51935000</t>
  </si>
  <si>
    <t>38391000</t>
  </si>
  <si>
    <t>3015000</t>
  </si>
  <si>
    <t>13544000</t>
  </si>
  <si>
    <t>18918000</t>
  </si>
  <si>
    <t>-13000</t>
  </si>
  <si>
    <t>13000</t>
  </si>
  <si>
    <t>60324000</t>
  </si>
  <si>
    <t>186000</t>
  </si>
  <si>
    <t>835000</t>
  </si>
  <si>
    <t>3212000</t>
  </si>
  <si>
    <t>-695000</t>
  </si>
  <si>
    <t>3883000</t>
  </si>
  <si>
    <t>3881000</t>
  </si>
  <si>
    <t>4036000</t>
  </si>
  <si>
    <t>3907000</t>
  </si>
  <si>
    <t>2021-03-31</t>
  </si>
  <si>
    <t>21330000</t>
  </si>
  <si>
    <t>58527000</t>
  </si>
  <si>
    <t>50398000</t>
  </si>
  <si>
    <t>37215000</t>
  </si>
  <si>
    <t>3084000</t>
  </si>
  <si>
    <t>13183000</t>
  </si>
  <si>
    <t>18246000</t>
  </si>
  <si>
    <t>-18000</t>
  </si>
  <si>
    <t>18000</t>
  </si>
  <si>
    <t>58545000</t>
  </si>
  <si>
    <t>110000</t>
  </si>
  <si>
    <t>785000</t>
  </si>
  <si>
    <t>3187000</t>
  </si>
  <si>
    <t>-304000</t>
  </si>
  <si>
    <t>3480000</t>
  </si>
  <si>
    <t>3469000</t>
  </si>
  <si>
    <t>3979000</t>
  </si>
  <si>
    <t>3491000</t>
  </si>
  <si>
    <t>17625000</t>
  </si>
  <si>
    <t>53870000</t>
  </si>
  <si>
    <t>51931000</t>
  </si>
  <si>
    <t>36368000</t>
  </si>
  <si>
    <t>-2150000</t>
  </si>
  <si>
    <t>15564000</t>
  </si>
  <si>
    <t>19775000</t>
  </si>
  <si>
    <t>73000</t>
  </si>
  <si>
    <t>-123000</t>
  </si>
  <si>
    <t>123000</t>
  </si>
  <si>
    <t>53993000</t>
  </si>
  <si>
    <t>96000</t>
  </si>
  <si>
    <t>982000</t>
  </si>
  <si>
    <t>-2315000</t>
  </si>
  <si>
    <t>-1529000</t>
  </si>
  <si>
    <t>-648000</t>
  </si>
  <si>
    <t>-786000</t>
  </si>
  <si>
    <t>-1072000</t>
  </si>
  <si>
    <t>2020-09-30</t>
  </si>
  <si>
    <t>18350000</t>
  </si>
  <si>
    <t>53257000</t>
  </si>
  <si>
    <t>47202000</t>
  </si>
  <si>
    <t>35017000</t>
  </si>
  <si>
    <t>2413000</t>
  </si>
  <si>
    <t>12185000</t>
  </si>
  <si>
    <t>15937000</t>
  </si>
  <si>
    <t>-110000</t>
  </si>
  <si>
    <t>53367000</t>
  </si>
  <si>
    <t>-21000</t>
  </si>
  <si>
    <t>614000</t>
  </si>
  <si>
    <t>2297000</t>
  </si>
  <si>
    <t>620000</t>
  </si>
  <si>
    <t>1662000</t>
  </si>
  <si>
    <t>1677000</t>
  </si>
  <si>
    <t>2392000</t>
  </si>
  <si>
    <t>2020-06-30</t>
  </si>
  <si>
    <t>22698000</t>
  </si>
  <si>
    <t>59341000</t>
  </si>
  <si>
    <t>36643000</t>
  </si>
  <si>
    <t>9062000</t>
  </si>
  <si>
    <t>9970000</t>
  </si>
  <si>
    <t>13636000</t>
  </si>
  <si>
    <t>-97000</t>
  </si>
  <si>
    <t>-181000</t>
  </si>
  <si>
    <t>498000</t>
  </si>
  <si>
    <t>8812000</t>
  </si>
  <si>
    <t>2848000</t>
  </si>
  <si>
    <t>5936000</t>
  </si>
  <si>
    <t>9379000</t>
  </si>
  <si>
    <t>5964000</t>
  </si>
  <si>
    <t>2020-03-31</t>
  </si>
  <si>
    <t>15855000</t>
  </si>
  <si>
    <t>47579000</t>
  </si>
  <si>
    <t>31724000</t>
  </si>
  <si>
    <t>2903000</t>
  </si>
  <si>
    <t>9678000</t>
  </si>
  <si>
    <t>12952000</t>
  </si>
  <si>
    <t>-158000</t>
  </si>
  <si>
    <t>158000</t>
  </si>
  <si>
    <t>20000</t>
  </si>
  <si>
    <t>456000</t>
  </si>
  <si>
    <t>2776000</t>
  </si>
  <si>
    <t>831000</t>
  </si>
  <si>
    <t>1934000</t>
  </si>
  <si>
    <t>3379000</t>
  </si>
  <si>
    <t>1945000</t>
  </si>
  <si>
    <t>2019-12-31</t>
  </si>
  <si>
    <t>9773000</t>
  </si>
  <si>
    <t>41421000</t>
  </si>
  <si>
    <t>31648000</t>
  </si>
  <si>
    <t>-6006000</t>
  </si>
  <si>
    <t>12535000</t>
  </si>
  <si>
    <t>15779000</t>
  </si>
  <si>
    <t>-99000</t>
  </si>
  <si>
    <t>99000</t>
  </si>
  <si>
    <t>48000</t>
  </si>
  <si>
    <t>802000</t>
  </si>
  <si>
    <t>-6034000</t>
  </si>
  <si>
    <t>-1733000</t>
  </si>
  <si>
    <t>-4324000</t>
  </si>
  <si>
    <t>-5156000</t>
  </si>
  <si>
    <t>-4301000</t>
  </si>
  <si>
    <t>2019-09-30</t>
  </si>
  <si>
    <t>10598000</t>
  </si>
  <si>
    <t>34082000</t>
  </si>
  <si>
    <t>23484000</t>
  </si>
  <si>
    <t>1184000</t>
  </si>
  <si>
    <t>7069000</t>
  </si>
  <si>
    <t>9414000</t>
  </si>
  <si>
    <t>-85000</t>
  </si>
  <si>
    <t>85000</t>
  </si>
  <si>
    <t>47000</t>
  </si>
  <si>
    <t>393000</t>
  </si>
  <si>
    <t>1152000</t>
  </si>
  <si>
    <t>323000</t>
  </si>
  <si>
    <t>823000</t>
  </si>
  <si>
    <t>1624000</t>
  </si>
  <si>
    <t>829000</t>
  </si>
  <si>
    <t>2019-06-30</t>
  </si>
  <si>
    <t>11000000</t>
  </si>
  <si>
    <t>32285000</t>
  </si>
  <si>
    <t>21285000</t>
  </si>
  <si>
    <t>3909000</t>
  </si>
  <si>
    <t>4758000</t>
  </si>
  <si>
    <t>7091000</t>
  </si>
  <si>
    <t>53000</t>
  </si>
  <si>
    <t>370000</t>
  </si>
  <si>
    <t>3894000</t>
  </si>
  <si>
    <t>1095000</t>
  </si>
  <si>
    <t>4332000</t>
  </si>
  <si>
    <t>2799000</t>
  </si>
  <si>
    <t>2019-03-31</t>
  </si>
  <si>
    <t>11506000</t>
  </si>
  <si>
    <t>32945000</t>
  </si>
  <si>
    <t>21439000</t>
  </si>
  <si>
    <t>4263000</t>
  </si>
  <si>
    <t>5164000</t>
  </si>
  <si>
    <t>7243000</t>
  </si>
  <si>
    <t>86000</t>
  </si>
  <si>
    <t>1269000</t>
  </si>
  <si>
    <t>356000</t>
  </si>
  <si>
    <t>4479000</t>
  </si>
  <si>
    <t>1421000</t>
  </si>
  <si>
    <t>5888000</t>
  </si>
  <si>
    <t>3058000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</si>
  <si>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</si>
  <si>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</si>
  <si>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</si>
  <si>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</si>
  <si>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</si>
  <si>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</si>
  <si>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</si>
  <si>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</si>
  <si>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</si>
  <si>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</si>
  <si>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</si>
  <si>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</si>
  <si>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</si>
  <si>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</si>
  <si>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</si>
  <si>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</si>
  <si>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</si>
  <si>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</si>
  <si>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totalAssets</t>
  </si>
  <si>
    <t>totalCurrentAssets</t>
  </si>
  <si>
    <t>cashAndCashEquivalentsAtCarryingValue</t>
  </si>
  <si>
    <t>cashAndShortTermInvestments</t>
  </si>
  <si>
    <t>inventory</t>
  </si>
  <si>
    <t>currentNetReceivables</t>
  </si>
  <si>
    <t>totalNonCurrentAssets</t>
  </si>
  <si>
    <t>propertyPlantEquipment</t>
  </si>
  <si>
    <t>accumulatedDepreciationAmortizationPPE</t>
  </si>
  <si>
    <t>intangibleAssets</t>
  </si>
  <si>
    <t>intangibleAssetsExcludingGoodwill</t>
  </si>
  <si>
    <t>goodwill</t>
  </si>
  <si>
    <t>investments</t>
  </si>
  <si>
    <t>longTermInvestments</t>
  </si>
  <si>
    <t>shortTermInvestments</t>
  </si>
  <si>
    <t>otherCurrentAssets</t>
  </si>
  <si>
    <t>otherNonCurrentAssets</t>
  </si>
  <si>
    <t>totalLiabilities</t>
  </si>
  <si>
    <t>totalCurrentLiabilities</t>
  </si>
  <si>
    <t>currentAccountsPayable</t>
  </si>
  <si>
    <t>deferredRevenue</t>
  </si>
  <si>
    <t>currentDebt</t>
  </si>
  <si>
    <t>shortTermDebt</t>
  </si>
  <si>
    <t>totalNonCurrentLiabilities</t>
  </si>
  <si>
    <t>capitalLeaseObligations</t>
  </si>
  <si>
    <t>longTermDebt</t>
  </si>
  <si>
    <t>currentLongTermDebt</t>
  </si>
  <si>
    <t>longTermDebtNoncurrent</t>
  </si>
  <si>
    <t>shortLongTermDebtTotal</t>
  </si>
  <si>
    <t>otherCurrentLiabilities</t>
  </si>
  <si>
    <t>otherNonCurrentLiabilities</t>
  </si>
  <si>
    <t>totalShareholderEquity</t>
  </si>
  <si>
    <t>treasuryStock</t>
  </si>
  <si>
    <t>retainedEarnings</t>
  </si>
  <si>
    <t>commonStock</t>
  </si>
  <si>
    <t>commonStockSharesOutstanding</t>
  </si>
  <si>
    <t>275178000</t>
  </si>
  <si>
    <t>195524000</t>
  </si>
  <si>
    <t>84149000</t>
  </si>
  <si>
    <t>32895000</t>
  </si>
  <si>
    <t>39699000</t>
  </si>
  <si>
    <t>75750000</t>
  </si>
  <si>
    <t>66839000</t>
  </si>
  <si>
    <t>21051000</t>
  </si>
  <si>
    <t>3858000</t>
  </si>
  <si>
    <t>32667000</t>
  </si>
  <si>
    <t>6114000</t>
  </si>
  <si>
    <t>46000</t>
  </si>
  <si>
    <t>82501000</t>
  </si>
  <si>
    <t>65221000</t>
  </si>
  <si>
    <t>33485000</t>
  </si>
  <si>
    <t>3255000</t>
  </si>
  <si>
    <t>6312000</t>
  </si>
  <si>
    <t>17280000</t>
  </si>
  <si>
    <t>10481000</t>
  </si>
  <si>
    <t>22564000</t>
  </si>
  <si>
    <t>25424000</t>
  </si>
  <si>
    <t>1028000</t>
  </si>
  <si>
    <t>192677000</t>
  </si>
  <si>
    <t>29725000</t>
  </si>
  <si>
    <t>4000</t>
  </si>
  <si>
    <t>41684649</t>
  </si>
  <si>
    <t>214666000</t>
  </si>
  <si>
    <t>149614000</t>
  </si>
  <si>
    <t>12914000</t>
  </si>
  <si>
    <t>26849000</t>
  </si>
  <si>
    <t>40227000</t>
  </si>
  <si>
    <t>65052000</t>
  </si>
  <si>
    <t>59155000</t>
  </si>
  <si>
    <t>12687000</t>
  </si>
  <si>
    <t>65814000</t>
  </si>
  <si>
    <t>3810000</t>
  </si>
  <si>
    <t>144000</t>
  </si>
  <si>
    <t>56334000</t>
  </si>
  <si>
    <t>47652000</t>
  </si>
  <si>
    <t>25972000</t>
  </si>
  <si>
    <t>1570000</t>
  </si>
  <si>
    <t>2778000</t>
  </si>
  <si>
    <t>8682000</t>
  </si>
  <si>
    <t>7023000</t>
  </si>
  <si>
    <t>18902000</t>
  </si>
  <si>
    <t>767000</t>
  </si>
  <si>
    <t>158332000</t>
  </si>
  <si>
    <t>4159000</t>
  </si>
  <si>
    <t>40746990</t>
  </si>
  <si>
    <t>189942000</t>
  </si>
  <si>
    <t>141287000</t>
  </si>
  <si>
    <t>30966000</t>
  </si>
  <si>
    <t>10945000</t>
  </si>
  <si>
    <t>27137000</t>
  </si>
  <si>
    <t>48545000</t>
  </si>
  <si>
    <t>44608000</t>
  </si>
  <si>
    <t>8846000</t>
  </si>
  <si>
    <t>68621000</t>
  </si>
  <si>
    <t>3539000</t>
  </si>
  <si>
    <t>189000</t>
  </si>
  <si>
    <t>38182000</t>
  </si>
  <si>
    <t>37990000</t>
  </si>
  <si>
    <t>22520000</t>
  </si>
  <si>
    <t>327000</t>
  </si>
  <si>
    <t>19000</t>
  </si>
  <si>
    <t>151585000</t>
  </si>
  <si>
    <t>2746000</t>
  </si>
  <si>
    <t>5000</t>
  </si>
  <si>
    <t>40493969</t>
  </si>
  <si>
    <t>171374000</t>
  </si>
  <si>
    <t>137256000</t>
  </si>
  <si>
    <t>29544000</t>
  </si>
  <si>
    <t>12902000</t>
  </si>
  <si>
    <t>22488000</t>
  </si>
  <si>
    <t>33976000</t>
  </si>
  <si>
    <t>30118000</t>
  </si>
  <si>
    <t>5802000</t>
  </si>
  <si>
    <t>68357000</t>
  </si>
  <si>
    <t>3965000</t>
  </si>
  <si>
    <t>28988000</t>
  </si>
  <si>
    <t>25914000</t>
  </si>
  <si>
    <t>15489000</t>
  </si>
  <si>
    <t>471000</t>
  </si>
  <si>
    <t>2747000</t>
  </si>
  <si>
    <t>798000</t>
  </si>
  <si>
    <t>109000</t>
  </si>
  <si>
    <t>142048000</t>
  </si>
  <si>
    <t>16276000</t>
  </si>
  <si>
    <t>14039000</t>
  </si>
  <si>
    <t>39444040</t>
  </si>
  <si>
    <t>61948000</t>
  </si>
  <si>
    <t>34650000</t>
  </si>
  <si>
    <t>1274000</t>
  </si>
  <si>
    <t>12947000</t>
  </si>
  <si>
    <t>27298000</t>
  </si>
  <si>
    <t>22458000</t>
  </si>
  <si>
    <t>3360000</t>
  </si>
  <si>
    <t>2706000</t>
  </si>
  <si>
    <t>30099000</t>
  </si>
  <si>
    <t>24997000</t>
  </si>
  <si>
    <t>13510000</t>
  </si>
  <si>
    <t>2609000</t>
  </si>
  <si>
    <t>5102000</t>
  </si>
  <si>
    <t>1246000</t>
  </si>
  <si>
    <t>2896000</t>
  </si>
  <si>
    <t>2160000</t>
  </si>
  <si>
    <t>6302000</t>
  </si>
  <si>
    <t>270000</t>
  </si>
  <si>
    <t>272000</t>
  </si>
  <si>
    <t>8559000</t>
  </si>
  <si>
    <t>5239000</t>
  </si>
  <si>
    <t>25934980</t>
  </si>
  <si>
    <t>320489000</t>
  </si>
  <si>
    <t>234210000</t>
  </si>
  <si>
    <t>133173000</t>
  </si>
  <si>
    <t>31448000</t>
  </si>
  <si>
    <t>47482000</t>
  </si>
  <si>
    <t>84735000</t>
  </si>
  <si>
    <t>68327000</t>
  </si>
  <si>
    <t>27525000</t>
  </si>
  <si>
    <t>19539000</t>
  </si>
  <si>
    <t>19533000</t>
  </si>
  <si>
    <t>4530000</t>
  </si>
  <si>
    <t>72000</t>
  </si>
  <si>
    <t>82068000</t>
  </si>
  <si>
    <t>66991000</t>
  </si>
  <si>
    <t>33358000</t>
  </si>
  <si>
    <t>3620000</t>
  </si>
  <si>
    <t>15077000</t>
  </si>
  <si>
    <t>9593000</t>
  </si>
  <si>
    <t>1097000</t>
  </si>
  <si>
    <t>238421000</t>
  </si>
  <si>
    <t>65087000</t>
  </si>
  <si>
    <t>42971988</t>
  </si>
  <si>
    <t>300158000</t>
  </si>
  <si>
    <t>218170000</t>
  </si>
  <si>
    <t>113820000</t>
  </si>
  <si>
    <t>30813000</t>
  </si>
  <si>
    <t>43637000</t>
  </si>
  <si>
    <t>77073000</t>
  </si>
  <si>
    <t>66231000</t>
  </si>
  <si>
    <t>24262000</t>
  </si>
  <si>
    <t>4915000</t>
  </si>
  <si>
    <t>23724000</t>
  </si>
  <si>
    <t>6176000</t>
  </si>
  <si>
    <t>86854000</t>
  </si>
  <si>
    <t>70368000</t>
  </si>
  <si>
    <t>33119000</t>
  </si>
  <si>
    <t>3479000</t>
  </si>
  <si>
    <t>8061000</t>
  </si>
  <si>
    <t>16486000</t>
  </si>
  <si>
    <t>10321000</t>
  </si>
  <si>
    <t>23483000</t>
  </si>
  <si>
    <t>29188000</t>
  </si>
  <si>
    <t>1064000</t>
  </si>
  <si>
    <t>213304000</t>
  </si>
  <si>
    <t>48748000</t>
  </si>
  <si>
    <t>42003656</t>
  </si>
  <si>
    <t>250039000</t>
  </si>
  <si>
    <t>176764000</t>
  </si>
  <si>
    <t>56810000</t>
  </si>
  <si>
    <t>38271000</t>
  </si>
  <si>
    <t>37401000</t>
  </si>
  <si>
    <t>69371000</t>
  </si>
  <si>
    <t>67859000</t>
  </si>
  <si>
    <t>18671000</t>
  </si>
  <si>
    <t>3904000</t>
  </si>
  <si>
    <t>39256000</t>
  </si>
  <si>
    <t>5026000</t>
  </si>
  <si>
    <t>67164000</t>
  </si>
  <si>
    <t>52958000</t>
  </si>
  <si>
    <t>21970000</t>
  </si>
  <si>
    <t>3118000</t>
  </si>
  <si>
    <t>3803000</t>
  </si>
  <si>
    <t>14206000</t>
  </si>
  <si>
    <t>11120000</t>
  </si>
  <si>
    <t>15884000</t>
  </si>
  <si>
    <t>27185000</t>
  </si>
  <si>
    <t>2125000</t>
  </si>
  <si>
    <t>182875000</t>
  </si>
  <si>
    <t>22515000</t>
  </si>
  <si>
    <t>41574449</t>
  </si>
  <si>
    <t>236322000</t>
  </si>
  <si>
    <t>171878000</t>
  </si>
  <si>
    <t>47673000</t>
  </si>
  <si>
    <t>42105000</t>
  </si>
  <si>
    <t>30045000</t>
  </si>
  <si>
    <t>60540000</t>
  </si>
  <si>
    <t>59340000</t>
  </si>
  <si>
    <t>15881000</t>
  </si>
  <si>
    <t>45862000</t>
  </si>
  <si>
    <t>6193000</t>
  </si>
  <si>
    <t>60278000</t>
  </si>
  <si>
    <t>51704000</t>
  </si>
  <si>
    <t>21840000</t>
  </si>
  <si>
    <t>1621000</t>
  </si>
  <si>
    <t>2352000</t>
  </si>
  <si>
    <t>8574000</t>
  </si>
  <si>
    <t>6202000</t>
  </si>
  <si>
    <t>9201000</t>
  </si>
  <si>
    <t>1483000</t>
  </si>
  <si>
    <t>1725000</t>
  </si>
  <si>
    <t>176044000</t>
  </si>
  <si>
    <t>17992000</t>
  </si>
  <si>
    <t>41232667</t>
  </si>
  <si>
    <t>226779000</t>
  </si>
  <si>
    <t>162554000</t>
  </si>
  <si>
    <t>25838000</t>
  </si>
  <si>
    <t>33942000</t>
  </si>
  <si>
    <t>40199000</t>
  </si>
  <si>
    <t>60321000</t>
  </si>
  <si>
    <t>58772000</t>
  </si>
  <si>
    <t>13595000</t>
  </si>
  <si>
    <t>57233000</t>
  </si>
  <si>
    <t>5342000</t>
  </si>
  <si>
    <t>59249000</t>
  </si>
  <si>
    <t>50520000</t>
  </si>
  <si>
    <t>26586000</t>
  </si>
  <si>
    <t>1596000</t>
  </si>
  <si>
    <t>2566000</t>
  </si>
  <si>
    <t>8729000</t>
  </si>
  <si>
    <t>6617000</t>
  </si>
  <si>
    <t>9953000</t>
  </si>
  <si>
    <t>21368000</t>
  </si>
  <si>
    <t>1342000</t>
  </si>
  <si>
    <t>167530000</t>
  </si>
  <si>
    <t>11309000</t>
  </si>
  <si>
    <t>40839050</t>
  </si>
  <si>
    <t>206594000</t>
  </si>
  <si>
    <t>151085000</t>
  </si>
  <si>
    <t>18838000</t>
  </si>
  <si>
    <t>25471000</t>
  </si>
  <si>
    <t>33128000</t>
  </si>
  <si>
    <t>55509000</t>
  </si>
  <si>
    <t>48230000</t>
  </si>
  <si>
    <t>10769000</t>
  </si>
  <si>
    <t>68076000</t>
  </si>
  <si>
    <t>5572000</t>
  </si>
  <si>
    <t>1183000</t>
  </si>
  <si>
    <t>52033000</t>
  </si>
  <si>
    <t>50813000</t>
  </si>
  <si>
    <t>1449000</t>
  </si>
  <si>
    <t>1220000</t>
  </si>
  <si>
    <t>17000</t>
  </si>
  <si>
    <t>2460000</t>
  </si>
  <si>
    <t>23798000</t>
  </si>
  <si>
    <t>209000</t>
  </si>
  <si>
    <t>154561000</t>
  </si>
  <si>
    <t>2294000</t>
  </si>
  <si>
    <t>40731879</t>
  </si>
  <si>
    <t>200180000</t>
  </si>
  <si>
    <t>143346000</t>
  </si>
  <si>
    <t>22082000</t>
  </si>
  <si>
    <t>19100000</t>
  </si>
  <si>
    <t>31110000</t>
  </si>
  <si>
    <t>56834000</t>
  </si>
  <si>
    <t>47887000</t>
  </si>
  <si>
    <t>9403000</t>
  </si>
  <si>
    <t>68257000</t>
  </si>
  <si>
    <t>2797000</t>
  </si>
  <si>
    <t>2511000</t>
  </si>
  <si>
    <t>47615000</t>
  </si>
  <si>
    <t>46028000</t>
  </si>
  <si>
    <t>25258000</t>
  </si>
  <si>
    <t>88000</t>
  </si>
  <si>
    <t>1513000</t>
  </si>
  <si>
    <t>1587000</t>
  </si>
  <si>
    <t>2890000</t>
  </si>
  <si>
    <t>19257000</t>
  </si>
  <si>
    <t>210000</t>
  </si>
  <si>
    <t>152390000</t>
  </si>
  <si>
    <t>1571000</t>
  </si>
  <si>
    <t>40679414</t>
  </si>
  <si>
    <t>191261000</t>
  </si>
  <si>
    <t>134062000</t>
  </si>
  <si>
    <t>24774000</t>
  </si>
  <si>
    <t>13336000</t>
  </si>
  <si>
    <t>25789000</t>
  </si>
  <si>
    <t>57199000</t>
  </si>
  <si>
    <t>47294000</t>
  </si>
  <si>
    <t>8137000</t>
  </si>
  <si>
    <t>67051000</t>
  </si>
  <si>
    <t>3112000</t>
  </si>
  <si>
    <t>3131000</t>
  </si>
  <si>
    <t>40272000</t>
  </si>
  <si>
    <t>38325000</t>
  </si>
  <si>
    <t>20567000</t>
  </si>
  <si>
    <t>1616000</t>
  </si>
  <si>
    <t>1947000</t>
  </si>
  <si>
    <t>15000</t>
  </si>
  <si>
    <t>3357000</t>
  </si>
  <si>
    <t>16142000</t>
  </si>
  <si>
    <t>206000</t>
  </si>
  <si>
    <t>150814000</t>
  </si>
  <si>
    <t>1372000</t>
  </si>
  <si>
    <t>40596297</t>
  </si>
  <si>
    <t>186935000</t>
  </si>
  <si>
    <t>140652000</t>
  </si>
  <si>
    <t>27844000</t>
  </si>
  <si>
    <t>14578000</t>
  </si>
  <si>
    <t>23641000</t>
  </si>
  <si>
    <t>46283000</t>
  </si>
  <si>
    <t>42169000</t>
  </si>
  <si>
    <t>7908000</t>
  </si>
  <si>
    <t>69805000</t>
  </si>
  <si>
    <t>4784000</t>
  </si>
  <si>
    <t>33355000</t>
  </si>
  <si>
    <t>32315000</t>
  </si>
  <si>
    <t>17368000</t>
  </si>
  <si>
    <t>1040000</t>
  </si>
  <si>
    <t>35000</t>
  </si>
  <si>
    <t>191000</t>
  </si>
  <si>
    <t>153283000</t>
  </si>
  <si>
    <t>6395000</t>
  </si>
  <si>
    <t>40302470</t>
  </si>
  <si>
    <t>181708000</t>
  </si>
  <si>
    <t>141474000</t>
  </si>
  <si>
    <t>37349000</t>
  </si>
  <si>
    <t>13719000</t>
  </si>
  <si>
    <t>19505000</t>
  </si>
  <si>
    <t>40234000</t>
  </si>
  <si>
    <t>36330000</t>
  </si>
  <si>
    <t>7271000</t>
  </si>
  <si>
    <t>68988000</t>
  </si>
  <si>
    <t>1913000</t>
  </si>
  <si>
    <t>28510000</t>
  </si>
  <si>
    <t>26895000</t>
  </si>
  <si>
    <t>15902000</t>
  </si>
  <si>
    <t>482000</t>
  </si>
  <si>
    <t>1532000</t>
  </si>
  <si>
    <t>565000</t>
  </si>
  <si>
    <t>58000</t>
  </si>
  <si>
    <t>152895000</t>
  </si>
  <si>
    <t>21437000</t>
  </si>
  <si>
    <t>40153228</t>
  </si>
  <si>
    <t>173824000</t>
  </si>
  <si>
    <t>136904000</t>
  </si>
  <si>
    <t>35101000</t>
  </si>
  <si>
    <t>11280000</t>
  </si>
  <si>
    <t>20264000</t>
  </si>
  <si>
    <t>36920000</t>
  </si>
  <si>
    <t>32920000</t>
  </si>
  <si>
    <t>6574000</t>
  </si>
  <si>
    <t>67787000</t>
  </si>
  <si>
    <t>2472000</t>
  </si>
  <si>
    <t>26602000</t>
  </si>
  <si>
    <t>23521000</t>
  </si>
  <si>
    <t>14227000</t>
  </si>
  <si>
    <t>476000</t>
  </si>
  <si>
    <t>2875000</t>
  </si>
  <si>
    <t>682000</t>
  </si>
  <si>
    <t>146895000</t>
  </si>
  <si>
    <t>17530000</t>
  </si>
  <si>
    <t>39744306</t>
  </si>
  <si>
    <t>177593000</t>
  </si>
  <si>
    <t>145901000</t>
  </si>
  <si>
    <t>112619000</t>
  </si>
  <si>
    <t>11728000</t>
  </si>
  <si>
    <t>17873000</t>
  </si>
  <si>
    <t>31550000</t>
  </si>
  <si>
    <t>27692000</t>
  </si>
  <si>
    <t>4832000</t>
  </si>
  <si>
    <t>3681000</t>
  </si>
  <si>
    <t>35574000</t>
  </si>
  <si>
    <t>26056000</t>
  </si>
  <si>
    <t>16052000</t>
  </si>
  <si>
    <t>1104000</t>
  </si>
  <si>
    <t>1569000</t>
  </si>
  <si>
    <t>9071000</t>
  </si>
  <si>
    <t>912000</t>
  </si>
  <si>
    <t>6480000</t>
  </si>
  <si>
    <t>-43000</t>
  </si>
  <si>
    <t>138000</t>
  </si>
  <si>
    <t>422000</t>
  </si>
  <si>
    <t>141819000</t>
  </si>
  <si>
    <t>14825000</t>
  </si>
  <si>
    <t>39432161</t>
  </si>
  <si>
    <t>77937000</t>
  </si>
  <si>
    <t>46231000</t>
  </si>
  <si>
    <t>17094000</t>
  </si>
  <si>
    <t>9922000</t>
  </si>
  <si>
    <t>31706000</t>
  </si>
  <si>
    <t>26823000</t>
  </si>
  <si>
    <t>4314000</t>
  </si>
  <si>
    <t>3199000</t>
  </si>
  <si>
    <t>37022000</t>
  </si>
  <si>
    <t>25361000</t>
  </si>
  <si>
    <t>15107000</t>
  </si>
  <si>
    <t>1920000</t>
  </si>
  <si>
    <t>11661000</t>
  </si>
  <si>
    <t>1025000</t>
  </si>
  <si>
    <t>9827000</t>
  </si>
  <si>
    <t>1460000</t>
  </si>
  <si>
    <t>8315000</t>
  </si>
  <si>
    <t>10800000</t>
  </si>
  <si>
    <t>159000</t>
  </si>
  <si>
    <t>421000</t>
  </si>
  <si>
    <t>17664000</t>
  </si>
  <si>
    <t>13148000</t>
  </si>
  <si>
    <t>26188568</t>
  </si>
  <si>
    <t>operatingCashflow</t>
  </si>
  <si>
    <t>paymentsForOperatingActivities</t>
  </si>
  <si>
    <t>proceedsFromOperatingActivities</t>
  </si>
  <si>
    <t>changeInOperatingLiabilities</t>
  </si>
  <si>
    <t>changeInOperatingAssets</t>
  </si>
  <si>
    <t>depreciationDepletionAndAmortization</t>
  </si>
  <si>
    <t>capitalExpenditures</t>
  </si>
  <si>
    <t>changeInReceivables</t>
  </si>
  <si>
    <t>changeInInventory</t>
  </si>
  <si>
    <t>profitLoss</t>
  </si>
  <si>
    <t>cashflowFromInvestment</t>
  </si>
  <si>
    <t>cashflowFromFinancing</t>
  </si>
  <si>
    <t>proceedsFromRepaymentsOfShortTermDebt</t>
  </si>
  <si>
    <t>paymentsForRepurchaseOfCommonStock</t>
  </si>
  <si>
    <t>paymentsForRepurchaseOfEquity</t>
  </si>
  <si>
    <t>paymentsForRepurchaseOfPreferredStock</t>
  </si>
  <si>
    <t>dividendPayout</t>
  </si>
  <si>
    <t>dividendPayoutCommonStock</t>
  </si>
  <si>
    <t>dividendPayoutPreferredStock</t>
  </si>
  <si>
    <t>proceedsFromIssuanceOfCommonStock</t>
  </si>
  <si>
    <t>proceedsFromIssuanceOfLongTermDebtAndCapitalSecuritiesNet</t>
  </si>
  <si>
    <t>proceedsFromIssuanceOfPreferredStock</t>
  </si>
  <si>
    <t>proceedsFromRepurchaseOfEquity</t>
  </si>
  <si>
    <t>proceedsFromSaleOfTreasuryStock</t>
  </si>
  <si>
    <t>changeInCashAndCashEquivalents</t>
  </si>
  <si>
    <t>changeInExchangeRate</t>
  </si>
  <si>
    <t>50906000</t>
  </si>
  <si>
    <t>3348000</t>
  </si>
  <si>
    <t>10069000</t>
  </si>
  <si>
    <t>8358000</t>
  </si>
  <si>
    <t>7925000</t>
  </si>
  <si>
    <t>11538000</t>
  </si>
  <si>
    <t>862000</t>
  </si>
  <si>
    <t>6443000</t>
  </si>
  <si>
    <t>22383000</t>
  </si>
  <si>
    <t>-2054000</t>
  </si>
  <si>
    <t>988000</t>
  </si>
  <si>
    <t>-8098000</t>
  </si>
  <si>
    <t>3865000</t>
  </si>
  <si>
    <t>4718000</t>
  </si>
  <si>
    <t>29319000</t>
  </si>
  <si>
    <t>5441000</t>
  </si>
  <si>
    <t>10468000</t>
  </si>
  <si>
    <t>13519000</t>
  </si>
  <si>
    <t>15574000</t>
  </si>
  <si>
    <t>-10037000</t>
  </si>
  <si>
    <t>83000</t>
  </si>
  <si>
    <t>675000</t>
  </si>
  <si>
    <t>-18052000</t>
  </si>
  <si>
    <t>17682000</t>
  </si>
  <si>
    <t>43000</t>
  </si>
  <si>
    <t>6796000</t>
  </si>
  <si>
    <t>2611000</t>
  </si>
  <si>
    <t>16711000</t>
  </si>
  <si>
    <t>4724000</t>
  </si>
  <si>
    <t>-18440000</t>
  </si>
  <si>
    <t>2180000</t>
  </si>
  <si>
    <t>2803000</t>
  </si>
  <si>
    <t>1422000</t>
  </si>
  <si>
    <t>11512000</t>
  </si>
  <si>
    <t>414000</t>
  </si>
  <si>
    <t>1807000</t>
  </si>
  <si>
    <t>6872000</t>
  </si>
  <si>
    <t>2550000</t>
  </si>
  <si>
    <t>10300000</t>
  </si>
  <si>
    <t>4657000</t>
  </si>
  <si>
    <t>-29000</t>
  </si>
  <si>
    <t>-77652000</t>
  </si>
  <si>
    <t>94410000</t>
  </si>
  <si>
    <t>-3245000</t>
  </si>
  <si>
    <t>504000</t>
  </si>
  <si>
    <t>28270000</t>
  </si>
  <si>
    <t>16133000</t>
  </si>
  <si>
    <t>2350000</t>
  </si>
  <si>
    <t>5590000</t>
  </si>
  <si>
    <t>-1274000</t>
  </si>
  <si>
    <t>4494000</t>
  </si>
  <si>
    <t>23949000</t>
  </si>
  <si>
    <t>1324000</t>
  </si>
  <si>
    <t>7027000</t>
  </si>
  <si>
    <t>-1305000</t>
  </si>
  <si>
    <t>824000</t>
  </si>
  <si>
    <t>23729000</t>
  </si>
  <si>
    <t>2767000</t>
  </si>
  <si>
    <t>2330000</t>
  </si>
  <si>
    <t>2400000</t>
  </si>
  <si>
    <t>-6443000</t>
  </si>
  <si>
    <t>-426000</t>
  </si>
  <si>
    <t>457000</t>
  </si>
  <si>
    <t>8266000</t>
  </si>
  <si>
    <t>239000</t>
  </si>
  <si>
    <t>2052000</t>
  </si>
  <si>
    <t>4846000</t>
  </si>
  <si>
    <t>1335000</t>
  </si>
  <si>
    <t>-464000</t>
  </si>
  <si>
    <t>286000</t>
  </si>
  <si>
    <t>13508000</t>
  </si>
  <si>
    <t>134000</t>
  </si>
  <si>
    <t>1850000</t>
  </si>
  <si>
    <t>2490000</t>
  </si>
  <si>
    <t>8493000</t>
  </si>
  <si>
    <t>-166000</t>
  </si>
  <si>
    <t>21835000</t>
  </si>
  <si>
    <t>5403000</t>
  </si>
  <si>
    <t>208000</t>
  </si>
  <si>
    <t>1693000</t>
  </si>
  <si>
    <t>1802000</t>
  </si>
  <si>
    <t>8519000</t>
  </si>
  <si>
    <t>-998000</t>
  </si>
  <si>
    <t>12924000</t>
  </si>
  <si>
    <t>-4730000</t>
  </si>
  <si>
    <t>543000</t>
  </si>
  <si>
    <t>-5164000</t>
  </si>
  <si>
    <t>6625000</t>
  </si>
  <si>
    <t>1646000</t>
  </si>
  <si>
    <t>3570000</t>
  </si>
  <si>
    <t>6827000</t>
  </si>
  <si>
    <t>1436000</t>
  </si>
  <si>
    <t>-1092000</t>
  </si>
  <si>
    <t>-102000</t>
  </si>
  <si>
    <t>116000</t>
  </si>
  <si>
    <t>-5924000</t>
  </si>
  <si>
    <t>-363000</t>
  </si>
  <si>
    <t>368000</t>
  </si>
  <si>
    <t>5012000</t>
  </si>
  <si>
    <t>11654000</t>
  </si>
  <si>
    <t>1508000</t>
  </si>
  <si>
    <t>2481000</t>
  </si>
  <si>
    <t>2506000</t>
  </si>
  <si>
    <t>6354000</t>
  </si>
  <si>
    <t>-2968000</t>
  </si>
  <si>
    <t>171000</t>
  </si>
  <si>
    <t>1851000</t>
  </si>
  <si>
    <t>7970000</t>
  </si>
  <si>
    <t>10246000</t>
  </si>
  <si>
    <t>1339000</t>
  </si>
  <si>
    <t>2731000</t>
  </si>
  <si>
    <t>5266000</t>
  </si>
  <si>
    <t>5421000</t>
  </si>
  <si>
    <t>-4622000</t>
  </si>
  <si>
    <t>-4000</t>
  </si>
  <si>
    <t>1161000</t>
  </si>
  <si>
    <t>-4939000</t>
  </si>
  <si>
    <t>1061000</t>
  </si>
  <si>
    <t>-3100000</t>
  </si>
  <si>
    <t>794000</t>
  </si>
  <si>
    <t>948000</t>
  </si>
  <si>
    <t>1686000</t>
  </si>
  <si>
    <t>-1080000</t>
  </si>
  <si>
    <t>2363000</t>
  </si>
  <si>
    <t>-1355000</t>
  </si>
  <si>
    <t>102000</t>
  </si>
  <si>
    <t>254000</t>
  </si>
  <si>
    <t>-6192000</t>
  </si>
  <si>
    <t>4378000</t>
  </si>
  <si>
    <t>5411000</t>
  </si>
  <si>
    <t>-1402000</t>
  </si>
  <si>
    <t>2519000</t>
  </si>
  <si>
    <t>3505000</t>
  </si>
  <si>
    <t>-3595000</t>
  </si>
  <si>
    <t>-1878000</t>
  </si>
  <si>
    <t>622000</t>
  </si>
  <si>
    <t>768000</t>
  </si>
  <si>
    <t>3122000</t>
  </si>
  <si>
    <t>-2362000</t>
  </si>
  <si>
    <t>6000</t>
  </si>
  <si>
    <t>1024000</t>
  </si>
  <si>
    <t>7973000</t>
  </si>
  <si>
    <t>907000</t>
  </si>
  <si>
    <t>6381000</t>
  </si>
  <si>
    <t>4083000</t>
  </si>
  <si>
    <t>810000</t>
  </si>
  <si>
    <t>-7506000</t>
  </si>
  <si>
    <t>363000</t>
  </si>
  <si>
    <t>532000</t>
  </si>
  <si>
    <t>12939000</t>
  </si>
  <si>
    <t>7626000</t>
  </si>
  <si>
    <t>1763000</t>
  </si>
  <si>
    <t>1885000</t>
  </si>
  <si>
    <t>4360000</t>
  </si>
  <si>
    <t>-147000</t>
  </si>
  <si>
    <t>2688000</t>
  </si>
  <si>
    <t>-6206000</t>
  </si>
  <si>
    <t>828000</t>
  </si>
  <si>
    <t>978000</t>
  </si>
  <si>
    <t>16004000</t>
  </si>
  <si>
    <t>8040000</t>
  </si>
  <si>
    <t>-5845000</t>
  </si>
  <si>
    <t>3451000</t>
  </si>
  <si>
    <t>-2717000</t>
  </si>
  <si>
    <t>-1636000</t>
  </si>
  <si>
    <t>-2850000</t>
  </si>
  <si>
    <t>525000</t>
  </si>
  <si>
    <t>5557000</t>
  </si>
  <si>
    <t>-3531000</t>
  </si>
  <si>
    <t>56000</t>
  </si>
  <si>
    <t>-764000</t>
  </si>
  <si>
    <t>5889000</t>
  </si>
  <si>
    <t>3572000</t>
  </si>
  <si>
    <t>4570000</t>
  </si>
  <si>
    <t>1034000</t>
  </si>
  <si>
    <t>-71770000</t>
  </si>
  <si>
    <t>-7774000</t>
  </si>
  <si>
    <t>-7627000</t>
  </si>
  <si>
    <t>-2685000</t>
  </si>
  <si>
    <t>1340000</t>
  </si>
  <si>
    <t>1797000</t>
  </si>
  <si>
    <t>-494000</t>
  </si>
  <si>
    <t>98704000</t>
  </si>
  <si>
    <t>2276000</t>
  </si>
  <si>
    <t>16881000</t>
  </si>
  <si>
    <t>1119000</t>
  </si>
  <si>
    <t>-2134000</t>
  </si>
  <si>
    <t>-1119000</t>
  </si>
  <si>
    <t>-379000</t>
  </si>
  <si>
    <t>-17094000</t>
  </si>
  <si>
    <t>847000</t>
  </si>
  <si>
    <t>4269000</t>
  </si>
  <si>
    <t>-726000</t>
  </si>
  <si>
    <t>-4269000</t>
  </si>
  <si>
    <t>3859000</t>
  </si>
  <si>
    <t>-5454000</t>
  </si>
  <si>
    <t>1710000</t>
  </si>
  <si>
    <t>-211000</t>
  </si>
  <si>
    <t>1466000</t>
  </si>
  <si>
    <t>1552000</t>
  </si>
  <si>
    <t>-1944000</t>
  </si>
  <si>
    <t>394000</t>
  </si>
  <si>
    <t>1610000</t>
  </si>
  <si>
    <t>3744000</t>
  </si>
  <si>
    <t>-1610000</t>
  </si>
  <si>
    <t>-365000</t>
  </si>
  <si>
    <t>-903000</t>
  </si>
  <si>
    <t>-1074000</t>
  </si>
  <si>
    <t>775000</t>
  </si>
  <si>
    <t>-4911000</t>
  </si>
  <si>
    <t>2788000</t>
  </si>
  <si>
    <t>-775000</t>
  </si>
  <si>
    <t>-7483000</t>
  </si>
  <si>
    <t>3120000</t>
  </si>
  <si>
    <t>704000</t>
  </si>
  <si>
    <t>-826000</t>
  </si>
  <si>
    <t>4025000</t>
  </si>
  <si>
    <t>-4704000</t>
  </si>
  <si>
    <t>6730000</t>
  </si>
  <si>
    <t>reportedEPS</t>
  </si>
  <si>
    <t>0.79</t>
  </si>
  <si>
    <t>0.58</t>
  </si>
  <si>
    <t>0.0847</t>
  </si>
  <si>
    <t>0.05</t>
  </si>
  <si>
    <t>0.07</t>
  </si>
  <si>
    <t>reportedDate</t>
  </si>
  <si>
    <t>estimatedEPS</t>
  </si>
  <si>
    <t>surprise</t>
  </si>
  <si>
    <t>surprisePercentage</t>
  </si>
  <si>
    <t>reportTime</t>
  </si>
  <si>
    <t>2024-08-08</t>
  </si>
  <si>
    <t>0.36</t>
  </si>
  <si>
    <t>0.2</t>
  </si>
  <si>
    <t>0.16</t>
  </si>
  <si>
    <t>80</t>
  </si>
  <si>
    <t>pre-market</t>
  </si>
  <si>
    <t>2024-05-09</t>
  </si>
  <si>
    <t>0.43</t>
  </si>
  <si>
    <t>0.21</t>
  </si>
  <si>
    <t>0.22</t>
  </si>
  <si>
    <t>104.7619</t>
  </si>
  <si>
    <t>2024-03-07</t>
  </si>
  <si>
    <t>0.17</t>
  </si>
  <si>
    <t>0.09</t>
  </si>
  <si>
    <t>0.08</t>
  </si>
  <si>
    <t>88.8889</t>
  </si>
  <si>
    <t>2023-11-02</t>
  </si>
  <si>
    <t>0.1</t>
  </si>
  <si>
    <t>100</t>
  </si>
  <si>
    <t>2023-08-03</t>
  </si>
  <si>
    <t>0.15</t>
  </si>
  <si>
    <t>114.2857</t>
  </si>
  <si>
    <t>2023-05-04</t>
  </si>
  <si>
    <t>0.11</t>
  </si>
  <si>
    <t>220</t>
  </si>
  <si>
    <t>2023-03-09</t>
  </si>
  <si>
    <t>0.04</t>
  </si>
  <si>
    <t>2022-11-03</t>
  </si>
  <si>
    <t>0.02</t>
  </si>
  <si>
    <t>0.01</t>
  </si>
  <si>
    <t>2022-08-04</t>
  </si>
  <si>
    <t>0.0047</t>
  </si>
  <si>
    <t>-0.03</t>
  </si>
  <si>
    <t>0.0347</t>
  </si>
  <si>
    <t>115.6667</t>
  </si>
  <si>
    <t>2022-05-05</t>
  </si>
  <si>
    <t>-0.07</t>
  </si>
  <si>
    <t>128.5714</t>
  </si>
  <si>
    <t>2022-03-10</t>
  </si>
  <si>
    <t>-0.09</t>
  </si>
  <si>
    <t>2021-11-09</t>
  </si>
  <si>
    <t>-0.06</t>
  </si>
  <si>
    <t>0.03</t>
  </si>
  <si>
    <t>50</t>
  </si>
  <si>
    <t>2021-08-10</t>
  </si>
  <si>
    <t>-0.01</t>
  </si>
  <si>
    <t>1000</t>
  </si>
  <si>
    <t>2021-05-11</t>
  </si>
  <si>
    <t>900</t>
  </si>
  <si>
    <t>2021-03-24</t>
  </si>
  <si>
    <t>-0.02</t>
  </si>
  <si>
    <t>-100</t>
  </si>
  <si>
    <t>2020-11-10</t>
  </si>
  <si>
    <t>300</t>
  </si>
  <si>
    <t>2020-09-10</t>
  </si>
  <si>
    <t>-5.8824</t>
  </si>
  <si>
    <t>post-market</t>
  </si>
  <si>
    <t>2020-05-29</t>
  </si>
  <si>
    <t>-0.11</t>
  </si>
  <si>
    <t>gross margin</t>
  </si>
  <si>
    <t>operating margin</t>
  </si>
  <si>
    <t>income margin</t>
  </si>
  <si>
    <t>ebitda margin</t>
  </si>
  <si>
    <t>FCFF margin</t>
  </si>
  <si>
    <t>19</t>
  </si>
  <si>
    <t>20</t>
  </si>
  <si>
    <t>21</t>
  </si>
  <si>
    <t>gross_margin</t>
  </si>
  <si>
    <t>operating_margin</t>
  </si>
  <si>
    <t>ebitda_margin</t>
  </si>
  <si>
    <t>income_margin</t>
  </si>
  <si>
    <t>totalRevenue_growthrate</t>
  </si>
  <si>
    <t>grossProfit_growthrate</t>
  </si>
  <si>
    <t>incomeBeforeTax_growthrate</t>
  </si>
  <si>
    <t>netIncome_growthrate</t>
  </si>
  <si>
    <t>ebitda_growthrate</t>
  </si>
  <si>
    <t>operatingIncome_growthrate</t>
  </si>
  <si>
    <t>totalRevenue_pershare</t>
  </si>
  <si>
    <t>grossProfit_pershare</t>
  </si>
  <si>
    <t>operatingIncome_pershare</t>
  </si>
  <si>
    <t>incomeBeforeTax_pershare</t>
  </si>
  <si>
    <t>netIncome_pershare</t>
  </si>
  <si>
    <t>ebitda_pershare</t>
  </si>
  <si>
    <t>roe</t>
  </si>
  <si>
    <t>roa</t>
  </si>
  <si>
    <t>roic</t>
  </si>
  <si>
    <t>ROE</t>
  </si>
  <si>
    <t>ROA</t>
  </si>
  <si>
    <t>ROIC</t>
  </si>
  <si>
    <t>cash_to_current_liab</t>
  </si>
  <si>
    <t>cash_to_total_liab</t>
  </si>
  <si>
    <t>current_assets_to_current_liab</t>
  </si>
  <si>
    <t>current_assets_to_total_liab</t>
  </si>
  <si>
    <t>total_assets_to_current_liab</t>
  </si>
  <si>
    <t>total_assets_to_total_liab</t>
  </si>
  <si>
    <t>debt_portion</t>
  </si>
  <si>
    <t>GROWTH</t>
  </si>
  <si>
    <t>fiscal
year</t>
  </si>
  <si>
    <t xml:space="preserve">costOfRevenue
</t>
  </si>
  <si>
    <t>fs 2023</t>
  </si>
  <si>
    <t>fs 2022</t>
  </si>
  <si>
    <t>fs 2021</t>
  </si>
  <si>
    <t>fs 2020</t>
  </si>
  <si>
    <t xml:space="preserve">totalRevenue_growthrate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</si>
</sst>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1" applyNumberFormat="1" applyFont="1"/>
    <xf numFmtId="164" fontId="0" fillId="2" borderId="0" xfId="1" applyNumberFormat="1" applyFont="1" applyFill="1"/>
    <xf numFmtId="164" fontId="0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ttm_margins!$C$1</c:f>
              <c:strCache>
                <c:ptCount val="1"/>
                <c:pt idx="0">
                  <c:v>gross_margin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ttm_margins!$B$2:$B$20</c:f>
              <c:strCache>
                <c:ptCount val="19"/>
                <c:pt idx="0">
                  <c:v>2024-06-30</c:v>
                </c:pt>
                <c:pt idx="1">
                  <c:v>2024-03-31</c:v>
                </c:pt>
                <c:pt idx="2">
                  <c:v>2023-12-31</c:v>
                </c:pt>
                <c:pt idx="3">
                  <c:v>2023-09-30</c:v>
                </c:pt>
                <c:pt idx="4">
                  <c:v>2023-06-30</c:v>
                </c:pt>
                <c:pt idx="5">
                  <c:v>2023-03-31</c:v>
                </c:pt>
                <c:pt idx="6">
                  <c:v>2022-12-31</c:v>
                </c:pt>
                <c:pt idx="7">
                  <c:v>2022-09-30</c:v>
                </c:pt>
                <c:pt idx="8">
                  <c:v>2022-06-30</c:v>
                </c:pt>
                <c:pt idx="9">
                  <c:v>2022-03-31</c:v>
                </c:pt>
                <c:pt idx="10">
                  <c:v>2021-12-31</c:v>
                </c:pt>
                <c:pt idx="11">
                  <c:v>2021-09-30</c:v>
                </c:pt>
                <c:pt idx="12">
                  <c:v>2021-06-30</c:v>
                </c:pt>
                <c:pt idx="13">
                  <c:v>2021-03-31</c:v>
                </c:pt>
                <c:pt idx="14">
                  <c:v>2020-12-31</c:v>
                </c:pt>
                <c:pt idx="15">
                  <c:v>2020-09-30</c:v>
                </c:pt>
                <c:pt idx="16">
                  <c:v>2020-06-30</c:v>
                </c:pt>
                <c:pt idx="17">
                  <c:v>2020-03-31</c:v>
                </c:pt>
                <c:pt idx="18">
                  <c:v>2019-12-31</c:v>
                </c:pt>
              </c:strCache>
            </c:strRef>
          </c:cat>
          <c:val>
            <c:numRef>
              <c:f>ttm_margins!$C$2:$C$20</c:f>
              <c:numCache>
                <c:formatCode>0.0%</c:formatCode>
                <c:ptCount val="19"/>
                <c:pt idx="0">
                  <c:v>0.3644242265078208</c:v>
                </c:pt>
                <c:pt idx="1">
                  <c:v>0.35510507673674441</c:v>
                </c:pt>
                <c:pt idx="2">
                  <c:v>0.34362927006882071</c:v>
                </c:pt>
                <c:pt idx="3">
                  <c:v>0.33658781047667202</c:v>
                </c:pt>
                <c:pt idx="4">
                  <c:v>0.33466634275783452</c:v>
                </c:pt>
                <c:pt idx="5">
                  <c:v>0.32263499304809917</c:v>
                </c:pt>
                <c:pt idx="6">
                  <c:v>0.30155651136454442</c:v>
                </c:pt>
                <c:pt idx="7">
                  <c:v>0.29118288970036937</c:v>
                </c:pt>
                <c:pt idx="8">
                  <c:v>0.28565326940968849</c:v>
                </c:pt>
                <c:pt idx="9">
                  <c:v>0.29794580591605041</c:v>
                </c:pt>
                <c:pt idx="10">
                  <c:v>0.31767302659058771</c:v>
                </c:pt>
                <c:pt idx="11">
                  <c:v>0.3401552308236841</c:v>
                </c:pt>
                <c:pt idx="12">
                  <c:v>0.35066492598411259</c:v>
                </c:pt>
                <c:pt idx="13">
                  <c:v>0.35557679059534658</c:v>
                </c:pt>
                <c:pt idx="14">
                  <c:v>0.34818521165912159</c:v>
                </c:pt>
                <c:pt idx="15">
                  <c:v>0.33073740810920738</c:v>
                </c:pt>
                <c:pt idx="16">
                  <c:v>0.32300751549969031</c:v>
                </c:pt>
                <c:pt idx="17">
                  <c:v>0.30396416227384188</c:v>
                </c:pt>
                <c:pt idx="18">
                  <c:v>0.30466912522293987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8-4AC6-828B-19264D1467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526432"/>
        <c:axId val="392528832"/>
      </c:lineChart>
      <c:catAx>
        <c:axId val="3925264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2528832"/>
        <c:crosses val="autoZero"/>
        <c:auto val="1"/>
        <c:lblAlgn val="ctr"/>
        <c:lblOffset val="100"/>
        <c:noMultiLvlLbl val="0"/>
      </c:catAx>
      <c:valAx>
        <c:axId val="392528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25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ttm_margins!$D$1</c:f>
              <c:strCache>
                <c:ptCount val="1"/>
                <c:pt idx="0">
                  <c:v>operating_margin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ttm_margins!$B$2:$B$20</c:f>
              <c:strCache>
                <c:ptCount val="19"/>
                <c:pt idx="0">
                  <c:v>2024-06-30</c:v>
                </c:pt>
                <c:pt idx="1">
                  <c:v>2024-03-31</c:v>
                </c:pt>
                <c:pt idx="2">
                  <c:v>2023-12-31</c:v>
                </c:pt>
                <c:pt idx="3">
                  <c:v>2023-09-30</c:v>
                </c:pt>
                <c:pt idx="4">
                  <c:v>2023-06-30</c:v>
                </c:pt>
                <c:pt idx="5">
                  <c:v>2023-03-31</c:v>
                </c:pt>
                <c:pt idx="6">
                  <c:v>2022-12-31</c:v>
                </c:pt>
                <c:pt idx="7">
                  <c:v>2022-09-30</c:v>
                </c:pt>
                <c:pt idx="8">
                  <c:v>2022-06-30</c:v>
                </c:pt>
                <c:pt idx="9">
                  <c:v>2022-03-31</c:v>
                </c:pt>
                <c:pt idx="10">
                  <c:v>2021-12-31</c:v>
                </c:pt>
                <c:pt idx="11">
                  <c:v>2021-09-30</c:v>
                </c:pt>
                <c:pt idx="12">
                  <c:v>2021-06-30</c:v>
                </c:pt>
                <c:pt idx="13">
                  <c:v>2021-03-31</c:v>
                </c:pt>
                <c:pt idx="14">
                  <c:v>2020-12-31</c:v>
                </c:pt>
                <c:pt idx="15">
                  <c:v>2020-09-30</c:v>
                </c:pt>
                <c:pt idx="16">
                  <c:v>2020-06-30</c:v>
                </c:pt>
                <c:pt idx="17">
                  <c:v>2020-03-31</c:v>
                </c:pt>
                <c:pt idx="18">
                  <c:v>2019-12-31</c:v>
                </c:pt>
              </c:strCache>
            </c:strRef>
          </c:cat>
          <c:val>
            <c:numRef>
              <c:f>ttm_margins!$D$2:$D$20</c:f>
              <c:numCache>
                <c:formatCode>0.0%</c:formatCode>
                <c:ptCount val="19"/>
                <c:pt idx="0">
                  <c:v>0.1021595523322761</c:v>
                </c:pt>
                <c:pt idx="1">
                  <c:v>9.2531566773994031E-2</c:v>
                </c:pt>
                <c:pt idx="2">
                  <c:v>7.0395671345739833E-2</c:v>
                </c:pt>
                <c:pt idx="3">
                  <c:v>6.1768693481052593E-2</c:v>
                </c:pt>
                <c:pt idx="4">
                  <c:v>5.7004839945433823E-2</c:v>
                </c:pt>
                <c:pt idx="5">
                  <c:v>4.2270525425154498E-2</c:v>
                </c:pt>
                <c:pt idx="6">
                  <c:v>5.7973091007282457E-3</c:v>
                </c:pt>
                <c:pt idx="7">
                  <c:v>-1.6946991704078752E-2</c:v>
                </c:pt>
                <c:pt idx="8">
                  <c:v>-3.116277683783238E-2</c:v>
                </c:pt>
                <c:pt idx="9">
                  <c:v>-2.5469001026918139E-2</c:v>
                </c:pt>
                <c:pt idx="10">
                  <c:v>1.992665458293895E-4</c:v>
                </c:pt>
                <c:pt idx="11">
                  <c:v>9.0340631373143892E-3</c:v>
                </c:pt>
                <c:pt idx="12">
                  <c:v>2.815480273493683E-2</c:v>
                </c:pt>
                <c:pt idx="13">
                  <c:v>5.5152336718593743E-2</c:v>
                </c:pt>
                <c:pt idx="14">
                  <c:v>5.7127640191172967E-2</c:v>
                </c:pt>
                <c:pt idx="15">
                  <c:v>4.1528189763787339E-2</c:v>
                </c:pt>
                <c:pt idx="16">
                  <c:v>3.9156246745202093E-2</c:v>
                </c:pt>
                <c:pt idx="17">
                  <c:v>1.2808382732497891E-2</c:v>
                </c:pt>
                <c:pt idx="18">
                  <c:v>2.380394079569113E-2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E-41AC-8915-37ECD33AF4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526432"/>
        <c:axId val="392528832"/>
      </c:lineChart>
      <c:catAx>
        <c:axId val="3925264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2528832"/>
        <c:crosses val="autoZero"/>
        <c:auto val="1"/>
        <c:lblAlgn val="ctr"/>
        <c:lblOffset val="100"/>
        <c:noMultiLvlLbl val="0"/>
      </c:catAx>
      <c:valAx>
        <c:axId val="392528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25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ttm_margins!$F$1</c:f>
              <c:strCache>
                <c:ptCount val="1"/>
                <c:pt idx="0">
                  <c:v>income_margin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ttm_margins!$B$2:$B$20</c:f>
              <c:strCache>
                <c:ptCount val="19"/>
                <c:pt idx="0">
                  <c:v>2024-06-30</c:v>
                </c:pt>
                <c:pt idx="1">
                  <c:v>2024-03-31</c:v>
                </c:pt>
                <c:pt idx="2">
                  <c:v>2023-12-31</c:v>
                </c:pt>
                <c:pt idx="3">
                  <c:v>2023-09-30</c:v>
                </c:pt>
                <c:pt idx="4">
                  <c:v>2023-06-30</c:v>
                </c:pt>
                <c:pt idx="5">
                  <c:v>2023-03-31</c:v>
                </c:pt>
                <c:pt idx="6">
                  <c:v>2022-12-31</c:v>
                </c:pt>
                <c:pt idx="7">
                  <c:v>2022-09-30</c:v>
                </c:pt>
                <c:pt idx="8">
                  <c:v>2022-06-30</c:v>
                </c:pt>
                <c:pt idx="9">
                  <c:v>2022-03-31</c:v>
                </c:pt>
                <c:pt idx="10">
                  <c:v>2021-12-31</c:v>
                </c:pt>
                <c:pt idx="11">
                  <c:v>2021-09-30</c:v>
                </c:pt>
                <c:pt idx="12">
                  <c:v>2021-06-30</c:v>
                </c:pt>
                <c:pt idx="13">
                  <c:v>2021-03-31</c:v>
                </c:pt>
                <c:pt idx="14">
                  <c:v>2020-12-31</c:v>
                </c:pt>
                <c:pt idx="15">
                  <c:v>2020-09-30</c:v>
                </c:pt>
                <c:pt idx="16">
                  <c:v>2020-06-30</c:v>
                </c:pt>
                <c:pt idx="17">
                  <c:v>2020-03-31</c:v>
                </c:pt>
                <c:pt idx="18">
                  <c:v>2019-12-31</c:v>
                </c:pt>
              </c:strCache>
            </c:strRef>
          </c:cat>
          <c:val>
            <c:numRef>
              <c:f>ttm_margins!$F$2:$F$20</c:f>
              <c:numCache>
                <c:formatCode>0.0%</c:formatCode>
                <c:ptCount val="19"/>
                <c:pt idx="0">
                  <c:v>8.6490447392247358E-2</c:v>
                </c:pt>
                <c:pt idx="1">
                  <c:v>7.4457612320836558E-2</c:v>
                </c:pt>
                <c:pt idx="2">
                  <c:v>5.4120879702447361E-2</c:v>
                </c:pt>
                <c:pt idx="3">
                  <c:v>4.5239767861217882E-2</c:v>
                </c:pt>
                <c:pt idx="4">
                  <c:v>3.8357501915422421E-2</c:v>
                </c:pt>
                <c:pt idx="5">
                  <c:v>2.4583999247908241E-2</c:v>
                </c:pt>
                <c:pt idx="6">
                  <c:v>3.4469741848911759E-3</c:v>
                </c:pt>
                <c:pt idx="7">
                  <c:v>-1.294018012439329E-2</c:v>
                </c:pt>
                <c:pt idx="8">
                  <c:v>-2.0882239005122059E-2</c:v>
                </c:pt>
                <c:pt idx="9">
                  <c:v>-9.2995130189604154E-3</c:v>
                </c:pt>
                <c:pt idx="10">
                  <c:v>9.304214870649188E-3</c:v>
                </c:pt>
                <c:pt idx="11">
                  <c:v>2.2294416072542182E-2</c:v>
                </c:pt>
                <c:pt idx="12">
                  <c:v>3.6682672095235992E-2</c:v>
                </c:pt>
                <c:pt idx="13">
                  <c:v>4.5983244072090493E-2</c:v>
                </c:pt>
                <c:pt idx="14">
                  <c:v>4.111246595373913E-2</c:v>
                </c:pt>
                <c:pt idx="15">
                  <c:v>2.6215537852558059E-2</c:v>
                </c:pt>
                <c:pt idx="16">
                  <c:v>2.4322590901366601E-2</c:v>
                </c:pt>
                <c:pt idx="17">
                  <c:v>8.1870667516267936E-3</c:v>
                </c:pt>
                <c:pt idx="18">
                  <c:v>1.6946984715738311E-2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1-40A4-86C7-893E3DCDD7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526432"/>
        <c:axId val="392528832"/>
      </c:lineChart>
      <c:catAx>
        <c:axId val="3925264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2528832"/>
        <c:crosses val="autoZero"/>
        <c:auto val="1"/>
        <c:lblAlgn val="ctr"/>
        <c:lblOffset val="100"/>
        <c:noMultiLvlLbl val="0"/>
      </c:catAx>
      <c:valAx>
        <c:axId val="392528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25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ttm_margins!$D$1</c:f>
              <c:strCache>
                <c:ptCount val="1"/>
                <c:pt idx="0">
                  <c:v>operating_margin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ttm_margins!$B$2:$B$20</c:f>
              <c:strCache>
                <c:ptCount val="19"/>
                <c:pt idx="0">
                  <c:v>2024-06-30</c:v>
                </c:pt>
                <c:pt idx="1">
                  <c:v>2024-03-31</c:v>
                </c:pt>
                <c:pt idx="2">
                  <c:v>2023-12-31</c:v>
                </c:pt>
                <c:pt idx="3">
                  <c:v>2023-09-30</c:v>
                </c:pt>
                <c:pt idx="4">
                  <c:v>2023-06-30</c:v>
                </c:pt>
                <c:pt idx="5">
                  <c:v>2023-03-31</c:v>
                </c:pt>
                <c:pt idx="6">
                  <c:v>2022-12-31</c:v>
                </c:pt>
                <c:pt idx="7">
                  <c:v>2022-09-30</c:v>
                </c:pt>
                <c:pt idx="8">
                  <c:v>2022-06-30</c:v>
                </c:pt>
                <c:pt idx="9">
                  <c:v>2022-03-31</c:v>
                </c:pt>
                <c:pt idx="10">
                  <c:v>2021-12-31</c:v>
                </c:pt>
                <c:pt idx="11">
                  <c:v>2021-09-30</c:v>
                </c:pt>
                <c:pt idx="12">
                  <c:v>2021-06-30</c:v>
                </c:pt>
                <c:pt idx="13">
                  <c:v>2021-03-31</c:v>
                </c:pt>
                <c:pt idx="14">
                  <c:v>2020-12-31</c:v>
                </c:pt>
                <c:pt idx="15">
                  <c:v>2020-09-30</c:v>
                </c:pt>
                <c:pt idx="16">
                  <c:v>2020-06-30</c:v>
                </c:pt>
                <c:pt idx="17">
                  <c:v>2020-03-31</c:v>
                </c:pt>
                <c:pt idx="18">
                  <c:v>2019-12-31</c:v>
                </c:pt>
              </c:strCache>
            </c:strRef>
          </c:cat>
          <c:val>
            <c:numRef>
              <c:f>ttm_margins!$D$2:$D$20</c:f>
              <c:numCache>
                <c:formatCode>0.0%</c:formatCode>
                <c:ptCount val="19"/>
                <c:pt idx="0">
                  <c:v>0.1021595523322761</c:v>
                </c:pt>
                <c:pt idx="1">
                  <c:v>9.2531566773994031E-2</c:v>
                </c:pt>
                <c:pt idx="2">
                  <c:v>7.0395671345739833E-2</c:v>
                </c:pt>
                <c:pt idx="3">
                  <c:v>6.1768693481052593E-2</c:v>
                </c:pt>
                <c:pt idx="4">
                  <c:v>5.7004839945433823E-2</c:v>
                </c:pt>
                <c:pt idx="5">
                  <c:v>4.2270525425154498E-2</c:v>
                </c:pt>
                <c:pt idx="6">
                  <c:v>5.7973091007282457E-3</c:v>
                </c:pt>
                <c:pt idx="7">
                  <c:v>-1.6946991704078752E-2</c:v>
                </c:pt>
                <c:pt idx="8">
                  <c:v>-3.116277683783238E-2</c:v>
                </c:pt>
                <c:pt idx="9">
                  <c:v>-2.5469001026918139E-2</c:v>
                </c:pt>
                <c:pt idx="10">
                  <c:v>1.992665458293895E-4</c:v>
                </c:pt>
                <c:pt idx="11">
                  <c:v>9.0340631373143892E-3</c:v>
                </c:pt>
                <c:pt idx="12">
                  <c:v>2.815480273493683E-2</c:v>
                </c:pt>
                <c:pt idx="13">
                  <c:v>5.5152336718593743E-2</c:v>
                </c:pt>
                <c:pt idx="14">
                  <c:v>5.7127640191172967E-2</c:v>
                </c:pt>
                <c:pt idx="15">
                  <c:v>4.1528189763787339E-2</c:v>
                </c:pt>
                <c:pt idx="16">
                  <c:v>3.9156246745202093E-2</c:v>
                </c:pt>
                <c:pt idx="17">
                  <c:v>1.2808382732497891E-2</c:v>
                </c:pt>
                <c:pt idx="18">
                  <c:v>2.380394079569113E-2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2-4D85-A503-33F3D9046D56}"/>
            </c:ext>
          </c:extLst>
        </c:ser>
        <c:ser>
          <c:idx val="1"/>
          <c:order val="1"/>
          <c:tx>
            <c:strRef>
              <c:f>ttm_margins!$E$1</c:f>
              <c:strCache>
                <c:ptCount val="1"/>
                <c:pt idx="0">
                  <c:v>ebitda_margin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ttm_margins!$B$2:$B$20</c:f>
              <c:strCache>
                <c:ptCount val="19"/>
                <c:pt idx="0">
                  <c:v>2024-06-30</c:v>
                </c:pt>
                <c:pt idx="1">
                  <c:v>2024-03-31</c:v>
                </c:pt>
                <c:pt idx="2">
                  <c:v>2023-12-31</c:v>
                </c:pt>
                <c:pt idx="3">
                  <c:v>2023-09-30</c:v>
                </c:pt>
                <c:pt idx="4">
                  <c:v>2023-06-30</c:v>
                </c:pt>
                <c:pt idx="5">
                  <c:v>2023-03-31</c:v>
                </c:pt>
                <c:pt idx="6">
                  <c:v>2022-12-31</c:v>
                </c:pt>
                <c:pt idx="7">
                  <c:v>2022-09-30</c:v>
                </c:pt>
                <c:pt idx="8">
                  <c:v>2022-06-30</c:v>
                </c:pt>
                <c:pt idx="9">
                  <c:v>2022-03-31</c:v>
                </c:pt>
                <c:pt idx="10">
                  <c:v>2021-12-31</c:v>
                </c:pt>
                <c:pt idx="11">
                  <c:v>2021-09-30</c:v>
                </c:pt>
                <c:pt idx="12">
                  <c:v>2021-06-30</c:v>
                </c:pt>
                <c:pt idx="13">
                  <c:v>2021-03-31</c:v>
                </c:pt>
                <c:pt idx="14">
                  <c:v>2020-12-31</c:v>
                </c:pt>
                <c:pt idx="15">
                  <c:v>2020-09-30</c:v>
                </c:pt>
                <c:pt idx="16">
                  <c:v>2020-06-30</c:v>
                </c:pt>
                <c:pt idx="17">
                  <c:v>2020-03-31</c:v>
                </c:pt>
                <c:pt idx="18">
                  <c:v>2019-12-31</c:v>
                </c:pt>
              </c:strCache>
            </c:strRef>
          </c:cat>
          <c:val>
            <c:numRef>
              <c:f>ttm_margins!$E$2:$E$20</c:f>
              <c:numCache>
                <c:formatCode>0.0%</c:formatCode>
                <c:ptCount val="19"/>
                <c:pt idx="0">
                  <c:v>0.1138544492214115</c:v>
                </c:pt>
                <c:pt idx="1">
                  <c:v>0.1017932751683992</c:v>
                </c:pt>
                <c:pt idx="2">
                  <c:v>7.5251859174786773E-2</c:v>
                </c:pt>
                <c:pt idx="3">
                  <c:v>6.4574225793894047E-2</c:v>
                </c:pt>
                <c:pt idx="4">
                  <c:v>5.8443742641974848E-2</c:v>
                </c:pt>
                <c:pt idx="5">
                  <c:v>4.3270015784030912E-2</c:v>
                </c:pt>
                <c:pt idx="6">
                  <c:v>9.3820520380131535E-3</c:v>
                </c:pt>
                <c:pt idx="7">
                  <c:v>-1.453986929294953E-2</c:v>
                </c:pt>
                <c:pt idx="8">
                  <c:v>-2.6305595195131561E-2</c:v>
                </c:pt>
                <c:pt idx="9">
                  <c:v>-1.743971775852754E-2</c:v>
                </c:pt>
                <c:pt idx="10">
                  <c:v>1.1235567545610959E-2</c:v>
                </c:pt>
                <c:pt idx="11">
                  <c:v>2.5479934604169831E-2</c:v>
                </c:pt>
                <c:pt idx="12">
                  <c:v>4.1311707565330917E-2</c:v>
                </c:pt>
                <c:pt idx="13">
                  <c:v>6.5237005266783707E-2</c:v>
                </c:pt>
                <c:pt idx="14">
                  <c:v>6.5770601783720392E-2</c:v>
                </c:pt>
                <c:pt idx="15">
                  <c:v>4.9573904503020863E-2</c:v>
                </c:pt>
                <c:pt idx="16">
                  <c:v>5.0574763050711798E-2</c:v>
                </c:pt>
                <c:pt idx="17">
                  <c:v>2.6897603738245571E-2</c:v>
                </c:pt>
                <c:pt idx="18">
                  <c:v>4.7522613743755909E-2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2-4D85-A503-33F3D9046D56}"/>
            </c:ext>
          </c:extLst>
        </c:ser>
        <c:ser>
          <c:idx val="2"/>
          <c:order val="2"/>
          <c:tx>
            <c:strRef>
              <c:f>ttm_margins!$F$1</c:f>
              <c:strCache>
                <c:ptCount val="1"/>
                <c:pt idx="0">
                  <c:v>income_margin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ttm_margins!$B$2:$B$20</c:f>
              <c:strCache>
                <c:ptCount val="19"/>
                <c:pt idx="0">
                  <c:v>2024-06-30</c:v>
                </c:pt>
                <c:pt idx="1">
                  <c:v>2024-03-31</c:v>
                </c:pt>
                <c:pt idx="2">
                  <c:v>2023-12-31</c:v>
                </c:pt>
                <c:pt idx="3">
                  <c:v>2023-09-30</c:v>
                </c:pt>
                <c:pt idx="4">
                  <c:v>2023-06-30</c:v>
                </c:pt>
                <c:pt idx="5">
                  <c:v>2023-03-31</c:v>
                </c:pt>
                <c:pt idx="6">
                  <c:v>2022-12-31</c:v>
                </c:pt>
                <c:pt idx="7">
                  <c:v>2022-09-30</c:v>
                </c:pt>
                <c:pt idx="8">
                  <c:v>2022-06-30</c:v>
                </c:pt>
                <c:pt idx="9">
                  <c:v>2022-03-31</c:v>
                </c:pt>
                <c:pt idx="10">
                  <c:v>2021-12-31</c:v>
                </c:pt>
                <c:pt idx="11">
                  <c:v>2021-09-30</c:v>
                </c:pt>
                <c:pt idx="12">
                  <c:v>2021-06-30</c:v>
                </c:pt>
                <c:pt idx="13">
                  <c:v>2021-03-31</c:v>
                </c:pt>
                <c:pt idx="14">
                  <c:v>2020-12-31</c:v>
                </c:pt>
                <c:pt idx="15">
                  <c:v>2020-09-30</c:v>
                </c:pt>
                <c:pt idx="16">
                  <c:v>2020-06-30</c:v>
                </c:pt>
                <c:pt idx="17">
                  <c:v>2020-03-31</c:v>
                </c:pt>
                <c:pt idx="18">
                  <c:v>2019-12-31</c:v>
                </c:pt>
              </c:strCache>
            </c:strRef>
          </c:cat>
          <c:val>
            <c:numRef>
              <c:f>ttm_margins!$F$2:$F$20</c:f>
              <c:numCache>
                <c:formatCode>0.0%</c:formatCode>
                <c:ptCount val="19"/>
                <c:pt idx="0">
                  <c:v>8.6490447392247358E-2</c:v>
                </c:pt>
                <c:pt idx="1">
                  <c:v>7.4457612320836558E-2</c:v>
                </c:pt>
                <c:pt idx="2">
                  <c:v>5.4120879702447361E-2</c:v>
                </c:pt>
                <c:pt idx="3">
                  <c:v>4.5239767861217882E-2</c:v>
                </c:pt>
                <c:pt idx="4">
                  <c:v>3.8357501915422421E-2</c:v>
                </c:pt>
                <c:pt idx="5">
                  <c:v>2.4583999247908241E-2</c:v>
                </c:pt>
                <c:pt idx="6">
                  <c:v>3.4469741848911759E-3</c:v>
                </c:pt>
                <c:pt idx="7">
                  <c:v>-1.294018012439329E-2</c:v>
                </c:pt>
                <c:pt idx="8">
                  <c:v>-2.0882239005122059E-2</c:v>
                </c:pt>
                <c:pt idx="9">
                  <c:v>-9.2995130189604154E-3</c:v>
                </c:pt>
                <c:pt idx="10">
                  <c:v>9.304214870649188E-3</c:v>
                </c:pt>
                <c:pt idx="11">
                  <c:v>2.2294416072542182E-2</c:v>
                </c:pt>
                <c:pt idx="12">
                  <c:v>3.6682672095235992E-2</c:v>
                </c:pt>
                <c:pt idx="13">
                  <c:v>4.5983244072090493E-2</c:v>
                </c:pt>
                <c:pt idx="14">
                  <c:v>4.111246595373913E-2</c:v>
                </c:pt>
                <c:pt idx="15">
                  <c:v>2.6215537852558059E-2</c:v>
                </c:pt>
                <c:pt idx="16">
                  <c:v>2.4322590901366601E-2</c:v>
                </c:pt>
                <c:pt idx="17">
                  <c:v>8.1870667516267936E-3</c:v>
                </c:pt>
                <c:pt idx="18">
                  <c:v>1.6946984715738311E-2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2-4D85-A503-33F3D904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053471"/>
        <c:axId val="1454053951"/>
      </c:lineChart>
      <c:catAx>
        <c:axId val="145405347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4053951"/>
        <c:crosses val="autoZero"/>
        <c:auto val="1"/>
        <c:lblAlgn val="ctr"/>
        <c:lblOffset val="100"/>
        <c:noMultiLvlLbl val="0"/>
      </c:catAx>
      <c:valAx>
        <c:axId val="14540539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40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yoy_quarterly_growth!$C$1</c:f>
              <c:strCache>
                <c:ptCount val="1"/>
                <c:pt idx="0">
                  <c:v>totalRevenue_growthrate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yoy_quarterly_growth!$B$2:$B$23</c:f>
              <c:strCache>
                <c:ptCount val="22"/>
                <c:pt idx="0">
                  <c:v>2024-06-30</c:v>
                </c:pt>
                <c:pt idx="1">
                  <c:v>2024-03-31</c:v>
                </c:pt>
                <c:pt idx="2">
                  <c:v>2023-12-31</c:v>
                </c:pt>
                <c:pt idx="3">
                  <c:v>2023-09-30</c:v>
                </c:pt>
                <c:pt idx="4">
                  <c:v>2023-06-30</c:v>
                </c:pt>
                <c:pt idx="5">
                  <c:v>2023-03-31</c:v>
                </c:pt>
                <c:pt idx="6">
                  <c:v>2022-12-31</c:v>
                </c:pt>
                <c:pt idx="7">
                  <c:v>2022-09-30</c:v>
                </c:pt>
                <c:pt idx="8">
                  <c:v>2022-06-30</c:v>
                </c:pt>
                <c:pt idx="9">
                  <c:v>2022-03-31</c:v>
                </c:pt>
                <c:pt idx="10">
                  <c:v>2021-12-31</c:v>
                </c:pt>
                <c:pt idx="11">
                  <c:v>2021-09-30</c:v>
                </c:pt>
                <c:pt idx="12">
                  <c:v>2021-06-30</c:v>
                </c:pt>
                <c:pt idx="13">
                  <c:v>2021-03-31</c:v>
                </c:pt>
                <c:pt idx="14">
                  <c:v>2020-12-31</c:v>
                </c:pt>
                <c:pt idx="15">
                  <c:v>2020-09-30</c:v>
                </c:pt>
                <c:pt idx="16">
                  <c:v>2020-06-30</c:v>
                </c:pt>
                <c:pt idx="17">
                  <c:v>2020-03-31</c:v>
                </c:pt>
                <c:pt idx="18">
                  <c:v>2019-12-31</c:v>
                </c:pt>
                <c:pt idx="19">
                  <c:v>2019-09-30</c:v>
                </c:pt>
                <c:pt idx="20">
                  <c:v>2019-06-30</c:v>
                </c:pt>
                <c:pt idx="21">
                  <c:v>2019-03-31</c:v>
                </c:pt>
              </c:strCache>
            </c:strRef>
          </c:cat>
          <c:val>
            <c:numRef>
              <c:f>yoy_quarterly_growth!$C$2:$C$23</c:f>
              <c:numCache>
                <c:formatCode>0.0%</c:formatCode>
                <c:ptCount val="22"/>
                <c:pt idx="0">
                  <c:v>0.39048698470386572</c:v>
                </c:pt>
                <c:pt idx="1">
                  <c:v>0.25722157429474501</c:v>
                </c:pt>
                <c:pt idx="2">
                  <c:v>0.22896451063599749</c:v>
                </c:pt>
                <c:pt idx="3">
                  <c:v>0.2050462902594862</c:v>
                </c:pt>
                <c:pt idx="4">
                  <c:v>0.28841071191513501</c:v>
                </c:pt>
                <c:pt idx="5">
                  <c:v>0.53576388438226019</c:v>
                </c:pt>
                <c:pt idx="6">
                  <c:v>0.43208649987742409</c:v>
                </c:pt>
                <c:pt idx="7">
                  <c:v>0.42422929305435192</c:v>
                </c:pt>
                <c:pt idx="8">
                  <c:v>0.37389530931339232</c:v>
                </c:pt>
                <c:pt idx="9">
                  <c:v>0.31643514958907848</c:v>
                </c:pt>
                <c:pt idx="10">
                  <c:v>0.43870428810098377</c:v>
                </c:pt>
                <c:pt idx="11">
                  <c:v>0.21328651632649229</c:v>
                </c:pt>
                <c:pt idx="12">
                  <c:v>1.6346202456985891E-2</c:v>
                </c:pt>
                <c:pt idx="13">
                  <c:v>0.23010151537442991</c:v>
                </c:pt>
                <c:pt idx="14">
                  <c:v>0.30054803119190748</c:v>
                </c:pt>
                <c:pt idx="15">
                  <c:v>0.56261369637932046</c:v>
                </c:pt>
                <c:pt idx="16">
                  <c:v>0.83803623973981722</c:v>
                </c:pt>
                <c:pt idx="17">
                  <c:v>0.44419487023827592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9-499B-897A-BA41964D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916912"/>
        <c:axId val="427918352"/>
      </c:barChart>
      <c:catAx>
        <c:axId val="4279169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7918352"/>
        <c:crosses val="autoZero"/>
        <c:auto val="1"/>
        <c:lblAlgn val="ctr"/>
        <c:lblOffset val="100"/>
        <c:noMultiLvlLbl val="0"/>
      </c:catAx>
      <c:valAx>
        <c:axId val="427918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79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yoy_quarterly_growth!$G$1</c:f>
              <c:strCache>
                <c:ptCount val="1"/>
                <c:pt idx="0">
                  <c:v>netIncome_growthrate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yoy_quarterly_growth!$B$2:$B$23</c:f>
              <c:strCache>
                <c:ptCount val="22"/>
                <c:pt idx="0">
                  <c:v>2024-06-30</c:v>
                </c:pt>
                <c:pt idx="1">
                  <c:v>2024-03-31</c:v>
                </c:pt>
                <c:pt idx="2">
                  <c:v>2023-12-31</c:v>
                </c:pt>
                <c:pt idx="3">
                  <c:v>2023-09-30</c:v>
                </c:pt>
                <c:pt idx="4">
                  <c:v>2023-06-30</c:v>
                </c:pt>
                <c:pt idx="5">
                  <c:v>2023-03-31</c:v>
                </c:pt>
                <c:pt idx="6">
                  <c:v>2022-12-31</c:v>
                </c:pt>
                <c:pt idx="7">
                  <c:v>2022-09-30</c:v>
                </c:pt>
                <c:pt idx="8">
                  <c:v>2022-06-30</c:v>
                </c:pt>
                <c:pt idx="9">
                  <c:v>2022-03-31</c:v>
                </c:pt>
                <c:pt idx="10">
                  <c:v>2021-12-31</c:v>
                </c:pt>
                <c:pt idx="11">
                  <c:v>2021-09-30</c:v>
                </c:pt>
                <c:pt idx="12">
                  <c:v>2021-06-30</c:v>
                </c:pt>
                <c:pt idx="13">
                  <c:v>2021-03-31</c:v>
                </c:pt>
                <c:pt idx="14">
                  <c:v>2020-12-31</c:v>
                </c:pt>
                <c:pt idx="15">
                  <c:v>2020-09-30</c:v>
                </c:pt>
                <c:pt idx="16">
                  <c:v>2020-06-30</c:v>
                </c:pt>
                <c:pt idx="17">
                  <c:v>2020-03-31</c:v>
                </c:pt>
                <c:pt idx="18">
                  <c:v>2019-12-31</c:v>
                </c:pt>
                <c:pt idx="19">
                  <c:v>2019-09-30</c:v>
                </c:pt>
                <c:pt idx="20">
                  <c:v>2019-06-30</c:v>
                </c:pt>
                <c:pt idx="21">
                  <c:v>2019-03-31</c:v>
                </c:pt>
              </c:strCache>
            </c:strRef>
          </c:cat>
          <c:val>
            <c:numRef>
              <c:f>yoy_quarterly_growth!$G$2:$G$23</c:f>
              <c:numCache>
                <c:formatCode>0.0%</c:formatCode>
                <c:ptCount val="22"/>
                <c:pt idx="0">
                  <c:v>1.4448600927727071</c:v>
                </c:pt>
                <c:pt idx="1">
                  <c:v>1.660559440559441</c:v>
                </c:pt>
                <c:pt idx="2">
                  <c:v>2.8659517426273462</c:v>
                </c:pt>
                <c:pt idx="3">
                  <c:v>5.2558782849239281</c:v>
                </c:pt>
                <c:pt idx="5">
                  <c:v>5.654947916666667</c:v>
                </c:pt>
                <c:pt idx="6">
                  <c:v>1.511098931214031</c:v>
                </c:pt>
                <c:pt idx="7">
                  <c:v>1.5473126419379259</c:v>
                </c:pt>
                <c:pt idx="8">
                  <c:v>-0.94906577937036085</c:v>
                </c:pt>
                <c:pt idx="9">
                  <c:v>-1.4399885419650531</c:v>
                </c:pt>
                <c:pt idx="10">
                  <c:v>-3.6424936386768452</c:v>
                </c:pt>
                <c:pt idx="11">
                  <c:v>-1.7877161598091831</c:v>
                </c:pt>
                <c:pt idx="12">
                  <c:v>-0.34490274983232733</c:v>
                </c:pt>
                <c:pt idx="13">
                  <c:v>0.7948586118251928</c:v>
                </c:pt>
                <c:pt idx="14">
                  <c:v>0.81725180190653335</c:v>
                </c:pt>
                <c:pt idx="15">
                  <c:v>1.02291917973462</c:v>
                </c:pt>
                <c:pt idx="16">
                  <c:v>1.130760986066452</c:v>
                </c:pt>
                <c:pt idx="17">
                  <c:v>-0.36396337475474172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5-4270-BCD2-94C9FC41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916912"/>
        <c:axId val="427918352"/>
      </c:barChart>
      <c:catAx>
        <c:axId val="4279169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7918352"/>
        <c:crosses val="autoZero"/>
        <c:auto val="1"/>
        <c:lblAlgn val="ctr"/>
        <c:lblOffset val="100"/>
        <c:noMultiLvlLbl val="0"/>
      </c:catAx>
      <c:valAx>
        <c:axId val="427918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79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ttm_margins!$F$1</c:f>
              <c:strCache>
                <c:ptCount val="1"/>
                <c:pt idx="0">
                  <c:v>income_margin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ttm_margins!$B$2:$B$20</c:f>
              <c:strCache>
                <c:ptCount val="19"/>
                <c:pt idx="0">
                  <c:v>2024-06-30</c:v>
                </c:pt>
                <c:pt idx="1">
                  <c:v>2024-03-31</c:v>
                </c:pt>
                <c:pt idx="2">
                  <c:v>2023-12-31</c:v>
                </c:pt>
                <c:pt idx="3">
                  <c:v>2023-09-30</c:v>
                </c:pt>
                <c:pt idx="4">
                  <c:v>2023-06-30</c:v>
                </c:pt>
                <c:pt idx="5">
                  <c:v>2023-03-31</c:v>
                </c:pt>
                <c:pt idx="6">
                  <c:v>2022-12-31</c:v>
                </c:pt>
                <c:pt idx="7">
                  <c:v>2022-09-30</c:v>
                </c:pt>
                <c:pt idx="8">
                  <c:v>2022-06-30</c:v>
                </c:pt>
                <c:pt idx="9">
                  <c:v>2022-03-31</c:v>
                </c:pt>
                <c:pt idx="10">
                  <c:v>2021-12-31</c:v>
                </c:pt>
                <c:pt idx="11">
                  <c:v>2021-09-30</c:v>
                </c:pt>
                <c:pt idx="12">
                  <c:v>2021-06-30</c:v>
                </c:pt>
                <c:pt idx="13">
                  <c:v>2021-03-31</c:v>
                </c:pt>
                <c:pt idx="14">
                  <c:v>2020-12-31</c:v>
                </c:pt>
                <c:pt idx="15">
                  <c:v>2020-09-30</c:v>
                </c:pt>
                <c:pt idx="16">
                  <c:v>2020-06-30</c:v>
                </c:pt>
                <c:pt idx="17">
                  <c:v>2020-03-31</c:v>
                </c:pt>
                <c:pt idx="18">
                  <c:v>2019-12-31</c:v>
                </c:pt>
              </c:strCache>
            </c:strRef>
          </c:cat>
          <c:val>
            <c:numRef>
              <c:f>ttm_margins!$F$2:$F$20</c:f>
              <c:numCache>
                <c:formatCode>0.0%</c:formatCode>
                <c:ptCount val="19"/>
                <c:pt idx="0">
                  <c:v>8.6490447392247358E-2</c:v>
                </c:pt>
                <c:pt idx="1">
                  <c:v>7.4457612320836558E-2</c:v>
                </c:pt>
                <c:pt idx="2">
                  <c:v>5.4120879702447361E-2</c:v>
                </c:pt>
                <c:pt idx="3">
                  <c:v>4.5239767861217882E-2</c:v>
                </c:pt>
                <c:pt idx="4">
                  <c:v>3.8357501915422421E-2</c:v>
                </c:pt>
                <c:pt idx="5">
                  <c:v>2.4583999247908241E-2</c:v>
                </c:pt>
                <c:pt idx="6">
                  <c:v>3.4469741848911759E-3</c:v>
                </c:pt>
                <c:pt idx="7">
                  <c:v>-1.294018012439329E-2</c:v>
                </c:pt>
                <c:pt idx="8">
                  <c:v>-2.0882239005122059E-2</c:v>
                </c:pt>
                <c:pt idx="9">
                  <c:v>-9.2995130189604154E-3</c:v>
                </c:pt>
                <c:pt idx="10">
                  <c:v>9.304214870649188E-3</c:v>
                </c:pt>
                <c:pt idx="11">
                  <c:v>2.2294416072542182E-2</c:v>
                </c:pt>
                <c:pt idx="12">
                  <c:v>3.6682672095235992E-2</c:v>
                </c:pt>
                <c:pt idx="13">
                  <c:v>4.5983244072090493E-2</c:v>
                </c:pt>
                <c:pt idx="14">
                  <c:v>4.111246595373913E-2</c:v>
                </c:pt>
                <c:pt idx="15">
                  <c:v>2.6215537852558059E-2</c:v>
                </c:pt>
                <c:pt idx="16">
                  <c:v>2.4322590901366601E-2</c:v>
                </c:pt>
                <c:pt idx="17">
                  <c:v>8.1870667516267936E-3</c:v>
                </c:pt>
                <c:pt idx="18">
                  <c:v>1.6946984715738311E-2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D-4CD1-AABC-383D7AC6B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526432"/>
        <c:axId val="392528832"/>
      </c:lineChart>
      <c:catAx>
        <c:axId val="3925264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2528832"/>
        <c:crosses val="autoZero"/>
        <c:auto val="1"/>
        <c:lblAlgn val="ctr"/>
        <c:lblOffset val="100"/>
        <c:noMultiLvlLbl val="0"/>
      </c:catAx>
      <c:valAx>
        <c:axId val="392528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25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309561</xdr:colOff>
      <xdr:row>0</xdr:row>
      <xdr:rowOff>95251</xdr:rowOff>
    </xdr:from>
    <xdr:to>
      <xdr:col>18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30426-DF52-762C-CA5F-0F6B5D709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23</xdr:row>
      <xdr:rowOff>19050</xdr:rowOff>
    </xdr:from>
    <xdr:to>
      <xdr:col>19</xdr:col>
      <xdr:colOff>109539</xdr:colOff>
      <xdr:row>44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AC47BB-43ED-4BFD-996E-4F590ECF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638175</xdr:colOff>
      <xdr:row>22</xdr:row>
      <xdr:rowOff>161925</xdr:rowOff>
    </xdr:from>
    <xdr:to>
      <xdr:col>6</xdr:col>
      <xdr:colOff>519114</xdr:colOff>
      <xdr:row>44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B6F47-D0B5-4961-BBA7-ACFBC12D2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642937</xdr:colOff>
      <xdr:row>45</xdr:row>
      <xdr:rowOff>9524</xdr:rowOff>
    </xdr:from>
    <xdr:to>
      <xdr:col>6</xdr:col>
      <xdr:colOff>600075</xdr:colOff>
      <xdr:row>77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312F4B-5183-CF29-03D1-78029391C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0</xdr:row>
      <xdr:rowOff>285750</xdr:rowOff>
    </xdr:from>
    <xdr:to>
      <xdr:col>15</xdr:col>
      <xdr:colOff>309562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627DF-E90E-87C1-280F-8AA4B546D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26</xdr:row>
      <xdr:rowOff>114299</xdr:rowOff>
    </xdr:from>
    <xdr:to>
      <xdr:col>12</xdr:col>
      <xdr:colOff>104774</xdr:colOff>
      <xdr:row>48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A764F6-07C0-4174-92FB-8E405FE22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26</xdr:row>
      <xdr:rowOff>161925</xdr:rowOff>
    </xdr:from>
    <xdr:to>
      <xdr:col>6</xdr:col>
      <xdr:colOff>80964</xdr:colOff>
      <xdr:row>48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03C954-FA3E-4AF4-8A7E-7B4446B21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38100</xdr:colOff>
      <xdr:row>49</xdr:row>
      <xdr:rowOff>123825</xdr:rowOff>
    </xdr:from>
    <xdr:to>
      <xdr:col>12</xdr:col>
      <xdr:colOff>134896</xdr:colOff>
      <xdr:row>72</xdr:row>
      <xdr:rowOff>114880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775FE5-2C66-4D14-5B6B-8B311A1E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9950" y="9591675"/>
          <a:ext cx="11079121" cy="415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workbookViewId="0">
      <selection activeCell="E4" sqref="E4"/>
    </sheetView>
  </sheetViews>
  <sheetFormatPr defaultRowHeight="14.25" x14ac:dyDescent="0.2"/>
  <cols>
    <col min="2" max="2" width="9.875" bestFit="1" customWidth="1"/>
    <col min="4" max="4" width="11.875" customWidth="1"/>
    <col min="5" max="5" width="13.625" customWidth="1"/>
    <col min="6" max="6" width="16" customWidth="1"/>
    <col min="7" max="7" width="9.875" bestFit="1" customWidth="1"/>
    <col min="8" max="15" width="9.125" bestFit="1" customWidth="1"/>
    <col min="16" max="16" width="9" customWidth="1"/>
    <col min="17" max="23" width="9.125" bestFit="1" customWidth="1"/>
    <col min="24" max="24" width="10.625" bestFit="1" customWidth="1"/>
    <col min="25" max="26" width="9.125" bestFit="1" customWidth="1"/>
    <col min="27" max="27" width="12.5" customWidth="1"/>
  </cols>
  <sheetData>
    <row r="1" spans="1:27" ht="30" x14ac:dyDescent="0.2">
      <c r="B1" s="1" t="s">
        <v>0</v>
      </c>
      <c r="C1" s="2" t="s">
        <v>1315</v>
      </c>
      <c r="D1" s="1" t="s">
        <v>2</v>
      </c>
      <c r="E1" s="1" t="s">
        <v>3</v>
      </c>
      <c r="F1" s="2" t="s">
        <v>1316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4" t="s">
        <v>24</v>
      </c>
      <c r="AA1" s="6" t="s">
        <v>25</v>
      </c>
    </row>
    <row r="2" spans="1:27" ht="15" x14ac:dyDescent="0.2">
      <c r="A2" s="1">
        <v>0</v>
      </c>
      <c r="B2" s="3">
        <v>45291</v>
      </c>
      <c r="C2" t="s">
        <v>1317</v>
      </c>
      <c r="D2" t="s">
        <v>28</v>
      </c>
      <c r="E2" t="s">
        <v>29</v>
      </c>
      <c r="F2" t="s">
        <v>30</v>
      </c>
      <c r="G2">
        <v>309531000</v>
      </c>
      <c r="H2" t="s">
        <v>31</v>
      </c>
      <c r="I2" t="s">
        <v>32</v>
      </c>
      <c r="J2" t="s">
        <v>33</v>
      </c>
      <c r="K2" t="s">
        <v>34</v>
      </c>
      <c r="L2" t="s">
        <v>33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33</v>
      </c>
      <c r="S2" t="s">
        <v>40</v>
      </c>
      <c r="T2" s="5" t="s">
        <v>41</v>
      </c>
      <c r="U2" t="s">
        <v>42</v>
      </c>
      <c r="V2" t="s">
        <v>37</v>
      </c>
      <c r="W2" t="s">
        <v>43</v>
      </c>
      <c r="X2" t="s">
        <v>44</v>
      </c>
      <c r="Y2" t="s">
        <v>45</v>
      </c>
      <c r="Z2" s="5" t="s">
        <v>46</v>
      </c>
      <c r="AA2" s="7" t="s">
        <v>43</v>
      </c>
    </row>
    <row r="3" spans="1:27" ht="15" x14ac:dyDescent="0.2">
      <c r="A3" s="1">
        <v>1</v>
      </c>
      <c r="B3" t="s">
        <v>47</v>
      </c>
      <c r="C3" t="s">
        <v>1318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33</v>
      </c>
      <c r="K3" t="s">
        <v>54</v>
      </c>
      <c r="L3" t="s">
        <v>33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33</v>
      </c>
      <c r="S3" t="s">
        <v>60</v>
      </c>
      <c r="T3" s="5" t="s">
        <v>61</v>
      </c>
      <c r="U3" t="s">
        <v>62</v>
      </c>
      <c r="V3" t="s">
        <v>57</v>
      </c>
      <c r="W3" t="s">
        <v>63</v>
      </c>
      <c r="X3" t="s">
        <v>64</v>
      </c>
      <c r="Y3" t="s">
        <v>65</v>
      </c>
      <c r="Z3" s="5" t="s">
        <v>66</v>
      </c>
      <c r="AA3" s="7" t="s">
        <v>67</v>
      </c>
    </row>
    <row r="4" spans="1:27" ht="15" x14ac:dyDescent="0.2">
      <c r="A4" s="1">
        <v>2</v>
      </c>
      <c r="B4" t="s">
        <v>68</v>
      </c>
      <c r="C4" t="s">
        <v>1319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74</v>
      </c>
      <c r="J4" t="s">
        <v>33</v>
      </c>
      <c r="K4" t="s">
        <v>75</v>
      </c>
      <c r="L4" t="s">
        <v>33</v>
      </c>
      <c r="M4" t="s">
        <v>76</v>
      </c>
      <c r="N4" t="s">
        <v>77</v>
      </c>
      <c r="O4" t="s">
        <v>73</v>
      </c>
      <c r="P4" t="s">
        <v>78</v>
      </c>
      <c r="Q4" t="s">
        <v>79</v>
      </c>
      <c r="R4" t="s">
        <v>33</v>
      </c>
      <c r="S4" t="s">
        <v>80</v>
      </c>
      <c r="T4" s="5" t="s">
        <v>81</v>
      </c>
      <c r="U4" t="s">
        <v>82</v>
      </c>
      <c r="V4" t="s">
        <v>73</v>
      </c>
      <c r="W4" t="s">
        <v>83</v>
      </c>
      <c r="X4" t="s">
        <v>84</v>
      </c>
      <c r="Y4" t="s">
        <v>85</v>
      </c>
      <c r="Z4" s="5" t="s">
        <v>86</v>
      </c>
      <c r="AA4" s="7" t="s">
        <v>87</v>
      </c>
    </row>
    <row r="5" spans="1:27" ht="15" x14ac:dyDescent="0.2">
      <c r="A5" s="1">
        <v>3</v>
      </c>
      <c r="B5" t="s">
        <v>88</v>
      </c>
      <c r="C5" t="s">
        <v>1320</v>
      </c>
      <c r="D5" t="s">
        <v>89</v>
      </c>
      <c r="E5" t="s">
        <v>90</v>
      </c>
      <c r="F5" t="s">
        <v>91</v>
      </c>
      <c r="G5" t="s">
        <v>92</v>
      </c>
      <c r="H5" t="s">
        <v>93</v>
      </c>
      <c r="I5" t="s">
        <v>94</v>
      </c>
      <c r="J5" t="s">
        <v>33</v>
      </c>
      <c r="K5" t="s">
        <v>95</v>
      </c>
      <c r="L5" t="s">
        <v>96</v>
      </c>
      <c r="M5" t="s">
        <v>97</v>
      </c>
      <c r="N5" t="s">
        <v>96</v>
      </c>
      <c r="O5" t="s">
        <v>98</v>
      </c>
      <c r="P5" t="s">
        <v>99</v>
      </c>
      <c r="Q5" t="s">
        <v>100</v>
      </c>
      <c r="R5" t="s">
        <v>33</v>
      </c>
      <c r="S5" t="s">
        <v>101</v>
      </c>
      <c r="T5" s="5" t="s">
        <v>102</v>
      </c>
      <c r="U5" t="s">
        <v>103</v>
      </c>
      <c r="V5" t="s">
        <v>98</v>
      </c>
      <c r="W5" t="s">
        <v>104</v>
      </c>
      <c r="X5" t="s">
        <v>105</v>
      </c>
      <c r="Y5" t="s">
        <v>106</v>
      </c>
      <c r="Z5" s="5" t="s">
        <v>107</v>
      </c>
      <c r="AA5" s="7" t="s">
        <v>108</v>
      </c>
    </row>
    <row r="6" spans="1:27" x14ac:dyDescent="0.2">
      <c r="D6" t="s">
        <v>1314</v>
      </c>
      <c r="E6" t="s">
        <v>1314</v>
      </c>
      <c r="F6" t="s">
        <v>1314</v>
      </c>
      <c r="G6" t="s">
        <v>1314</v>
      </c>
      <c r="H6" t="s">
        <v>1314</v>
      </c>
      <c r="I6" t="s">
        <v>1314</v>
      </c>
      <c r="J6" t="s">
        <v>1314</v>
      </c>
      <c r="K6" t="s">
        <v>1314</v>
      </c>
      <c r="L6" t="s">
        <v>1314</v>
      </c>
      <c r="M6" t="s">
        <v>1314</v>
      </c>
      <c r="N6" t="s">
        <v>1314</v>
      </c>
      <c r="O6" t="s">
        <v>1314</v>
      </c>
      <c r="P6" t="s">
        <v>1314</v>
      </c>
      <c r="Q6" t="s">
        <v>1314</v>
      </c>
      <c r="R6" t="s">
        <v>1314</v>
      </c>
      <c r="S6" t="s">
        <v>1314</v>
      </c>
      <c r="T6" s="5" t="s">
        <v>1314</v>
      </c>
      <c r="U6" t="s">
        <v>1314</v>
      </c>
      <c r="V6" t="s">
        <v>1314</v>
      </c>
      <c r="W6" t="s">
        <v>1314</v>
      </c>
      <c r="X6" t="s">
        <v>1314</v>
      </c>
      <c r="Y6" t="s">
        <v>1314</v>
      </c>
      <c r="Z6" s="5" t="s">
        <v>1314</v>
      </c>
      <c r="AA6" s="7" t="s">
        <v>1314</v>
      </c>
    </row>
    <row r="7" spans="1:27" x14ac:dyDescent="0.2">
      <c r="C7" t="s">
        <v>1317</v>
      </c>
      <c r="D7" s="8">
        <f>(D2-D3)/D3</f>
        <v>0.48318774898578271</v>
      </c>
      <c r="E7" s="8">
        <f>(E2-E3)/E3</f>
        <v>0.30448463607106646</v>
      </c>
      <c r="F7" s="8">
        <f>(F2-F3)/F3</f>
        <v>0.24412696694746588</v>
      </c>
      <c r="G7" s="8">
        <f t="shared" ref="G7:AA7" si="0">(G2-G3)/G3</f>
        <v>0.2253509417828555</v>
      </c>
      <c r="H7" s="8">
        <f t="shared" si="0"/>
        <v>14.805133079847909</v>
      </c>
      <c r="I7" s="8">
        <f t="shared" si="0"/>
        <v>0.31710601274017297</v>
      </c>
      <c r="J7" s="8" t="e">
        <f t="shared" si="0"/>
        <v>#VALUE!</v>
      </c>
      <c r="K7" s="8">
        <f t="shared" si="0"/>
        <v>0.20245947456679708</v>
      </c>
      <c r="L7" s="8" t="e">
        <f t="shared" si="0"/>
        <v>#VALUE!</v>
      </c>
      <c r="M7" s="8">
        <f t="shared" si="0"/>
        <v>1.0045558086560364</v>
      </c>
      <c r="N7" s="8">
        <f t="shared" si="0"/>
        <v>1.5625</v>
      </c>
      <c r="O7" s="8">
        <f t="shared" si="0"/>
        <v>5.8596491228070171</v>
      </c>
      <c r="P7" s="8">
        <f t="shared" si="0"/>
        <v>0.30278690788565116</v>
      </c>
      <c r="Q7" s="8">
        <f t="shared" si="0"/>
        <v>17.629139072847682</v>
      </c>
      <c r="R7" s="8" t="e">
        <f t="shared" si="0"/>
        <v>#VALUE!</v>
      </c>
      <c r="S7" s="8">
        <f t="shared" si="0"/>
        <v>4.8428246013667424</v>
      </c>
      <c r="T7" s="9">
        <f t="shared" si="0"/>
        <v>10.290673211781206</v>
      </c>
      <c r="U7" s="8">
        <f t="shared" si="0"/>
        <v>3.1442848219862585</v>
      </c>
      <c r="V7" s="8">
        <f t="shared" si="0"/>
        <v>5.8596491228070171</v>
      </c>
      <c r="W7" s="8">
        <f t="shared" si="0"/>
        <v>19.785365853658536</v>
      </c>
      <c r="X7" s="8">
        <f t="shared" si="0"/>
        <v>-1783.4</v>
      </c>
      <c r="Y7" s="8">
        <f t="shared" si="0"/>
        <v>10.120364126770061</v>
      </c>
      <c r="Z7" s="9">
        <f t="shared" si="0"/>
        <v>9.4399412628487518</v>
      </c>
      <c r="AA7" s="10">
        <f t="shared" si="0"/>
        <v>19.436450839328536</v>
      </c>
    </row>
    <row r="8" spans="1:27" x14ac:dyDescent="0.2">
      <c r="C8" t="s">
        <v>1318</v>
      </c>
      <c r="D8" s="8">
        <f>(D3-D4)/D4</f>
        <v>0.32020892893762287</v>
      </c>
      <c r="E8" s="8">
        <f t="shared" ref="E8:E9" si="1">(E3-E4)/E4</f>
        <v>0.39133368347204706</v>
      </c>
      <c r="F8" s="8">
        <f>(F3-F4)/F4</f>
        <v>0.41019205494552086</v>
      </c>
      <c r="G8" s="8">
        <f t="shared" ref="G8:AA8" si="2">(G3-G4)/G4</f>
        <v>0.41911888630464827</v>
      </c>
      <c r="H8" s="8">
        <f t="shared" si="2"/>
        <v>39.46153846153846</v>
      </c>
      <c r="I8" s="8">
        <f t="shared" si="2"/>
        <v>0.33469274901499968</v>
      </c>
      <c r="J8" s="8" t="e">
        <f t="shared" si="2"/>
        <v>#VALUE!</v>
      </c>
      <c r="K8" s="8">
        <f t="shared" si="2"/>
        <v>0.29564136299443555</v>
      </c>
      <c r="L8" s="8" t="e">
        <f t="shared" si="2"/>
        <v>#VALUE!</v>
      </c>
      <c r="M8" s="8">
        <f t="shared" si="2"/>
        <v>-17.884615384615383</v>
      </c>
      <c r="N8" s="8">
        <f t="shared" si="2"/>
        <v>1.6036745406824147</v>
      </c>
      <c r="O8" s="8">
        <f t="shared" si="2"/>
        <v>1.1923076923076923</v>
      </c>
      <c r="P8" s="8">
        <f t="shared" si="2"/>
        <v>0.38769111655378863</v>
      </c>
      <c r="Q8" s="8">
        <f t="shared" si="2"/>
        <v>4.5925925925925926</v>
      </c>
      <c r="R8" s="8" t="e">
        <f t="shared" si="2"/>
        <v>#VALUE!</v>
      </c>
      <c r="S8" s="8">
        <f t="shared" si="2"/>
        <v>-0.8759887005649718</v>
      </c>
      <c r="T8" s="9">
        <f t="shared" si="2"/>
        <v>6.1122194513715709</v>
      </c>
      <c r="U8" s="8">
        <f t="shared" si="2"/>
        <v>-1.789447731755424</v>
      </c>
      <c r="V8" s="8">
        <f t="shared" si="2"/>
        <v>1.1923076923076923</v>
      </c>
      <c r="W8" s="8">
        <f t="shared" si="2"/>
        <v>-0.48362720403022669</v>
      </c>
      <c r="X8" s="8">
        <f t="shared" si="2"/>
        <v>-1.0068838916934373</v>
      </c>
      <c r="Y8" s="8">
        <f t="shared" si="2"/>
        <v>5.5474613686534218</v>
      </c>
      <c r="Z8" s="9">
        <f t="shared" si="2"/>
        <v>-0.13710086163203244</v>
      </c>
      <c r="AA8" s="10">
        <f t="shared" si="2"/>
        <v>-0.48497324001646769</v>
      </c>
    </row>
    <row r="9" spans="1:27" x14ac:dyDescent="0.2">
      <c r="C9" t="s">
        <v>1319</v>
      </c>
      <c r="D9" s="8">
        <f>(D4-D5)/D5</f>
        <v>0.11232020180334908</v>
      </c>
      <c r="E9" s="8">
        <f t="shared" si="1"/>
        <v>0.22010645861397996</v>
      </c>
      <c r="F9" s="8">
        <f>(F4-F5)/F5</f>
        <v>0.26033941052001625</v>
      </c>
      <c r="G9" s="8">
        <f t="shared" ref="G9:AA9" si="3">(G4-G5)/G5</f>
        <v>0.27369912416280268</v>
      </c>
      <c r="H9" s="8">
        <f t="shared" si="3"/>
        <v>-0.99574746483480536</v>
      </c>
      <c r="I9" s="8">
        <f t="shared" si="3"/>
        <v>0.22094691535150646</v>
      </c>
      <c r="J9" s="8" t="e">
        <f t="shared" si="3"/>
        <v>#VALUE!</v>
      </c>
      <c r="K9" s="8">
        <f t="shared" si="3"/>
        <v>0.32980738362760836</v>
      </c>
      <c r="L9" s="8" t="e">
        <f t="shared" si="3"/>
        <v>#VALUE!</v>
      </c>
      <c r="M9" s="8">
        <f t="shared" si="3"/>
        <v>-0.89344262295081966</v>
      </c>
      <c r="N9" s="8">
        <f t="shared" si="3"/>
        <v>2.9278350515463916</v>
      </c>
      <c r="O9" s="8">
        <f t="shared" si="3"/>
        <v>-0.89344262295081966</v>
      </c>
      <c r="P9" s="8">
        <f t="shared" si="3"/>
        <v>0.2175704685458279</v>
      </c>
      <c r="Q9" s="8">
        <f t="shared" si="3"/>
        <v>-0.85245901639344257</v>
      </c>
      <c r="R9" s="8" t="e">
        <f t="shared" si="3"/>
        <v>#VALUE!</v>
      </c>
      <c r="S9" s="8">
        <f t="shared" si="3"/>
        <v>0.43668831168831168</v>
      </c>
      <c r="T9" s="9">
        <f t="shared" si="3"/>
        <v>-0.96534140017286085</v>
      </c>
      <c r="U9" s="8">
        <f t="shared" si="3"/>
        <v>-1.7321299638989169</v>
      </c>
      <c r="V9" s="8">
        <f t="shared" si="3"/>
        <v>-0.89344262295081966</v>
      </c>
      <c r="W9" s="8">
        <f t="shared" si="3"/>
        <v>-0.73187753264295363</v>
      </c>
      <c r="X9" s="8">
        <f t="shared" si="3"/>
        <v>-0.75151100467556164</v>
      </c>
      <c r="Y9" s="8">
        <f t="shared" si="3"/>
        <v>-0.96243158069331569</v>
      </c>
      <c r="Z9" s="9">
        <f t="shared" si="3"/>
        <v>-0.73141845902531988</v>
      </c>
      <c r="AA9" s="10">
        <f t="shared" si="3"/>
        <v>-0.72397727272727275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2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"/>
  <sheetViews>
    <sheetView workbookViewId="0"/>
  </sheetViews>
  <sheetFormatPr defaultRowHeight="14.25" x14ac:dyDescent="0.2"/>
  <sheetData>
    <row r="1" spans="1:8" ht="15" x14ac:dyDescent="0.2">
      <c r="B1" s="1" t="s">
        <v>0</v>
      </c>
      <c r="C1" s="1" t="s">
        <v>1</v>
      </c>
      <c r="D1" s="1" t="s">
        <v>1277</v>
      </c>
      <c r="E1" s="1" t="s">
        <v>1278</v>
      </c>
      <c r="F1" s="1" t="s">
        <v>1279</v>
      </c>
      <c r="G1" s="1" t="s">
        <v>1280</v>
      </c>
      <c r="H1" s="1" t="s">
        <v>1281</v>
      </c>
    </row>
    <row r="2" spans="1:8" ht="15" x14ac:dyDescent="0.2">
      <c r="A2" s="1" t="s">
        <v>238</v>
      </c>
      <c r="B2" t="s">
        <v>26</v>
      </c>
      <c r="C2" t="s">
        <v>27</v>
      </c>
      <c r="D2">
        <v>0.34286933342345499</v>
      </c>
      <c r="E2">
        <v>7.0239991213136357E-2</v>
      </c>
      <c r="F2">
        <v>5.4001191295935648E-2</v>
      </c>
      <c r="G2">
        <v>7.5085439575526894E-2</v>
      </c>
      <c r="H2">
        <v>4.8135600474086368E-2</v>
      </c>
    </row>
    <row r="3" spans="1:8" ht="15" x14ac:dyDescent="0.2">
      <c r="A3" s="1" t="s">
        <v>508</v>
      </c>
      <c r="B3" t="s">
        <v>47</v>
      </c>
      <c r="C3" t="s">
        <v>27</v>
      </c>
      <c r="D3">
        <v>0.30155843583300268</v>
      </c>
      <c r="E3">
        <v>5.7972931270114181E-3</v>
      </c>
      <c r="F3">
        <v>3.4469646872106862E-3</v>
      </c>
      <c r="G3">
        <v>9.3820261870122997E-3</v>
      </c>
      <c r="H3">
        <v>-1.1308310144964639E-2</v>
      </c>
    </row>
    <row r="4" spans="1:8" ht="15" x14ac:dyDescent="0.2">
      <c r="A4" s="1" t="s">
        <v>509</v>
      </c>
      <c r="B4" t="s">
        <v>68</v>
      </c>
      <c r="C4" t="s">
        <v>27</v>
      </c>
      <c r="D4">
        <v>0.31780455359230819</v>
      </c>
      <c r="E4">
        <v>1.9934904868333791E-4</v>
      </c>
      <c r="F4">
        <v>9.3119007548428407E-3</v>
      </c>
      <c r="G4">
        <v>1.512752588662406E-2</v>
      </c>
      <c r="H4">
        <v>-4.9285285572722541E-2</v>
      </c>
    </row>
    <row r="5" spans="1:8" ht="15" x14ac:dyDescent="0.2">
      <c r="A5" s="1" t="s">
        <v>510</v>
      </c>
      <c r="B5" t="s">
        <v>88</v>
      </c>
      <c r="C5" t="s">
        <v>27</v>
      </c>
      <c r="D5">
        <v>0.34860050890585242</v>
      </c>
      <c r="E5">
        <v>5.7195779074988767E-2</v>
      </c>
      <c r="F5">
        <v>4.1161502769046551E-2</v>
      </c>
      <c r="G5">
        <v>6.8720999850321804E-2</v>
      </c>
      <c r="H5">
        <v>7.2522204960286133E-3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3"/>
  <sheetViews>
    <sheetView workbookViewId="0"/>
  </sheetViews>
  <sheetFormatPr defaultRowHeight="14.25" x14ac:dyDescent="0.2"/>
  <sheetData>
    <row r="1" spans="1:8" ht="15" x14ac:dyDescent="0.2">
      <c r="B1" s="1" t="s">
        <v>0</v>
      </c>
      <c r="C1" s="1" t="s">
        <v>1</v>
      </c>
      <c r="D1" s="1" t="s">
        <v>1277</v>
      </c>
      <c r="E1" s="1" t="s">
        <v>1278</v>
      </c>
      <c r="F1" s="1" t="s">
        <v>1279</v>
      </c>
      <c r="G1" s="1" t="s">
        <v>1280</v>
      </c>
      <c r="H1" s="1" t="s">
        <v>1281</v>
      </c>
    </row>
    <row r="2" spans="1:8" ht="15" x14ac:dyDescent="0.2">
      <c r="A2" s="1" t="s">
        <v>238</v>
      </c>
      <c r="B2" t="s">
        <v>109</v>
      </c>
      <c r="C2" t="s">
        <v>27</v>
      </c>
      <c r="D2">
        <v>0.38854271221378672</v>
      </c>
      <c r="E2">
        <v>0.1154553476998525</v>
      </c>
      <c r="F2">
        <v>0.1100662189198839</v>
      </c>
      <c r="G2">
        <v>0.1300531502825924</v>
      </c>
      <c r="H2">
        <v>8.2333098954510686E-2</v>
      </c>
    </row>
    <row r="3" spans="1:8" ht="15" x14ac:dyDescent="0.2">
      <c r="A3" s="1" t="s">
        <v>508</v>
      </c>
      <c r="B3" t="s">
        <v>129</v>
      </c>
      <c r="C3" t="s">
        <v>27</v>
      </c>
      <c r="D3">
        <v>0.39591427918420019</v>
      </c>
      <c r="E3">
        <v>0.16246756564176329</v>
      </c>
      <c r="F3">
        <v>0.12787539828719699</v>
      </c>
      <c r="G3">
        <v>0.17406326884553849</v>
      </c>
      <c r="H3">
        <v>0.1315404668682513</v>
      </c>
    </row>
    <row r="4" spans="1:8" ht="15" x14ac:dyDescent="0.2">
      <c r="A4" s="1" t="s">
        <v>509</v>
      </c>
      <c r="B4" t="s">
        <v>26</v>
      </c>
      <c r="C4" t="s">
        <v>27</v>
      </c>
      <c r="D4">
        <v>0.33131726342335999</v>
      </c>
      <c r="E4">
        <v>6.6640274478754286E-2</v>
      </c>
      <c r="F4">
        <v>5.285768745784581E-2</v>
      </c>
      <c r="G4">
        <v>7.8392129263071458E-2</v>
      </c>
      <c r="H4">
        <v>4.974059735634432E-2</v>
      </c>
    </row>
    <row r="5" spans="1:8" ht="15" x14ac:dyDescent="0.2">
      <c r="A5" s="1" t="s">
        <v>510</v>
      </c>
      <c r="B5" t="s">
        <v>168</v>
      </c>
      <c r="C5" t="s">
        <v>27</v>
      </c>
      <c r="D5">
        <v>0.33061912748651923</v>
      </c>
      <c r="E5">
        <v>4.7151436455120932E-2</v>
      </c>
      <c r="F5">
        <v>4.0785226063589967E-2</v>
      </c>
      <c r="G5">
        <v>5.5023535140399288E-2</v>
      </c>
      <c r="H5">
        <v>1.6986442140011888E-2</v>
      </c>
    </row>
    <row r="6" spans="1:8" ht="15" x14ac:dyDescent="0.2">
      <c r="A6" s="1" t="s">
        <v>511</v>
      </c>
      <c r="B6" t="s">
        <v>188</v>
      </c>
      <c r="C6" t="s">
        <v>27</v>
      </c>
      <c r="D6">
        <v>0.35406850944651042</v>
      </c>
      <c r="E6">
        <v>7.5300443053981397E-2</v>
      </c>
      <c r="F6">
        <v>6.2598937794471662E-2</v>
      </c>
      <c r="G6">
        <v>7.9571745707621835E-2</v>
      </c>
      <c r="H6">
        <v>5.7608938111657917E-2</v>
      </c>
    </row>
    <row r="7" spans="1:8" ht="15" x14ac:dyDescent="0.2">
      <c r="A7" s="1" t="s">
        <v>512</v>
      </c>
      <c r="B7" t="s">
        <v>208</v>
      </c>
      <c r="C7" t="s">
        <v>27</v>
      </c>
      <c r="D7">
        <v>0.36059699474333617</v>
      </c>
      <c r="E7">
        <v>9.2084579889457938E-2</v>
      </c>
      <c r="F7">
        <v>6.0426279938475061E-2</v>
      </c>
      <c r="G7">
        <v>8.6692696448794015E-2</v>
      </c>
      <c r="H7">
        <v>6.715209429607541E-2</v>
      </c>
    </row>
    <row r="8" spans="1:8" ht="15" x14ac:dyDescent="0.2">
      <c r="A8" s="1" t="s">
        <v>513</v>
      </c>
      <c r="B8" t="s">
        <v>47</v>
      </c>
      <c r="C8" t="s">
        <v>27</v>
      </c>
      <c r="D8">
        <v>0.30014145291059641</v>
      </c>
      <c r="E8">
        <v>3.1038552675442151E-2</v>
      </c>
      <c r="F8">
        <v>1.6803164220522381E-2</v>
      </c>
      <c r="G8">
        <v>3.6111036029948383E-2</v>
      </c>
      <c r="H8">
        <v>-1.6811691556474139E-3</v>
      </c>
    </row>
    <row r="9" spans="1:8" ht="15" x14ac:dyDescent="0.2">
      <c r="A9" s="1" t="s">
        <v>514</v>
      </c>
      <c r="B9" t="s">
        <v>247</v>
      </c>
      <c r="C9" t="s">
        <v>27</v>
      </c>
      <c r="D9">
        <v>0.320456817490329</v>
      </c>
      <c r="E9">
        <v>2.1993306385013262E-2</v>
      </c>
      <c r="F9">
        <v>7.8563046029469299E-3</v>
      </c>
      <c r="G9">
        <v>2.4546877037423389E-2</v>
      </c>
      <c r="H9">
        <v>-3.3054283057799201E-3</v>
      </c>
    </row>
    <row r="10" spans="1:8" ht="15" x14ac:dyDescent="0.2">
      <c r="A10" s="1" t="s">
        <v>515</v>
      </c>
      <c r="B10" t="s">
        <v>267</v>
      </c>
      <c r="C10" t="s">
        <v>27</v>
      </c>
      <c r="D10">
        <v>0.30097392017957791</v>
      </c>
      <c r="E10">
        <v>8.7013190765257483E-3</v>
      </c>
      <c r="F10">
        <v>2.401612338735956E-3</v>
      </c>
      <c r="G10">
        <v>1.1646009582312549E-2</v>
      </c>
      <c r="H10">
        <v>-1.482929476353885E-2</v>
      </c>
    </row>
    <row r="11" spans="1:8" ht="15" x14ac:dyDescent="0.2">
      <c r="A11" s="1" t="s">
        <v>516</v>
      </c>
      <c r="B11" t="s">
        <v>288</v>
      </c>
      <c r="C11" t="s">
        <v>27</v>
      </c>
      <c r="D11">
        <v>0.28164626786247349</v>
      </c>
      <c r="E11">
        <v>-5.3032564538528428E-2</v>
      </c>
      <c r="F11">
        <v>-1.9935883292016562E-2</v>
      </c>
      <c r="G11">
        <v>-4.9670980051137618E-2</v>
      </c>
      <c r="H11">
        <v>-3.039584956210296E-2</v>
      </c>
    </row>
    <row r="12" spans="1:8" ht="15" x14ac:dyDescent="0.2">
      <c r="A12" s="1" t="s">
        <v>517</v>
      </c>
      <c r="B12" t="s">
        <v>68</v>
      </c>
      <c r="C12" t="s">
        <v>27</v>
      </c>
      <c r="D12">
        <v>0.25543527347328487</v>
      </c>
      <c r="E12">
        <v>-5.473336516005832E-2</v>
      </c>
      <c r="F12">
        <v>-4.7082048436834702E-2</v>
      </c>
      <c r="G12">
        <v>-5.4023715211024087E-2</v>
      </c>
      <c r="H12">
        <v>-6.7062221821898443E-2</v>
      </c>
    </row>
    <row r="13" spans="1:8" ht="15" x14ac:dyDescent="0.2">
      <c r="A13" s="1" t="s">
        <v>518</v>
      </c>
      <c r="B13" t="s">
        <v>328</v>
      </c>
      <c r="C13" t="s">
        <v>27</v>
      </c>
      <c r="D13">
        <v>0.30702921876934508</v>
      </c>
      <c r="E13">
        <v>-2.7934257768973628E-2</v>
      </c>
      <c r="F13">
        <v>-2.0443852915686522E-2</v>
      </c>
      <c r="G13">
        <v>-1.3866534604432341E-2</v>
      </c>
      <c r="H13">
        <v>-0.1051370853679434</v>
      </c>
    </row>
    <row r="14" spans="1:8" ht="15" x14ac:dyDescent="0.2">
      <c r="A14" s="1" t="s">
        <v>519</v>
      </c>
      <c r="B14" t="s">
        <v>345</v>
      </c>
      <c r="C14" t="s">
        <v>27</v>
      </c>
      <c r="D14">
        <v>0.36366500306743382</v>
      </c>
      <c r="E14">
        <v>4.9990880602211872E-2</v>
      </c>
      <c r="F14">
        <v>6.4780885742236075E-2</v>
      </c>
      <c r="G14">
        <v>6.6919799041634198E-2</v>
      </c>
      <c r="H14">
        <v>2.360662405468973E-3</v>
      </c>
    </row>
    <row r="15" spans="1:8" ht="15" x14ac:dyDescent="0.2">
      <c r="A15" s="1" t="s">
        <v>520</v>
      </c>
      <c r="B15" t="s">
        <v>364</v>
      </c>
      <c r="C15" t="s">
        <v>27</v>
      </c>
      <c r="D15">
        <v>0.36444717822543438</v>
      </c>
      <c r="E15">
        <v>5.2693628581680252E-2</v>
      </c>
      <c r="F15">
        <v>5.9647683974917563E-2</v>
      </c>
      <c r="G15">
        <v>6.79857159943274E-2</v>
      </c>
      <c r="H15">
        <v>1.216831695265511E-2</v>
      </c>
    </row>
    <row r="16" spans="1:8" ht="15" x14ac:dyDescent="0.2">
      <c r="A16" s="1" t="s">
        <v>521</v>
      </c>
      <c r="B16" t="s">
        <v>88</v>
      </c>
      <c r="C16" t="s">
        <v>27</v>
      </c>
      <c r="D16">
        <v>0.32717653610543901</v>
      </c>
      <c r="E16">
        <v>-3.991089660293299E-2</v>
      </c>
      <c r="F16">
        <v>-1.459068126972341E-2</v>
      </c>
      <c r="G16">
        <v>-1.9899758678299611E-2</v>
      </c>
      <c r="H16">
        <v>-6.1629448704805301E-2</v>
      </c>
    </row>
    <row r="17" spans="1:8" ht="15" x14ac:dyDescent="0.2">
      <c r="A17" s="1" t="s">
        <v>522</v>
      </c>
      <c r="B17" t="s">
        <v>401</v>
      </c>
      <c r="C17" t="s">
        <v>27</v>
      </c>
      <c r="D17">
        <v>0.34455564526728882</v>
      </c>
      <c r="E17">
        <v>4.5308597930788438E-2</v>
      </c>
      <c r="F17">
        <v>3.1488818371293907E-2</v>
      </c>
      <c r="G17">
        <v>4.4914283568357208E-2</v>
      </c>
      <c r="H17">
        <v>1.944701344657181E-2</v>
      </c>
    </row>
    <row r="18" spans="1:8" ht="15" x14ac:dyDescent="0.2">
      <c r="A18" s="1" t="s">
        <v>523</v>
      </c>
      <c r="B18" t="s">
        <v>418</v>
      </c>
      <c r="C18" t="s">
        <v>27</v>
      </c>
      <c r="D18">
        <v>0.38250113749346992</v>
      </c>
      <c r="E18">
        <v>0.15271060480949089</v>
      </c>
      <c r="F18">
        <v>0.1005038674777978</v>
      </c>
      <c r="G18">
        <v>0.15805261117945429</v>
      </c>
      <c r="H18">
        <v>0</v>
      </c>
    </row>
    <row r="19" spans="1:8" ht="15" x14ac:dyDescent="0.2">
      <c r="A19" s="1" t="s">
        <v>524</v>
      </c>
      <c r="B19" t="s">
        <v>433</v>
      </c>
      <c r="C19" t="s">
        <v>27</v>
      </c>
      <c r="D19">
        <v>0.33323525084596151</v>
      </c>
      <c r="E19">
        <v>6.1014313037264338E-2</v>
      </c>
      <c r="F19">
        <v>4.0879379558208452E-2</v>
      </c>
      <c r="G19">
        <v>7.1018726749196071E-2</v>
      </c>
      <c r="H19">
        <v>0</v>
      </c>
    </row>
    <row r="20" spans="1:8" ht="15" x14ac:dyDescent="0.2">
      <c r="A20" s="1" t="s">
        <v>525</v>
      </c>
      <c r="B20" t="s">
        <v>449</v>
      </c>
      <c r="C20" t="s">
        <v>27</v>
      </c>
      <c r="D20">
        <v>0.23594312063928921</v>
      </c>
      <c r="E20">
        <v>-0.1449989135945535</v>
      </c>
      <c r="F20">
        <v>-0.1038362183433524</v>
      </c>
      <c r="G20">
        <v>-0.1244779218270925</v>
      </c>
      <c r="H20">
        <v>0</v>
      </c>
    </row>
    <row r="21" spans="1:8" ht="15" x14ac:dyDescent="0.2">
      <c r="A21" s="1" t="s">
        <v>1282</v>
      </c>
      <c r="B21" t="s">
        <v>465</v>
      </c>
      <c r="C21" t="s">
        <v>27</v>
      </c>
      <c r="D21">
        <v>0.31095592981632542</v>
      </c>
      <c r="E21">
        <v>3.4739745320110323E-2</v>
      </c>
      <c r="F21">
        <v>2.4323689924300219E-2</v>
      </c>
      <c r="G21">
        <v>4.7649785810691861E-2</v>
      </c>
      <c r="H21">
        <v>0</v>
      </c>
    </row>
    <row r="22" spans="1:8" ht="15" x14ac:dyDescent="0.2">
      <c r="A22" s="1" t="s">
        <v>1283</v>
      </c>
      <c r="B22" t="s">
        <v>481</v>
      </c>
      <c r="C22" t="s">
        <v>27</v>
      </c>
      <c r="D22">
        <v>0.34071550255536631</v>
      </c>
      <c r="E22">
        <v>0.12107789995353881</v>
      </c>
      <c r="F22">
        <v>8.6696608332042749E-2</v>
      </c>
      <c r="G22">
        <v>0.1341799597336224</v>
      </c>
      <c r="H22">
        <v>0</v>
      </c>
    </row>
    <row r="23" spans="1:8" ht="15" x14ac:dyDescent="0.2">
      <c r="A23" s="1" t="s">
        <v>1284</v>
      </c>
      <c r="B23" t="s">
        <v>494</v>
      </c>
      <c r="C23" t="s">
        <v>27</v>
      </c>
      <c r="D23">
        <v>0.34924874791318872</v>
      </c>
      <c r="E23">
        <v>0.12939748064956749</v>
      </c>
      <c r="F23">
        <v>9.2821368948247079E-2</v>
      </c>
      <c r="G23">
        <v>0.178722112611929</v>
      </c>
      <c r="H2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0"/>
  <sheetViews>
    <sheetView topLeftCell="A45" workbookViewId="0">
      <selection activeCell="J67" sqref="J67"/>
    </sheetView>
  </sheetViews>
  <sheetFormatPr defaultRowHeight="14.25" x14ac:dyDescent="0.2"/>
  <cols>
    <col min="2" max="2" width="16.5" customWidth="1"/>
    <col min="3" max="6" width="19.75" customWidth="1"/>
  </cols>
  <sheetData>
    <row r="1" spans="1:6" ht="15" x14ac:dyDescent="0.2">
      <c r="B1" s="1" t="s">
        <v>0</v>
      </c>
      <c r="C1" s="1" t="s">
        <v>1285</v>
      </c>
      <c r="D1" s="1" t="s">
        <v>1286</v>
      </c>
      <c r="E1" s="1" t="s">
        <v>1287</v>
      </c>
      <c r="F1" s="1" t="s">
        <v>1288</v>
      </c>
    </row>
    <row r="2" spans="1:6" ht="15" x14ac:dyDescent="0.2">
      <c r="A2" s="1" t="s">
        <v>238</v>
      </c>
      <c r="B2" t="s">
        <v>109</v>
      </c>
      <c r="C2" s="8">
        <v>0.3644242265078208</v>
      </c>
      <c r="D2" s="8">
        <v>0.1021595523322761</v>
      </c>
      <c r="E2" s="8">
        <v>0.1138544492214115</v>
      </c>
      <c r="F2" s="8">
        <v>8.6490447392247358E-2</v>
      </c>
    </row>
    <row r="3" spans="1:6" ht="15" x14ac:dyDescent="0.2">
      <c r="A3" s="1" t="s">
        <v>508</v>
      </c>
      <c r="B3" t="s">
        <v>129</v>
      </c>
      <c r="C3" s="8">
        <v>0.35510507673674441</v>
      </c>
      <c r="D3" s="8">
        <v>9.2531566773994031E-2</v>
      </c>
      <c r="E3" s="8">
        <v>0.1017932751683992</v>
      </c>
      <c r="F3" s="8">
        <v>7.4457612320836558E-2</v>
      </c>
    </row>
    <row r="4" spans="1:6" ht="15" x14ac:dyDescent="0.2">
      <c r="A4" s="1" t="s">
        <v>509</v>
      </c>
      <c r="B4" t="s">
        <v>26</v>
      </c>
      <c r="C4" s="8">
        <v>0.34362927006882071</v>
      </c>
      <c r="D4" s="8">
        <v>7.0395671345739833E-2</v>
      </c>
      <c r="E4" s="8">
        <v>7.5251859174786773E-2</v>
      </c>
      <c r="F4" s="8">
        <v>5.4120879702447361E-2</v>
      </c>
    </row>
    <row r="5" spans="1:6" ht="15" x14ac:dyDescent="0.2">
      <c r="A5" s="1" t="s">
        <v>510</v>
      </c>
      <c r="B5" t="s">
        <v>168</v>
      </c>
      <c r="C5" s="8">
        <v>0.33658781047667202</v>
      </c>
      <c r="D5" s="8">
        <v>6.1768693481052593E-2</v>
      </c>
      <c r="E5" s="8">
        <v>6.4574225793894047E-2</v>
      </c>
      <c r="F5" s="8">
        <v>4.5239767861217882E-2</v>
      </c>
    </row>
    <row r="6" spans="1:6" ht="15" x14ac:dyDescent="0.2">
      <c r="A6" s="1" t="s">
        <v>511</v>
      </c>
      <c r="B6" t="s">
        <v>188</v>
      </c>
      <c r="C6" s="8">
        <v>0.33466634275783452</v>
      </c>
      <c r="D6" s="8">
        <v>5.7004839945433823E-2</v>
      </c>
      <c r="E6" s="8">
        <v>5.8443742641974848E-2</v>
      </c>
      <c r="F6" s="8">
        <v>3.8357501915422421E-2</v>
      </c>
    </row>
    <row r="7" spans="1:6" ht="15" x14ac:dyDescent="0.2">
      <c r="A7" s="1" t="s">
        <v>512</v>
      </c>
      <c r="B7" t="s">
        <v>208</v>
      </c>
      <c r="C7" s="8">
        <v>0.32263499304809917</v>
      </c>
      <c r="D7" s="8">
        <v>4.2270525425154498E-2</v>
      </c>
      <c r="E7" s="8">
        <v>4.3270015784030912E-2</v>
      </c>
      <c r="F7" s="8">
        <v>2.4583999247908241E-2</v>
      </c>
    </row>
    <row r="8" spans="1:6" ht="15" x14ac:dyDescent="0.2">
      <c r="A8" s="1" t="s">
        <v>513</v>
      </c>
      <c r="B8" t="s">
        <v>47</v>
      </c>
      <c r="C8" s="8">
        <v>0.30155651136454442</v>
      </c>
      <c r="D8" s="8">
        <v>5.7973091007282457E-3</v>
      </c>
      <c r="E8" s="8">
        <v>9.3820520380131535E-3</v>
      </c>
      <c r="F8" s="8">
        <v>3.4469741848911759E-3</v>
      </c>
    </row>
    <row r="9" spans="1:6" ht="15" x14ac:dyDescent="0.2">
      <c r="A9" s="1" t="s">
        <v>514</v>
      </c>
      <c r="B9" t="s">
        <v>247</v>
      </c>
      <c r="C9" s="8">
        <v>0.29118288970036937</v>
      </c>
      <c r="D9" s="8">
        <v>-1.6946991704078752E-2</v>
      </c>
      <c r="E9" s="8">
        <v>-1.453986929294953E-2</v>
      </c>
      <c r="F9" s="8">
        <v>-1.294018012439329E-2</v>
      </c>
    </row>
    <row r="10" spans="1:6" ht="15" x14ac:dyDescent="0.2">
      <c r="A10" s="1" t="s">
        <v>515</v>
      </c>
      <c r="B10" t="s">
        <v>267</v>
      </c>
      <c r="C10" s="8">
        <v>0.28565326940968849</v>
      </c>
      <c r="D10" s="8">
        <v>-3.116277683783238E-2</v>
      </c>
      <c r="E10" s="8">
        <v>-2.6305595195131561E-2</v>
      </c>
      <c r="F10" s="8">
        <v>-2.0882239005122059E-2</v>
      </c>
    </row>
    <row r="11" spans="1:6" ht="15" x14ac:dyDescent="0.2">
      <c r="A11" s="1" t="s">
        <v>516</v>
      </c>
      <c r="B11" t="s">
        <v>288</v>
      </c>
      <c r="C11" s="8">
        <v>0.29794580591605041</v>
      </c>
      <c r="D11" s="8">
        <v>-2.5469001026918139E-2</v>
      </c>
      <c r="E11" s="8">
        <v>-1.743971775852754E-2</v>
      </c>
      <c r="F11" s="8">
        <v>-9.2995130189604154E-3</v>
      </c>
    </row>
    <row r="12" spans="1:6" ht="15" x14ac:dyDescent="0.2">
      <c r="A12" s="1" t="s">
        <v>517</v>
      </c>
      <c r="B12" t="s">
        <v>68</v>
      </c>
      <c r="C12" s="8">
        <v>0.31767302659058771</v>
      </c>
      <c r="D12" s="8">
        <v>1.992665458293895E-4</v>
      </c>
      <c r="E12" s="8">
        <v>1.1235567545610959E-2</v>
      </c>
      <c r="F12" s="8">
        <v>9.304214870649188E-3</v>
      </c>
    </row>
    <row r="13" spans="1:6" ht="15" x14ac:dyDescent="0.2">
      <c r="A13" s="1" t="s">
        <v>518</v>
      </c>
      <c r="B13" t="s">
        <v>328</v>
      </c>
      <c r="C13" s="8">
        <v>0.3401552308236841</v>
      </c>
      <c r="D13" s="8">
        <v>9.0340631373143892E-3</v>
      </c>
      <c r="E13" s="8">
        <v>2.5479934604169831E-2</v>
      </c>
      <c r="F13" s="8">
        <v>2.2294416072542182E-2</v>
      </c>
    </row>
    <row r="14" spans="1:6" ht="15" x14ac:dyDescent="0.2">
      <c r="A14" s="1" t="s">
        <v>519</v>
      </c>
      <c r="B14" t="s">
        <v>345</v>
      </c>
      <c r="C14" s="8">
        <v>0.35066492598411259</v>
      </c>
      <c r="D14" s="8">
        <v>2.815480273493683E-2</v>
      </c>
      <c r="E14" s="8">
        <v>4.1311707565330917E-2</v>
      </c>
      <c r="F14" s="8">
        <v>3.6682672095235992E-2</v>
      </c>
    </row>
    <row r="15" spans="1:6" ht="15" x14ac:dyDescent="0.2">
      <c r="A15" s="1" t="s">
        <v>520</v>
      </c>
      <c r="B15" t="s">
        <v>364</v>
      </c>
      <c r="C15" s="8">
        <v>0.35557679059534658</v>
      </c>
      <c r="D15" s="8">
        <v>5.5152336718593743E-2</v>
      </c>
      <c r="E15" s="8">
        <v>6.5237005266783707E-2</v>
      </c>
      <c r="F15" s="8">
        <v>4.5983244072090493E-2</v>
      </c>
    </row>
    <row r="16" spans="1:6" ht="15" x14ac:dyDescent="0.2">
      <c r="A16" s="1" t="s">
        <v>521</v>
      </c>
      <c r="B16" t="s">
        <v>88</v>
      </c>
      <c r="C16" s="8">
        <v>0.34818521165912159</v>
      </c>
      <c r="D16" s="8">
        <v>5.7127640191172967E-2</v>
      </c>
      <c r="E16" s="8">
        <v>6.5770601783720392E-2</v>
      </c>
      <c r="F16" s="8">
        <v>4.111246595373913E-2</v>
      </c>
    </row>
    <row r="17" spans="1:6" ht="15" x14ac:dyDescent="0.2">
      <c r="A17" s="1" t="s">
        <v>522</v>
      </c>
      <c r="B17" t="s">
        <v>401</v>
      </c>
      <c r="C17" s="8">
        <v>0.33073740810920738</v>
      </c>
      <c r="D17" s="8">
        <v>4.1528189763787339E-2</v>
      </c>
      <c r="E17" s="8">
        <v>4.9573904503020863E-2</v>
      </c>
      <c r="F17" s="8">
        <v>2.6215537852558059E-2</v>
      </c>
    </row>
    <row r="18" spans="1:6" ht="15" x14ac:dyDescent="0.2">
      <c r="A18" s="1" t="s">
        <v>523</v>
      </c>
      <c r="B18" t="s">
        <v>418</v>
      </c>
      <c r="C18" s="8">
        <v>0.32300751549969031</v>
      </c>
      <c r="D18" s="8">
        <v>3.9156246745202093E-2</v>
      </c>
      <c r="E18" s="8">
        <v>5.0574763050711798E-2</v>
      </c>
      <c r="F18" s="8">
        <v>2.4322590901366601E-2</v>
      </c>
    </row>
    <row r="19" spans="1:6" ht="15" x14ac:dyDescent="0.2">
      <c r="A19" s="1" t="s">
        <v>524</v>
      </c>
      <c r="B19" t="s">
        <v>433</v>
      </c>
      <c r="C19" s="8">
        <v>0.30396416227384188</v>
      </c>
      <c r="D19" s="8">
        <v>1.2808382732497891E-2</v>
      </c>
      <c r="E19" s="8">
        <v>2.6897603738245571E-2</v>
      </c>
      <c r="F19" s="8">
        <v>8.1870667516267936E-3</v>
      </c>
    </row>
    <row r="20" spans="1:6" ht="15" x14ac:dyDescent="0.2">
      <c r="A20" s="1" t="s">
        <v>525</v>
      </c>
      <c r="B20" t="s">
        <v>449</v>
      </c>
      <c r="C20" s="8">
        <v>0.30466912522293987</v>
      </c>
      <c r="D20" s="8">
        <v>2.380394079569113E-2</v>
      </c>
      <c r="E20" s="8">
        <v>4.7522613743755909E-2</v>
      </c>
      <c r="F20" s="8">
        <v>1.6946984715738311E-2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"/>
  <sheetViews>
    <sheetView workbookViewId="0"/>
  </sheetViews>
  <sheetFormatPr defaultRowHeight="14.25" x14ac:dyDescent="0.2"/>
  <sheetData>
    <row r="1" spans="1:7" ht="15" x14ac:dyDescent="0.2">
      <c r="B1" s="1" t="s">
        <v>0</v>
      </c>
      <c r="C1" s="1" t="s">
        <v>1289</v>
      </c>
      <c r="D1" s="1" t="s">
        <v>1290</v>
      </c>
      <c r="E1" s="1" t="s">
        <v>1291</v>
      </c>
      <c r="F1" s="1" t="s">
        <v>1292</v>
      </c>
      <c r="G1" s="1" t="s">
        <v>1293</v>
      </c>
    </row>
    <row r="2" spans="1:7" ht="15" x14ac:dyDescent="0.2">
      <c r="A2" s="1" t="s">
        <v>238</v>
      </c>
      <c r="B2" t="s">
        <v>26</v>
      </c>
      <c r="C2">
        <v>0.30448463607106652</v>
      </c>
      <c r="D2">
        <v>0.48318774898578271</v>
      </c>
      <c r="E2">
        <v>10.290673211781209</v>
      </c>
      <c r="F2">
        <v>19.43645083932854</v>
      </c>
      <c r="G2">
        <v>9.4399412628487518</v>
      </c>
    </row>
    <row r="3" spans="1:7" ht="15" x14ac:dyDescent="0.2">
      <c r="A3" s="1" t="s">
        <v>508</v>
      </c>
      <c r="B3" t="s">
        <v>47</v>
      </c>
      <c r="C3">
        <v>0.39133368347204711</v>
      </c>
      <c r="D3">
        <v>0.32020892893762293</v>
      </c>
      <c r="E3">
        <v>6.1122194513715709</v>
      </c>
      <c r="F3">
        <v>-0.48497324001646769</v>
      </c>
      <c r="G3">
        <v>-0.13710086163203239</v>
      </c>
    </row>
    <row r="4" spans="1:7" ht="15" x14ac:dyDescent="0.2">
      <c r="A4" s="1" t="s">
        <v>509</v>
      </c>
      <c r="B4" t="s">
        <v>68</v>
      </c>
      <c r="C4">
        <v>0.22010645861398001</v>
      </c>
      <c r="D4">
        <v>0.1123202018033491</v>
      </c>
      <c r="E4">
        <v>-0.96534140017286085</v>
      </c>
      <c r="F4">
        <v>-0.72397727272727275</v>
      </c>
      <c r="G4">
        <v>-0.73141845902531988</v>
      </c>
    </row>
    <row r="5" spans="1:7" ht="15" x14ac:dyDescent="0.2">
      <c r="A5" s="1" t="s">
        <v>510</v>
      </c>
      <c r="B5" t="s">
        <v>88</v>
      </c>
      <c r="C5">
        <v>0</v>
      </c>
      <c r="D5">
        <v>0</v>
      </c>
      <c r="E5">
        <v>0</v>
      </c>
      <c r="F5">
        <v>0</v>
      </c>
      <c r="G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workbookViewId="0"/>
  </sheetViews>
  <sheetFormatPr defaultRowHeight="14.25" x14ac:dyDescent="0.2"/>
  <sheetData>
    <row r="1" spans="1:7" ht="15" x14ac:dyDescent="0.2">
      <c r="B1" s="1" t="s">
        <v>0</v>
      </c>
      <c r="C1" s="1" t="s">
        <v>1289</v>
      </c>
      <c r="D1" s="1" t="s">
        <v>1290</v>
      </c>
      <c r="E1" s="1" t="s">
        <v>1291</v>
      </c>
      <c r="F1" s="1" t="s">
        <v>1292</v>
      </c>
      <c r="G1" s="1" t="s">
        <v>1293</v>
      </c>
    </row>
    <row r="2" spans="1:7" ht="15" x14ac:dyDescent="0.2">
      <c r="A2" s="1" t="s">
        <v>238</v>
      </c>
      <c r="B2" t="s">
        <v>109</v>
      </c>
      <c r="C2">
        <v>-2.1174762372111158E-3</v>
      </c>
      <c r="D2">
        <v>-2.069714926057354E-2</v>
      </c>
      <c r="E2">
        <v>-0.26750252780586448</v>
      </c>
      <c r="F2">
        <v>-0.141092361877727</v>
      </c>
      <c r="G2">
        <v>-0.25442187379315673</v>
      </c>
    </row>
    <row r="3" spans="1:7" ht="15" x14ac:dyDescent="0.2">
      <c r="A3" s="1" t="s">
        <v>508</v>
      </c>
      <c r="B3" t="s">
        <v>129</v>
      </c>
      <c r="C3">
        <v>9.0598516172546259E-2</v>
      </c>
      <c r="D3">
        <v>0.30323280154006149</v>
      </c>
      <c r="E3">
        <v>1.58602656625876</v>
      </c>
      <c r="F3">
        <v>1.638418862690707</v>
      </c>
      <c r="G3">
        <v>1.4215842139717569</v>
      </c>
    </row>
    <row r="4" spans="1:7" ht="15" x14ac:dyDescent="0.2">
      <c r="A4" s="1" t="s">
        <v>509</v>
      </c>
      <c r="B4" t="s">
        <v>26</v>
      </c>
      <c r="C4">
        <v>0.22999513066060701</v>
      </c>
      <c r="D4">
        <v>0.23259239056320741</v>
      </c>
      <c r="E4">
        <v>0.89102056962025311</v>
      </c>
      <c r="F4">
        <v>0.59407472916206061</v>
      </c>
      <c r="G4">
        <v>0.7523762700753851</v>
      </c>
    </row>
    <row r="5" spans="1:7" ht="15" x14ac:dyDescent="0.2">
      <c r="A5" s="1" t="s">
        <v>510</v>
      </c>
      <c r="B5" t="s">
        <v>168</v>
      </c>
      <c r="C5">
        <v>3.8769565095214453E-2</v>
      </c>
      <c r="D5">
        <v>-3.002645502645503E-2</v>
      </c>
      <c r="E5">
        <v>-0.3609706774519717</v>
      </c>
      <c r="F5">
        <v>-0.32320814005686072</v>
      </c>
      <c r="G5">
        <v>-0.28169511477339609</v>
      </c>
    </row>
    <row r="6" spans="1:7" ht="15" x14ac:dyDescent="0.2">
      <c r="A6" s="1" t="s">
        <v>511</v>
      </c>
      <c r="B6" t="s">
        <v>188</v>
      </c>
      <c r="C6">
        <v>-9.7755353852914825E-2</v>
      </c>
      <c r="D6">
        <v>-0.1140901846817287</v>
      </c>
      <c r="E6">
        <v>-0.18196856906534331</v>
      </c>
      <c r="F6">
        <v>-6.5314685314685317E-2</v>
      </c>
      <c r="G6">
        <v>-0.17186586079157731</v>
      </c>
    </row>
    <row r="7" spans="1:7" ht="15" x14ac:dyDescent="0.2">
      <c r="A7" s="1" t="s">
        <v>512</v>
      </c>
      <c r="B7" t="s">
        <v>208</v>
      </c>
      <c r="C7">
        <v>6.608643944103576E-2</v>
      </c>
      <c r="D7">
        <v>0.28082130099360608</v>
      </c>
      <c r="E7">
        <v>1.6154678204434829</v>
      </c>
      <c r="F7">
        <v>2.8337801608579092</v>
      </c>
      <c r="G7">
        <v>1.5593812375249501</v>
      </c>
    </row>
    <row r="8" spans="1:7" ht="15" x14ac:dyDescent="0.2">
      <c r="A8" s="1" t="s">
        <v>513</v>
      </c>
      <c r="B8" t="s">
        <v>47</v>
      </c>
      <c r="C8">
        <v>0.2060568522623549</v>
      </c>
      <c r="D8">
        <v>0.12959886066935669</v>
      </c>
      <c r="E8">
        <v>0.69012797074954291</v>
      </c>
      <c r="F8">
        <v>1.5795297372060859</v>
      </c>
      <c r="G8">
        <v>0.77423638778220449</v>
      </c>
    </row>
    <row r="9" spans="1:7" ht="15" x14ac:dyDescent="0.2">
      <c r="A9" s="1" t="s">
        <v>514</v>
      </c>
      <c r="B9" t="s">
        <v>247</v>
      </c>
      <c r="C9">
        <v>0.11063105683011309</v>
      </c>
      <c r="D9">
        <v>0.18252536188299451</v>
      </c>
      <c r="E9">
        <v>1.4891922639362909</v>
      </c>
      <c r="F9">
        <v>2.6331658291457281</v>
      </c>
      <c r="G9">
        <v>1.3409326424870469</v>
      </c>
    </row>
    <row r="10" spans="1:7" ht="15" x14ac:dyDescent="0.2">
      <c r="A10" s="1" t="s">
        <v>515</v>
      </c>
      <c r="B10" t="s">
        <v>267</v>
      </c>
      <c r="C10">
        <v>7.5460433242047056E-2</v>
      </c>
      <c r="D10">
        <v>0.1492626728110599</v>
      </c>
      <c r="E10">
        <v>1.2246358292869921</v>
      </c>
      <c r="F10">
        <v>1.129557291666667</v>
      </c>
      <c r="G10">
        <v>1.2521557355631041</v>
      </c>
    </row>
    <row r="11" spans="1:7" ht="15" x14ac:dyDescent="0.2">
      <c r="A11" s="1" t="s">
        <v>516</v>
      </c>
      <c r="B11" t="s">
        <v>288</v>
      </c>
      <c r="C11">
        <v>-5.8836432138110782E-3</v>
      </c>
      <c r="D11">
        <v>9.6125675607415265E-2</v>
      </c>
      <c r="E11">
        <v>6.6555343511450385E-2</v>
      </c>
      <c r="F11">
        <v>0.57906275691970399</v>
      </c>
      <c r="G11">
        <v>8.5980415572008598E-2</v>
      </c>
    </row>
    <row r="12" spans="1:7" ht="15" x14ac:dyDescent="0.2">
      <c r="A12" s="1" t="s">
        <v>517</v>
      </c>
      <c r="B12" t="s">
        <v>68</v>
      </c>
      <c r="C12">
        <v>0.19943976724031201</v>
      </c>
      <c r="D12">
        <v>-2.1170421896264929E-3</v>
      </c>
      <c r="E12">
        <v>-1.3198671831765361</v>
      </c>
      <c r="F12">
        <v>-1.762301286903861</v>
      </c>
      <c r="G12">
        <v>-3.6729910714285721</v>
      </c>
    </row>
    <row r="13" spans="1:7" ht="15" x14ac:dyDescent="0.2">
      <c r="A13" s="1" t="s">
        <v>518</v>
      </c>
      <c r="B13" t="s">
        <v>328</v>
      </c>
      <c r="C13">
        <v>7.1380013596193059E-2</v>
      </c>
      <c r="D13">
        <v>-9.5472575571057317E-2</v>
      </c>
      <c r="E13">
        <v>-1.562577833125778</v>
      </c>
      <c r="F13">
        <v>-1.338111082672127</v>
      </c>
      <c r="G13">
        <v>-1.222001982160555</v>
      </c>
    </row>
    <row r="14" spans="1:7" ht="15" x14ac:dyDescent="0.2">
      <c r="A14" s="1" t="s">
        <v>519</v>
      </c>
      <c r="B14" t="s">
        <v>345</v>
      </c>
      <c r="C14">
        <v>3.048165803817042E-2</v>
      </c>
      <c r="D14">
        <v>2.8270042194092831E-2</v>
      </c>
      <c r="E14">
        <v>7.8443677439598361E-3</v>
      </c>
      <c r="F14">
        <v>0.1191635634488685</v>
      </c>
      <c r="G14">
        <v>1.432520733852727E-2</v>
      </c>
    </row>
    <row r="15" spans="1:7" ht="15" x14ac:dyDescent="0.2">
      <c r="A15" s="1" t="s">
        <v>520</v>
      </c>
      <c r="B15" t="s">
        <v>364</v>
      </c>
      <c r="C15">
        <v>8.6448858362725076E-2</v>
      </c>
      <c r="D15">
        <v>0.21021276595744681</v>
      </c>
      <c r="E15">
        <v>2.3766738660907132</v>
      </c>
      <c r="F15">
        <v>5.4414758269720096</v>
      </c>
      <c r="G15">
        <v>4.7117537313432836</v>
      </c>
    </row>
    <row r="16" spans="1:7" ht="15" x14ac:dyDescent="0.2">
      <c r="A16" s="1" t="s">
        <v>521</v>
      </c>
      <c r="B16" t="s">
        <v>88</v>
      </c>
      <c r="C16">
        <v>1.151022400811161E-2</v>
      </c>
      <c r="D16">
        <v>-3.9509536784741138E-2</v>
      </c>
      <c r="E16">
        <v>-2.0078363082281241</v>
      </c>
      <c r="F16">
        <v>-1.4686940966010731</v>
      </c>
      <c r="G16">
        <v>-1.448160535117057</v>
      </c>
    </row>
    <row r="17" spans="1:7" ht="15" x14ac:dyDescent="0.2">
      <c r="A17" s="1" t="s">
        <v>522</v>
      </c>
      <c r="B17" t="s">
        <v>401</v>
      </c>
      <c r="C17">
        <v>-0.1025260780910332</v>
      </c>
      <c r="D17">
        <v>-0.19155872764120191</v>
      </c>
      <c r="E17">
        <v>-0.73933272809804806</v>
      </c>
      <c r="F17">
        <v>-0.71881287726358145</v>
      </c>
      <c r="G17">
        <v>-0.7449621494828873</v>
      </c>
    </row>
    <row r="18" spans="1:7" ht="15" x14ac:dyDescent="0.2">
      <c r="A18" s="1" t="s">
        <v>523</v>
      </c>
      <c r="B18" t="s">
        <v>418</v>
      </c>
      <c r="C18">
        <v>0.24720990352886779</v>
      </c>
      <c r="D18">
        <v>0.43159886471144748</v>
      </c>
      <c r="E18">
        <v>2.1743515850144091</v>
      </c>
      <c r="F18">
        <v>2.066323907455013</v>
      </c>
      <c r="G18">
        <v>1.7756732761171941</v>
      </c>
    </row>
    <row r="19" spans="1:7" ht="15" x14ac:dyDescent="0.2">
      <c r="A19" s="1" t="s">
        <v>524</v>
      </c>
      <c r="B19" t="s">
        <v>433</v>
      </c>
      <c r="C19">
        <v>0.14866854976944061</v>
      </c>
      <c r="D19">
        <v>0.62232681878645246</v>
      </c>
      <c r="E19">
        <v>1.4600596619158099</v>
      </c>
      <c r="F19">
        <v>1.452220413857243</v>
      </c>
      <c r="G19">
        <v>1.655352986811482</v>
      </c>
    </row>
    <row r="20" spans="1:7" ht="15" x14ac:dyDescent="0.2">
      <c r="A20" s="1" t="s">
        <v>525</v>
      </c>
      <c r="B20" t="s">
        <v>449</v>
      </c>
      <c r="C20">
        <v>0.21533360718267711</v>
      </c>
      <c r="D20">
        <v>-7.7844876391772039E-2</v>
      </c>
      <c r="E20">
        <v>-6.2378472222222223</v>
      </c>
      <c r="F20">
        <v>-6.1881785283474056</v>
      </c>
      <c r="G20">
        <v>-4.1748768472906406</v>
      </c>
    </row>
    <row r="21" spans="1:7" ht="15" x14ac:dyDescent="0.2">
      <c r="A21" s="1" t="s">
        <v>1282</v>
      </c>
      <c r="B21" t="s">
        <v>465</v>
      </c>
      <c r="C21">
        <v>5.5660523462908472E-2</v>
      </c>
      <c r="D21">
        <v>-3.6545454545454548E-2</v>
      </c>
      <c r="E21">
        <v>-0.70416024653312792</v>
      </c>
      <c r="F21">
        <v>-0.70382279385494817</v>
      </c>
      <c r="G21">
        <v>-0.62511542012927057</v>
      </c>
    </row>
    <row r="22" spans="1:7" ht="15" x14ac:dyDescent="0.2">
      <c r="A22" s="1" t="s">
        <v>1283</v>
      </c>
      <c r="B22" t="s">
        <v>481</v>
      </c>
      <c r="C22">
        <v>-2.003338898163606E-2</v>
      </c>
      <c r="D22">
        <v>-4.3977055449330782E-2</v>
      </c>
      <c r="E22">
        <v>-0.13060951105157401</v>
      </c>
      <c r="F22">
        <v>-8.4695879659908435E-2</v>
      </c>
      <c r="G22">
        <v>-0.26426630434782611</v>
      </c>
    </row>
    <row r="23" spans="1:7" ht="15" x14ac:dyDescent="0.2">
      <c r="A23" s="1" t="s">
        <v>1284</v>
      </c>
      <c r="B23" t="s">
        <v>494</v>
      </c>
      <c r="C23">
        <v>0</v>
      </c>
      <c r="D23">
        <v>0</v>
      </c>
      <c r="E23">
        <v>0</v>
      </c>
      <c r="F23">
        <v>0</v>
      </c>
      <c r="G2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"/>
  <sheetViews>
    <sheetView topLeftCell="A33" workbookViewId="0">
      <selection activeCell="F60" sqref="F60"/>
    </sheetView>
  </sheetViews>
  <sheetFormatPr defaultRowHeight="14.25" x14ac:dyDescent="0.2"/>
  <cols>
    <col min="2" max="2" width="21.625" customWidth="1"/>
    <col min="3" max="3" width="13.625" customWidth="1"/>
    <col min="4" max="8" width="21.625" customWidth="1"/>
  </cols>
  <sheetData>
    <row r="1" spans="1:8" ht="45" x14ac:dyDescent="0.2">
      <c r="B1" s="1" t="s">
        <v>0</v>
      </c>
      <c r="C1" s="2" t="s">
        <v>1321</v>
      </c>
      <c r="D1" s="1" t="s">
        <v>1290</v>
      </c>
      <c r="E1" s="1" t="s">
        <v>1294</v>
      </c>
      <c r="F1" s="1" t="s">
        <v>1291</v>
      </c>
      <c r="G1" s="1" t="s">
        <v>1292</v>
      </c>
      <c r="H1" s="1" t="s">
        <v>1293</v>
      </c>
    </row>
    <row r="2" spans="1:8" ht="15" x14ac:dyDescent="0.2">
      <c r="A2" s="1" t="s">
        <v>238</v>
      </c>
      <c r="B2" t="s">
        <v>109</v>
      </c>
      <c r="C2" s="8">
        <v>0.39048698470386572</v>
      </c>
      <c r="D2" s="8">
        <v>0.52587301587301583</v>
      </c>
      <c r="E2" s="8">
        <v>1.131981589749969</v>
      </c>
      <c r="F2" s="8">
        <v>1.289054600606673</v>
      </c>
      <c r="G2" s="8">
        <v>1.4448600927727071</v>
      </c>
      <c r="H2" s="8">
        <v>1.2726309593878751</v>
      </c>
    </row>
    <row r="3" spans="1:8" ht="15" x14ac:dyDescent="0.2">
      <c r="A3" s="1" t="s">
        <v>508</v>
      </c>
      <c r="B3" t="s">
        <v>129</v>
      </c>
      <c r="C3" s="8">
        <v>0.25722157429474501</v>
      </c>
      <c r="D3" s="8">
        <v>0.38035530139683132</v>
      </c>
      <c r="E3" s="8">
        <v>1.2181534508076359</v>
      </c>
      <c r="F3" s="8">
        <v>1.556348221670802</v>
      </c>
      <c r="G3" s="8">
        <v>1.660559440559441</v>
      </c>
      <c r="H3" s="8">
        <v>1.524273737570677</v>
      </c>
    </row>
    <row r="4" spans="1:8" ht="15" x14ac:dyDescent="0.2">
      <c r="A4" s="1" t="s">
        <v>509</v>
      </c>
      <c r="B4" t="s">
        <v>26</v>
      </c>
      <c r="C4" s="8">
        <v>0.22896451063599749</v>
      </c>
      <c r="D4" s="8">
        <v>0.35661753669738538</v>
      </c>
      <c r="E4" s="8">
        <v>1.6386066763425251</v>
      </c>
      <c r="F4" s="8">
        <v>1.5854515954570041</v>
      </c>
      <c r="G4" s="8">
        <v>2.8659517426273462</v>
      </c>
      <c r="H4" s="8">
        <v>1.667914171656687</v>
      </c>
    </row>
    <row r="5" spans="1:8" ht="15" x14ac:dyDescent="0.2">
      <c r="A5" s="1" t="s">
        <v>510</v>
      </c>
      <c r="B5" t="s">
        <v>168</v>
      </c>
      <c r="C5" s="8">
        <v>0.2050462902594862</v>
      </c>
      <c r="D5" s="8">
        <v>0.2432606557932929</v>
      </c>
      <c r="E5" s="8">
        <v>1.583498023715415</v>
      </c>
      <c r="F5" s="8">
        <v>1.3107861060329069</v>
      </c>
      <c r="G5" s="8">
        <v>5.2558782849239281</v>
      </c>
      <c r="H5" s="8">
        <v>1.701195219123506</v>
      </c>
    </row>
    <row r="6" spans="1:8" ht="15" x14ac:dyDescent="0.2">
      <c r="A6" s="1" t="s">
        <v>511</v>
      </c>
      <c r="B6" t="s">
        <v>188</v>
      </c>
      <c r="C6" s="8">
        <v>0.28841071191513501</v>
      </c>
      <c r="D6" s="8">
        <v>0.5156983038614219</v>
      </c>
      <c r="E6" s="8"/>
      <c r="F6" s="8">
        <v>8.0011376564277583</v>
      </c>
      <c r="G6" s="8"/>
      <c r="H6" s="8">
        <v>7.8031088082901556</v>
      </c>
    </row>
    <row r="7" spans="1:8" ht="15" x14ac:dyDescent="0.2">
      <c r="A7" s="1" t="s">
        <v>512</v>
      </c>
      <c r="B7" t="s">
        <v>208</v>
      </c>
      <c r="C7" s="8">
        <v>0.53576388438226019</v>
      </c>
      <c r="D7" s="8">
        <v>0.96626728110599081</v>
      </c>
      <c r="E7" s="8">
        <v>3.666666666666667</v>
      </c>
      <c r="F7" s="8">
        <v>3.4717607973421929</v>
      </c>
      <c r="G7" s="8">
        <v>5.654947916666667</v>
      </c>
      <c r="H7" s="8">
        <v>3.6804285340998169</v>
      </c>
    </row>
    <row r="8" spans="1:8" ht="15" x14ac:dyDescent="0.2">
      <c r="A8" s="1" t="s">
        <v>513</v>
      </c>
      <c r="B8" t="s">
        <v>47</v>
      </c>
      <c r="C8" s="8">
        <v>0.43208649987742409</v>
      </c>
      <c r="D8" s="8">
        <v>0.68272970652119003</v>
      </c>
      <c r="E8" s="8">
        <v>1.8121169259783121</v>
      </c>
      <c r="F8" s="8">
        <v>1.882156488549618</v>
      </c>
      <c r="G8" s="8">
        <v>1.511098931214031</v>
      </c>
      <c r="H8" s="8">
        <v>1.957248626701696</v>
      </c>
    </row>
    <row r="9" spans="1:8" ht="15" x14ac:dyDescent="0.2">
      <c r="A9" s="1" t="s">
        <v>514</v>
      </c>
      <c r="B9" t="s">
        <v>247</v>
      </c>
      <c r="C9" s="8">
        <v>0.42422929305435192</v>
      </c>
      <c r="D9" s="8">
        <v>0.48651645748273598</v>
      </c>
      <c r="E9" s="8">
        <v>2.121329639889197</v>
      </c>
      <c r="F9" s="8">
        <v>2.2108467072495852</v>
      </c>
      <c r="G9" s="8">
        <v>1.5473126419379259</v>
      </c>
      <c r="H9" s="8">
        <v>3.5212053571428572</v>
      </c>
    </row>
    <row r="10" spans="1:8" ht="15" x14ac:dyDescent="0.2">
      <c r="A10" s="1" t="s">
        <v>515</v>
      </c>
      <c r="B10" t="s">
        <v>267</v>
      </c>
      <c r="C10" s="8">
        <v>0.37389530931339232</v>
      </c>
      <c r="D10" s="8">
        <v>0.1370537546163316</v>
      </c>
      <c r="E10" s="8">
        <v>-0.76086235489220566</v>
      </c>
      <c r="F10" s="8">
        <v>-0.72633872976338731</v>
      </c>
      <c r="G10" s="8">
        <v>-0.94906577937036085</v>
      </c>
      <c r="H10" s="8">
        <v>-0.76090188305252726</v>
      </c>
    </row>
    <row r="11" spans="1:8" ht="15" x14ac:dyDescent="0.2">
      <c r="A11" s="1" t="s">
        <v>516</v>
      </c>
      <c r="B11" t="s">
        <v>288</v>
      </c>
      <c r="C11" s="8">
        <v>0.31643514958907848</v>
      </c>
      <c r="D11" s="8">
        <v>1.7346460384435072E-2</v>
      </c>
      <c r="E11" s="8">
        <v>-2.3249027237354092</v>
      </c>
      <c r="F11" s="8">
        <v>-2.2278004392845938</v>
      </c>
      <c r="G11" s="8">
        <v>-1.4399885419650531</v>
      </c>
      <c r="H11" s="8">
        <v>-1.9617994470972611</v>
      </c>
    </row>
    <row r="12" spans="1:8" ht="15" x14ac:dyDescent="0.2">
      <c r="A12" s="1" t="s">
        <v>517</v>
      </c>
      <c r="B12" t="s">
        <v>68</v>
      </c>
      <c r="C12" s="8">
        <v>0.43870428810098377</v>
      </c>
      <c r="D12" s="8">
        <v>0.12323404255319149</v>
      </c>
      <c r="E12" s="8">
        <v>-0.97302325581395344</v>
      </c>
      <c r="F12" s="8">
        <v>-0.81079913606911447</v>
      </c>
      <c r="G12" s="8">
        <v>-3.6424936386768452</v>
      </c>
      <c r="H12" s="8">
        <v>-2.9057835820895521</v>
      </c>
    </row>
    <row r="13" spans="1:8" ht="15" x14ac:dyDescent="0.2">
      <c r="A13" s="1" t="s">
        <v>518</v>
      </c>
      <c r="B13" t="s">
        <v>328</v>
      </c>
      <c r="C13" s="8">
        <v>0.21328651632649229</v>
      </c>
      <c r="D13" s="8">
        <v>8.1144414168937334E-2</v>
      </c>
      <c r="E13" s="8">
        <v>-1.7480314960629919</v>
      </c>
      <c r="F13" s="8">
        <v>-1.78667827601219</v>
      </c>
      <c r="G13" s="8">
        <v>-1.7877161598091831</v>
      </c>
      <c r="H13" s="8">
        <v>-1.3745819397993311</v>
      </c>
    </row>
    <row r="14" spans="1:8" ht="15" x14ac:dyDescent="0.2">
      <c r="A14" s="1" t="s">
        <v>519</v>
      </c>
      <c r="B14" t="s">
        <v>345</v>
      </c>
      <c r="C14" s="8">
        <v>1.6346202456985891E-2</v>
      </c>
      <c r="D14" s="8">
        <v>-3.3703409992069777E-2</v>
      </c>
      <c r="E14" s="8">
        <v>-0.6672919885235048</v>
      </c>
      <c r="F14" s="8">
        <v>-0.63549704947798458</v>
      </c>
      <c r="G14" s="8">
        <v>-0.34490274983232733</v>
      </c>
      <c r="H14" s="8">
        <v>-0.56967693783985496</v>
      </c>
    </row>
    <row r="15" spans="1:8" ht="15" x14ac:dyDescent="0.2">
      <c r="A15" s="1" t="s">
        <v>520</v>
      </c>
      <c r="B15" t="s">
        <v>364</v>
      </c>
      <c r="C15" s="8">
        <v>0.23010151537442991</v>
      </c>
      <c r="D15" s="8">
        <v>0.34531693472090819</v>
      </c>
      <c r="E15" s="8">
        <v>6.2349293833964863E-2</v>
      </c>
      <c r="F15" s="8">
        <v>0.14805475504322771</v>
      </c>
      <c r="G15" s="8">
        <v>0.7948586118251928</v>
      </c>
      <c r="H15" s="8">
        <v>0.17756732761171939</v>
      </c>
    </row>
    <row r="16" spans="1:8" ht="15" x14ac:dyDescent="0.2">
      <c r="A16" s="1" t="s">
        <v>521</v>
      </c>
      <c r="B16" t="s">
        <v>88</v>
      </c>
      <c r="C16" s="8">
        <v>0.30054803119190748</v>
      </c>
      <c r="D16" s="8">
        <v>0.80343804358948123</v>
      </c>
      <c r="E16" s="8">
        <v>0.64202464202464204</v>
      </c>
      <c r="F16" s="8">
        <v>0.61634073583029503</v>
      </c>
      <c r="G16" s="8">
        <v>0.81725180190653335</v>
      </c>
      <c r="H16" s="8">
        <v>0.79208688906128777</v>
      </c>
    </row>
    <row r="17" spans="1:8" ht="15" x14ac:dyDescent="0.2">
      <c r="A17" s="1" t="s">
        <v>522</v>
      </c>
      <c r="B17" t="s">
        <v>401</v>
      </c>
      <c r="C17" s="8">
        <v>0.56261369637932046</v>
      </c>
      <c r="D17" s="8">
        <v>0.73145876580486879</v>
      </c>
      <c r="E17" s="8">
        <v>1.038006756756757</v>
      </c>
      <c r="F17" s="8">
        <v>0.99392361111111116</v>
      </c>
      <c r="G17" s="8">
        <v>1.02291917973462</v>
      </c>
      <c r="H17" s="8">
        <v>0.47290640394088668</v>
      </c>
    </row>
    <row r="18" spans="1:8" ht="15" x14ac:dyDescent="0.2">
      <c r="A18" s="1" t="s">
        <v>523</v>
      </c>
      <c r="B18" t="s">
        <v>418</v>
      </c>
      <c r="C18" s="8">
        <v>0.83803623973981722</v>
      </c>
      <c r="D18" s="8">
        <v>1.063454545454545</v>
      </c>
      <c r="E18" s="8">
        <v>1.3182399590688161</v>
      </c>
      <c r="F18" s="8">
        <v>1.2629686697483311</v>
      </c>
      <c r="G18" s="8">
        <v>1.130760986066452</v>
      </c>
      <c r="H18" s="8">
        <v>1.165050784856879</v>
      </c>
    </row>
    <row r="19" spans="1:8" ht="15" x14ac:dyDescent="0.2">
      <c r="A19" s="1" t="s">
        <v>524</v>
      </c>
      <c r="B19" t="s">
        <v>433</v>
      </c>
      <c r="C19" s="8">
        <v>0.44419487023827592</v>
      </c>
      <c r="D19" s="8">
        <v>0.37797670780462372</v>
      </c>
      <c r="E19" s="8">
        <v>-0.31902416138869338</v>
      </c>
      <c r="F19" s="8">
        <v>-0.38021879883902659</v>
      </c>
      <c r="G19" s="8">
        <v>-0.36396337475474172</v>
      </c>
      <c r="H19" s="8">
        <v>-0.42612092391304351</v>
      </c>
    </row>
    <row r="20" spans="1:8" ht="15" x14ac:dyDescent="0.2">
      <c r="A20" s="1" t="s">
        <v>525</v>
      </c>
      <c r="B20" t="s">
        <v>449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1:8" ht="15" x14ac:dyDescent="0.2">
      <c r="A21" s="1" t="s">
        <v>1282</v>
      </c>
      <c r="B21" t="s">
        <v>465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 ht="15" x14ac:dyDescent="0.2">
      <c r="A22" s="1" t="s">
        <v>1283</v>
      </c>
      <c r="B22" t="s">
        <v>481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8" ht="15" x14ac:dyDescent="0.2">
      <c r="A23" s="1" t="s">
        <v>1284</v>
      </c>
      <c r="B23" t="s">
        <v>494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"/>
  <sheetViews>
    <sheetView workbookViewId="0"/>
  </sheetViews>
  <sheetFormatPr defaultRowHeight="14.25" x14ac:dyDescent="0.2"/>
  <sheetData>
    <row r="1" spans="1:7" ht="15" x14ac:dyDescent="0.2">
      <c r="B1" s="1" t="s">
        <v>1295</v>
      </c>
      <c r="C1" s="1" t="s">
        <v>1296</v>
      </c>
      <c r="D1" s="1" t="s">
        <v>1297</v>
      </c>
      <c r="E1" s="1" t="s">
        <v>1298</v>
      </c>
      <c r="F1" s="1" t="s">
        <v>1299</v>
      </c>
      <c r="G1" s="1" t="s">
        <v>1300</v>
      </c>
    </row>
    <row r="2" spans="1:7" ht="15" x14ac:dyDescent="0.2">
      <c r="A2" s="1" t="s">
        <v>238</v>
      </c>
      <c r="B2">
        <v>11.357514369378521</v>
      </c>
      <c r="C2">
        <v>3.894143381176125</v>
      </c>
      <c r="D2">
        <v>0.79775170950821728</v>
      </c>
      <c r="E2">
        <v>0.77249061159181165</v>
      </c>
      <c r="F2">
        <v>0.61331930610714747</v>
      </c>
      <c r="G2">
        <v>0.85278395891014935</v>
      </c>
    </row>
    <row r="3" spans="1:7" ht="15" x14ac:dyDescent="0.2">
      <c r="A3" s="1" t="s">
        <v>508</v>
      </c>
      <c r="B3">
        <v>8.9068664949239196</v>
      </c>
      <c r="C3">
        <v>2.685940728382636</v>
      </c>
      <c r="D3">
        <v>5.1635715914230718E-2</v>
      </c>
      <c r="E3">
        <v>6.9992900089061796E-2</v>
      </c>
      <c r="F3">
        <v>3.0701654281702771E-2</v>
      </c>
      <c r="G3">
        <v>8.3564454699598667E-2</v>
      </c>
    </row>
    <row r="4" spans="1:7" ht="15" x14ac:dyDescent="0.2">
      <c r="A4" s="1" t="s">
        <v>509</v>
      </c>
      <c r="B4">
        <v>6.4416753023147706</v>
      </c>
      <c r="C4">
        <v>2.0471937438387431</v>
      </c>
      <c r="D4">
        <v>1.2841418434434029E-3</v>
      </c>
      <c r="E4">
        <v>9.9027092157847017E-3</v>
      </c>
      <c r="F4">
        <v>5.9984241110077413E-2</v>
      </c>
      <c r="G4">
        <v>9.7446609888993591E-2</v>
      </c>
    </row>
    <row r="5" spans="1:7" ht="15" x14ac:dyDescent="0.2">
      <c r="A5" s="1" t="s">
        <v>510</v>
      </c>
      <c r="B5">
        <v>5.420134448702516</v>
      </c>
      <c r="C5">
        <v>1.8894616271558391</v>
      </c>
      <c r="D5">
        <v>0.31000881248472523</v>
      </c>
      <c r="E5">
        <v>0.29332695129606401</v>
      </c>
      <c r="F5">
        <v>0.22310087911887319</v>
      </c>
      <c r="G5">
        <v>0.37247705863800967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1"/>
  <sheetViews>
    <sheetView workbookViewId="0"/>
  </sheetViews>
  <sheetFormatPr defaultRowHeight="14.25" x14ac:dyDescent="0.2"/>
  <sheetData>
    <row r="1" spans="2:7" ht="15" x14ac:dyDescent="0.2">
      <c r="B1" s="1" t="s">
        <v>1295</v>
      </c>
      <c r="C1" s="1" t="s">
        <v>1296</v>
      </c>
      <c r="D1" s="1" t="s">
        <v>1297</v>
      </c>
      <c r="E1" s="1" t="s">
        <v>1298</v>
      </c>
      <c r="F1" s="1" t="s">
        <v>1299</v>
      </c>
      <c r="G1" s="1" t="s">
        <v>1300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"/>
  <sheetViews>
    <sheetView workbookViewId="0"/>
  </sheetViews>
  <sheetFormatPr defaultRowHeight="14.25" x14ac:dyDescent="0.2"/>
  <sheetData>
    <row r="1" spans="1:3" ht="15" x14ac:dyDescent="0.2">
      <c r="B1" s="1" t="s">
        <v>0</v>
      </c>
      <c r="C1" s="1" t="s">
        <v>1301</v>
      </c>
    </row>
    <row r="2" spans="1:3" ht="15" x14ac:dyDescent="0.2">
      <c r="A2" s="1" t="s">
        <v>238</v>
      </c>
      <c r="B2" t="s">
        <v>26</v>
      </c>
      <c r="C2">
        <v>0.13268838522501389</v>
      </c>
    </row>
    <row r="3" spans="1:3" ht="15" x14ac:dyDescent="0.2">
      <c r="A3" s="1" t="s">
        <v>508</v>
      </c>
      <c r="B3" t="s">
        <v>47</v>
      </c>
      <c r="C3">
        <v>7.9011191673193041E-3</v>
      </c>
    </row>
    <row r="4" spans="1:3" ht="15" x14ac:dyDescent="0.2">
      <c r="A4" s="1" t="s">
        <v>509</v>
      </c>
      <c r="B4" t="s">
        <v>68</v>
      </c>
      <c r="C4">
        <v>1.6024012930039251E-2</v>
      </c>
    </row>
    <row r="5" spans="1:3" ht="15" x14ac:dyDescent="0.2">
      <c r="A5" s="1" t="s">
        <v>510</v>
      </c>
      <c r="B5" t="s">
        <v>88</v>
      </c>
      <c r="C5">
        <v>6.1950889840054063E-2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"/>
  <sheetViews>
    <sheetView workbookViewId="0"/>
  </sheetViews>
  <sheetFormatPr defaultRowHeight="14.25" x14ac:dyDescent="0.2"/>
  <sheetData>
    <row r="1" spans="1:27" ht="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15" x14ac:dyDescent="0.2">
      <c r="A2" s="1">
        <v>0</v>
      </c>
      <c r="B2" t="s">
        <v>109</v>
      </c>
      <c r="C2" t="s">
        <v>27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33</v>
      </c>
      <c r="K2" t="s">
        <v>116</v>
      </c>
      <c r="L2" t="s">
        <v>33</v>
      </c>
      <c r="M2" t="s">
        <v>117</v>
      </c>
      <c r="N2" t="s">
        <v>118</v>
      </c>
      <c r="O2" t="s">
        <v>119</v>
      </c>
      <c r="P2" t="s">
        <v>120</v>
      </c>
      <c r="Q2" t="s">
        <v>121</v>
      </c>
      <c r="R2" t="s">
        <v>33</v>
      </c>
      <c r="S2" t="s">
        <v>122</v>
      </c>
      <c r="T2" t="s">
        <v>123</v>
      </c>
      <c r="U2" t="s">
        <v>124</v>
      </c>
      <c r="V2" t="s">
        <v>119</v>
      </c>
      <c r="W2" t="s">
        <v>125</v>
      </c>
      <c r="X2" t="s">
        <v>126</v>
      </c>
      <c r="Y2" t="s">
        <v>127</v>
      </c>
      <c r="Z2" t="s">
        <v>128</v>
      </c>
      <c r="AA2" t="s">
        <v>125</v>
      </c>
    </row>
    <row r="3" spans="1:27" ht="15" x14ac:dyDescent="0.2">
      <c r="A3" s="1">
        <v>1</v>
      </c>
      <c r="B3" t="s">
        <v>129</v>
      </c>
      <c r="C3" t="s">
        <v>27</v>
      </c>
      <c r="D3" t="s">
        <v>130</v>
      </c>
      <c r="E3" t="s">
        <v>131</v>
      </c>
      <c r="F3" t="s">
        <v>132</v>
      </c>
      <c r="G3" t="s">
        <v>133</v>
      </c>
      <c r="H3" t="s">
        <v>134</v>
      </c>
      <c r="I3" t="s">
        <v>135</v>
      </c>
      <c r="J3" t="s">
        <v>33</v>
      </c>
      <c r="K3" t="s">
        <v>136</v>
      </c>
      <c r="L3" t="s">
        <v>33</v>
      </c>
      <c r="M3" t="s">
        <v>137</v>
      </c>
      <c r="N3" t="s">
        <v>138</v>
      </c>
      <c r="O3" t="s">
        <v>139</v>
      </c>
      <c r="P3" t="s">
        <v>140</v>
      </c>
      <c r="Q3" t="s">
        <v>141</v>
      </c>
      <c r="R3" t="s">
        <v>33</v>
      </c>
      <c r="S3" t="s">
        <v>142</v>
      </c>
      <c r="T3" t="s">
        <v>143</v>
      </c>
      <c r="U3" t="s">
        <v>144</v>
      </c>
      <c r="V3" t="s">
        <v>139</v>
      </c>
      <c r="W3" t="s">
        <v>145</v>
      </c>
      <c r="X3" t="s">
        <v>146</v>
      </c>
      <c r="Y3" t="s">
        <v>147</v>
      </c>
      <c r="Z3" t="s">
        <v>148</v>
      </c>
      <c r="AA3" t="s">
        <v>145</v>
      </c>
    </row>
    <row r="4" spans="1:27" ht="15" x14ac:dyDescent="0.2">
      <c r="A4" s="1">
        <v>2</v>
      </c>
      <c r="B4" t="s">
        <v>26</v>
      </c>
      <c r="C4" t="s">
        <v>27</v>
      </c>
      <c r="D4" t="s">
        <v>149</v>
      </c>
      <c r="E4" t="s">
        <v>150</v>
      </c>
      <c r="F4" t="s">
        <v>151</v>
      </c>
      <c r="G4" t="s">
        <v>152</v>
      </c>
      <c r="H4" t="s">
        <v>153</v>
      </c>
      <c r="I4" t="s">
        <v>154</v>
      </c>
      <c r="J4" t="s">
        <v>33</v>
      </c>
      <c r="K4" t="s">
        <v>155</v>
      </c>
      <c r="L4" t="s">
        <v>33</v>
      </c>
      <c r="M4" t="s">
        <v>156</v>
      </c>
      <c r="N4" t="s">
        <v>157</v>
      </c>
      <c r="O4" t="s">
        <v>158</v>
      </c>
      <c r="P4" t="s">
        <v>159</v>
      </c>
      <c r="Q4" t="s">
        <v>160</v>
      </c>
      <c r="R4" t="s">
        <v>33</v>
      </c>
      <c r="S4" t="s">
        <v>161</v>
      </c>
      <c r="T4" t="s">
        <v>162</v>
      </c>
      <c r="U4" t="s">
        <v>163</v>
      </c>
      <c r="V4" t="s">
        <v>158</v>
      </c>
      <c r="W4" t="s">
        <v>164</v>
      </c>
      <c r="X4" t="s">
        <v>165</v>
      </c>
      <c r="Y4" t="s">
        <v>166</v>
      </c>
      <c r="Z4" t="s">
        <v>167</v>
      </c>
      <c r="AA4" t="s">
        <v>164</v>
      </c>
    </row>
    <row r="5" spans="1:27" ht="15" x14ac:dyDescent="0.2">
      <c r="A5" s="1">
        <v>3</v>
      </c>
      <c r="B5" t="s">
        <v>168</v>
      </c>
      <c r="C5" t="s">
        <v>27</v>
      </c>
      <c r="D5" t="s">
        <v>169</v>
      </c>
      <c r="E5" t="s">
        <v>170</v>
      </c>
      <c r="F5" t="s">
        <v>171</v>
      </c>
      <c r="G5" t="s">
        <v>172</v>
      </c>
      <c r="H5" t="s">
        <v>173</v>
      </c>
      <c r="I5" t="s">
        <v>174</v>
      </c>
      <c r="J5" t="s">
        <v>33</v>
      </c>
      <c r="K5" t="s">
        <v>175</v>
      </c>
      <c r="L5" t="s">
        <v>33</v>
      </c>
      <c r="M5" t="s">
        <v>176</v>
      </c>
      <c r="N5" t="s">
        <v>177</v>
      </c>
      <c r="O5" t="s">
        <v>178</v>
      </c>
      <c r="P5" t="s">
        <v>179</v>
      </c>
      <c r="Q5" t="s">
        <v>180</v>
      </c>
      <c r="R5" t="s">
        <v>33</v>
      </c>
      <c r="S5" t="s">
        <v>181</v>
      </c>
      <c r="T5" t="s">
        <v>182</v>
      </c>
      <c r="U5" t="s">
        <v>183</v>
      </c>
      <c r="V5" t="s">
        <v>178</v>
      </c>
      <c r="W5" t="s">
        <v>184</v>
      </c>
      <c r="X5" t="s">
        <v>185</v>
      </c>
      <c r="Y5" t="s">
        <v>186</v>
      </c>
      <c r="Z5" t="s">
        <v>187</v>
      </c>
      <c r="AA5" t="s">
        <v>184</v>
      </c>
    </row>
    <row r="6" spans="1:27" ht="15" x14ac:dyDescent="0.2">
      <c r="A6" s="1">
        <v>4</v>
      </c>
      <c r="B6" t="s">
        <v>188</v>
      </c>
      <c r="C6" t="s">
        <v>27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t="s">
        <v>194</v>
      </c>
      <c r="J6" t="s">
        <v>33</v>
      </c>
      <c r="K6" t="s">
        <v>195</v>
      </c>
      <c r="L6" t="s">
        <v>33</v>
      </c>
      <c r="M6" t="s">
        <v>196</v>
      </c>
      <c r="N6" t="s">
        <v>197</v>
      </c>
      <c r="O6" t="s">
        <v>198</v>
      </c>
      <c r="P6" t="s">
        <v>199</v>
      </c>
      <c r="Q6" t="s">
        <v>200</v>
      </c>
      <c r="R6" t="s">
        <v>33</v>
      </c>
      <c r="S6" t="s">
        <v>201</v>
      </c>
      <c r="T6" t="s">
        <v>202</v>
      </c>
      <c r="U6" t="s">
        <v>203</v>
      </c>
      <c r="V6" t="s">
        <v>198</v>
      </c>
      <c r="W6" t="s">
        <v>204</v>
      </c>
      <c r="X6" t="s">
        <v>205</v>
      </c>
      <c r="Y6" t="s">
        <v>206</v>
      </c>
      <c r="Z6" t="s">
        <v>207</v>
      </c>
      <c r="AA6" t="s">
        <v>204</v>
      </c>
    </row>
    <row r="7" spans="1:27" ht="15" x14ac:dyDescent="0.2">
      <c r="A7" s="1">
        <v>5</v>
      </c>
      <c r="B7" t="s">
        <v>208</v>
      </c>
      <c r="C7" t="s">
        <v>27</v>
      </c>
      <c r="D7" t="s">
        <v>209</v>
      </c>
      <c r="E7" t="s">
        <v>210</v>
      </c>
      <c r="F7" t="s">
        <v>211</v>
      </c>
      <c r="G7" t="s">
        <v>212</v>
      </c>
      <c r="H7" t="s">
        <v>213</v>
      </c>
      <c r="I7" t="s">
        <v>214</v>
      </c>
      <c r="J7" t="s">
        <v>33</v>
      </c>
      <c r="K7" t="s">
        <v>215</v>
      </c>
      <c r="L7" t="s">
        <v>33</v>
      </c>
      <c r="M7" t="s">
        <v>216</v>
      </c>
      <c r="N7" t="s">
        <v>217</v>
      </c>
      <c r="O7" t="s">
        <v>218</v>
      </c>
      <c r="P7" t="s">
        <v>219</v>
      </c>
      <c r="Q7" t="s">
        <v>220</v>
      </c>
      <c r="R7" t="s">
        <v>33</v>
      </c>
      <c r="S7" t="s">
        <v>201</v>
      </c>
      <c r="T7" t="s">
        <v>221</v>
      </c>
      <c r="U7" t="s">
        <v>222</v>
      </c>
      <c r="V7" t="s">
        <v>218</v>
      </c>
      <c r="W7" t="s">
        <v>223</v>
      </c>
      <c r="X7" t="s">
        <v>224</v>
      </c>
      <c r="Y7" t="s">
        <v>225</v>
      </c>
      <c r="Z7" t="s">
        <v>226</v>
      </c>
      <c r="AA7" t="s">
        <v>223</v>
      </c>
    </row>
    <row r="8" spans="1:27" ht="15" x14ac:dyDescent="0.2">
      <c r="A8" s="1">
        <v>6</v>
      </c>
      <c r="B8" t="s">
        <v>47</v>
      </c>
      <c r="C8" t="s">
        <v>27</v>
      </c>
      <c r="D8" t="s">
        <v>227</v>
      </c>
      <c r="E8" t="s">
        <v>228</v>
      </c>
      <c r="F8" t="s">
        <v>229</v>
      </c>
      <c r="G8" t="s">
        <v>230</v>
      </c>
      <c r="H8" t="s">
        <v>231</v>
      </c>
      <c r="I8" t="s">
        <v>232</v>
      </c>
      <c r="J8" t="s">
        <v>33</v>
      </c>
      <c r="K8" t="s">
        <v>233</v>
      </c>
      <c r="L8" t="s">
        <v>33</v>
      </c>
      <c r="M8" t="s">
        <v>234</v>
      </c>
      <c r="N8" t="s">
        <v>235</v>
      </c>
      <c r="O8" t="s">
        <v>236</v>
      </c>
      <c r="P8" t="s">
        <v>237</v>
      </c>
      <c r="Q8" t="s">
        <v>238</v>
      </c>
      <c r="R8" t="s">
        <v>33</v>
      </c>
      <c r="S8" t="s">
        <v>239</v>
      </c>
      <c r="T8" t="s">
        <v>240</v>
      </c>
      <c r="U8" t="s">
        <v>241</v>
      </c>
      <c r="V8" t="s">
        <v>242</v>
      </c>
      <c r="W8" t="s">
        <v>243</v>
      </c>
      <c r="X8" t="s">
        <v>244</v>
      </c>
      <c r="Y8" t="s">
        <v>245</v>
      </c>
      <c r="Z8" t="s">
        <v>246</v>
      </c>
      <c r="AA8" t="s">
        <v>243</v>
      </c>
    </row>
    <row r="9" spans="1:27" ht="15" x14ac:dyDescent="0.2">
      <c r="A9" s="1">
        <v>7</v>
      </c>
      <c r="B9" t="s">
        <v>247</v>
      </c>
      <c r="C9" t="s">
        <v>27</v>
      </c>
      <c r="D9" t="s">
        <v>248</v>
      </c>
      <c r="E9" t="s">
        <v>249</v>
      </c>
      <c r="F9" t="s">
        <v>250</v>
      </c>
      <c r="G9" t="s">
        <v>251</v>
      </c>
      <c r="H9" t="s">
        <v>252</v>
      </c>
      <c r="I9" t="s">
        <v>253</v>
      </c>
      <c r="J9" t="s">
        <v>33</v>
      </c>
      <c r="K9" t="s">
        <v>254</v>
      </c>
      <c r="L9" t="s">
        <v>33</v>
      </c>
      <c r="M9" t="s">
        <v>255</v>
      </c>
      <c r="N9" t="s">
        <v>33</v>
      </c>
      <c r="O9" t="s">
        <v>256</v>
      </c>
      <c r="P9" t="s">
        <v>257</v>
      </c>
      <c r="Q9" t="s">
        <v>258</v>
      </c>
      <c r="R9" t="s">
        <v>33</v>
      </c>
      <c r="S9" t="s">
        <v>259</v>
      </c>
      <c r="T9" t="s">
        <v>260</v>
      </c>
      <c r="U9" t="s">
        <v>261</v>
      </c>
      <c r="V9" t="s">
        <v>256</v>
      </c>
      <c r="W9" t="s">
        <v>262</v>
      </c>
      <c r="X9" t="s">
        <v>263</v>
      </c>
      <c r="Y9" t="s">
        <v>264</v>
      </c>
      <c r="Z9" t="s">
        <v>265</v>
      </c>
      <c r="AA9" t="s">
        <v>266</v>
      </c>
    </row>
    <row r="10" spans="1:27" ht="15" x14ac:dyDescent="0.2">
      <c r="A10" s="1">
        <v>8</v>
      </c>
      <c r="B10" t="s">
        <v>267</v>
      </c>
      <c r="C10" t="s">
        <v>27</v>
      </c>
      <c r="D10" t="s">
        <v>268</v>
      </c>
      <c r="E10" t="s">
        <v>269</v>
      </c>
      <c r="F10" t="s">
        <v>270</v>
      </c>
      <c r="G10" t="s">
        <v>271</v>
      </c>
      <c r="H10" t="s">
        <v>272</v>
      </c>
      <c r="I10" t="s">
        <v>273</v>
      </c>
      <c r="J10" t="s">
        <v>33</v>
      </c>
      <c r="K10" t="s">
        <v>274</v>
      </c>
      <c r="L10" t="s">
        <v>33</v>
      </c>
      <c r="M10" t="s">
        <v>275</v>
      </c>
      <c r="N10" t="s">
        <v>276</v>
      </c>
      <c r="O10" t="s">
        <v>277</v>
      </c>
      <c r="P10" t="s">
        <v>278</v>
      </c>
      <c r="Q10" t="s">
        <v>76</v>
      </c>
      <c r="R10" t="s">
        <v>33</v>
      </c>
      <c r="S10" t="s">
        <v>279</v>
      </c>
      <c r="T10" t="s">
        <v>280</v>
      </c>
      <c r="U10" t="s">
        <v>281</v>
      </c>
      <c r="V10" t="s">
        <v>282</v>
      </c>
      <c r="W10" t="s">
        <v>283</v>
      </c>
      <c r="X10" t="s">
        <v>284</v>
      </c>
      <c r="Y10" t="s">
        <v>285</v>
      </c>
      <c r="Z10" t="s">
        <v>286</v>
      </c>
      <c r="AA10" t="s">
        <v>287</v>
      </c>
    </row>
    <row r="11" spans="1:27" ht="15" x14ac:dyDescent="0.2">
      <c r="A11" s="1">
        <v>9</v>
      </c>
      <c r="B11" t="s">
        <v>288</v>
      </c>
      <c r="C11" t="s">
        <v>27</v>
      </c>
      <c r="D11" t="s">
        <v>289</v>
      </c>
      <c r="E11" t="s">
        <v>290</v>
      </c>
      <c r="F11" t="s">
        <v>291</v>
      </c>
      <c r="G11" t="s">
        <v>292</v>
      </c>
      <c r="H11" t="s">
        <v>293</v>
      </c>
      <c r="I11" t="s">
        <v>294</v>
      </c>
      <c r="J11" t="s">
        <v>33</v>
      </c>
      <c r="K11" t="s">
        <v>295</v>
      </c>
      <c r="L11" t="s">
        <v>33</v>
      </c>
      <c r="M11" t="s">
        <v>296</v>
      </c>
      <c r="N11" t="s">
        <v>297</v>
      </c>
      <c r="O11" t="s">
        <v>298</v>
      </c>
      <c r="P11" t="s">
        <v>299</v>
      </c>
      <c r="Q11" t="s">
        <v>300</v>
      </c>
      <c r="R11" t="s">
        <v>33</v>
      </c>
      <c r="S11" t="s">
        <v>301</v>
      </c>
      <c r="T11" t="s">
        <v>302</v>
      </c>
      <c r="U11" t="s">
        <v>303</v>
      </c>
      <c r="V11" t="s">
        <v>304</v>
      </c>
      <c r="W11" t="s">
        <v>305</v>
      </c>
      <c r="X11" t="s">
        <v>306</v>
      </c>
      <c r="Y11" t="s">
        <v>307</v>
      </c>
      <c r="Z11" t="s">
        <v>308</v>
      </c>
      <c r="AA11" t="s">
        <v>309</v>
      </c>
    </row>
    <row r="12" spans="1:27" ht="15" x14ac:dyDescent="0.2">
      <c r="A12" s="1">
        <v>10</v>
      </c>
      <c r="B12" t="s">
        <v>68</v>
      </c>
      <c r="C12" t="s">
        <v>27</v>
      </c>
      <c r="D12" t="s">
        <v>310</v>
      </c>
      <c r="E12" t="s">
        <v>311</v>
      </c>
      <c r="F12" t="s">
        <v>312</v>
      </c>
      <c r="G12" t="s">
        <v>313</v>
      </c>
      <c r="H12" t="s">
        <v>314</v>
      </c>
      <c r="I12" t="s">
        <v>315</v>
      </c>
      <c r="J12" t="s">
        <v>33</v>
      </c>
      <c r="K12" t="s">
        <v>316</v>
      </c>
      <c r="L12" t="s">
        <v>33</v>
      </c>
      <c r="M12" t="s">
        <v>317</v>
      </c>
      <c r="N12" t="s">
        <v>33</v>
      </c>
      <c r="O12" t="s">
        <v>318</v>
      </c>
      <c r="P12" t="s">
        <v>319</v>
      </c>
      <c r="Q12" t="s">
        <v>320</v>
      </c>
      <c r="R12" t="s">
        <v>33</v>
      </c>
      <c r="S12" t="s">
        <v>321</v>
      </c>
      <c r="T12" t="s">
        <v>322</v>
      </c>
      <c r="U12" t="s">
        <v>323</v>
      </c>
      <c r="V12" t="s">
        <v>318</v>
      </c>
      <c r="W12" t="s">
        <v>324</v>
      </c>
      <c r="X12" t="s">
        <v>325</v>
      </c>
      <c r="Y12" t="s">
        <v>314</v>
      </c>
      <c r="Z12" t="s">
        <v>326</v>
      </c>
      <c r="AA12" t="s">
        <v>327</v>
      </c>
    </row>
    <row r="13" spans="1:27" ht="15" x14ac:dyDescent="0.2">
      <c r="A13" s="1">
        <v>11</v>
      </c>
      <c r="B13" t="s">
        <v>328</v>
      </c>
      <c r="C13" t="s">
        <v>27</v>
      </c>
      <c r="D13" t="s">
        <v>329</v>
      </c>
      <c r="E13" t="s">
        <v>330</v>
      </c>
      <c r="F13" t="s">
        <v>331</v>
      </c>
      <c r="G13" t="s">
        <v>332</v>
      </c>
      <c r="H13" t="s">
        <v>333</v>
      </c>
      <c r="I13" t="s">
        <v>334</v>
      </c>
      <c r="J13" t="s">
        <v>33</v>
      </c>
      <c r="K13" t="s">
        <v>335</v>
      </c>
      <c r="L13" t="s">
        <v>33</v>
      </c>
      <c r="M13" t="s">
        <v>296</v>
      </c>
      <c r="N13" t="s">
        <v>33</v>
      </c>
      <c r="O13" t="s">
        <v>304</v>
      </c>
      <c r="P13" t="s">
        <v>336</v>
      </c>
      <c r="Q13" t="s">
        <v>337</v>
      </c>
      <c r="R13" t="s">
        <v>33</v>
      </c>
      <c r="S13" t="s">
        <v>338</v>
      </c>
      <c r="T13" t="s">
        <v>339</v>
      </c>
      <c r="U13" t="s">
        <v>340</v>
      </c>
      <c r="V13" t="s">
        <v>304</v>
      </c>
      <c r="W13" t="s">
        <v>341</v>
      </c>
      <c r="X13" t="s">
        <v>342</v>
      </c>
      <c r="Y13" t="s">
        <v>333</v>
      </c>
      <c r="Z13" t="s">
        <v>343</v>
      </c>
      <c r="AA13" t="s">
        <v>344</v>
      </c>
    </row>
    <row r="14" spans="1:27" ht="15" x14ac:dyDescent="0.2">
      <c r="A14" s="1">
        <v>12</v>
      </c>
      <c r="B14" t="s">
        <v>345</v>
      </c>
      <c r="C14" t="s">
        <v>27</v>
      </c>
      <c r="D14" t="s">
        <v>346</v>
      </c>
      <c r="E14" t="s">
        <v>347</v>
      </c>
      <c r="F14" t="s">
        <v>348</v>
      </c>
      <c r="G14" t="s">
        <v>349</v>
      </c>
      <c r="H14" t="s">
        <v>350</v>
      </c>
      <c r="I14" t="s">
        <v>351</v>
      </c>
      <c r="J14" t="s">
        <v>33</v>
      </c>
      <c r="K14" t="s">
        <v>352</v>
      </c>
      <c r="L14" t="s">
        <v>33</v>
      </c>
      <c r="M14" t="s">
        <v>353</v>
      </c>
      <c r="N14" t="s">
        <v>33</v>
      </c>
      <c r="O14" t="s">
        <v>354</v>
      </c>
      <c r="P14" t="s">
        <v>355</v>
      </c>
      <c r="Q14" t="s">
        <v>356</v>
      </c>
      <c r="R14" t="s">
        <v>33</v>
      </c>
      <c r="S14" t="s">
        <v>357</v>
      </c>
      <c r="T14" t="s">
        <v>358</v>
      </c>
      <c r="U14" t="s">
        <v>359</v>
      </c>
      <c r="V14" t="s">
        <v>354</v>
      </c>
      <c r="W14" t="s">
        <v>360</v>
      </c>
      <c r="X14" t="s">
        <v>361</v>
      </c>
      <c r="Y14" t="s">
        <v>350</v>
      </c>
      <c r="Z14" t="s">
        <v>362</v>
      </c>
      <c r="AA14" t="s">
        <v>363</v>
      </c>
    </row>
    <row r="15" spans="1:27" ht="15" x14ac:dyDescent="0.2">
      <c r="A15" s="1">
        <v>13</v>
      </c>
      <c r="B15" t="s">
        <v>364</v>
      </c>
      <c r="C15" t="s">
        <v>27</v>
      </c>
      <c r="D15" t="s">
        <v>365</v>
      </c>
      <c r="E15" t="s">
        <v>366</v>
      </c>
      <c r="F15" t="s">
        <v>367</v>
      </c>
      <c r="G15" t="s">
        <v>368</v>
      </c>
      <c r="H15" t="s">
        <v>369</v>
      </c>
      <c r="I15" t="s">
        <v>370</v>
      </c>
      <c r="J15" t="s">
        <v>33</v>
      </c>
      <c r="K15" t="s">
        <v>371</v>
      </c>
      <c r="L15" t="s">
        <v>33</v>
      </c>
      <c r="M15" t="s">
        <v>372</v>
      </c>
      <c r="N15" t="s">
        <v>33</v>
      </c>
      <c r="O15" t="s">
        <v>373</v>
      </c>
      <c r="P15" t="s">
        <v>374</v>
      </c>
      <c r="Q15" t="s">
        <v>375</v>
      </c>
      <c r="R15" t="s">
        <v>33</v>
      </c>
      <c r="S15" t="s">
        <v>376</v>
      </c>
      <c r="T15" t="s">
        <v>377</v>
      </c>
      <c r="U15" t="s">
        <v>378</v>
      </c>
      <c r="V15" t="s">
        <v>373</v>
      </c>
      <c r="W15" t="s">
        <v>379</v>
      </c>
      <c r="X15" t="s">
        <v>380</v>
      </c>
      <c r="Y15" t="s">
        <v>369</v>
      </c>
      <c r="Z15" t="s">
        <v>381</v>
      </c>
      <c r="AA15" t="s">
        <v>382</v>
      </c>
    </row>
    <row r="16" spans="1:27" ht="15" x14ac:dyDescent="0.2">
      <c r="A16" s="1">
        <v>14</v>
      </c>
      <c r="B16" t="s">
        <v>88</v>
      </c>
      <c r="C16" t="s">
        <v>27</v>
      </c>
      <c r="D16" t="s">
        <v>383</v>
      </c>
      <c r="E16" t="s">
        <v>384</v>
      </c>
      <c r="F16" t="s">
        <v>385</v>
      </c>
      <c r="G16" t="s">
        <v>386</v>
      </c>
      <c r="H16" t="s">
        <v>387</v>
      </c>
      <c r="I16" t="s">
        <v>388</v>
      </c>
      <c r="J16" t="s">
        <v>33</v>
      </c>
      <c r="K16" t="s">
        <v>389</v>
      </c>
      <c r="L16" t="s">
        <v>390</v>
      </c>
      <c r="M16" t="s">
        <v>391</v>
      </c>
      <c r="N16" t="s">
        <v>33</v>
      </c>
      <c r="O16" t="s">
        <v>392</v>
      </c>
      <c r="P16" t="s">
        <v>393</v>
      </c>
      <c r="Q16" t="s">
        <v>394</v>
      </c>
      <c r="R16" t="s">
        <v>33</v>
      </c>
      <c r="S16" t="s">
        <v>395</v>
      </c>
      <c r="T16" t="s">
        <v>396</v>
      </c>
      <c r="U16" t="s">
        <v>397</v>
      </c>
      <c r="V16" t="s">
        <v>392</v>
      </c>
      <c r="W16" t="s">
        <v>398</v>
      </c>
      <c r="X16" t="s">
        <v>399</v>
      </c>
      <c r="Y16" t="s">
        <v>387</v>
      </c>
      <c r="Z16" t="s">
        <v>400</v>
      </c>
      <c r="AA16" t="s">
        <v>399</v>
      </c>
    </row>
    <row r="17" spans="1:27" ht="15" x14ac:dyDescent="0.2">
      <c r="A17" s="1">
        <v>15</v>
      </c>
      <c r="B17" t="s">
        <v>401</v>
      </c>
      <c r="C17" t="s">
        <v>27</v>
      </c>
      <c r="D17" t="s">
        <v>402</v>
      </c>
      <c r="E17" t="s">
        <v>403</v>
      </c>
      <c r="F17" t="s">
        <v>404</v>
      </c>
      <c r="G17" t="s">
        <v>405</v>
      </c>
      <c r="H17" t="s">
        <v>406</v>
      </c>
      <c r="I17" t="s">
        <v>407</v>
      </c>
      <c r="J17" t="s">
        <v>33</v>
      </c>
      <c r="K17" t="s">
        <v>408</v>
      </c>
      <c r="L17" t="s">
        <v>318</v>
      </c>
      <c r="M17" t="s">
        <v>409</v>
      </c>
      <c r="N17" t="s">
        <v>33</v>
      </c>
      <c r="O17" t="s">
        <v>375</v>
      </c>
      <c r="P17" t="s">
        <v>410</v>
      </c>
      <c r="Q17" t="s">
        <v>411</v>
      </c>
      <c r="R17" t="s">
        <v>33</v>
      </c>
      <c r="S17" t="s">
        <v>412</v>
      </c>
      <c r="T17" t="s">
        <v>413</v>
      </c>
      <c r="U17" t="s">
        <v>414</v>
      </c>
      <c r="V17" t="s">
        <v>375</v>
      </c>
      <c r="W17" t="s">
        <v>415</v>
      </c>
      <c r="X17" t="s">
        <v>416</v>
      </c>
      <c r="Y17" t="s">
        <v>406</v>
      </c>
      <c r="Z17" t="s">
        <v>417</v>
      </c>
      <c r="AA17" t="s">
        <v>416</v>
      </c>
    </row>
    <row r="18" spans="1:27" ht="15" x14ac:dyDescent="0.2">
      <c r="A18" s="1">
        <v>16</v>
      </c>
      <c r="B18" t="s">
        <v>418</v>
      </c>
      <c r="C18" t="s">
        <v>27</v>
      </c>
      <c r="D18" t="s">
        <v>419</v>
      </c>
      <c r="E18" t="s">
        <v>420</v>
      </c>
      <c r="F18" t="s">
        <v>421</v>
      </c>
      <c r="G18" t="s">
        <v>421</v>
      </c>
      <c r="H18" t="s">
        <v>422</v>
      </c>
      <c r="I18" t="s">
        <v>423</v>
      </c>
      <c r="J18" t="s">
        <v>33</v>
      </c>
      <c r="K18" t="s">
        <v>424</v>
      </c>
      <c r="L18" t="s">
        <v>33</v>
      </c>
      <c r="M18" t="s">
        <v>425</v>
      </c>
      <c r="N18" t="s">
        <v>33</v>
      </c>
      <c r="O18" t="s">
        <v>96</v>
      </c>
      <c r="P18" t="s">
        <v>33</v>
      </c>
      <c r="Q18" t="s">
        <v>426</v>
      </c>
      <c r="R18" t="s">
        <v>33</v>
      </c>
      <c r="S18" t="s">
        <v>427</v>
      </c>
      <c r="T18" t="s">
        <v>428</v>
      </c>
      <c r="U18" t="s">
        <v>429</v>
      </c>
      <c r="V18" t="s">
        <v>33</v>
      </c>
      <c r="W18" t="s">
        <v>430</v>
      </c>
      <c r="X18" t="s">
        <v>33</v>
      </c>
      <c r="Y18" t="s">
        <v>422</v>
      </c>
      <c r="Z18" t="s">
        <v>431</v>
      </c>
      <c r="AA18" t="s">
        <v>432</v>
      </c>
    </row>
    <row r="19" spans="1:27" ht="15" x14ac:dyDescent="0.2">
      <c r="A19" s="1">
        <v>17</v>
      </c>
      <c r="B19" t="s">
        <v>433</v>
      </c>
      <c r="C19" t="s">
        <v>27</v>
      </c>
      <c r="D19" t="s">
        <v>434</v>
      </c>
      <c r="E19" t="s">
        <v>435</v>
      </c>
      <c r="F19" t="s">
        <v>436</v>
      </c>
      <c r="G19" t="s">
        <v>436</v>
      </c>
      <c r="H19" t="s">
        <v>437</v>
      </c>
      <c r="I19" t="s">
        <v>438</v>
      </c>
      <c r="J19" t="s">
        <v>33</v>
      </c>
      <c r="K19" t="s">
        <v>439</v>
      </c>
      <c r="L19" t="s">
        <v>33</v>
      </c>
      <c r="M19" t="s">
        <v>440</v>
      </c>
      <c r="N19" t="s">
        <v>33</v>
      </c>
      <c r="O19" t="s">
        <v>441</v>
      </c>
      <c r="P19" t="s">
        <v>33</v>
      </c>
      <c r="Q19" t="s">
        <v>442</v>
      </c>
      <c r="R19" t="s">
        <v>33</v>
      </c>
      <c r="S19" t="s">
        <v>443</v>
      </c>
      <c r="T19" t="s">
        <v>444</v>
      </c>
      <c r="U19" t="s">
        <v>445</v>
      </c>
      <c r="V19" t="s">
        <v>33</v>
      </c>
      <c r="W19" t="s">
        <v>446</v>
      </c>
      <c r="X19" t="s">
        <v>33</v>
      </c>
      <c r="Y19" t="s">
        <v>437</v>
      </c>
      <c r="Z19" t="s">
        <v>447</v>
      </c>
      <c r="AA19" t="s">
        <v>448</v>
      </c>
    </row>
    <row r="20" spans="1:27" ht="15" x14ac:dyDescent="0.2">
      <c r="A20" s="1">
        <v>18</v>
      </c>
      <c r="B20" t="s">
        <v>449</v>
      </c>
      <c r="C20" t="s">
        <v>27</v>
      </c>
      <c r="D20" t="s">
        <v>450</v>
      </c>
      <c r="E20" t="s">
        <v>451</v>
      </c>
      <c r="F20" t="s">
        <v>452</v>
      </c>
      <c r="G20" t="s">
        <v>452</v>
      </c>
      <c r="H20" t="s">
        <v>453</v>
      </c>
      <c r="I20" t="s">
        <v>454</v>
      </c>
      <c r="J20" t="s">
        <v>33</v>
      </c>
      <c r="K20" t="s">
        <v>455</v>
      </c>
      <c r="L20" t="s">
        <v>33</v>
      </c>
      <c r="M20" t="s">
        <v>456</v>
      </c>
      <c r="N20" t="s">
        <v>33</v>
      </c>
      <c r="O20" t="s">
        <v>457</v>
      </c>
      <c r="P20" t="s">
        <v>33</v>
      </c>
      <c r="Q20" t="s">
        <v>458</v>
      </c>
      <c r="R20" t="s">
        <v>33</v>
      </c>
      <c r="S20" t="s">
        <v>459</v>
      </c>
      <c r="T20" t="s">
        <v>460</v>
      </c>
      <c r="U20" t="s">
        <v>461</v>
      </c>
      <c r="V20" t="s">
        <v>33</v>
      </c>
      <c r="W20" t="s">
        <v>462</v>
      </c>
      <c r="X20" t="s">
        <v>33</v>
      </c>
      <c r="Y20" t="s">
        <v>453</v>
      </c>
      <c r="Z20" t="s">
        <v>463</v>
      </c>
      <c r="AA20" t="s">
        <v>464</v>
      </c>
    </row>
    <row r="21" spans="1:27" ht="15" x14ac:dyDescent="0.2">
      <c r="A21" s="1">
        <v>19</v>
      </c>
      <c r="B21" t="s">
        <v>465</v>
      </c>
      <c r="C21" t="s">
        <v>27</v>
      </c>
      <c r="D21" t="s">
        <v>466</v>
      </c>
      <c r="E21" t="s">
        <v>467</v>
      </c>
      <c r="F21" t="s">
        <v>468</v>
      </c>
      <c r="G21" t="s">
        <v>468</v>
      </c>
      <c r="H21" t="s">
        <v>469</v>
      </c>
      <c r="I21" t="s">
        <v>470</v>
      </c>
      <c r="J21" t="s">
        <v>33</v>
      </c>
      <c r="K21" t="s">
        <v>471</v>
      </c>
      <c r="L21" t="s">
        <v>33</v>
      </c>
      <c r="M21" t="s">
        <v>472</v>
      </c>
      <c r="N21" t="s">
        <v>33</v>
      </c>
      <c r="O21" t="s">
        <v>473</v>
      </c>
      <c r="P21" t="s">
        <v>33</v>
      </c>
      <c r="Q21" t="s">
        <v>474</v>
      </c>
      <c r="R21" t="s">
        <v>33</v>
      </c>
      <c r="S21" t="s">
        <v>475</v>
      </c>
      <c r="T21" t="s">
        <v>476</v>
      </c>
      <c r="U21" t="s">
        <v>477</v>
      </c>
      <c r="V21" t="s">
        <v>33</v>
      </c>
      <c r="W21" t="s">
        <v>478</v>
      </c>
      <c r="X21" t="s">
        <v>33</v>
      </c>
      <c r="Y21" t="s">
        <v>469</v>
      </c>
      <c r="Z21" t="s">
        <v>479</v>
      </c>
      <c r="AA21" t="s">
        <v>480</v>
      </c>
    </row>
    <row r="22" spans="1:27" ht="15" x14ac:dyDescent="0.2">
      <c r="A22" s="1">
        <v>20</v>
      </c>
      <c r="B22" t="s">
        <v>481</v>
      </c>
      <c r="C22" t="s">
        <v>27</v>
      </c>
      <c r="D22" t="s">
        <v>482</v>
      </c>
      <c r="E22" t="s">
        <v>483</v>
      </c>
      <c r="F22" t="s">
        <v>484</v>
      </c>
      <c r="G22" t="s">
        <v>484</v>
      </c>
      <c r="H22" t="s">
        <v>485</v>
      </c>
      <c r="I22" t="s">
        <v>486</v>
      </c>
      <c r="J22" t="s">
        <v>33</v>
      </c>
      <c r="K22" t="s">
        <v>487</v>
      </c>
      <c r="L22" t="s">
        <v>33</v>
      </c>
      <c r="M22" t="s">
        <v>33</v>
      </c>
      <c r="N22" t="s">
        <v>33</v>
      </c>
      <c r="O22" t="s">
        <v>279</v>
      </c>
      <c r="P22" t="s">
        <v>33</v>
      </c>
      <c r="Q22" t="s">
        <v>488</v>
      </c>
      <c r="R22" t="s">
        <v>33</v>
      </c>
      <c r="S22" t="s">
        <v>489</v>
      </c>
      <c r="T22" t="s">
        <v>490</v>
      </c>
      <c r="U22" t="s">
        <v>491</v>
      </c>
      <c r="V22" t="s">
        <v>33</v>
      </c>
      <c r="W22" t="s">
        <v>33</v>
      </c>
      <c r="X22" t="s">
        <v>33</v>
      </c>
      <c r="Y22" t="s">
        <v>485</v>
      </c>
      <c r="Z22" t="s">
        <v>492</v>
      </c>
      <c r="AA22" t="s">
        <v>493</v>
      </c>
    </row>
    <row r="23" spans="1:27" ht="15" x14ac:dyDescent="0.2">
      <c r="A23" s="1">
        <v>21</v>
      </c>
      <c r="B23" t="s">
        <v>494</v>
      </c>
      <c r="C23" t="s">
        <v>27</v>
      </c>
      <c r="D23" t="s">
        <v>495</v>
      </c>
      <c r="E23" t="s">
        <v>496</v>
      </c>
      <c r="F23" t="s">
        <v>497</v>
      </c>
      <c r="G23" t="s">
        <v>497</v>
      </c>
      <c r="H23" t="s">
        <v>498</v>
      </c>
      <c r="I23" t="s">
        <v>499</v>
      </c>
      <c r="J23" t="s">
        <v>33</v>
      </c>
      <c r="K23" t="s">
        <v>500</v>
      </c>
      <c r="L23" t="s">
        <v>33</v>
      </c>
      <c r="M23" t="s">
        <v>33</v>
      </c>
      <c r="N23" t="s">
        <v>33</v>
      </c>
      <c r="O23" t="s">
        <v>501</v>
      </c>
      <c r="P23" t="s">
        <v>33</v>
      </c>
      <c r="Q23" t="s">
        <v>502</v>
      </c>
      <c r="R23" t="s">
        <v>33</v>
      </c>
      <c r="S23" t="s">
        <v>503</v>
      </c>
      <c r="T23" t="s">
        <v>504</v>
      </c>
      <c r="U23" t="s">
        <v>505</v>
      </c>
      <c r="V23" t="s">
        <v>33</v>
      </c>
      <c r="W23" t="s">
        <v>33</v>
      </c>
      <c r="X23" t="s">
        <v>33</v>
      </c>
      <c r="Y23" t="s">
        <v>498</v>
      </c>
      <c r="Z23" t="s">
        <v>506</v>
      </c>
      <c r="AA23" t="s">
        <v>507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/>
  </sheetViews>
  <sheetFormatPr defaultRowHeight="14.25" x14ac:dyDescent="0.2"/>
  <sheetData>
    <row r="1" spans="1:3" ht="15" x14ac:dyDescent="0.2">
      <c r="B1" s="1" t="s">
        <v>0</v>
      </c>
      <c r="C1" s="1" t="s">
        <v>1302</v>
      </c>
    </row>
    <row r="2" spans="1:3" ht="15" x14ac:dyDescent="0.2">
      <c r="A2" s="1" t="s">
        <v>238</v>
      </c>
      <c r="B2" t="s">
        <v>26</v>
      </c>
      <c r="C2">
        <v>9.2907136471665611E-2</v>
      </c>
    </row>
    <row r="3" spans="1:3" ht="15" x14ac:dyDescent="0.2">
      <c r="A3" s="1" t="s">
        <v>508</v>
      </c>
      <c r="B3" t="s">
        <v>47</v>
      </c>
      <c r="C3">
        <v>5.8276578498690987E-3</v>
      </c>
    </row>
    <row r="4" spans="1:3" ht="15" x14ac:dyDescent="0.2">
      <c r="A4" s="1" t="s">
        <v>509</v>
      </c>
      <c r="B4" t="s">
        <v>68</v>
      </c>
      <c r="C4">
        <v>1.2788114266460289E-2</v>
      </c>
    </row>
    <row r="5" spans="1:3" ht="15" x14ac:dyDescent="0.2">
      <c r="A5" s="1" t="s">
        <v>510</v>
      </c>
      <c r="B5" t="s">
        <v>88</v>
      </c>
      <c r="C5">
        <v>5.1349679648021278E-2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"/>
  <sheetViews>
    <sheetView workbookViewId="0"/>
  </sheetViews>
  <sheetFormatPr defaultRowHeight="14.25" x14ac:dyDescent="0.2"/>
  <sheetData>
    <row r="1" spans="1:3" ht="15" x14ac:dyDescent="0.2">
      <c r="B1" s="1" t="s">
        <v>0</v>
      </c>
      <c r="C1" s="1" t="s">
        <v>1303</v>
      </c>
    </row>
    <row r="2" spans="1:3" ht="15" x14ac:dyDescent="0.2">
      <c r="A2" s="1" t="s">
        <v>238</v>
      </c>
      <c r="B2" t="s">
        <v>26</v>
      </c>
      <c r="C2">
        <v>0.2014007710222486</v>
      </c>
    </row>
    <row r="3" spans="1:3" ht="15" x14ac:dyDescent="0.2">
      <c r="A3" s="1" t="s">
        <v>508</v>
      </c>
      <c r="B3" t="s">
        <v>47</v>
      </c>
      <c r="C3">
        <v>5.9118038812657316E-3</v>
      </c>
    </row>
    <row r="4" spans="1:3" ht="15" x14ac:dyDescent="0.2">
      <c r="A4" s="1" t="s">
        <v>509</v>
      </c>
      <c r="B4" t="s">
        <v>68</v>
      </c>
      <c r="C4">
        <v>2.604323777891767E-3</v>
      </c>
    </row>
    <row r="5" spans="1:3" ht="15" x14ac:dyDescent="0.2">
      <c r="A5" s="1" t="s">
        <v>510</v>
      </c>
      <c r="B5" t="s">
        <v>88</v>
      </c>
      <c r="C5">
        <v>8.2085635948941318E-2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0"/>
  <sheetViews>
    <sheetView workbookViewId="0"/>
  </sheetViews>
  <sheetFormatPr defaultRowHeight="14.25" x14ac:dyDescent="0.2"/>
  <sheetData>
    <row r="1" spans="1:5" ht="15" x14ac:dyDescent="0.2">
      <c r="B1" s="1" t="s">
        <v>0</v>
      </c>
      <c r="C1" s="1" t="s">
        <v>1304</v>
      </c>
      <c r="D1" s="1" t="s">
        <v>1305</v>
      </c>
      <c r="E1" s="1" t="s">
        <v>1306</v>
      </c>
    </row>
    <row r="2" spans="1:5" ht="15" x14ac:dyDescent="0.2">
      <c r="A2" s="1" t="s">
        <v>238</v>
      </c>
      <c r="B2" t="s">
        <v>109</v>
      </c>
      <c r="C2">
        <v>0.19752874117632249</v>
      </c>
      <c r="D2">
        <v>0.14694732112490599</v>
      </c>
      <c r="E2">
        <v>0</v>
      </c>
    </row>
    <row r="3" spans="1:5" ht="15" x14ac:dyDescent="0.2">
      <c r="A3" s="1" t="s">
        <v>508</v>
      </c>
      <c r="B3" t="s">
        <v>129</v>
      </c>
      <c r="C3">
        <v>0.17551944642388331</v>
      </c>
      <c r="D3">
        <v>0.1247309750198229</v>
      </c>
      <c r="E3">
        <v>0.2997796416558644</v>
      </c>
    </row>
    <row r="4" spans="1:5" ht="15" x14ac:dyDescent="0.2">
      <c r="A4" s="1" t="s">
        <v>509</v>
      </c>
      <c r="B4" t="s">
        <v>26</v>
      </c>
      <c r="C4">
        <v>0.13268838522501389</v>
      </c>
      <c r="D4">
        <v>9.2907136471665611E-2</v>
      </c>
      <c r="E4">
        <v>0.2014007710222486</v>
      </c>
    </row>
    <row r="5" spans="1:5" ht="15" x14ac:dyDescent="0.2">
      <c r="A5" s="1" t="s">
        <v>510</v>
      </c>
      <c r="B5" t="s">
        <v>168</v>
      </c>
      <c r="C5">
        <v>0.1105727956254272</v>
      </c>
      <c r="D5">
        <v>8.0871384064086005E-2</v>
      </c>
      <c r="E5">
        <v>0.14932694329744231</v>
      </c>
    </row>
    <row r="6" spans="1:5" ht="15" x14ac:dyDescent="0.2">
      <c r="A6" s="1" t="s">
        <v>511</v>
      </c>
      <c r="B6" t="s">
        <v>188</v>
      </c>
      <c r="C6">
        <v>9.3277816909409006E-2</v>
      </c>
      <c r="D6">
        <v>6.9485701712070816E-2</v>
      </c>
      <c r="E6">
        <v>0.1241130581523219</v>
      </c>
    </row>
    <row r="7" spans="1:5" ht="15" x14ac:dyDescent="0.2">
      <c r="A7" s="1" t="s">
        <v>512</v>
      </c>
      <c r="B7" t="s">
        <v>208</v>
      </c>
      <c r="C7">
        <v>5.9314749597087088E-2</v>
      </c>
      <c r="D7">
        <v>4.3817990201914639E-2</v>
      </c>
      <c r="E7">
        <v>6.8115357644430455E-2</v>
      </c>
    </row>
    <row r="8" spans="1:5" ht="15" x14ac:dyDescent="0.2">
      <c r="A8" s="1" t="s">
        <v>513</v>
      </c>
      <c r="B8" t="s">
        <v>47</v>
      </c>
      <c r="C8">
        <v>7.9011191673193041E-3</v>
      </c>
      <c r="D8">
        <v>5.8276578498690987E-3</v>
      </c>
      <c r="E8">
        <v>5.9118038812657316E-3</v>
      </c>
    </row>
    <row r="9" spans="1:5" ht="15" x14ac:dyDescent="0.2">
      <c r="A9" s="1" t="s">
        <v>514</v>
      </c>
      <c r="B9" t="s">
        <v>247</v>
      </c>
      <c r="C9">
        <v>-2.7581343288410401E-2</v>
      </c>
      <c r="D9">
        <v>-2.0634674772742671E-2</v>
      </c>
      <c r="E9">
        <v>-3.4187723291047363E-2</v>
      </c>
    </row>
    <row r="10" spans="1:5" ht="15" x14ac:dyDescent="0.2">
      <c r="A10" s="1" t="s">
        <v>515</v>
      </c>
      <c r="B10" t="s">
        <v>267</v>
      </c>
      <c r="C10">
        <v>-4.1387230133210842E-2</v>
      </c>
      <c r="D10">
        <v>-3.1506644020381662E-2</v>
      </c>
      <c r="E10">
        <v>-4.9337260979808159E-2</v>
      </c>
    </row>
    <row r="11" spans="1:5" ht="15" x14ac:dyDescent="0.2">
      <c r="A11" s="1" t="s">
        <v>516</v>
      </c>
      <c r="B11" t="s">
        <v>288</v>
      </c>
      <c r="C11">
        <v>-1.7233148116222629E-2</v>
      </c>
      <c r="D11">
        <v>-1.3588760907869349E-2</v>
      </c>
      <c r="E11">
        <v>-2.1338567100969721E-2</v>
      </c>
    </row>
    <row r="12" spans="1:5" ht="15" x14ac:dyDescent="0.2">
      <c r="A12" s="1" t="s">
        <v>517</v>
      </c>
      <c r="B12" t="s">
        <v>68</v>
      </c>
      <c r="C12">
        <v>1.6017415971237261E-2</v>
      </c>
      <c r="D12">
        <v>1.278284950142675E-2</v>
      </c>
      <c r="E12">
        <v>2.6097597274816861E-3</v>
      </c>
    </row>
    <row r="13" spans="1:5" ht="15" x14ac:dyDescent="0.2">
      <c r="A13" s="1" t="s">
        <v>518</v>
      </c>
      <c r="B13" t="s">
        <v>328</v>
      </c>
      <c r="C13">
        <v>3.4517852599440249E-2</v>
      </c>
      <c r="D13">
        <v>2.8303955920507131E-2</v>
      </c>
      <c r="E13">
        <v>3.9575105181046788E-2</v>
      </c>
    </row>
    <row r="14" spans="1:5" ht="15" x14ac:dyDescent="0.2">
      <c r="A14" s="1" t="s">
        <v>519</v>
      </c>
      <c r="B14" t="s">
        <v>345</v>
      </c>
      <c r="C14">
        <v>5.4213676052192683E-2</v>
      </c>
      <c r="D14">
        <v>4.5617143989257487E-2</v>
      </c>
      <c r="E14">
        <v>7.1176019143881566E-2</v>
      </c>
    </row>
    <row r="15" spans="1:5" ht="15" x14ac:dyDescent="0.2">
      <c r="A15" s="1" t="s">
        <v>520</v>
      </c>
      <c r="B15" t="s">
        <v>364</v>
      </c>
      <c r="C15">
        <v>7.0431260424112463E-2</v>
      </c>
      <c r="D15">
        <v>5.951997422680412E-2</v>
      </c>
      <c r="E15">
        <v>9.527003557641063E-2</v>
      </c>
    </row>
    <row r="16" spans="1:5" ht="15" x14ac:dyDescent="0.2">
      <c r="A16" s="1" t="s">
        <v>521</v>
      </c>
      <c r="B16" t="s">
        <v>88</v>
      </c>
      <c r="C16">
        <v>6.1950889840054063E-2</v>
      </c>
      <c r="D16">
        <v>5.1349679648021278E-2</v>
      </c>
      <c r="E16">
        <v>8.2085635948941318E-2</v>
      </c>
    </row>
    <row r="17" spans="1:5" ht="15" x14ac:dyDescent="0.2">
      <c r="A17" s="1" t="s">
        <v>522</v>
      </c>
      <c r="B17" t="s">
        <v>401</v>
      </c>
      <c r="C17">
        <v>3.7265810645964223E-2</v>
      </c>
      <c r="D17">
        <v>2.9759055818641501E-2</v>
      </c>
      <c r="E17">
        <v>0.19328866971782691</v>
      </c>
    </row>
    <row r="18" spans="1:5" ht="15" x14ac:dyDescent="0.2">
      <c r="A18" s="1" t="s">
        <v>523</v>
      </c>
      <c r="B18" t="s">
        <v>418</v>
      </c>
      <c r="C18">
        <v>0.25118885869565222</v>
      </c>
      <c r="D18">
        <v>5.6930597790523112E-2</v>
      </c>
      <c r="E18">
        <v>0.41566749581165058</v>
      </c>
    </row>
    <row r="19" spans="1:5" ht="15" x14ac:dyDescent="0.2">
      <c r="A19" s="1" t="s">
        <v>524</v>
      </c>
      <c r="B19" t="s">
        <v>433</v>
      </c>
      <c r="C19">
        <v>0</v>
      </c>
      <c r="D19">
        <v>0</v>
      </c>
      <c r="E19">
        <v>0</v>
      </c>
    </row>
    <row r="20" spans="1:5" ht="15" x14ac:dyDescent="0.2">
      <c r="A20" s="1" t="s">
        <v>525</v>
      </c>
      <c r="B20" t="s">
        <v>449</v>
      </c>
      <c r="C20">
        <v>0</v>
      </c>
      <c r="D20">
        <v>0</v>
      </c>
      <c r="E20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6"/>
  <sheetViews>
    <sheetView workbookViewId="0"/>
  </sheetViews>
  <sheetFormatPr defaultRowHeight="14.25" x14ac:dyDescent="0.2"/>
  <sheetData>
    <row r="1" spans="1:9" ht="15" x14ac:dyDescent="0.2">
      <c r="B1" s="1" t="s">
        <v>0</v>
      </c>
      <c r="C1" s="1" t="s">
        <v>1307</v>
      </c>
      <c r="D1" s="1" t="s">
        <v>1308</v>
      </c>
      <c r="E1" s="1" t="s">
        <v>1309</v>
      </c>
      <c r="F1" s="1" t="s">
        <v>1310</v>
      </c>
      <c r="G1" s="1" t="s">
        <v>1311</v>
      </c>
      <c r="H1" s="1" t="s">
        <v>1312</v>
      </c>
      <c r="I1" s="1" t="s">
        <v>1313</v>
      </c>
    </row>
    <row r="2" spans="1:9" ht="15" x14ac:dyDescent="0.2">
      <c r="A2" s="1" t="s">
        <v>238</v>
      </c>
      <c r="B2" t="s">
        <v>26</v>
      </c>
      <c r="C2">
        <v>1.2902132748654569</v>
      </c>
      <c r="D2">
        <v>1.0199755154482979</v>
      </c>
      <c r="E2">
        <v>2.9978687845939191</v>
      </c>
      <c r="F2">
        <v>2.3699591520102792</v>
      </c>
      <c r="G2">
        <v>4.219162539672805</v>
      </c>
      <c r="H2">
        <v>3.335450479388129</v>
      </c>
      <c r="I2">
        <v>0.27349971515496779</v>
      </c>
    </row>
    <row r="3" spans="1:9" ht="15" x14ac:dyDescent="0.2">
      <c r="A3" s="1" t="s">
        <v>508</v>
      </c>
      <c r="B3" t="s">
        <v>47</v>
      </c>
      <c r="C3">
        <v>0.27100646352723923</v>
      </c>
      <c r="D3">
        <v>0.22923989065218159</v>
      </c>
      <c r="E3">
        <v>3.1397213128515071</v>
      </c>
      <c r="F3">
        <v>2.6558383924450601</v>
      </c>
      <c r="G3">
        <v>4.5048686309074117</v>
      </c>
      <c r="H3">
        <v>3.810593957467959</v>
      </c>
      <c r="I3">
        <v>0.18981432172400331</v>
      </c>
    </row>
    <row r="4" spans="1:9" ht="15" x14ac:dyDescent="0.2">
      <c r="A4" s="1" t="s">
        <v>509</v>
      </c>
      <c r="B4" t="s">
        <v>68</v>
      </c>
      <c r="C4">
        <v>0.81510923927349299</v>
      </c>
      <c r="D4">
        <v>0.81101042375988686</v>
      </c>
      <c r="E4">
        <v>3.7190576467491439</v>
      </c>
      <c r="F4">
        <v>3.700356188780054</v>
      </c>
      <c r="G4">
        <v>4.999789418267965</v>
      </c>
      <c r="H4">
        <v>4.9746477397726681</v>
      </c>
      <c r="I4">
        <v>8.5642449321669898E-3</v>
      </c>
    </row>
    <row r="5" spans="1:9" ht="15" x14ac:dyDescent="0.2">
      <c r="A5" s="1" t="s">
        <v>510</v>
      </c>
      <c r="B5" t="s">
        <v>88</v>
      </c>
      <c r="C5">
        <v>1.1400787219263719</v>
      </c>
      <c r="D5">
        <v>1.019180350489858</v>
      </c>
      <c r="E5">
        <v>5.2965964343598051</v>
      </c>
      <c r="F5">
        <v>4.7349247964675039</v>
      </c>
      <c r="G5">
        <v>6.613182063749325</v>
      </c>
      <c r="H5">
        <v>5.9118945770663727</v>
      </c>
      <c r="I5">
        <v>2.7528632537601769E-2</v>
      </c>
    </row>
    <row r="6" spans="1:9" ht="15" x14ac:dyDescent="0.2">
      <c r="A6" s="1" t="s">
        <v>511</v>
      </c>
      <c r="B6" t="s">
        <v>449</v>
      </c>
      <c r="C6">
        <v>5.0966115933912072E-2</v>
      </c>
      <c r="D6">
        <v>4.2326987607561713E-2</v>
      </c>
      <c r="E6">
        <v>1.3861663399607951</v>
      </c>
      <c r="F6">
        <v>1.151201036579288</v>
      </c>
      <c r="G6">
        <v>2.4782173860863299</v>
      </c>
      <c r="H6">
        <v>2.0581414664939039</v>
      </c>
      <c r="I6">
        <v>0.20937572676833119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8"/>
  <sheetViews>
    <sheetView workbookViewId="0"/>
  </sheetViews>
  <sheetFormatPr defaultRowHeight="14.25" x14ac:dyDescent="0.2"/>
  <sheetData>
    <row r="1" spans="1:9" ht="15" x14ac:dyDescent="0.2">
      <c r="B1" s="1" t="s">
        <v>0</v>
      </c>
      <c r="C1" s="1" t="s">
        <v>1307</v>
      </c>
      <c r="D1" s="1" t="s">
        <v>1308</v>
      </c>
      <c r="E1" s="1" t="s">
        <v>1309</v>
      </c>
      <c r="F1" s="1" t="s">
        <v>1310</v>
      </c>
      <c r="G1" s="1" t="s">
        <v>1311</v>
      </c>
      <c r="H1" s="1" t="s">
        <v>1312</v>
      </c>
      <c r="I1" s="1" t="s">
        <v>1313</v>
      </c>
    </row>
    <row r="2" spans="1:9" ht="15" x14ac:dyDescent="0.2">
      <c r="A2" s="1" t="s">
        <v>238</v>
      </c>
      <c r="B2" t="s">
        <v>109</v>
      </c>
      <c r="C2">
        <v>1.9879237509516201</v>
      </c>
      <c r="D2">
        <v>1.6227153092557389</v>
      </c>
      <c r="E2">
        <v>3.4961412727082739</v>
      </c>
      <c r="F2">
        <v>2.8538529024711221</v>
      </c>
      <c r="G2">
        <v>4.7840605454464029</v>
      </c>
      <c r="H2">
        <v>3.9051640103328951</v>
      </c>
      <c r="I2">
        <v>0</v>
      </c>
    </row>
    <row r="3" spans="1:9" ht="15" x14ac:dyDescent="0.2">
      <c r="A3" s="1" t="s">
        <v>508</v>
      </c>
      <c r="B3" t="s">
        <v>129</v>
      </c>
      <c r="C3">
        <v>1.6174965893587989</v>
      </c>
      <c r="D3">
        <v>1.310475050084049</v>
      </c>
      <c r="E3">
        <v>3.100414961346067</v>
      </c>
      <c r="F3">
        <v>2.5119165496119931</v>
      </c>
      <c r="G3">
        <v>4.2655468394724876</v>
      </c>
      <c r="H3">
        <v>3.4558914960738711</v>
      </c>
      <c r="I3">
        <v>0.27037327008543072</v>
      </c>
    </row>
    <row r="4" spans="1:9" ht="15" x14ac:dyDescent="0.2">
      <c r="A4" s="1" t="s">
        <v>509</v>
      </c>
      <c r="B4" t="s">
        <v>26</v>
      </c>
      <c r="C4">
        <v>1.2902132748654569</v>
      </c>
      <c r="D4">
        <v>1.0199755154482979</v>
      </c>
      <c r="E4">
        <v>2.9978687845939191</v>
      </c>
      <c r="F4">
        <v>2.3699591520102792</v>
      </c>
      <c r="G4">
        <v>4.219162539672805</v>
      </c>
      <c r="H4">
        <v>3.335450479388129</v>
      </c>
      <c r="I4">
        <v>0.27349971515496779</v>
      </c>
    </row>
    <row r="5" spans="1:9" ht="15" x14ac:dyDescent="0.2">
      <c r="A5" s="1" t="s">
        <v>510</v>
      </c>
      <c r="B5" t="s">
        <v>168</v>
      </c>
      <c r="C5">
        <v>1.0727368858340569</v>
      </c>
      <c r="D5">
        <v>0.84584003335120006</v>
      </c>
      <c r="E5">
        <v>3.3378148721628458</v>
      </c>
      <c r="F5">
        <v>2.6318265737597519</v>
      </c>
      <c r="G5">
        <v>4.7214585142943468</v>
      </c>
      <c r="H5">
        <v>3.722812816389732</v>
      </c>
      <c r="I5">
        <v>0.23649574176642249</v>
      </c>
    </row>
    <row r="6" spans="1:9" ht="15" x14ac:dyDescent="0.2">
      <c r="A6" s="1" t="s">
        <v>511</v>
      </c>
      <c r="B6" t="s">
        <v>188</v>
      </c>
      <c r="C6">
        <v>0.92203697973077514</v>
      </c>
      <c r="D6">
        <v>0.79088556355552608</v>
      </c>
      <c r="E6">
        <v>3.3242689153643821</v>
      </c>
      <c r="F6">
        <v>2.8514217459106139</v>
      </c>
      <c r="G6">
        <v>4.5706715147764196</v>
      </c>
      <c r="H6">
        <v>3.9205348551710411</v>
      </c>
      <c r="I6">
        <v>0.15264275523408211</v>
      </c>
    </row>
    <row r="7" spans="1:9" ht="15" x14ac:dyDescent="0.2">
      <c r="A7" s="1" t="s">
        <v>512</v>
      </c>
      <c r="B7" t="s">
        <v>208</v>
      </c>
      <c r="C7">
        <v>0.5114410134600158</v>
      </c>
      <c r="D7">
        <v>0.43609174838393899</v>
      </c>
      <c r="E7">
        <v>3.2176167854315119</v>
      </c>
      <c r="F7">
        <v>2.7435737312022139</v>
      </c>
      <c r="G7">
        <v>4.488895486935867</v>
      </c>
      <c r="H7">
        <v>3.827558271025671</v>
      </c>
      <c r="I7">
        <v>0.16798595756890411</v>
      </c>
    </row>
    <row r="8" spans="1:9" ht="15" x14ac:dyDescent="0.2">
      <c r="A8" s="1" t="s">
        <v>513</v>
      </c>
      <c r="B8" t="s">
        <v>47</v>
      </c>
      <c r="C8">
        <v>0.27100646352723923</v>
      </c>
      <c r="D8">
        <v>0.22923989065218159</v>
      </c>
      <c r="E8">
        <v>3.1397213128515071</v>
      </c>
      <c r="F8">
        <v>2.6558383924450601</v>
      </c>
      <c r="G8">
        <v>4.5048686309074117</v>
      </c>
      <c r="H8">
        <v>3.810593957467959</v>
      </c>
      <c r="I8">
        <v>0.18981432172400331</v>
      </c>
    </row>
    <row r="9" spans="1:9" ht="15" x14ac:dyDescent="0.2">
      <c r="A9" s="1" t="s">
        <v>514</v>
      </c>
      <c r="B9" t="s">
        <v>247</v>
      </c>
      <c r="C9">
        <v>0.37073189931710387</v>
      </c>
      <c r="D9">
        <v>0.36203947494859029</v>
      </c>
      <c r="E9">
        <v>2.9733532757365242</v>
      </c>
      <c r="F9">
        <v>2.903638075836489</v>
      </c>
      <c r="G9">
        <v>4.0657705705232914</v>
      </c>
      <c r="H9">
        <v>3.9704418349893338</v>
      </c>
      <c r="I9">
        <v>4.7277689158803073E-2</v>
      </c>
    </row>
    <row r="10" spans="1:9" ht="15" x14ac:dyDescent="0.2">
      <c r="A10" s="1" t="s">
        <v>515</v>
      </c>
      <c r="B10" t="s">
        <v>267</v>
      </c>
      <c r="C10">
        <v>0.47975145563569999</v>
      </c>
      <c r="D10">
        <v>0.46376141972067619</v>
      </c>
      <c r="E10">
        <v>3.1143217172156081</v>
      </c>
      <c r="F10">
        <v>3.010521894361021</v>
      </c>
      <c r="G10">
        <v>4.3490918571304427</v>
      </c>
      <c r="H10">
        <v>4.2041373516748921</v>
      </c>
      <c r="I10">
        <v>6.0695159088522521E-2</v>
      </c>
    </row>
    <row r="11" spans="1:9" ht="15" x14ac:dyDescent="0.2">
      <c r="A11" s="1" t="s">
        <v>516</v>
      </c>
      <c r="B11" t="s">
        <v>288</v>
      </c>
      <c r="C11">
        <v>0.64641878669275932</v>
      </c>
      <c r="D11">
        <v>0.61516686531585218</v>
      </c>
      <c r="E11">
        <v>3.4980300065231571</v>
      </c>
      <c r="F11">
        <v>3.328913388955105</v>
      </c>
      <c r="G11">
        <v>4.9905022831050232</v>
      </c>
      <c r="H11">
        <v>4.7492302344060393</v>
      </c>
      <c r="I11">
        <v>8.3358164481525623E-2</v>
      </c>
    </row>
    <row r="12" spans="1:9" ht="15" x14ac:dyDescent="0.2">
      <c r="A12" s="1" t="s">
        <v>517</v>
      </c>
      <c r="B12" t="s">
        <v>68</v>
      </c>
      <c r="C12">
        <v>0.81510923927349299</v>
      </c>
      <c r="D12">
        <v>0.81101042375988686</v>
      </c>
      <c r="E12">
        <v>3.7190576467491439</v>
      </c>
      <c r="F12">
        <v>3.700356188780054</v>
      </c>
      <c r="G12">
        <v>4.999789418267965</v>
      </c>
      <c r="H12">
        <v>4.9746477397726681</v>
      </c>
      <c r="I12">
        <v>8.5642449321669898E-3</v>
      </c>
    </row>
    <row r="13" spans="1:9" ht="15" x14ac:dyDescent="0.2">
      <c r="A13" s="1" t="s">
        <v>518</v>
      </c>
      <c r="B13" t="s">
        <v>328</v>
      </c>
      <c r="C13">
        <v>0.86164319975243697</v>
      </c>
      <c r="D13">
        <v>0.83477739469344925</v>
      </c>
      <c r="E13">
        <v>4.3525297849295992</v>
      </c>
      <c r="F13">
        <v>4.216819067606056</v>
      </c>
      <c r="G13">
        <v>5.7847748723503019</v>
      </c>
      <c r="H13">
        <v>5.6044071353620151</v>
      </c>
      <c r="I13">
        <v>1.340128916204467E-2</v>
      </c>
    </row>
    <row r="14" spans="1:9" ht="15" x14ac:dyDescent="0.2">
      <c r="A14" s="1" t="s">
        <v>519</v>
      </c>
      <c r="B14" t="s">
        <v>345</v>
      </c>
      <c r="C14">
        <v>1.388696783788808</v>
      </c>
      <c r="D14">
        <v>1.310031567870922</v>
      </c>
      <c r="E14">
        <v>5.2602342442833239</v>
      </c>
      <c r="F14">
        <v>4.9622588565415642</v>
      </c>
      <c r="G14">
        <v>6.7562000371816326</v>
      </c>
      <c r="H14">
        <v>6.3734829884251143</v>
      </c>
      <c r="I14">
        <v>1.9817607856892318E-2</v>
      </c>
    </row>
    <row r="15" spans="1:9" ht="15" x14ac:dyDescent="0.2">
      <c r="A15" s="1" t="s">
        <v>520</v>
      </c>
      <c r="B15" t="s">
        <v>364</v>
      </c>
      <c r="C15">
        <v>1.4923260065473409</v>
      </c>
      <c r="D15">
        <v>1.319487256597248</v>
      </c>
      <c r="E15">
        <v>5.8205008290463844</v>
      </c>
      <c r="F15">
        <v>5.1463799714307186</v>
      </c>
      <c r="G15">
        <v>7.3901619829088903</v>
      </c>
      <c r="H15">
        <v>6.5342455454477104</v>
      </c>
      <c r="I15">
        <v>2.563717013758364E-2</v>
      </c>
    </row>
    <row r="16" spans="1:9" ht="15" x14ac:dyDescent="0.2">
      <c r="A16" s="1" t="s">
        <v>521</v>
      </c>
      <c r="B16" t="s">
        <v>88</v>
      </c>
      <c r="C16">
        <v>1.1400787219263719</v>
      </c>
      <c r="D16">
        <v>1.019180350489858</v>
      </c>
      <c r="E16">
        <v>5.2965964343598051</v>
      </c>
      <c r="F16">
        <v>4.7349247964675039</v>
      </c>
      <c r="G16">
        <v>6.613182063749325</v>
      </c>
      <c r="H16">
        <v>5.9118945770663727</v>
      </c>
      <c r="I16">
        <v>2.7528632537601769E-2</v>
      </c>
    </row>
    <row r="17" spans="1:9" ht="15" x14ac:dyDescent="0.2">
      <c r="A17" s="1" t="s">
        <v>522</v>
      </c>
      <c r="B17" t="s">
        <v>401</v>
      </c>
      <c r="C17">
        <v>4.322190666257292</v>
      </c>
      <c r="D17">
        <v>3.1657671332996009</v>
      </c>
      <c r="E17">
        <v>5.5995164261590418</v>
      </c>
      <c r="F17">
        <v>4.1013380558835104</v>
      </c>
      <c r="G17">
        <v>6.8158197727970524</v>
      </c>
      <c r="H17">
        <v>4.9922134142913368</v>
      </c>
      <c r="I17">
        <v>-1.208747961994715E-3</v>
      </c>
    </row>
    <row r="18" spans="1:9" ht="15" x14ac:dyDescent="0.2">
      <c r="A18" s="1" t="s">
        <v>523</v>
      </c>
      <c r="B18" t="s">
        <v>418</v>
      </c>
      <c r="C18">
        <v>0.6740270494065691</v>
      </c>
      <c r="D18">
        <v>0.46172546053697799</v>
      </c>
      <c r="E18">
        <v>1.8229170774023109</v>
      </c>
      <c r="F18">
        <v>1.2487439900599639</v>
      </c>
      <c r="G18">
        <v>3.0731043728559602</v>
      </c>
      <c r="H18">
        <v>2.1051536923991141</v>
      </c>
      <c r="I18">
        <v>0.29171843768570038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"/>
  <sheetViews>
    <sheetView tabSelected="1" workbookViewId="0">
      <selection activeCell="I8" sqref="I8"/>
    </sheetView>
  </sheetViews>
  <sheetFormatPr defaultRowHeight="14.25" x14ac:dyDescent="0.2"/>
  <cols>
    <col min="4" max="6" width="9.875" bestFit="1" customWidth="1"/>
    <col min="8" max="8" width="9" style="5"/>
    <col min="15" max="15" width="9" style="5"/>
  </cols>
  <sheetData>
    <row r="1" spans="1:27" ht="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15" x14ac:dyDescent="0.2">
      <c r="A2" s="1" t="s">
        <v>238</v>
      </c>
      <c r="B2" t="s">
        <v>109</v>
      </c>
      <c r="C2" t="s">
        <v>27</v>
      </c>
      <c r="D2">
        <v>198433000</v>
      </c>
      <c r="E2">
        <v>544511000</v>
      </c>
      <c r="F2">
        <v>460989000</v>
      </c>
      <c r="G2">
        <v>343124000</v>
      </c>
      <c r="H2" s="5">
        <v>55627000</v>
      </c>
      <c r="I2">
        <v>114342000</v>
      </c>
      <c r="J2">
        <v>0</v>
      </c>
      <c r="K2">
        <v>142806000</v>
      </c>
      <c r="L2">
        <v>0</v>
      </c>
      <c r="M2">
        <v>3137000</v>
      </c>
      <c r="N2">
        <v>4156000</v>
      </c>
      <c r="O2" s="5">
        <v>1019000</v>
      </c>
      <c r="P2">
        <v>541374000</v>
      </c>
      <c r="Q2">
        <v>-1311000</v>
      </c>
      <c r="R2">
        <v>0</v>
      </c>
      <c r="S2">
        <v>3523000</v>
      </c>
      <c r="T2">
        <v>57453000</v>
      </c>
      <c r="U2">
        <v>10358000</v>
      </c>
      <c r="V2">
        <v>1019000</v>
      </c>
      <c r="W2">
        <v>47095000</v>
      </c>
      <c r="X2">
        <v>47891000</v>
      </c>
      <c r="Y2">
        <v>58472000</v>
      </c>
      <c r="Z2">
        <v>61995000</v>
      </c>
      <c r="AA2">
        <v>47095000</v>
      </c>
    </row>
    <row r="3" spans="1:27" ht="15" x14ac:dyDescent="0.2">
      <c r="A3" s="1" t="s">
        <v>508</v>
      </c>
      <c r="B3" t="s">
        <v>129</v>
      </c>
      <c r="C3" t="s">
        <v>27</v>
      </c>
      <c r="D3">
        <v>178555000</v>
      </c>
      <c r="E3">
        <v>502823000</v>
      </c>
      <c r="F3">
        <v>430005000</v>
      </c>
      <c r="G3">
        <v>322059000</v>
      </c>
      <c r="H3" s="5">
        <v>46527000</v>
      </c>
      <c r="I3">
        <v>104914000</v>
      </c>
      <c r="J3">
        <v>0</v>
      </c>
      <c r="K3">
        <v>132028000</v>
      </c>
      <c r="L3">
        <v>0</v>
      </c>
      <c r="M3">
        <v>2392000</v>
      </c>
      <c r="N3">
        <v>3290000</v>
      </c>
      <c r="O3" s="5">
        <v>898000</v>
      </c>
      <c r="P3">
        <v>500431000</v>
      </c>
      <c r="Q3">
        <v>-1665000</v>
      </c>
      <c r="R3">
        <v>0</v>
      </c>
      <c r="S3">
        <v>3032000</v>
      </c>
      <c r="T3">
        <v>47254000</v>
      </c>
      <c r="U3">
        <v>9815000</v>
      </c>
      <c r="V3">
        <v>898000</v>
      </c>
      <c r="W3">
        <v>37439000</v>
      </c>
      <c r="X3">
        <v>38296000</v>
      </c>
      <c r="Y3">
        <v>48152000</v>
      </c>
      <c r="Z3">
        <v>51184000</v>
      </c>
      <c r="AA3">
        <v>37439000</v>
      </c>
    </row>
    <row r="4" spans="1:27" ht="15" x14ac:dyDescent="0.2">
      <c r="A4" s="1" t="s">
        <v>509</v>
      </c>
      <c r="B4" t="s">
        <v>26</v>
      </c>
      <c r="C4" t="s">
        <v>27</v>
      </c>
      <c r="D4">
        <v>162326000</v>
      </c>
      <c r="E4">
        <v>472387000</v>
      </c>
      <c r="F4">
        <v>413824000</v>
      </c>
      <c r="G4">
        <v>309531000</v>
      </c>
      <c r="H4" s="5">
        <v>33254000</v>
      </c>
      <c r="I4">
        <v>101728000</v>
      </c>
      <c r="J4">
        <v>0</v>
      </c>
      <c r="K4">
        <v>129072000</v>
      </c>
      <c r="L4">
        <v>0</v>
      </c>
      <c r="M4">
        <v>1760000</v>
      </c>
      <c r="N4">
        <v>2542000</v>
      </c>
      <c r="O4" s="5">
        <v>782000</v>
      </c>
      <c r="P4">
        <v>470627000</v>
      </c>
      <c r="Q4">
        <v>-2813000</v>
      </c>
      <c r="R4">
        <v>0</v>
      </c>
      <c r="S4">
        <v>2565000</v>
      </c>
      <c r="T4">
        <v>32201000</v>
      </c>
      <c r="U4">
        <v>6635000</v>
      </c>
      <c r="V4">
        <v>782000</v>
      </c>
      <c r="W4">
        <v>25566000</v>
      </c>
      <c r="X4">
        <v>26736000</v>
      </c>
      <c r="Y4">
        <v>32983000</v>
      </c>
      <c r="Z4">
        <v>35548000</v>
      </c>
      <c r="AA4">
        <v>25566000</v>
      </c>
    </row>
    <row r="5" spans="1:27" ht="15" x14ac:dyDescent="0.2">
      <c r="A5" s="1" t="s">
        <v>510</v>
      </c>
      <c r="B5" t="s">
        <v>168</v>
      </c>
      <c r="C5" t="s">
        <v>27</v>
      </c>
      <c r="D5">
        <v>150446000</v>
      </c>
      <c r="E5">
        <v>446974000</v>
      </c>
      <c r="F5">
        <v>392584000</v>
      </c>
      <c r="G5">
        <v>295681000</v>
      </c>
      <c r="H5" s="5">
        <v>27609000</v>
      </c>
      <c r="I5">
        <v>94978000</v>
      </c>
      <c r="J5">
        <v>0</v>
      </c>
      <c r="K5">
        <v>122837000</v>
      </c>
      <c r="L5">
        <v>0</v>
      </c>
      <c r="M5">
        <v>1894000</v>
      </c>
      <c r="N5">
        <v>2494000</v>
      </c>
      <c r="O5" s="5">
        <v>600000</v>
      </c>
      <c r="P5">
        <v>445080000</v>
      </c>
      <c r="Q5">
        <v>-2508000</v>
      </c>
      <c r="R5">
        <v>0</v>
      </c>
      <c r="S5">
        <v>1925000</v>
      </c>
      <c r="T5">
        <v>26338000</v>
      </c>
      <c r="U5">
        <v>6117000</v>
      </c>
      <c r="V5">
        <v>595000</v>
      </c>
      <c r="W5">
        <v>20221000</v>
      </c>
      <c r="X5">
        <v>21299000</v>
      </c>
      <c r="Y5">
        <v>26938000</v>
      </c>
      <c r="Z5">
        <v>28863000</v>
      </c>
      <c r="AA5">
        <v>20221000</v>
      </c>
    </row>
    <row r="6" spans="1:27" ht="15" x14ac:dyDescent="0.2">
      <c r="A6" s="1" t="s">
        <v>511</v>
      </c>
      <c r="B6" t="s">
        <v>188</v>
      </c>
      <c r="C6" t="s">
        <v>27</v>
      </c>
      <c r="D6">
        <v>143272000</v>
      </c>
      <c r="E6">
        <v>428104000</v>
      </c>
      <c r="F6">
        <v>376100000</v>
      </c>
      <c r="G6">
        <v>284466000</v>
      </c>
      <c r="H6" s="5">
        <v>24404000</v>
      </c>
      <c r="I6">
        <v>90458000</v>
      </c>
      <c r="J6">
        <v>0</v>
      </c>
      <c r="K6">
        <v>118868000</v>
      </c>
      <c r="L6">
        <v>0</v>
      </c>
      <c r="M6">
        <v>1413000</v>
      </c>
      <c r="N6">
        <v>1787000</v>
      </c>
      <c r="O6" s="5">
        <v>374000</v>
      </c>
      <c r="P6">
        <v>426691000</v>
      </c>
      <c r="Q6">
        <v>-2014000</v>
      </c>
      <c r="R6">
        <v>0</v>
      </c>
      <c r="S6">
        <v>1176000</v>
      </c>
      <c r="T6">
        <v>23470000</v>
      </c>
      <c r="U6">
        <v>7049000</v>
      </c>
      <c r="V6">
        <v>369000</v>
      </c>
      <c r="W6">
        <v>16409000</v>
      </c>
      <c r="X6">
        <v>16904000</v>
      </c>
      <c r="Y6">
        <v>23844000</v>
      </c>
      <c r="Z6">
        <v>25020000</v>
      </c>
      <c r="AA6">
        <v>16421000</v>
      </c>
    </row>
    <row r="7" spans="1:27" ht="15" x14ac:dyDescent="0.2">
      <c r="A7" s="1" t="s">
        <v>512</v>
      </c>
      <c r="B7" t="s">
        <v>208</v>
      </c>
      <c r="C7" t="s">
        <v>27</v>
      </c>
      <c r="D7">
        <v>130411000</v>
      </c>
      <c r="E7">
        <v>404206000</v>
      </c>
      <c r="F7">
        <v>358117000</v>
      </c>
      <c r="G7">
        <v>273752000</v>
      </c>
      <c r="H7" s="5">
        <v>17086000</v>
      </c>
      <c r="I7">
        <v>83557000</v>
      </c>
      <c r="J7">
        <v>0</v>
      </c>
      <c r="K7">
        <v>113325000</v>
      </c>
      <c r="L7">
        <v>0</v>
      </c>
      <c r="M7">
        <v>1090000</v>
      </c>
      <c r="N7">
        <v>1335000</v>
      </c>
      <c r="O7" s="5">
        <v>245000</v>
      </c>
      <c r="P7">
        <v>403116000</v>
      </c>
      <c r="Q7">
        <v>-1625000</v>
      </c>
      <c r="R7">
        <v>0</v>
      </c>
      <c r="S7">
        <v>808000</v>
      </c>
      <c r="T7">
        <v>16437000</v>
      </c>
      <c r="U7">
        <v>6500000</v>
      </c>
      <c r="V7">
        <v>242000</v>
      </c>
      <c r="W7">
        <v>9918000</v>
      </c>
      <c r="X7">
        <v>9875000</v>
      </c>
      <c r="Y7">
        <v>16682000</v>
      </c>
      <c r="Z7">
        <v>17490000</v>
      </c>
      <c r="AA7">
        <v>9937000</v>
      </c>
    </row>
    <row r="8" spans="1:27" ht="15" x14ac:dyDescent="0.2">
      <c r="A8" s="1" t="s">
        <v>513</v>
      </c>
      <c r="B8" t="s">
        <v>47</v>
      </c>
      <c r="C8" t="s">
        <v>27</v>
      </c>
      <c r="D8">
        <v>109443000</v>
      </c>
      <c r="E8">
        <v>362927000</v>
      </c>
      <c r="F8">
        <v>332621000</v>
      </c>
      <c r="G8">
        <v>252606000</v>
      </c>
      <c r="H8" s="5">
        <v>2104000</v>
      </c>
      <c r="I8">
        <v>77235000</v>
      </c>
      <c r="J8">
        <v>0</v>
      </c>
      <c r="K8">
        <v>107339000</v>
      </c>
      <c r="L8">
        <v>0</v>
      </c>
      <c r="M8">
        <v>878000</v>
      </c>
      <c r="N8">
        <v>992000</v>
      </c>
      <c r="O8" s="5">
        <v>114000</v>
      </c>
      <c r="P8">
        <v>362049000</v>
      </c>
      <c r="Q8">
        <v>-151000</v>
      </c>
      <c r="R8">
        <v>0</v>
      </c>
      <c r="S8">
        <v>439000</v>
      </c>
      <c r="T8">
        <v>2852000</v>
      </c>
      <c r="U8">
        <v>1601000</v>
      </c>
      <c r="V8">
        <v>114000</v>
      </c>
      <c r="W8">
        <v>1230000</v>
      </c>
      <c r="X8">
        <v>-16000</v>
      </c>
      <c r="Y8">
        <v>2966000</v>
      </c>
      <c r="Z8">
        <v>3405000</v>
      </c>
      <c r="AA8">
        <v>1251000</v>
      </c>
    </row>
    <row r="9" spans="1:27" ht="15" x14ac:dyDescent="0.2">
      <c r="A9" s="1" t="s">
        <v>514</v>
      </c>
      <c r="B9" t="s">
        <v>247</v>
      </c>
      <c r="C9" t="s">
        <v>27</v>
      </c>
      <c r="D9">
        <v>95927000</v>
      </c>
      <c r="E9">
        <v>329439000</v>
      </c>
      <c r="F9">
        <v>307010000</v>
      </c>
      <c r="G9">
        <v>233446000</v>
      </c>
      <c r="H9" s="5">
        <v>-5583000</v>
      </c>
      <c r="I9">
        <v>71007000</v>
      </c>
      <c r="J9">
        <v>0</v>
      </c>
      <c r="K9">
        <v>101510000</v>
      </c>
      <c r="L9">
        <v>0</v>
      </c>
      <c r="M9">
        <v>-42000</v>
      </c>
      <c r="N9">
        <v>-5000</v>
      </c>
      <c r="O9" s="5">
        <v>37000</v>
      </c>
      <c r="P9">
        <v>329481000</v>
      </c>
      <c r="Q9">
        <v>-478000</v>
      </c>
      <c r="R9">
        <v>0</v>
      </c>
      <c r="S9">
        <v>1230000</v>
      </c>
      <c r="T9">
        <v>-5038000</v>
      </c>
      <c r="U9">
        <v>-775000</v>
      </c>
      <c r="V9">
        <v>42000</v>
      </c>
      <c r="W9">
        <v>-4290000</v>
      </c>
      <c r="X9">
        <v>-5967000</v>
      </c>
      <c r="Y9">
        <v>-5061000</v>
      </c>
      <c r="Z9">
        <v>-4790000</v>
      </c>
      <c r="AA9">
        <v>-4263000</v>
      </c>
    </row>
    <row r="10" spans="1:27" ht="15" x14ac:dyDescent="0.2">
      <c r="A10" s="1" t="s">
        <v>515</v>
      </c>
      <c r="B10" t="s">
        <v>267</v>
      </c>
      <c r="C10" t="s">
        <v>27</v>
      </c>
      <c r="D10">
        <v>86275000</v>
      </c>
      <c r="E10">
        <v>302027000</v>
      </c>
      <c r="F10">
        <v>283955000</v>
      </c>
      <c r="G10">
        <v>215685000</v>
      </c>
      <c r="H10" s="5">
        <v>-9412000</v>
      </c>
      <c r="I10">
        <v>65772000</v>
      </c>
      <c r="J10">
        <v>0</v>
      </c>
      <c r="K10">
        <v>95687000</v>
      </c>
      <c r="L10">
        <v>0</v>
      </c>
      <c r="M10">
        <v>-41000</v>
      </c>
      <c r="N10">
        <v>-5000</v>
      </c>
      <c r="O10" s="5">
        <v>36000</v>
      </c>
      <c r="P10">
        <v>302068000</v>
      </c>
      <c r="Q10">
        <v>-327000</v>
      </c>
      <c r="R10">
        <v>0</v>
      </c>
      <c r="S10">
        <v>2077000</v>
      </c>
      <c r="T10">
        <v>-9033000</v>
      </c>
      <c r="U10">
        <v>-2726000</v>
      </c>
      <c r="V10">
        <v>41000</v>
      </c>
      <c r="W10">
        <v>-6328000</v>
      </c>
      <c r="X10">
        <v>-7676000</v>
      </c>
      <c r="Y10">
        <v>-9066000</v>
      </c>
      <c r="Z10">
        <v>-7945000</v>
      </c>
      <c r="AA10">
        <v>-6307000</v>
      </c>
    </row>
    <row r="11" spans="1:27" ht="15" x14ac:dyDescent="0.2">
      <c r="A11" s="1" t="s">
        <v>516</v>
      </c>
      <c r="B11" t="s">
        <v>288</v>
      </c>
      <c r="C11" t="s">
        <v>27</v>
      </c>
      <c r="D11">
        <v>83269000</v>
      </c>
      <c r="E11">
        <v>279477000</v>
      </c>
      <c r="F11">
        <v>260873000</v>
      </c>
      <c r="G11">
        <v>196145000</v>
      </c>
      <c r="H11" s="5">
        <v>-7118000</v>
      </c>
      <c r="I11">
        <v>62309000</v>
      </c>
      <c r="J11">
        <v>0</v>
      </c>
      <c r="K11">
        <v>90387000</v>
      </c>
      <c r="L11">
        <v>0</v>
      </c>
      <c r="M11">
        <v>-45000</v>
      </c>
      <c r="N11">
        <v>-3000</v>
      </c>
      <c r="O11" s="5">
        <v>42000</v>
      </c>
      <c r="P11">
        <v>279522000</v>
      </c>
      <c r="Q11">
        <v>-89000</v>
      </c>
      <c r="R11">
        <v>0</v>
      </c>
      <c r="S11">
        <v>2833000</v>
      </c>
      <c r="T11">
        <v>-6700000</v>
      </c>
      <c r="U11">
        <v>-4101000</v>
      </c>
      <c r="V11">
        <v>45000</v>
      </c>
      <c r="W11">
        <v>-2637000</v>
      </c>
      <c r="X11">
        <v>-3611000</v>
      </c>
      <c r="Y11">
        <v>-6937000</v>
      </c>
      <c r="Z11">
        <v>-4874000</v>
      </c>
      <c r="AA11">
        <v>-2599000</v>
      </c>
    </row>
    <row r="12" spans="1:27" ht="15" x14ac:dyDescent="0.2">
      <c r="A12" s="1" t="s">
        <v>517</v>
      </c>
      <c r="B12" t="s">
        <v>68</v>
      </c>
      <c r="C12" t="s">
        <v>27</v>
      </c>
      <c r="D12">
        <v>82899000</v>
      </c>
      <c r="E12">
        <v>260957000</v>
      </c>
      <c r="F12">
        <v>235870000</v>
      </c>
      <c r="G12">
        <v>178002000</v>
      </c>
      <c r="H12" s="5">
        <v>52000</v>
      </c>
      <c r="I12">
        <v>57868000</v>
      </c>
      <c r="J12">
        <v>0</v>
      </c>
      <c r="K12">
        <v>82847000</v>
      </c>
      <c r="L12">
        <v>0</v>
      </c>
      <c r="M12">
        <v>-52000</v>
      </c>
      <c r="N12">
        <v>0</v>
      </c>
      <c r="O12" s="5">
        <v>52000</v>
      </c>
      <c r="P12">
        <v>261009000</v>
      </c>
      <c r="Q12">
        <v>-28000</v>
      </c>
      <c r="R12">
        <v>0</v>
      </c>
      <c r="S12">
        <v>3540000</v>
      </c>
      <c r="T12">
        <v>400000</v>
      </c>
      <c r="U12">
        <v>-2028000</v>
      </c>
      <c r="V12">
        <v>52000</v>
      </c>
      <c r="W12">
        <v>2381000</v>
      </c>
      <c r="X12">
        <v>2178000</v>
      </c>
      <c r="Y12">
        <v>52000</v>
      </c>
      <c r="Z12">
        <v>2932000</v>
      </c>
      <c r="AA12">
        <v>2428000</v>
      </c>
    </row>
    <row r="13" spans="1:27" ht="15" x14ac:dyDescent="0.2">
      <c r="A13" s="1" t="s">
        <v>518</v>
      </c>
      <c r="B13" t="s">
        <v>328</v>
      </c>
      <c r="C13" t="s">
        <v>27</v>
      </c>
      <c r="D13">
        <v>80727000</v>
      </c>
      <c r="E13">
        <v>237324000</v>
      </c>
      <c r="F13">
        <v>214378000</v>
      </c>
      <c r="G13">
        <v>156762000</v>
      </c>
      <c r="H13" s="5">
        <v>2144000</v>
      </c>
      <c r="I13">
        <v>57617000</v>
      </c>
      <c r="J13">
        <v>0</v>
      </c>
      <c r="K13">
        <v>78583000</v>
      </c>
      <c r="L13">
        <v>73000</v>
      </c>
      <c r="M13">
        <v>-165000</v>
      </c>
      <c r="N13">
        <v>0</v>
      </c>
      <c r="O13" s="5">
        <v>165000</v>
      </c>
      <c r="P13">
        <v>237489000</v>
      </c>
      <c r="Q13">
        <v>395000</v>
      </c>
      <c r="R13">
        <v>0</v>
      </c>
      <c r="S13">
        <v>3508000</v>
      </c>
      <c r="T13">
        <v>2277000</v>
      </c>
      <c r="U13">
        <v>-3014000</v>
      </c>
      <c r="V13">
        <v>165000</v>
      </c>
      <c r="W13">
        <v>5388000</v>
      </c>
      <c r="X13">
        <v>5222000</v>
      </c>
      <c r="Y13">
        <v>2144000</v>
      </c>
      <c r="Z13">
        <v>6047000</v>
      </c>
      <c r="AA13">
        <v>5291000</v>
      </c>
    </row>
    <row r="14" spans="1:27" ht="15" x14ac:dyDescent="0.2">
      <c r="A14" s="1" t="s">
        <v>519</v>
      </c>
      <c r="B14" t="s">
        <v>345</v>
      </c>
      <c r="C14" t="s">
        <v>27</v>
      </c>
      <c r="D14">
        <v>79238000</v>
      </c>
      <c r="E14">
        <v>225965000</v>
      </c>
      <c r="F14">
        <v>201466000</v>
      </c>
      <c r="G14">
        <v>146991000</v>
      </c>
      <c r="H14" s="5">
        <v>6362000</v>
      </c>
      <c r="I14">
        <v>54476000</v>
      </c>
      <c r="J14">
        <v>0</v>
      </c>
      <c r="K14">
        <v>72876000</v>
      </c>
      <c r="L14">
        <v>83000</v>
      </c>
      <c r="M14">
        <v>-264000</v>
      </c>
      <c r="N14">
        <v>0</v>
      </c>
      <c r="O14" s="5">
        <v>264000</v>
      </c>
      <c r="P14">
        <v>226229000</v>
      </c>
      <c r="Q14">
        <v>371000</v>
      </c>
      <c r="R14">
        <v>0</v>
      </c>
      <c r="S14">
        <v>3216000</v>
      </c>
      <c r="T14">
        <v>6381000</v>
      </c>
      <c r="U14">
        <v>-1908000</v>
      </c>
      <c r="V14">
        <v>264000</v>
      </c>
      <c r="W14">
        <v>8377000</v>
      </c>
      <c r="X14">
        <v>8241000</v>
      </c>
      <c r="Y14">
        <v>6362000</v>
      </c>
      <c r="Z14">
        <v>9335000</v>
      </c>
      <c r="AA14">
        <v>8289000</v>
      </c>
    </row>
    <row r="15" spans="1:27" ht="15" x14ac:dyDescent="0.2">
      <c r="A15" s="1" t="s">
        <v>520</v>
      </c>
      <c r="B15" t="s">
        <v>364</v>
      </c>
      <c r="C15" t="s">
        <v>27</v>
      </c>
      <c r="D15">
        <v>80003000</v>
      </c>
      <c r="E15">
        <v>224995000</v>
      </c>
      <c r="F15">
        <v>186174000</v>
      </c>
      <c r="G15">
        <v>145243000</v>
      </c>
      <c r="H15" s="5">
        <v>12409000</v>
      </c>
      <c r="I15">
        <v>50902000</v>
      </c>
      <c r="J15">
        <v>0</v>
      </c>
      <c r="K15">
        <v>67594000</v>
      </c>
      <c r="L15">
        <v>83000</v>
      </c>
      <c r="M15">
        <v>-348000</v>
      </c>
      <c r="N15">
        <v>0</v>
      </c>
      <c r="O15" s="5">
        <v>348000</v>
      </c>
      <c r="P15">
        <v>165905000</v>
      </c>
      <c r="Q15">
        <v>4000</v>
      </c>
      <c r="R15">
        <v>0</v>
      </c>
      <c r="S15">
        <v>2879000</v>
      </c>
      <c r="T15">
        <v>11981000</v>
      </c>
      <c r="U15">
        <v>1635000</v>
      </c>
      <c r="V15">
        <v>251000</v>
      </c>
      <c r="W15">
        <v>10430000</v>
      </c>
      <c r="X15">
        <v>4360000</v>
      </c>
      <c r="Y15">
        <v>12409000</v>
      </c>
      <c r="Z15">
        <v>14678000</v>
      </c>
      <c r="AA15">
        <v>10346000</v>
      </c>
    </row>
    <row r="16" spans="1:27" ht="15" x14ac:dyDescent="0.2">
      <c r="A16" s="1" t="s">
        <v>521</v>
      </c>
      <c r="B16" t="s">
        <v>88</v>
      </c>
      <c r="C16" t="s">
        <v>27</v>
      </c>
      <c r="D16">
        <v>74528000</v>
      </c>
      <c r="E16">
        <v>214047000</v>
      </c>
      <c r="F16">
        <v>167500000</v>
      </c>
      <c r="G16">
        <v>139752000</v>
      </c>
      <c r="H16" s="5">
        <v>12228000</v>
      </c>
      <c r="I16">
        <v>47397000</v>
      </c>
      <c r="J16">
        <v>0</v>
      </c>
      <c r="K16">
        <v>62300000</v>
      </c>
      <c r="L16">
        <v>83000</v>
      </c>
      <c r="M16">
        <v>-488000</v>
      </c>
      <c r="N16">
        <v>0</v>
      </c>
      <c r="O16" s="5">
        <v>488000</v>
      </c>
      <c r="P16">
        <v>107360000</v>
      </c>
      <c r="Q16">
        <v>-86000</v>
      </c>
      <c r="R16">
        <v>0</v>
      </c>
      <c r="S16">
        <v>2550000</v>
      </c>
      <c r="T16">
        <v>11570000</v>
      </c>
      <c r="U16">
        <v>2770000</v>
      </c>
      <c r="V16">
        <v>233000</v>
      </c>
      <c r="W16">
        <v>8884000</v>
      </c>
      <c r="X16">
        <v>891000</v>
      </c>
      <c r="Y16">
        <v>12228000</v>
      </c>
      <c r="Z16">
        <v>14078000</v>
      </c>
      <c r="AA16">
        <v>8800000</v>
      </c>
    </row>
    <row r="17" spans="1:27" ht="15" x14ac:dyDescent="0.2">
      <c r="A17" s="1" t="s">
        <v>522</v>
      </c>
      <c r="B17" t="s">
        <v>401</v>
      </c>
      <c r="C17" t="s">
        <v>27</v>
      </c>
      <c r="D17">
        <v>66676000</v>
      </c>
      <c r="E17">
        <v>201598000</v>
      </c>
      <c r="F17">
        <v>147217000</v>
      </c>
      <c r="G17">
        <v>135032000</v>
      </c>
      <c r="H17" s="5">
        <v>8372000</v>
      </c>
      <c r="I17">
        <v>44368000</v>
      </c>
      <c r="J17">
        <v>0</v>
      </c>
      <c r="K17">
        <v>58304000</v>
      </c>
      <c r="L17">
        <v>10000</v>
      </c>
      <c r="M17">
        <v>-464000</v>
      </c>
      <c r="N17">
        <v>0</v>
      </c>
      <c r="O17" s="5">
        <v>464000</v>
      </c>
      <c r="P17">
        <v>53367000</v>
      </c>
      <c r="Q17">
        <v>-134000</v>
      </c>
      <c r="R17">
        <v>0</v>
      </c>
      <c r="S17">
        <v>2370000</v>
      </c>
      <c r="T17">
        <v>7851000</v>
      </c>
      <c r="U17">
        <v>2566000</v>
      </c>
      <c r="V17">
        <v>110000</v>
      </c>
      <c r="W17">
        <v>5208000</v>
      </c>
      <c r="X17">
        <v>1677000</v>
      </c>
      <c r="Y17">
        <v>8372000</v>
      </c>
      <c r="Z17">
        <v>9994000</v>
      </c>
      <c r="AA17">
        <v>5285000</v>
      </c>
    </row>
    <row r="18" spans="1:27" ht="15" x14ac:dyDescent="0.2">
      <c r="A18" s="1" t="s">
        <v>523</v>
      </c>
      <c r="B18" t="s">
        <v>418</v>
      </c>
      <c r="C18" t="s">
        <v>27</v>
      </c>
      <c r="D18">
        <v>58924000</v>
      </c>
      <c r="E18">
        <v>182423000</v>
      </c>
      <c r="F18">
        <v>123499000</v>
      </c>
      <c r="G18">
        <v>123499000</v>
      </c>
      <c r="H18" s="5">
        <v>7143000</v>
      </c>
      <c r="I18">
        <v>39252000</v>
      </c>
      <c r="J18">
        <v>0</v>
      </c>
      <c r="K18">
        <v>51781000</v>
      </c>
      <c r="L18">
        <v>0</v>
      </c>
      <c r="M18">
        <v>-439000</v>
      </c>
      <c r="N18">
        <v>0</v>
      </c>
      <c r="O18" s="5">
        <v>439000</v>
      </c>
      <c r="P18">
        <v>0</v>
      </c>
      <c r="Q18">
        <v>-66000</v>
      </c>
      <c r="R18">
        <v>0</v>
      </c>
      <c r="S18">
        <v>2149000</v>
      </c>
      <c r="T18">
        <v>6706000</v>
      </c>
      <c r="U18">
        <v>2269000</v>
      </c>
      <c r="V18">
        <v>0</v>
      </c>
      <c r="W18">
        <v>4369000</v>
      </c>
      <c r="X18">
        <v>0</v>
      </c>
      <c r="Y18">
        <v>7143000</v>
      </c>
      <c r="Z18">
        <v>9226000</v>
      </c>
      <c r="AA18">
        <v>4437000</v>
      </c>
    </row>
    <row r="19" spans="1:27" ht="15" x14ac:dyDescent="0.2">
      <c r="A19" s="1" t="s">
        <v>524</v>
      </c>
      <c r="B19" t="s">
        <v>433</v>
      </c>
      <c r="C19" t="s">
        <v>27</v>
      </c>
      <c r="D19">
        <v>47226000</v>
      </c>
      <c r="E19">
        <v>155367000</v>
      </c>
      <c r="F19">
        <v>108141000</v>
      </c>
      <c r="G19">
        <v>108141000</v>
      </c>
      <c r="H19" s="5">
        <v>1990000</v>
      </c>
      <c r="I19">
        <v>34040000</v>
      </c>
      <c r="J19">
        <v>0</v>
      </c>
      <c r="K19">
        <v>45236000</v>
      </c>
      <c r="L19">
        <v>0</v>
      </c>
      <c r="M19">
        <v>-342000</v>
      </c>
      <c r="N19">
        <v>0</v>
      </c>
      <c r="O19" s="5">
        <v>421000</v>
      </c>
      <c r="P19">
        <v>0</v>
      </c>
      <c r="Q19">
        <v>168000</v>
      </c>
      <c r="R19">
        <v>0</v>
      </c>
      <c r="S19">
        <v>2021000</v>
      </c>
      <c r="T19">
        <v>1788000</v>
      </c>
      <c r="U19">
        <v>516000</v>
      </c>
      <c r="V19">
        <v>0</v>
      </c>
      <c r="W19">
        <v>-1567000</v>
      </c>
      <c r="X19">
        <v>0</v>
      </c>
      <c r="Y19">
        <v>1990000</v>
      </c>
      <c r="Z19">
        <v>4179000</v>
      </c>
      <c r="AA19">
        <v>1272000</v>
      </c>
    </row>
    <row r="20" spans="1:27" ht="15" x14ac:dyDescent="0.2">
      <c r="A20" s="1" t="s">
        <v>525</v>
      </c>
      <c r="B20" t="s">
        <v>449</v>
      </c>
      <c r="C20" t="s">
        <v>27</v>
      </c>
      <c r="D20">
        <v>42877000</v>
      </c>
      <c r="E20">
        <v>140733000</v>
      </c>
      <c r="F20">
        <v>97856000</v>
      </c>
      <c r="G20">
        <v>97856000</v>
      </c>
      <c r="H20" s="5">
        <v>3350000</v>
      </c>
      <c r="I20">
        <v>29526000</v>
      </c>
      <c r="J20">
        <v>0</v>
      </c>
      <c r="K20">
        <v>39527000</v>
      </c>
      <c r="L20">
        <v>0</v>
      </c>
      <c r="M20">
        <v>-184000</v>
      </c>
      <c r="N20">
        <v>0</v>
      </c>
      <c r="O20" s="5">
        <v>349000</v>
      </c>
      <c r="P20">
        <v>0</v>
      </c>
      <c r="Q20">
        <v>1417000</v>
      </c>
      <c r="R20">
        <v>0</v>
      </c>
      <c r="S20">
        <v>1921000</v>
      </c>
      <c r="T20">
        <v>3491000</v>
      </c>
      <c r="U20">
        <v>1106000</v>
      </c>
      <c r="V20">
        <v>0</v>
      </c>
      <c r="W20">
        <v>-3501000</v>
      </c>
      <c r="X20">
        <v>0</v>
      </c>
      <c r="Y20">
        <v>3350000</v>
      </c>
      <c r="Z20">
        <v>6688000</v>
      </c>
      <c r="AA20">
        <v>2385000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"/>
  <sheetViews>
    <sheetView workbookViewId="0"/>
  </sheetViews>
  <sheetFormatPr defaultRowHeight="14.25" x14ac:dyDescent="0.2"/>
  <sheetData>
    <row r="1" spans="1:39" ht="15" x14ac:dyDescent="0.2">
      <c r="B1" s="1" t="s">
        <v>0</v>
      </c>
      <c r="C1" s="1" t="s">
        <v>1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531</v>
      </c>
      <c r="J1" s="1" t="s">
        <v>532</v>
      </c>
      <c r="K1" s="1" t="s">
        <v>533</v>
      </c>
      <c r="L1" s="1" t="s">
        <v>534</v>
      </c>
      <c r="M1" s="1" t="s">
        <v>535</v>
      </c>
      <c r="N1" s="1" t="s">
        <v>536</v>
      </c>
      <c r="O1" s="1" t="s">
        <v>537</v>
      </c>
      <c r="P1" s="1" t="s">
        <v>538</v>
      </c>
      <c r="Q1" s="1" t="s">
        <v>539</v>
      </c>
      <c r="R1" s="1" t="s">
        <v>540</v>
      </c>
      <c r="S1" s="1" t="s">
        <v>541</v>
      </c>
      <c r="T1" s="1" t="s">
        <v>542</v>
      </c>
      <c r="U1" s="1" t="s">
        <v>543</v>
      </c>
      <c r="V1" s="1" t="s">
        <v>544</v>
      </c>
      <c r="W1" s="1" t="s">
        <v>545</v>
      </c>
      <c r="X1" s="1" t="s">
        <v>546</v>
      </c>
      <c r="Y1" s="1" t="s">
        <v>547</v>
      </c>
      <c r="Z1" s="1" t="s">
        <v>548</v>
      </c>
      <c r="AA1" s="1" t="s">
        <v>549</v>
      </c>
      <c r="AB1" s="1" t="s">
        <v>550</v>
      </c>
      <c r="AC1" s="1" t="s">
        <v>551</v>
      </c>
      <c r="AD1" s="1" t="s">
        <v>552</v>
      </c>
      <c r="AE1" s="1" t="s">
        <v>553</v>
      </c>
      <c r="AF1" s="1" t="s">
        <v>554</v>
      </c>
      <c r="AG1" s="1" t="s">
        <v>555</v>
      </c>
      <c r="AH1" s="1" t="s">
        <v>556</v>
      </c>
      <c r="AI1" s="1" t="s">
        <v>557</v>
      </c>
      <c r="AJ1" s="1" t="s">
        <v>558</v>
      </c>
      <c r="AK1" s="1" t="s">
        <v>559</v>
      </c>
      <c r="AL1" s="1" t="s">
        <v>560</v>
      </c>
      <c r="AM1" s="1" t="s">
        <v>561</v>
      </c>
    </row>
    <row r="2" spans="1:39" ht="15" x14ac:dyDescent="0.2">
      <c r="A2" s="1">
        <v>0</v>
      </c>
      <c r="B2" t="s">
        <v>26</v>
      </c>
      <c r="C2" t="s">
        <v>27</v>
      </c>
      <c r="D2" t="s">
        <v>562</v>
      </c>
      <c r="E2" t="s">
        <v>563</v>
      </c>
      <c r="F2" t="s">
        <v>564</v>
      </c>
      <c r="G2" t="s">
        <v>564</v>
      </c>
      <c r="H2" t="s">
        <v>565</v>
      </c>
      <c r="I2" t="s">
        <v>566</v>
      </c>
      <c r="J2" t="s">
        <v>567</v>
      </c>
      <c r="K2" t="s">
        <v>568</v>
      </c>
      <c r="L2" t="s">
        <v>569</v>
      </c>
      <c r="M2" t="s">
        <v>570</v>
      </c>
      <c r="N2" t="s">
        <v>33</v>
      </c>
      <c r="O2" t="s">
        <v>570</v>
      </c>
      <c r="P2" t="s">
        <v>571</v>
      </c>
      <c r="Q2" t="s">
        <v>33</v>
      </c>
      <c r="R2" t="s">
        <v>571</v>
      </c>
      <c r="S2" t="s">
        <v>572</v>
      </c>
      <c r="T2" t="s">
        <v>573</v>
      </c>
      <c r="U2" t="s">
        <v>574</v>
      </c>
      <c r="V2" t="s">
        <v>575</v>
      </c>
      <c r="W2" t="s">
        <v>576</v>
      </c>
      <c r="X2" t="s">
        <v>33</v>
      </c>
      <c r="Y2" t="s">
        <v>577</v>
      </c>
      <c r="Z2" t="s">
        <v>578</v>
      </c>
      <c r="AA2" t="s">
        <v>579</v>
      </c>
      <c r="AB2" t="s">
        <v>580</v>
      </c>
      <c r="AC2" t="s">
        <v>33</v>
      </c>
      <c r="AD2" t="s">
        <v>33</v>
      </c>
      <c r="AE2" t="s">
        <v>33</v>
      </c>
      <c r="AF2" t="s">
        <v>581</v>
      </c>
      <c r="AG2" t="s">
        <v>582</v>
      </c>
      <c r="AH2" t="s">
        <v>583</v>
      </c>
      <c r="AI2" t="s">
        <v>584</v>
      </c>
      <c r="AJ2" t="s">
        <v>33</v>
      </c>
      <c r="AK2" t="s">
        <v>585</v>
      </c>
      <c r="AL2" t="s">
        <v>586</v>
      </c>
      <c r="AM2" t="s">
        <v>587</v>
      </c>
    </row>
    <row r="3" spans="1:39" ht="15" x14ac:dyDescent="0.2">
      <c r="A3" s="1">
        <v>1</v>
      </c>
      <c r="B3" t="s">
        <v>47</v>
      </c>
      <c r="C3" t="s">
        <v>27</v>
      </c>
      <c r="D3" t="s">
        <v>588</v>
      </c>
      <c r="E3" t="s">
        <v>589</v>
      </c>
      <c r="F3" t="s">
        <v>590</v>
      </c>
      <c r="G3" t="s">
        <v>590</v>
      </c>
      <c r="H3" t="s">
        <v>591</v>
      </c>
      <c r="I3" t="s">
        <v>592</v>
      </c>
      <c r="J3" t="s">
        <v>593</v>
      </c>
      <c r="K3" t="s">
        <v>594</v>
      </c>
      <c r="L3" t="s">
        <v>595</v>
      </c>
      <c r="M3" t="s">
        <v>570</v>
      </c>
      <c r="N3" t="s">
        <v>33</v>
      </c>
      <c r="O3" t="s">
        <v>570</v>
      </c>
      <c r="P3" t="s">
        <v>596</v>
      </c>
      <c r="Q3" t="s">
        <v>33</v>
      </c>
      <c r="R3" t="s">
        <v>596</v>
      </c>
      <c r="S3" t="s">
        <v>597</v>
      </c>
      <c r="T3" t="s">
        <v>598</v>
      </c>
      <c r="U3" t="s">
        <v>599</v>
      </c>
      <c r="V3" t="s">
        <v>600</v>
      </c>
      <c r="W3" t="s">
        <v>601</v>
      </c>
      <c r="X3" t="s">
        <v>33</v>
      </c>
      <c r="Y3" t="s">
        <v>602</v>
      </c>
      <c r="Z3" t="s">
        <v>603</v>
      </c>
      <c r="AA3" t="s">
        <v>604</v>
      </c>
      <c r="AB3" t="s">
        <v>605</v>
      </c>
      <c r="AC3" t="s">
        <v>33</v>
      </c>
      <c r="AD3" t="s">
        <v>33</v>
      </c>
      <c r="AE3" t="s">
        <v>33</v>
      </c>
      <c r="AF3" t="s">
        <v>167</v>
      </c>
      <c r="AG3" t="s">
        <v>606</v>
      </c>
      <c r="AH3" t="s">
        <v>607</v>
      </c>
      <c r="AI3" t="s">
        <v>608</v>
      </c>
      <c r="AJ3" t="s">
        <v>33</v>
      </c>
      <c r="AK3" t="s">
        <v>609</v>
      </c>
      <c r="AL3" t="s">
        <v>586</v>
      </c>
      <c r="AM3" t="s">
        <v>610</v>
      </c>
    </row>
    <row r="4" spans="1:39" ht="15" x14ac:dyDescent="0.2">
      <c r="A4" s="1">
        <v>2</v>
      </c>
      <c r="B4" t="s">
        <v>68</v>
      </c>
      <c r="C4" t="s">
        <v>27</v>
      </c>
      <c r="D4" t="s">
        <v>611</v>
      </c>
      <c r="E4" t="s">
        <v>612</v>
      </c>
      <c r="F4" t="s">
        <v>613</v>
      </c>
      <c r="G4" t="s">
        <v>613</v>
      </c>
      <c r="H4" t="s">
        <v>614</v>
      </c>
      <c r="I4" t="s">
        <v>615</v>
      </c>
      <c r="J4" t="s">
        <v>616</v>
      </c>
      <c r="K4" t="s">
        <v>617</v>
      </c>
      <c r="L4" t="s">
        <v>618</v>
      </c>
      <c r="M4" t="s">
        <v>570</v>
      </c>
      <c r="N4" t="s">
        <v>33</v>
      </c>
      <c r="O4" t="s">
        <v>570</v>
      </c>
      <c r="P4" t="s">
        <v>619</v>
      </c>
      <c r="Q4" t="s">
        <v>33</v>
      </c>
      <c r="R4" t="s">
        <v>619</v>
      </c>
      <c r="S4" t="s">
        <v>620</v>
      </c>
      <c r="T4" t="s">
        <v>621</v>
      </c>
      <c r="U4" t="s">
        <v>622</v>
      </c>
      <c r="V4" t="s">
        <v>623</v>
      </c>
      <c r="W4" t="s">
        <v>624</v>
      </c>
      <c r="X4" t="s">
        <v>33</v>
      </c>
      <c r="Y4" t="s">
        <v>625</v>
      </c>
      <c r="Z4" t="s">
        <v>625</v>
      </c>
      <c r="AA4" t="s">
        <v>283</v>
      </c>
      <c r="AB4" t="s">
        <v>238</v>
      </c>
      <c r="AC4" t="s">
        <v>33</v>
      </c>
      <c r="AD4" t="s">
        <v>33</v>
      </c>
      <c r="AE4" t="s">
        <v>33</v>
      </c>
      <c r="AF4" t="s">
        <v>625</v>
      </c>
      <c r="AG4" t="s">
        <v>626</v>
      </c>
      <c r="AH4" t="s">
        <v>283</v>
      </c>
      <c r="AI4" t="s">
        <v>627</v>
      </c>
      <c r="AJ4" t="s">
        <v>33</v>
      </c>
      <c r="AK4" t="s">
        <v>628</v>
      </c>
      <c r="AL4" t="s">
        <v>629</v>
      </c>
      <c r="AM4" t="s">
        <v>630</v>
      </c>
    </row>
    <row r="5" spans="1:39" ht="15" x14ac:dyDescent="0.2">
      <c r="A5" s="1">
        <v>3</v>
      </c>
      <c r="B5" t="s">
        <v>88</v>
      </c>
      <c r="C5" t="s">
        <v>27</v>
      </c>
      <c r="D5" t="s">
        <v>631</v>
      </c>
      <c r="E5" t="s">
        <v>632</v>
      </c>
      <c r="F5" t="s">
        <v>633</v>
      </c>
      <c r="G5" t="s">
        <v>633</v>
      </c>
      <c r="H5" t="s">
        <v>634</v>
      </c>
      <c r="I5" t="s">
        <v>635</v>
      </c>
      <c r="J5" t="s">
        <v>636</v>
      </c>
      <c r="K5" t="s">
        <v>637</v>
      </c>
      <c r="L5" t="s">
        <v>638</v>
      </c>
      <c r="M5" t="s">
        <v>570</v>
      </c>
      <c r="N5" t="s">
        <v>33</v>
      </c>
      <c r="O5" t="s">
        <v>570</v>
      </c>
      <c r="P5" t="s">
        <v>639</v>
      </c>
      <c r="Q5" t="s">
        <v>33</v>
      </c>
      <c r="R5" t="s">
        <v>639</v>
      </c>
      <c r="S5" t="s">
        <v>640</v>
      </c>
      <c r="T5" t="s">
        <v>33</v>
      </c>
      <c r="U5" t="s">
        <v>641</v>
      </c>
      <c r="V5" t="s">
        <v>642</v>
      </c>
      <c r="W5" t="s">
        <v>643</v>
      </c>
      <c r="X5" t="s">
        <v>33</v>
      </c>
      <c r="Y5" t="s">
        <v>33</v>
      </c>
      <c r="Z5" t="s">
        <v>644</v>
      </c>
      <c r="AA5" t="s">
        <v>645</v>
      </c>
      <c r="AB5" t="s">
        <v>646</v>
      </c>
      <c r="AC5" t="s">
        <v>33</v>
      </c>
      <c r="AD5" t="s">
        <v>33</v>
      </c>
      <c r="AE5" t="s">
        <v>33</v>
      </c>
      <c r="AF5" t="s">
        <v>646</v>
      </c>
      <c r="AG5" t="s">
        <v>647</v>
      </c>
      <c r="AH5" t="s">
        <v>283</v>
      </c>
      <c r="AI5" t="s">
        <v>648</v>
      </c>
      <c r="AJ5" t="s">
        <v>649</v>
      </c>
      <c r="AK5" t="s">
        <v>650</v>
      </c>
      <c r="AL5" t="s">
        <v>629</v>
      </c>
      <c r="AM5" t="s">
        <v>651</v>
      </c>
    </row>
    <row r="6" spans="1:39" ht="15" x14ac:dyDescent="0.2">
      <c r="A6" s="1">
        <v>4</v>
      </c>
      <c r="B6" t="s">
        <v>449</v>
      </c>
      <c r="C6" t="s">
        <v>27</v>
      </c>
      <c r="D6" t="s">
        <v>652</v>
      </c>
      <c r="E6" t="s">
        <v>653</v>
      </c>
      <c r="F6" t="s">
        <v>654</v>
      </c>
      <c r="G6" t="s">
        <v>654</v>
      </c>
      <c r="H6" t="s">
        <v>655</v>
      </c>
      <c r="I6" t="s">
        <v>33</v>
      </c>
      <c r="J6" t="s">
        <v>656</v>
      </c>
      <c r="K6" t="s">
        <v>657</v>
      </c>
      <c r="L6" t="s">
        <v>658</v>
      </c>
      <c r="M6" t="s">
        <v>33</v>
      </c>
      <c r="N6" t="s">
        <v>33</v>
      </c>
      <c r="O6" t="s">
        <v>570</v>
      </c>
      <c r="P6" t="s">
        <v>33</v>
      </c>
      <c r="Q6" t="s">
        <v>33</v>
      </c>
      <c r="R6" t="s">
        <v>33</v>
      </c>
      <c r="S6" t="s">
        <v>659</v>
      </c>
      <c r="T6" t="s">
        <v>33</v>
      </c>
      <c r="U6" t="s">
        <v>660</v>
      </c>
      <c r="V6" t="s">
        <v>661</v>
      </c>
      <c r="W6" t="s">
        <v>662</v>
      </c>
      <c r="X6" t="s">
        <v>33</v>
      </c>
      <c r="Y6" t="s">
        <v>33</v>
      </c>
      <c r="Z6" t="s">
        <v>663</v>
      </c>
      <c r="AA6" t="s">
        <v>664</v>
      </c>
      <c r="AB6" t="s">
        <v>665</v>
      </c>
      <c r="AC6" t="s">
        <v>666</v>
      </c>
      <c r="AD6" t="s">
        <v>667</v>
      </c>
      <c r="AE6" t="s">
        <v>666</v>
      </c>
      <c r="AF6" t="s">
        <v>668</v>
      </c>
      <c r="AG6" t="s">
        <v>669</v>
      </c>
      <c r="AH6" t="s">
        <v>670</v>
      </c>
      <c r="AI6" t="s">
        <v>671</v>
      </c>
      <c r="AJ6" t="s">
        <v>33</v>
      </c>
      <c r="AK6" t="s">
        <v>672</v>
      </c>
      <c r="AL6" t="s">
        <v>337</v>
      </c>
      <c r="AM6" t="s">
        <v>673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8"/>
  <sheetViews>
    <sheetView workbookViewId="0"/>
  </sheetViews>
  <sheetFormatPr defaultRowHeight="14.25" x14ac:dyDescent="0.2"/>
  <sheetData>
    <row r="1" spans="1:39" ht="15" x14ac:dyDescent="0.2">
      <c r="B1" s="1" t="s">
        <v>0</v>
      </c>
      <c r="C1" s="1" t="s">
        <v>1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531</v>
      </c>
      <c r="J1" s="1" t="s">
        <v>532</v>
      </c>
      <c r="K1" s="1" t="s">
        <v>533</v>
      </c>
      <c r="L1" s="1" t="s">
        <v>534</v>
      </c>
      <c r="M1" s="1" t="s">
        <v>535</v>
      </c>
      <c r="N1" s="1" t="s">
        <v>536</v>
      </c>
      <c r="O1" s="1" t="s">
        <v>537</v>
      </c>
      <c r="P1" s="1" t="s">
        <v>538</v>
      </c>
      <c r="Q1" s="1" t="s">
        <v>539</v>
      </c>
      <c r="R1" s="1" t="s">
        <v>540</v>
      </c>
      <c r="S1" s="1" t="s">
        <v>541</v>
      </c>
      <c r="T1" s="1" t="s">
        <v>542</v>
      </c>
      <c r="U1" s="1" t="s">
        <v>543</v>
      </c>
      <c r="V1" s="1" t="s">
        <v>544</v>
      </c>
      <c r="W1" s="1" t="s">
        <v>545</v>
      </c>
      <c r="X1" s="1" t="s">
        <v>546</v>
      </c>
      <c r="Y1" s="1" t="s">
        <v>547</v>
      </c>
      <c r="Z1" s="1" t="s">
        <v>548</v>
      </c>
      <c r="AA1" s="1" t="s">
        <v>549</v>
      </c>
      <c r="AB1" s="1" t="s">
        <v>550</v>
      </c>
      <c r="AC1" s="1" t="s">
        <v>551</v>
      </c>
      <c r="AD1" s="1" t="s">
        <v>552</v>
      </c>
      <c r="AE1" s="1" t="s">
        <v>553</v>
      </c>
      <c r="AF1" s="1" t="s">
        <v>554</v>
      </c>
      <c r="AG1" s="1" t="s">
        <v>555</v>
      </c>
      <c r="AH1" s="1" t="s">
        <v>556</v>
      </c>
      <c r="AI1" s="1" t="s">
        <v>557</v>
      </c>
      <c r="AJ1" s="1" t="s">
        <v>558</v>
      </c>
      <c r="AK1" s="1" t="s">
        <v>559</v>
      </c>
      <c r="AL1" s="1" t="s">
        <v>560</v>
      </c>
      <c r="AM1" s="1" t="s">
        <v>561</v>
      </c>
    </row>
    <row r="2" spans="1:39" ht="15" x14ac:dyDescent="0.2">
      <c r="A2" s="1">
        <v>0</v>
      </c>
      <c r="B2" t="s">
        <v>109</v>
      </c>
      <c r="C2" t="s">
        <v>27</v>
      </c>
      <c r="D2" t="s">
        <v>674</v>
      </c>
      <c r="E2" t="s">
        <v>675</v>
      </c>
      <c r="F2" t="s">
        <v>676</v>
      </c>
      <c r="G2" t="s">
        <v>676</v>
      </c>
      <c r="H2" t="s">
        <v>677</v>
      </c>
      <c r="I2" t="s">
        <v>678</v>
      </c>
      <c r="J2" t="s">
        <v>679</v>
      </c>
      <c r="K2" t="s">
        <v>680</v>
      </c>
      <c r="L2" t="s">
        <v>681</v>
      </c>
      <c r="M2" t="s">
        <v>570</v>
      </c>
      <c r="N2" t="s">
        <v>33</v>
      </c>
      <c r="O2" t="s">
        <v>570</v>
      </c>
      <c r="P2" t="s">
        <v>682</v>
      </c>
      <c r="Q2" t="s">
        <v>33</v>
      </c>
      <c r="R2" t="s">
        <v>683</v>
      </c>
      <c r="S2" t="s">
        <v>684</v>
      </c>
      <c r="T2" t="s">
        <v>685</v>
      </c>
      <c r="U2" t="s">
        <v>686</v>
      </c>
      <c r="V2" t="s">
        <v>687</v>
      </c>
      <c r="W2" t="s">
        <v>688</v>
      </c>
      <c r="X2" t="s">
        <v>33</v>
      </c>
      <c r="Y2" t="s">
        <v>689</v>
      </c>
      <c r="Z2" t="s">
        <v>33</v>
      </c>
      <c r="AA2" t="s">
        <v>690</v>
      </c>
      <c r="AB2" t="s">
        <v>691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692</v>
      </c>
      <c r="AI2" t="s">
        <v>693</v>
      </c>
      <c r="AJ2" t="s">
        <v>33</v>
      </c>
      <c r="AK2" t="s">
        <v>694</v>
      </c>
      <c r="AL2" t="s">
        <v>586</v>
      </c>
      <c r="AM2" t="s">
        <v>695</v>
      </c>
    </row>
    <row r="3" spans="1:39" ht="15" x14ac:dyDescent="0.2">
      <c r="A3" s="1">
        <v>1</v>
      </c>
      <c r="B3" t="s">
        <v>129</v>
      </c>
      <c r="C3" t="s">
        <v>27</v>
      </c>
      <c r="D3" t="s">
        <v>696</v>
      </c>
      <c r="E3" t="s">
        <v>697</v>
      </c>
      <c r="F3" t="s">
        <v>698</v>
      </c>
      <c r="G3" t="s">
        <v>698</v>
      </c>
      <c r="H3" t="s">
        <v>699</v>
      </c>
      <c r="I3" t="s">
        <v>700</v>
      </c>
      <c r="J3" t="s">
        <v>701</v>
      </c>
      <c r="K3" t="s">
        <v>702</v>
      </c>
      <c r="L3" t="s">
        <v>703</v>
      </c>
      <c r="M3" t="s">
        <v>33</v>
      </c>
      <c r="N3" t="s">
        <v>33</v>
      </c>
      <c r="O3" t="s">
        <v>704</v>
      </c>
      <c r="P3" t="s">
        <v>705</v>
      </c>
      <c r="Q3" t="s">
        <v>33</v>
      </c>
      <c r="R3" t="s">
        <v>705</v>
      </c>
      <c r="S3" t="s">
        <v>706</v>
      </c>
      <c r="T3" t="s">
        <v>33</v>
      </c>
      <c r="U3" t="s">
        <v>707</v>
      </c>
      <c r="V3" t="s">
        <v>708</v>
      </c>
      <c r="W3" t="s">
        <v>709</v>
      </c>
      <c r="X3" t="s">
        <v>33</v>
      </c>
      <c r="Y3" t="s">
        <v>710</v>
      </c>
      <c r="Z3" t="s">
        <v>711</v>
      </c>
      <c r="AA3" t="s">
        <v>712</v>
      </c>
      <c r="AB3" t="s">
        <v>713</v>
      </c>
      <c r="AC3" t="s">
        <v>33</v>
      </c>
      <c r="AD3" t="s">
        <v>33</v>
      </c>
      <c r="AE3" t="s">
        <v>33</v>
      </c>
      <c r="AF3" t="s">
        <v>714</v>
      </c>
      <c r="AG3" t="s">
        <v>715</v>
      </c>
      <c r="AH3" t="s">
        <v>716</v>
      </c>
      <c r="AI3" t="s">
        <v>717</v>
      </c>
      <c r="AJ3" t="s">
        <v>33</v>
      </c>
      <c r="AK3" t="s">
        <v>718</v>
      </c>
      <c r="AL3" t="s">
        <v>586</v>
      </c>
      <c r="AM3" t="s">
        <v>719</v>
      </c>
    </row>
    <row r="4" spans="1:39" ht="15" x14ac:dyDescent="0.2">
      <c r="A4" s="1">
        <v>2</v>
      </c>
      <c r="B4" t="s">
        <v>26</v>
      </c>
      <c r="C4" t="s">
        <v>27</v>
      </c>
      <c r="D4" t="s">
        <v>562</v>
      </c>
      <c r="E4" t="s">
        <v>563</v>
      </c>
      <c r="F4" t="s">
        <v>564</v>
      </c>
      <c r="G4" t="s">
        <v>564</v>
      </c>
      <c r="H4" t="s">
        <v>565</v>
      </c>
      <c r="I4" t="s">
        <v>566</v>
      </c>
      <c r="J4" t="s">
        <v>567</v>
      </c>
      <c r="K4" t="s">
        <v>568</v>
      </c>
      <c r="L4" t="s">
        <v>569</v>
      </c>
      <c r="M4" t="s">
        <v>570</v>
      </c>
      <c r="N4" t="s">
        <v>33</v>
      </c>
      <c r="O4" t="s">
        <v>570</v>
      </c>
      <c r="P4" t="s">
        <v>571</v>
      </c>
      <c r="Q4" t="s">
        <v>33</v>
      </c>
      <c r="R4" t="s">
        <v>571</v>
      </c>
      <c r="S4" t="s">
        <v>572</v>
      </c>
      <c r="T4" t="s">
        <v>573</v>
      </c>
      <c r="U4" t="s">
        <v>574</v>
      </c>
      <c r="V4" t="s">
        <v>575</v>
      </c>
      <c r="W4" t="s">
        <v>576</v>
      </c>
      <c r="X4" t="s">
        <v>33</v>
      </c>
      <c r="Y4" t="s">
        <v>577</v>
      </c>
      <c r="Z4" t="s">
        <v>578</v>
      </c>
      <c r="AA4" t="s">
        <v>579</v>
      </c>
      <c r="AB4" t="s">
        <v>580</v>
      </c>
      <c r="AC4" t="s">
        <v>33</v>
      </c>
      <c r="AD4" t="s">
        <v>33</v>
      </c>
      <c r="AE4" t="s">
        <v>33</v>
      </c>
      <c r="AF4" t="s">
        <v>581</v>
      </c>
      <c r="AG4" t="s">
        <v>582</v>
      </c>
      <c r="AH4" t="s">
        <v>583</v>
      </c>
      <c r="AI4" t="s">
        <v>584</v>
      </c>
      <c r="AJ4" t="s">
        <v>33</v>
      </c>
      <c r="AK4" t="s">
        <v>585</v>
      </c>
      <c r="AL4" t="s">
        <v>586</v>
      </c>
      <c r="AM4" t="s">
        <v>587</v>
      </c>
    </row>
    <row r="5" spans="1:39" ht="15" x14ac:dyDescent="0.2">
      <c r="A5" s="1">
        <v>3</v>
      </c>
      <c r="B5" t="s">
        <v>168</v>
      </c>
      <c r="C5" t="s">
        <v>27</v>
      </c>
      <c r="D5" t="s">
        <v>720</v>
      </c>
      <c r="E5" t="s">
        <v>721</v>
      </c>
      <c r="F5" t="s">
        <v>722</v>
      </c>
      <c r="G5" t="s">
        <v>722</v>
      </c>
      <c r="H5" t="s">
        <v>723</v>
      </c>
      <c r="I5" t="s">
        <v>724</v>
      </c>
      <c r="J5" t="s">
        <v>725</v>
      </c>
      <c r="K5" t="s">
        <v>726</v>
      </c>
      <c r="L5" t="s">
        <v>727</v>
      </c>
      <c r="M5" t="s">
        <v>33</v>
      </c>
      <c r="N5" t="s">
        <v>33</v>
      </c>
      <c r="O5" t="s">
        <v>728</v>
      </c>
      <c r="P5" t="s">
        <v>729</v>
      </c>
      <c r="Q5" t="s">
        <v>33</v>
      </c>
      <c r="R5" t="s">
        <v>729</v>
      </c>
      <c r="S5" t="s">
        <v>730</v>
      </c>
      <c r="T5" t="s">
        <v>33</v>
      </c>
      <c r="U5" t="s">
        <v>731</v>
      </c>
      <c r="V5" t="s">
        <v>732</v>
      </c>
      <c r="W5" t="s">
        <v>733</v>
      </c>
      <c r="X5" t="s">
        <v>33</v>
      </c>
      <c r="Y5" t="s">
        <v>734</v>
      </c>
      <c r="Z5" t="s">
        <v>735</v>
      </c>
      <c r="AA5" t="s">
        <v>736</v>
      </c>
      <c r="AB5" t="s">
        <v>737</v>
      </c>
      <c r="AC5" t="s">
        <v>33</v>
      </c>
      <c r="AD5" t="s">
        <v>33</v>
      </c>
      <c r="AE5" t="s">
        <v>33</v>
      </c>
      <c r="AF5" t="s">
        <v>738</v>
      </c>
      <c r="AG5" t="s">
        <v>739</v>
      </c>
      <c r="AH5" t="s">
        <v>740</v>
      </c>
      <c r="AI5" t="s">
        <v>741</v>
      </c>
      <c r="AJ5" t="s">
        <v>33</v>
      </c>
      <c r="AK5" t="s">
        <v>742</v>
      </c>
      <c r="AL5" t="s">
        <v>586</v>
      </c>
      <c r="AM5" t="s">
        <v>743</v>
      </c>
    </row>
    <row r="6" spans="1:39" ht="15" x14ac:dyDescent="0.2">
      <c r="A6" s="1">
        <v>4</v>
      </c>
      <c r="B6" t="s">
        <v>188</v>
      </c>
      <c r="C6" t="s">
        <v>27</v>
      </c>
      <c r="D6" t="s">
        <v>744</v>
      </c>
      <c r="E6" t="s">
        <v>745</v>
      </c>
      <c r="F6" t="s">
        <v>746</v>
      </c>
      <c r="G6" t="s">
        <v>746</v>
      </c>
      <c r="H6" t="s">
        <v>747</v>
      </c>
      <c r="I6" t="s">
        <v>748</v>
      </c>
      <c r="J6" t="s">
        <v>749</v>
      </c>
      <c r="K6" t="s">
        <v>750</v>
      </c>
      <c r="L6" t="s">
        <v>751</v>
      </c>
      <c r="M6" t="s">
        <v>33</v>
      </c>
      <c r="N6" t="s">
        <v>33</v>
      </c>
      <c r="O6" t="s">
        <v>728</v>
      </c>
      <c r="P6" t="s">
        <v>752</v>
      </c>
      <c r="Q6" t="s">
        <v>33</v>
      </c>
      <c r="R6" t="s">
        <v>752</v>
      </c>
      <c r="S6" t="s">
        <v>753</v>
      </c>
      <c r="T6" t="s">
        <v>33</v>
      </c>
      <c r="U6" t="s">
        <v>754</v>
      </c>
      <c r="V6" t="s">
        <v>755</v>
      </c>
      <c r="W6" t="s">
        <v>756</v>
      </c>
      <c r="X6" t="s">
        <v>33</v>
      </c>
      <c r="Y6" t="s">
        <v>757</v>
      </c>
      <c r="Z6" t="s">
        <v>758</v>
      </c>
      <c r="AA6" t="s">
        <v>759</v>
      </c>
      <c r="AB6" t="s">
        <v>760</v>
      </c>
      <c r="AC6" t="s">
        <v>33</v>
      </c>
      <c r="AD6" t="s">
        <v>33</v>
      </c>
      <c r="AE6" t="s">
        <v>33</v>
      </c>
      <c r="AF6" t="s">
        <v>761</v>
      </c>
      <c r="AG6" t="s">
        <v>762</v>
      </c>
      <c r="AH6" t="s">
        <v>763</v>
      </c>
      <c r="AI6" t="s">
        <v>764</v>
      </c>
      <c r="AJ6" t="s">
        <v>33</v>
      </c>
      <c r="AK6" t="s">
        <v>765</v>
      </c>
      <c r="AL6" t="s">
        <v>586</v>
      </c>
      <c r="AM6" t="s">
        <v>766</v>
      </c>
    </row>
    <row r="7" spans="1:39" ht="15" x14ac:dyDescent="0.2">
      <c r="A7" s="1">
        <v>5</v>
      </c>
      <c r="B7" t="s">
        <v>208</v>
      </c>
      <c r="C7" t="s">
        <v>27</v>
      </c>
      <c r="D7" t="s">
        <v>767</v>
      </c>
      <c r="E7" t="s">
        <v>768</v>
      </c>
      <c r="F7" t="s">
        <v>769</v>
      </c>
      <c r="G7" t="s">
        <v>769</v>
      </c>
      <c r="H7" t="s">
        <v>770</v>
      </c>
      <c r="I7" t="s">
        <v>771</v>
      </c>
      <c r="J7" t="s">
        <v>772</v>
      </c>
      <c r="K7" t="s">
        <v>773</v>
      </c>
      <c r="L7" t="s">
        <v>774</v>
      </c>
      <c r="M7" t="s">
        <v>33</v>
      </c>
      <c r="N7" t="s">
        <v>33</v>
      </c>
      <c r="O7" t="s">
        <v>728</v>
      </c>
      <c r="P7" t="s">
        <v>775</v>
      </c>
      <c r="Q7" t="s">
        <v>33</v>
      </c>
      <c r="R7" t="s">
        <v>775</v>
      </c>
      <c r="S7" t="s">
        <v>776</v>
      </c>
      <c r="T7" t="s">
        <v>33</v>
      </c>
      <c r="U7" t="s">
        <v>777</v>
      </c>
      <c r="V7" t="s">
        <v>778</v>
      </c>
      <c r="W7" t="s">
        <v>779</v>
      </c>
      <c r="X7" t="s">
        <v>33</v>
      </c>
      <c r="Y7" t="s">
        <v>780</v>
      </c>
      <c r="Z7" t="s">
        <v>781</v>
      </c>
      <c r="AA7" t="s">
        <v>782</v>
      </c>
      <c r="AB7" t="s">
        <v>783</v>
      </c>
      <c r="AC7" t="s">
        <v>33</v>
      </c>
      <c r="AD7" t="s">
        <v>33</v>
      </c>
      <c r="AE7" t="s">
        <v>33</v>
      </c>
      <c r="AF7" t="s">
        <v>784</v>
      </c>
      <c r="AG7" t="s">
        <v>785</v>
      </c>
      <c r="AH7" t="s">
        <v>786</v>
      </c>
      <c r="AI7" t="s">
        <v>787</v>
      </c>
      <c r="AJ7" t="s">
        <v>33</v>
      </c>
      <c r="AK7" t="s">
        <v>788</v>
      </c>
      <c r="AL7" t="s">
        <v>586</v>
      </c>
      <c r="AM7" t="s">
        <v>789</v>
      </c>
    </row>
    <row r="8" spans="1:39" ht="15" x14ac:dyDescent="0.2">
      <c r="A8" s="1">
        <v>6</v>
      </c>
      <c r="B8" t="s">
        <v>47</v>
      </c>
      <c r="C8" t="s">
        <v>27</v>
      </c>
      <c r="D8" t="s">
        <v>588</v>
      </c>
      <c r="E8" t="s">
        <v>589</v>
      </c>
      <c r="F8" t="s">
        <v>590</v>
      </c>
      <c r="G8" t="s">
        <v>590</v>
      </c>
      <c r="H8" t="s">
        <v>591</v>
      </c>
      <c r="I8" t="s">
        <v>592</v>
      </c>
      <c r="J8" t="s">
        <v>593</v>
      </c>
      <c r="K8" t="s">
        <v>594</v>
      </c>
      <c r="L8" t="s">
        <v>595</v>
      </c>
      <c r="M8" t="s">
        <v>570</v>
      </c>
      <c r="N8" t="s">
        <v>33</v>
      </c>
      <c r="O8" t="s">
        <v>570</v>
      </c>
      <c r="P8" t="s">
        <v>596</v>
      </c>
      <c r="Q8" t="s">
        <v>33</v>
      </c>
      <c r="R8" t="s">
        <v>596</v>
      </c>
      <c r="S8" t="s">
        <v>597</v>
      </c>
      <c r="T8" t="s">
        <v>598</v>
      </c>
      <c r="U8" t="s">
        <v>599</v>
      </c>
      <c r="V8" t="s">
        <v>600</v>
      </c>
      <c r="W8" t="s">
        <v>601</v>
      </c>
      <c r="X8" t="s">
        <v>33</v>
      </c>
      <c r="Y8" t="s">
        <v>602</v>
      </c>
      <c r="Z8" t="s">
        <v>603</v>
      </c>
      <c r="AA8" t="s">
        <v>604</v>
      </c>
      <c r="AB8" t="s">
        <v>605</v>
      </c>
      <c r="AC8" t="s">
        <v>33</v>
      </c>
      <c r="AD8" t="s">
        <v>33</v>
      </c>
      <c r="AE8" t="s">
        <v>33</v>
      </c>
      <c r="AF8" t="s">
        <v>167</v>
      </c>
      <c r="AG8" t="s">
        <v>606</v>
      </c>
      <c r="AH8" t="s">
        <v>607</v>
      </c>
      <c r="AI8" t="s">
        <v>608</v>
      </c>
      <c r="AJ8" t="s">
        <v>33</v>
      </c>
      <c r="AK8" t="s">
        <v>609</v>
      </c>
      <c r="AL8" t="s">
        <v>586</v>
      </c>
      <c r="AM8" t="s">
        <v>610</v>
      </c>
    </row>
    <row r="9" spans="1:39" ht="15" x14ac:dyDescent="0.2">
      <c r="A9" s="1">
        <v>7</v>
      </c>
      <c r="B9" t="s">
        <v>247</v>
      </c>
      <c r="C9" t="s">
        <v>27</v>
      </c>
      <c r="D9" t="s">
        <v>790</v>
      </c>
      <c r="E9" t="s">
        <v>791</v>
      </c>
      <c r="F9" t="s">
        <v>792</v>
      </c>
      <c r="G9" t="s">
        <v>792</v>
      </c>
      <c r="H9" t="s">
        <v>793</v>
      </c>
      <c r="I9" t="s">
        <v>794</v>
      </c>
      <c r="J9" t="s">
        <v>795</v>
      </c>
      <c r="K9" t="s">
        <v>796</v>
      </c>
      <c r="L9" t="s">
        <v>797</v>
      </c>
      <c r="M9" t="s">
        <v>570</v>
      </c>
      <c r="N9" t="s">
        <v>33</v>
      </c>
      <c r="O9" t="s">
        <v>570</v>
      </c>
      <c r="P9" t="s">
        <v>798</v>
      </c>
      <c r="Q9" t="s">
        <v>33</v>
      </c>
      <c r="R9" t="s">
        <v>798</v>
      </c>
      <c r="S9" t="s">
        <v>799</v>
      </c>
      <c r="T9" t="s">
        <v>800</v>
      </c>
      <c r="U9" t="s">
        <v>801</v>
      </c>
      <c r="V9" t="s">
        <v>802</v>
      </c>
      <c r="W9" t="s">
        <v>43</v>
      </c>
      <c r="X9" t="s">
        <v>33</v>
      </c>
      <c r="Y9" t="s">
        <v>629</v>
      </c>
      <c r="Z9" t="s">
        <v>803</v>
      </c>
      <c r="AA9" t="s">
        <v>804</v>
      </c>
      <c r="AB9" t="s">
        <v>805</v>
      </c>
      <c r="AC9" t="s">
        <v>33</v>
      </c>
      <c r="AD9" t="s">
        <v>33</v>
      </c>
      <c r="AE9" t="s">
        <v>33</v>
      </c>
      <c r="AF9" t="s">
        <v>806</v>
      </c>
      <c r="AG9" t="s">
        <v>807</v>
      </c>
      <c r="AH9" t="s">
        <v>808</v>
      </c>
      <c r="AI9" t="s">
        <v>809</v>
      </c>
      <c r="AJ9" t="s">
        <v>33</v>
      </c>
      <c r="AK9" t="s">
        <v>810</v>
      </c>
      <c r="AL9" t="s">
        <v>586</v>
      </c>
      <c r="AM9" t="s">
        <v>811</v>
      </c>
    </row>
    <row r="10" spans="1:39" ht="15" x14ac:dyDescent="0.2">
      <c r="A10" s="1">
        <v>8</v>
      </c>
      <c r="B10" t="s">
        <v>267</v>
      </c>
      <c r="C10" t="s">
        <v>27</v>
      </c>
      <c r="D10" t="s">
        <v>812</v>
      </c>
      <c r="E10" t="s">
        <v>813</v>
      </c>
      <c r="F10" t="s">
        <v>814</v>
      </c>
      <c r="G10" t="s">
        <v>814</v>
      </c>
      <c r="H10" t="s">
        <v>815</v>
      </c>
      <c r="I10" t="s">
        <v>816</v>
      </c>
      <c r="J10" t="s">
        <v>817</v>
      </c>
      <c r="K10" t="s">
        <v>818</v>
      </c>
      <c r="L10" t="s">
        <v>819</v>
      </c>
      <c r="M10" t="s">
        <v>570</v>
      </c>
      <c r="N10" t="s">
        <v>33</v>
      </c>
      <c r="O10" t="s">
        <v>570</v>
      </c>
      <c r="P10" t="s">
        <v>820</v>
      </c>
      <c r="Q10" t="s">
        <v>33</v>
      </c>
      <c r="R10" t="s">
        <v>820</v>
      </c>
      <c r="S10" t="s">
        <v>821</v>
      </c>
      <c r="T10" t="s">
        <v>822</v>
      </c>
      <c r="U10" t="s">
        <v>823</v>
      </c>
      <c r="V10" t="s">
        <v>824</v>
      </c>
      <c r="W10" t="s">
        <v>825</v>
      </c>
      <c r="X10" t="s">
        <v>33</v>
      </c>
      <c r="Y10" t="s">
        <v>826</v>
      </c>
      <c r="Z10" t="s">
        <v>827</v>
      </c>
      <c r="AA10" t="s">
        <v>828</v>
      </c>
      <c r="AB10" t="s">
        <v>626</v>
      </c>
      <c r="AC10" t="s">
        <v>33</v>
      </c>
      <c r="AD10" t="s">
        <v>33</v>
      </c>
      <c r="AE10" t="s">
        <v>33</v>
      </c>
      <c r="AF10" t="s">
        <v>829</v>
      </c>
      <c r="AG10" t="s">
        <v>830</v>
      </c>
      <c r="AH10" t="s">
        <v>831</v>
      </c>
      <c r="AI10" t="s">
        <v>832</v>
      </c>
      <c r="AJ10" t="s">
        <v>33</v>
      </c>
      <c r="AK10" t="s">
        <v>833</v>
      </c>
      <c r="AL10" t="s">
        <v>629</v>
      </c>
      <c r="AM10" t="s">
        <v>834</v>
      </c>
    </row>
    <row r="11" spans="1:39" ht="15" x14ac:dyDescent="0.2">
      <c r="A11" s="1">
        <v>9</v>
      </c>
      <c r="B11" t="s">
        <v>288</v>
      </c>
      <c r="C11" t="s">
        <v>27</v>
      </c>
      <c r="D11" t="s">
        <v>835</v>
      </c>
      <c r="E11" t="s">
        <v>836</v>
      </c>
      <c r="F11" t="s">
        <v>837</v>
      </c>
      <c r="G11" t="s">
        <v>837</v>
      </c>
      <c r="H11" t="s">
        <v>838</v>
      </c>
      <c r="I11" t="s">
        <v>839</v>
      </c>
      <c r="J11" t="s">
        <v>840</v>
      </c>
      <c r="K11" t="s">
        <v>841</v>
      </c>
      <c r="L11" t="s">
        <v>842</v>
      </c>
      <c r="M11" t="s">
        <v>570</v>
      </c>
      <c r="N11" t="s">
        <v>33</v>
      </c>
      <c r="O11" t="s">
        <v>570</v>
      </c>
      <c r="P11" t="s">
        <v>843</v>
      </c>
      <c r="Q11" t="s">
        <v>33</v>
      </c>
      <c r="R11" t="s">
        <v>843</v>
      </c>
      <c r="S11" t="s">
        <v>844</v>
      </c>
      <c r="T11" t="s">
        <v>845</v>
      </c>
      <c r="U11" t="s">
        <v>846</v>
      </c>
      <c r="V11" t="s">
        <v>847</v>
      </c>
      <c r="W11" t="s">
        <v>848</v>
      </c>
      <c r="X11" t="s">
        <v>33</v>
      </c>
      <c r="Y11" t="s">
        <v>831</v>
      </c>
      <c r="Z11" t="s">
        <v>849</v>
      </c>
      <c r="AA11" t="s">
        <v>850</v>
      </c>
      <c r="AB11" t="s">
        <v>851</v>
      </c>
      <c r="AC11" t="s">
        <v>33</v>
      </c>
      <c r="AD11" t="s">
        <v>33</v>
      </c>
      <c r="AE11" t="s">
        <v>33</v>
      </c>
      <c r="AF11" t="s">
        <v>852</v>
      </c>
      <c r="AG11" t="s">
        <v>853</v>
      </c>
      <c r="AH11" t="s">
        <v>854</v>
      </c>
      <c r="AI11" t="s">
        <v>855</v>
      </c>
      <c r="AJ11" t="s">
        <v>33</v>
      </c>
      <c r="AK11" t="s">
        <v>856</v>
      </c>
      <c r="AL11" t="s">
        <v>629</v>
      </c>
      <c r="AM11" t="s">
        <v>857</v>
      </c>
    </row>
    <row r="12" spans="1:39" ht="15" x14ac:dyDescent="0.2">
      <c r="A12" s="1">
        <v>10</v>
      </c>
      <c r="B12" t="s">
        <v>68</v>
      </c>
      <c r="C12" t="s">
        <v>27</v>
      </c>
      <c r="D12" t="s">
        <v>611</v>
      </c>
      <c r="E12" t="s">
        <v>612</v>
      </c>
      <c r="F12" t="s">
        <v>613</v>
      </c>
      <c r="G12" t="s">
        <v>613</v>
      </c>
      <c r="H12" t="s">
        <v>614</v>
      </c>
      <c r="I12" t="s">
        <v>615</v>
      </c>
      <c r="J12" t="s">
        <v>616</v>
      </c>
      <c r="K12" t="s">
        <v>617</v>
      </c>
      <c r="L12" t="s">
        <v>618</v>
      </c>
      <c r="M12" t="s">
        <v>570</v>
      </c>
      <c r="N12" t="s">
        <v>33</v>
      </c>
      <c r="O12" t="s">
        <v>570</v>
      </c>
      <c r="P12" t="s">
        <v>619</v>
      </c>
      <c r="Q12" t="s">
        <v>33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  <c r="W12" t="s">
        <v>624</v>
      </c>
      <c r="X12" t="s">
        <v>33</v>
      </c>
      <c r="Y12" t="s">
        <v>625</v>
      </c>
      <c r="Z12" t="s">
        <v>625</v>
      </c>
      <c r="AA12" t="s">
        <v>283</v>
      </c>
      <c r="AB12" t="s">
        <v>238</v>
      </c>
      <c r="AC12" t="s">
        <v>33</v>
      </c>
      <c r="AD12" t="s">
        <v>33</v>
      </c>
      <c r="AE12" t="s">
        <v>33</v>
      </c>
      <c r="AF12" t="s">
        <v>625</v>
      </c>
      <c r="AG12" t="s">
        <v>626</v>
      </c>
      <c r="AH12" t="s">
        <v>283</v>
      </c>
      <c r="AI12" t="s">
        <v>627</v>
      </c>
      <c r="AJ12" t="s">
        <v>33</v>
      </c>
      <c r="AK12" t="s">
        <v>628</v>
      </c>
      <c r="AL12" t="s">
        <v>629</v>
      </c>
      <c r="AM12" t="s">
        <v>630</v>
      </c>
    </row>
    <row r="13" spans="1:39" ht="15" x14ac:dyDescent="0.2">
      <c r="A13" s="1">
        <v>11</v>
      </c>
      <c r="B13" t="s">
        <v>328</v>
      </c>
      <c r="C13" t="s">
        <v>27</v>
      </c>
      <c r="D13" t="s">
        <v>858</v>
      </c>
      <c r="E13" t="s">
        <v>859</v>
      </c>
      <c r="F13" t="s">
        <v>860</v>
      </c>
      <c r="G13" t="s">
        <v>860</v>
      </c>
      <c r="H13" t="s">
        <v>861</v>
      </c>
      <c r="I13" t="s">
        <v>862</v>
      </c>
      <c r="J13" t="s">
        <v>863</v>
      </c>
      <c r="K13" t="s">
        <v>864</v>
      </c>
      <c r="L13" t="s">
        <v>865</v>
      </c>
      <c r="M13" t="s">
        <v>570</v>
      </c>
      <c r="N13" t="s">
        <v>33</v>
      </c>
      <c r="O13" t="s">
        <v>570</v>
      </c>
      <c r="P13" t="s">
        <v>866</v>
      </c>
      <c r="Q13" t="s">
        <v>33</v>
      </c>
      <c r="R13" t="s">
        <v>866</v>
      </c>
      <c r="S13" t="s">
        <v>867</v>
      </c>
      <c r="T13" t="s">
        <v>33</v>
      </c>
      <c r="U13" t="s">
        <v>868</v>
      </c>
      <c r="V13" t="s">
        <v>869</v>
      </c>
      <c r="W13" t="s">
        <v>870</v>
      </c>
      <c r="X13" t="s">
        <v>33</v>
      </c>
      <c r="Y13" t="s">
        <v>33</v>
      </c>
      <c r="Z13" t="s">
        <v>201</v>
      </c>
      <c r="AA13" t="s">
        <v>871</v>
      </c>
      <c r="AB13" t="s">
        <v>201</v>
      </c>
      <c r="AC13" t="s">
        <v>33</v>
      </c>
      <c r="AD13" t="s">
        <v>33</v>
      </c>
      <c r="AE13" t="s">
        <v>33</v>
      </c>
      <c r="AF13" t="s">
        <v>201</v>
      </c>
      <c r="AG13" t="s">
        <v>872</v>
      </c>
      <c r="AH13" t="s">
        <v>873</v>
      </c>
      <c r="AI13" t="s">
        <v>874</v>
      </c>
      <c r="AJ13" t="s">
        <v>33</v>
      </c>
      <c r="AK13" t="s">
        <v>875</v>
      </c>
      <c r="AL13" t="s">
        <v>629</v>
      </c>
      <c r="AM13" t="s">
        <v>876</v>
      </c>
    </row>
    <row r="14" spans="1:39" ht="15" x14ac:dyDescent="0.2">
      <c r="A14" s="1">
        <v>12</v>
      </c>
      <c r="B14" t="s">
        <v>345</v>
      </c>
      <c r="C14" t="s">
        <v>27</v>
      </c>
      <c r="D14" t="s">
        <v>877</v>
      </c>
      <c r="E14" t="s">
        <v>878</v>
      </c>
      <c r="F14" t="s">
        <v>879</v>
      </c>
      <c r="G14" t="s">
        <v>879</v>
      </c>
      <c r="H14" t="s">
        <v>880</v>
      </c>
      <c r="I14" t="s">
        <v>881</v>
      </c>
      <c r="J14" t="s">
        <v>882</v>
      </c>
      <c r="K14" t="s">
        <v>883</v>
      </c>
      <c r="L14" t="s">
        <v>884</v>
      </c>
      <c r="M14" t="s">
        <v>570</v>
      </c>
      <c r="N14" t="s">
        <v>33</v>
      </c>
      <c r="O14" t="s">
        <v>570</v>
      </c>
      <c r="P14" t="s">
        <v>885</v>
      </c>
      <c r="Q14" t="s">
        <v>33</v>
      </c>
      <c r="R14" t="s">
        <v>885</v>
      </c>
      <c r="S14" t="s">
        <v>886</v>
      </c>
      <c r="T14" t="s">
        <v>33</v>
      </c>
      <c r="U14" t="s">
        <v>887</v>
      </c>
      <c r="V14" t="s">
        <v>888</v>
      </c>
      <c r="W14" t="s">
        <v>889</v>
      </c>
      <c r="X14" t="s">
        <v>33</v>
      </c>
      <c r="Y14" t="s">
        <v>33</v>
      </c>
      <c r="Z14" t="s">
        <v>890</v>
      </c>
      <c r="AA14" t="s">
        <v>891</v>
      </c>
      <c r="AB14" t="s">
        <v>892</v>
      </c>
      <c r="AC14" t="s">
        <v>33</v>
      </c>
      <c r="AD14" t="s">
        <v>33</v>
      </c>
      <c r="AE14" t="s">
        <v>33</v>
      </c>
      <c r="AF14" t="s">
        <v>892</v>
      </c>
      <c r="AG14" t="s">
        <v>893</v>
      </c>
      <c r="AH14" t="s">
        <v>283</v>
      </c>
      <c r="AI14" t="s">
        <v>894</v>
      </c>
      <c r="AJ14" t="s">
        <v>649</v>
      </c>
      <c r="AK14" t="s">
        <v>895</v>
      </c>
      <c r="AL14" t="s">
        <v>629</v>
      </c>
      <c r="AM14" t="s">
        <v>896</v>
      </c>
    </row>
    <row r="15" spans="1:39" ht="15" x14ac:dyDescent="0.2">
      <c r="A15" s="1">
        <v>13</v>
      </c>
      <c r="B15" t="s">
        <v>364</v>
      </c>
      <c r="C15" t="s">
        <v>27</v>
      </c>
      <c r="D15" t="s">
        <v>897</v>
      </c>
      <c r="E15" t="s">
        <v>898</v>
      </c>
      <c r="F15" t="s">
        <v>899</v>
      </c>
      <c r="G15" t="s">
        <v>899</v>
      </c>
      <c r="H15" t="s">
        <v>900</v>
      </c>
      <c r="I15" t="s">
        <v>901</v>
      </c>
      <c r="J15" t="s">
        <v>902</v>
      </c>
      <c r="K15" t="s">
        <v>903</v>
      </c>
      <c r="L15" t="s">
        <v>904</v>
      </c>
      <c r="M15" t="s">
        <v>570</v>
      </c>
      <c r="N15" t="s">
        <v>33</v>
      </c>
      <c r="O15" t="s">
        <v>570</v>
      </c>
      <c r="P15" t="s">
        <v>905</v>
      </c>
      <c r="Q15" t="s">
        <v>33</v>
      </c>
      <c r="R15" t="s">
        <v>905</v>
      </c>
      <c r="S15" t="s">
        <v>906</v>
      </c>
      <c r="T15" t="s">
        <v>33</v>
      </c>
      <c r="U15" t="s">
        <v>907</v>
      </c>
      <c r="V15" t="s">
        <v>908</v>
      </c>
      <c r="W15" t="s">
        <v>909</v>
      </c>
      <c r="X15" t="s">
        <v>33</v>
      </c>
      <c r="Y15" t="s">
        <v>33</v>
      </c>
      <c r="Z15" t="s">
        <v>910</v>
      </c>
      <c r="AA15" t="s">
        <v>911</v>
      </c>
      <c r="AB15" t="s">
        <v>912</v>
      </c>
      <c r="AC15" t="s">
        <v>33</v>
      </c>
      <c r="AD15" t="s">
        <v>33</v>
      </c>
      <c r="AE15" t="s">
        <v>33</v>
      </c>
      <c r="AF15" t="s">
        <v>912</v>
      </c>
      <c r="AG15" t="s">
        <v>236</v>
      </c>
      <c r="AH15" t="s">
        <v>873</v>
      </c>
      <c r="AI15" t="s">
        <v>913</v>
      </c>
      <c r="AJ15" t="s">
        <v>649</v>
      </c>
      <c r="AK15" t="s">
        <v>914</v>
      </c>
      <c r="AL15" t="s">
        <v>629</v>
      </c>
      <c r="AM15" t="s">
        <v>915</v>
      </c>
    </row>
    <row r="16" spans="1:39" ht="15" x14ac:dyDescent="0.2">
      <c r="A16" s="1">
        <v>14</v>
      </c>
      <c r="B16" t="s">
        <v>88</v>
      </c>
      <c r="C16" t="s">
        <v>27</v>
      </c>
      <c r="D16" t="s">
        <v>631</v>
      </c>
      <c r="E16" t="s">
        <v>632</v>
      </c>
      <c r="F16" t="s">
        <v>633</v>
      </c>
      <c r="G16" t="s">
        <v>633</v>
      </c>
      <c r="H16" t="s">
        <v>634</v>
      </c>
      <c r="I16" t="s">
        <v>635</v>
      </c>
      <c r="J16" t="s">
        <v>636</v>
      </c>
      <c r="K16" t="s">
        <v>637</v>
      </c>
      <c r="L16" t="s">
        <v>638</v>
      </c>
      <c r="M16" t="s">
        <v>570</v>
      </c>
      <c r="N16" t="s">
        <v>33</v>
      </c>
      <c r="O16" t="s">
        <v>570</v>
      </c>
      <c r="P16" t="s">
        <v>639</v>
      </c>
      <c r="Q16" t="s">
        <v>33</v>
      </c>
      <c r="R16" t="s">
        <v>639</v>
      </c>
      <c r="S16" t="s">
        <v>640</v>
      </c>
      <c r="T16" t="s">
        <v>33</v>
      </c>
      <c r="U16" t="s">
        <v>641</v>
      </c>
      <c r="V16" t="s">
        <v>642</v>
      </c>
      <c r="W16" t="s">
        <v>643</v>
      </c>
      <c r="X16" t="s">
        <v>33</v>
      </c>
      <c r="Y16" t="s">
        <v>33</v>
      </c>
      <c r="Z16" t="s">
        <v>644</v>
      </c>
      <c r="AA16" t="s">
        <v>645</v>
      </c>
      <c r="AB16" t="s">
        <v>646</v>
      </c>
      <c r="AC16" t="s">
        <v>33</v>
      </c>
      <c r="AD16" t="s">
        <v>33</v>
      </c>
      <c r="AE16" t="s">
        <v>33</v>
      </c>
      <c r="AF16" t="s">
        <v>646</v>
      </c>
      <c r="AG16" t="s">
        <v>647</v>
      </c>
      <c r="AH16" t="s">
        <v>283</v>
      </c>
      <c r="AI16" t="s">
        <v>648</v>
      </c>
      <c r="AJ16" t="s">
        <v>649</v>
      </c>
      <c r="AK16" t="s">
        <v>650</v>
      </c>
      <c r="AL16" t="s">
        <v>629</v>
      </c>
      <c r="AM16" t="s">
        <v>651</v>
      </c>
    </row>
    <row r="17" spans="1:39" ht="15" x14ac:dyDescent="0.2">
      <c r="A17" s="1">
        <v>15</v>
      </c>
      <c r="B17" t="s">
        <v>401</v>
      </c>
      <c r="C17" t="s">
        <v>27</v>
      </c>
      <c r="D17" t="s">
        <v>916</v>
      </c>
      <c r="E17" t="s">
        <v>917</v>
      </c>
      <c r="F17" t="s">
        <v>918</v>
      </c>
      <c r="G17" t="s">
        <v>918</v>
      </c>
      <c r="H17" t="s">
        <v>919</v>
      </c>
      <c r="I17" t="s">
        <v>920</v>
      </c>
      <c r="J17" t="s">
        <v>921</v>
      </c>
      <c r="K17" t="s">
        <v>922</v>
      </c>
      <c r="L17" t="s">
        <v>923</v>
      </c>
      <c r="M17" t="s">
        <v>570</v>
      </c>
      <c r="N17" t="s">
        <v>33</v>
      </c>
      <c r="O17" t="s">
        <v>570</v>
      </c>
      <c r="P17" t="s">
        <v>33</v>
      </c>
      <c r="Q17" t="s">
        <v>33</v>
      </c>
      <c r="R17" t="s">
        <v>33</v>
      </c>
      <c r="S17" t="s">
        <v>924</v>
      </c>
      <c r="T17" t="s">
        <v>33</v>
      </c>
      <c r="U17" t="s">
        <v>925</v>
      </c>
      <c r="V17" t="s">
        <v>926</v>
      </c>
      <c r="W17" t="s">
        <v>927</v>
      </c>
      <c r="X17" t="s">
        <v>33</v>
      </c>
      <c r="Y17" t="s">
        <v>928</v>
      </c>
      <c r="Z17" t="s">
        <v>929</v>
      </c>
      <c r="AA17" t="s">
        <v>930</v>
      </c>
      <c r="AB17" t="s">
        <v>931</v>
      </c>
      <c r="AC17" t="s">
        <v>932</v>
      </c>
      <c r="AD17" t="s">
        <v>928</v>
      </c>
      <c r="AE17" t="s">
        <v>932</v>
      </c>
      <c r="AF17" t="s">
        <v>933</v>
      </c>
      <c r="AG17" t="s">
        <v>934</v>
      </c>
      <c r="AH17" t="s">
        <v>935</v>
      </c>
      <c r="AI17" t="s">
        <v>936</v>
      </c>
      <c r="AJ17" t="s">
        <v>649</v>
      </c>
      <c r="AK17" t="s">
        <v>937</v>
      </c>
      <c r="AL17" t="s">
        <v>629</v>
      </c>
      <c r="AM17" t="s">
        <v>938</v>
      </c>
    </row>
    <row r="18" spans="1:39" ht="15" x14ac:dyDescent="0.2">
      <c r="A18" s="1">
        <v>16</v>
      </c>
      <c r="B18" t="s">
        <v>418</v>
      </c>
      <c r="C18" t="s">
        <v>27</v>
      </c>
      <c r="D18" t="s">
        <v>939</v>
      </c>
      <c r="E18" t="s">
        <v>940</v>
      </c>
      <c r="F18" t="s">
        <v>941</v>
      </c>
      <c r="G18" t="s">
        <v>941</v>
      </c>
      <c r="H18" t="s">
        <v>942</v>
      </c>
      <c r="I18" t="s">
        <v>33</v>
      </c>
      <c r="J18" t="s">
        <v>943</v>
      </c>
      <c r="K18" t="s">
        <v>944</v>
      </c>
      <c r="L18" t="s">
        <v>945</v>
      </c>
      <c r="M18" t="s">
        <v>33</v>
      </c>
      <c r="N18" t="s">
        <v>33</v>
      </c>
      <c r="O18" t="s">
        <v>570</v>
      </c>
      <c r="P18" t="s">
        <v>33</v>
      </c>
      <c r="Q18" t="s">
        <v>33</v>
      </c>
      <c r="R18" t="s">
        <v>33</v>
      </c>
      <c r="S18" t="s">
        <v>946</v>
      </c>
      <c r="T18" t="s">
        <v>33</v>
      </c>
      <c r="U18" t="s">
        <v>947</v>
      </c>
      <c r="V18" t="s">
        <v>948</v>
      </c>
      <c r="W18" t="s">
        <v>949</v>
      </c>
      <c r="X18" t="s">
        <v>33</v>
      </c>
      <c r="Y18" t="s">
        <v>33</v>
      </c>
      <c r="Z18" t="s">
        <v>950</v>
      </c>
      <c r="AA18" t="s">
        <v>951</v>
      </c>
      <c r="AB18" t="s">
        <v>952</v>
      </c>
      <c r="AC18" t="s">
        <v>953</v>
      </c>
      <c r="AD18" t="s">
        <v>954</v>
      </c>
      <c r="AE18" t="s">
        <v>955</v>
      </c>
      <c r="AF18" t="s">
        <v>956</v>
      </c>
      <c r="AG18" t="s">
        <v>957</v>
      </c>
      <c r="AH18" t="s">
        <v>958</v>
      </c>
      <c r="AI18" t="s">
        <v>959</v>
      </c>
      <c r="AJ18" t="s">
        <v>33</v>
      </c>
      <c r="AK18" t="s">
        <v>960</v>
      </c>
      <c r="AL18" t="s">
        <v>337</v>
      </c>
      <c r="AM18" t="s">
        <v>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"/>
  <sheetViews>
    <sheetView workbookViewId="0"/>
  </sheetViews>
  <sheetFormatPr defaultRowHeight="14.25" x14ac:dyDescent="0.2"/>
  <sheetData>
    <row r="1" spans="1:30" ht="15" x14ac:dyDescent="0.2">
      <c r="B1" s="1" t="s">
        <v>0</v>
      </c>
      <c r="C1" s="1" t="s">
        <v>1</v>
      </c>
      <c r="D1" s="1" t="s">
        <v>962</v>
      </c>
      <c r="E1" s="1" t="s">
        <v>963</v>
      </c>
      <c r="F1" s="1" t="s">
        <v>964</v>
      </c>
      <c r="G1" s="1" t="s">
        <v>965</v>
      </c>
      <c r="H1" s="1" t="s">
        <v>966</v>
      </c>
      <c r="I1" s="1" t="s">
        <v>967</v>
      </c>
      <c r="J1" s="1" t="s">
        <v>968</v>
      </c>
      <c r="K1" s="1" t="s">
        <v>969</v>
      </c>
      <c r="L1" s="1" t="s">
        <v>970</v>
      </c>
      <c r="M1" s="1" t="s">
        <v>971</v>
      </c>
      <c r="N1" s="1" t="s">
        <v>972</v>
      </c>
      <c r="O1" s="1" t="s">
        <v>973</v>
      </c>
      <c r="P1" s="1" t="s">
        <v>974</v>
      </c>
      <c r="Q1" s="1" t="s">
        <v>975</v>
      </c>
      <c r="R1" s="1" t="s">
        <v>976</v>
      </c>
      <c r="S1" s="1" t="s">
        <v>977</v>
      </c>
      <c r="T1" s="1" t="s">
        <v>978</v>
      </c>
      <c r="U1" s="1" t="s">
        <v>979</v>
      </c>
      <c r="V1" s="1" t="s">
        <v>980</v>
      </c>
      <c r="W1" s="1" t="s">
        <v>981</v>
      </c>
      <c r="X1" s="1" t="s">
        <v>982</v>
      </c>
      <c r="Y1" s="1" t="s">
        <v>983</v>
      </c>
      <c r="Z1" s="1" t="s">
        <v>984</v>
      </c>
      <c r="AA1" s="1" t="s">
        <v>985</v>
      </c>
      <c r="AB1" s="1" t="s">
        <v>986</v>
      </c>
      <c r="AC1" s="1" t="s">
        <v>987</v>
      </c>
      <c r="AD1" s="1" t="s">
        <v>25</v>
      </c>
    </row>
    <row r="2" spans="1:30" ht="15" x14ac:dyDescent="0.2">
      <c r="A2" s="1">
        <v>0</v>
      </c>
      <c r="B2" t="s">
        <v>26</v>
      </c>
      <c r="C2" t="s">
        <v>27</v>
      </c>
      <c r="D2" t="s">
        <v>988</v>
      </c>
      <c r="E2" t="s">
        <v>989</v>
      </c>
      <c r="F2" t="s">
        <v>33</v>
      </c>
      <c r="G2" t="s">
        <v>990</v>
      </c>
      <c r="H2" t="s">
        <v>991</v>
      </c>
      <c r="I2" t="s">
        <v>992</v>
      </c>
      <c r="J2" t="s">
        <v>993</v>
      </c>
      <c r="K2" t="s">
        <v>994</v>
      </c>
      <c r="L2" t="s">
        <v>995</v>
      </c>
      <c r="M2" t="s">
        <v>43</v>
      </c>
      <c r="N2" t="s">
        <v>996</v>
      </c>
      <c r="O2" t="s">
        <v>997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998</v>
      </c>
      <c r="AA2" t="s">
        <v>33</v>
      </c>
      <c r="AB2" t="s">
        <v>33</v>
      </c>
      <c r="AC2" t="s">
        <v>33</v>
      </c>
      <c r="AD2" t="s">
        <v>43</v>
      </c>
    </row>
    <row r="3" spans="1:30" ht="15" x14ac:dyDescent="0.2">
      <c r="A3" s="1">
        <v>1</v>
      </c>
      <c r="B3" t="s">
        <v>47</v>
      </c>
      <c r="C3" t="s">
        <v>27</v>
      </c>
      <c r="D3" t="s">
        <v>999</v>
      </c>
      <c r="E3" t="s">
        <v>1000</v>
      </c>
      <c r="F3" t="s">
        <v>33</v>
      </c>
      <c r="G3" t="s">
        <v>1001</v>
      </c>
      <c r="H3" t="s">
        <v>1002</v>
      </c>
      <c r="I3" t="s">
        <v>1003</v>
      </c>
      <c r="J3" t="s">
        <v>1004</v>
      </c>
      <c r="K3" t="s">
        <v>1005</v>
      </c>
      <c r="L3" t="s">
        <v>1006</v>
      </c>
      <c r="M3" t="s">
        <v>63</v>
      </c>
      <c r="N3" t="s">
        <v>1007</v>
      </c>
      <c r="O3" t="s">
        <v>1008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1009</v>
      </c>
      <c r="AA3" t="s">
        <v>33</v>
      </c>
      <c r="AB3" t="s">
        <v>1010</v>
      </c>
      <c r="AC3" t="s">
        <v>33</v>
      </c>
      <c r="AD3" t="s">
        <v>67</v>
      </c>
    </row>
    <row r="4" spans="1:30" ht="15" x14ac:dyDescent="0.2">
      <c r="A4" s="1">
        <v>2</v>
      </c>
      <c r="B4" t="s">
        <v>68</v>
      </c>
      <c r="C4" t="s">
        <v>27</v>
      </c>
      <c r="D4" t="s">
        <v>1011</v>
      </c>
      <c r="E4" t="s">
        <v>1012</v>
      </c>
      <c r="F4" t="s">
        <v>33</v>
      </c>
      <c r="G4" t="s">
        <v>1013</v>
      </c>
      <c r="H4" t="s">
        <v>1014</v>
      </c>
      <c r="I4" t="s">
        <v>80</v>
      </c>
      <c r="J4" t="s">
        <v>1015</v>
      </c>
      <c r="K4" t="s">
        <v>1016</v>
      </c>
      <c r="L4" t="s">
        <v>461</v>
      </c>
      <c r="M4" t="s">
        <v>83</v>
      </c>
      <c r="N4" t="s">
        <v>1017</v>
      </c>
      <c r="O4" t="s">
        <v>1018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1019</v>
      </c>
      <c r="AA4" t="s">
        <v>33</v>
      </c>
      <c r="AB4" t="s">
        <v>1020</v>
      </c>
      <c r="AC4" t="s">
        <v>33</v>
      </c>
      <c r="AD4" t="s">
        <v>87</v>
      </c>
    </row>
    <row r="5" spans="1:30" ht="15" x14ac:dyDescent="0.2">
      <c r="A5" s="1">
        <v>3</v>
      </c>
      <c r="B5" t="s">
        <v>88</v>
      </c>
      <c r="C5" t="s">
        <v>27</v>
      </c>
      <c r="D5" t="s">
        <v>1021</v>
      </c>
      <c r="E5" t="s">
        <v>1022</v>
      </c>
      <c r="F5" t="s">
        <v>33</v>
      </c>
      <c r="G5" t="s">
        <v>1023</v>
      </c>
      <c r="H5" t="s">
        <v>1024</v>
      </c>
      <c r="I5" t="s">
        <v>1025</v>
      </c>
      <c r="J5" t="s">
        <v>1026</v>
      </c>
      <c r="K5" t="s">
        <v>1027</v>
      </c>
      <c r="L5" t="s">
        <v>1028</v>
      </c>
      <c r="M5" t="s">
        <v>104</v>
      </c>
      <c r="N5" t="s">
        <v>1029</v>
      </c>
      <c r="O5" t="s">
        <v>1030</v>
      </c>
      <c r="P5" t="s">
        <v>1031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33</v>
      </c>
      <c r="X5" t="s">
        <v>33</v>
      </c>
      <c r="Y5" t="s">
        <v>33</v>
      </c>
      <c r="Z5" t="s">
        <v>1032</v>
      </c>
      <c r="AA5" t="s">
        <v>33</v>
      </c>
      <c r="AB5" t="s">
        <v>1033</v>
      </c>
      <c r="AC5" t="s">
        <v>33</v>
      </c>
      <c r="AD5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workbookViewId="0"/>
  </sheetViews>
  <sheetFormatPr defaultRowHeight="14.25" x14ac:dyDescent="0.2"/>
  <sheetData>
    <row r="1" spans="1:30" ht="15" x14ac:dyDescent="0.2">
      <c r="B1" s="1" t="s">
        <v>0</v>
      </c>
      <c r="C1" s="1" t="s">
        <v>1</v>
      </c>
      <c r="D1" s="1" t="s">
        <v>962</v>
      </c>
      <c r="E1" s="1" t="s">
        <v>963</v>
      </c>
      <c r="F1" s="1" t="s">
        <v>964</v>
      </c>
      <c r="G1" s="1" t="s">
        <v>965</v>
      </c>
      <c r="H1" s="1" t="s">
        <v>966</v>
      </c>
      <c r="I1" s="1" t="s">
        <v>967</v>
      </c>
      <c r="J1" s="1" t="s">
        <v>968</v>
      </c>
      <c r="K1" s="1" t="s">
        <v>969</v>
      </c>
      <c r="L1" s="1" t="s">
        <v>970</v>
      </c>
      <c r="M1" s="1" t="s">
        <v>971</v>
      </c>
      <c r="N1" s="1" t="s">
        <v>972</v>
      </c>
      <c r="O1" s="1" t="s">
        <v>973</v>
      </c>
      <c r="P1" s="1" t="s">
        <v>974</v>
      </c>
      <c r="Q1" s="1" t="s">
        <v>975</v>
      </c>
      <c r="R1" s="1" t="s">
        <v>976</v>
      </c>
      <c r="S1" s="1" t="s">
        <v>977</v>
      </c>
      <c r="T1" s="1" t="s">
        <v>978</v>
      </c>
      <c r="U1" s="1" t="s">
        <v>979</v>
      </c>
      <c r="V1" s="1" t="s">
        <v>980</v>
      </c>
      <c r="W1" s="1" t="s">
        <v>981</v>
      </c>
      <c r="X1" s="1" t="s">
        <v>982</v>
      </c>
      <c r="Y1" s="1" t="s">
        <v>983</v>
      </c>
      <c r="Z1" s="1" t="s">
        <v>984</v>
      </c>
      <c r="AA1" s="1" t="s">
        <v>985</v>
      </c>
      <c r="AB1" s="1" t="s">
        <v>986</v>
      </c>
      <c r="AC1" s="1" t="s">
        <v>987</v>
      </c>
      <c r="AD1" s="1" t="s">
        <v>25</v>
      </c>
    </row>
    <row r="2" spans="1:30" ht="15" x14ac:dyDescent="0.2">
      <c r="A2" s="1">
        <v>0</v>
      </c>
      <c r="B2" t="s">
        <v>109</v>
      </c>
      <c r="C2" t="s">
        <v>27</v>
      </c>
      <c r="D2" t="s">
        <v>1034</v>
      </c>
      <c r="E2" t="s">
        <v>119</v>
      </c>
      <c r="F2" t="s">
        <v>33</v>
      </c>
      <c r="G2" t="s">
        <v>33</v>
      </c>
      <c r="H2" t="s">
        <v>33</v>
      </c>
      <c r="I2" t="s">
        <v>1035</v>
      </c>
      <c r="J2" t="s">
        <v>1036</v>
      </c>
      <c r="K2" t="s">
        <v>33</v>
      </c>
      <c r="L2" t="s">
        <v>33</v>
      </c>
      <c r="M2" t="s">
        <v>125</v>
      </c>
      <c r="N2" t="s">
        <v>1037</v>
      </c>
      <c r="O2" t="s">
        <v>1038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638</v>
      </c>
      <c r="AA2" t="s">
        <v>33</v>
      </c>
      <c r="AB2" t="s">
        <v>33</v>
      </c>
      <c r="AC2" t="s">
        <v>33</v>
      </c>
      <c r="AD2" t="s">
        <v>125</v>
      </c>
    </row>
    <row r="3" spans="1:30" ht="15" x14ac:dyDescent="0.2">
      <c r="A3" s="1">
        <v>1</v>
      </c>
      <c r="B3" t="s">
        <v>129</v>
      </c>
      <c r="C3" t="s">
        <v>27</v>
      </c>
      <c r="D3" t="s">
        <v>1039</v>
      </c>
      <c r="E3" t="s">
        <v>139</v>
      </c>
      <c r="F3" t="s">
        <v>33</v>
      </c>
      <c r="G3" t="s">
        <v>33</v>
      </c>
      <c r="H3" t="s">
        <v>33</v>
      </c>
      <c r="I3" t="s">
        <v>413</v>
      </c>
      <c r="J3" t="s">
        <v>1040</v>
      </c>
      <c r="K3" t="s">
        <v>33</v>
      </c>
      <c r="L3" t="s">
        <v>33</v>
      </c>
      <c r="M3" t="s">
        <v>145</v>
      </c>
      <c r="N3" t="s">
        <v>1041</v>
      </c>
      <c r="O3" t="s">
        <v>1042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1043</v>
      </c>
      <c r="AA3" t="s">
        <v>33</v>
      </c>
      <c r="AB3" t="s">
        <v>33</v>
      </c>
      <c r="AC3" t="s">
        <v>33</v>
      </c>
      <c r="AD3" t="s">
        <v>145</v>
      </c>
    </row>
    <row r="4" spans="1:30" ht="15" x14ac:dyDescent="0.2">
      <c r="A4" s="1">
        <v>2</v>
      </c>
      <c r="B4" t="s">
        <v>26</v>
      </c>
      <c r="C4" t="s">
        <v>27</v>
      </c>
      <c r="D4" t="s">
        <v>1044</v>
      </c>
      <c r="E4" t="s">
        <v>1045</v>
      </c>
      <c r="F4" t="s">
        <v>33</v>
      </c>
      <c r="G4" t="s">
        <v>33</v>
      </c>
      <c r="H4" t="s">
        <v>33</v>
      </c>
      <c r="I4" t="s">
        <v>1046</v>
      </c>
      <c r="J4" t="s">
        <v>1047</v>
      </c>
      <c r="K4" t="s">
        <v>33</v>
      </c>
      <c r="L4" t="s">
        <v>1048</v>
      </c>
      <c r="M4" t="s">
        <v>164</v>
      </c>
      <c r="N4" t="s">
        <v>362</v>
      </c>
      <c r="O4" t="s">
        <v>1049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1050</v>
      </c>
      <c r="AA4" t="s">
        <v>33</v>
      </c>
      <c r="AB4" t="s">
        <v>33</v>
      </c>
      <c r="AC4" t="s">
        <v>33</v>
      </c>
      <c r="AD4" t="s">
        <v>164</v>
      </c>
    </row>
    <row r="5" spans="1:30" ht="15" x14ac:dyDescent="0.2">
      <c r="A5" s="1">
        <v>3</v>
      </c>
      <c r="B5" t="s">
        <v>168</v>
      </c>
      <c r="C5" t="s">
        <v>27</v>
      </c>
      <c r="D5" t="s">
        <v>1051</v>
      </c>
      <c r="E5" t="s">
        <v>1052</v>
      </c>
      <c r="F5" t="s">
        <v>33</v>
      </c>
      <c r="G5" t="s">
        <v>33</v>
      </c>
      <c r="H5" t="s">
        <v>33</v>
      </c>
      <c r="I5" t="s">
        <v>1053</v>
      </c>
      <c r="J5" t="s">
        <v>1054</v>
      </c>
      <c r="K5" t="s">
        <v>33</v>
      </c>
      <c r="L5" t="s">
        <v>33</v>
      </c>
      <c r="M5" t="s">
        <v>184</v>
      </c>
      <c r="N5" t="s">
        <v>1055</v>
      </c>
      <c r="O5" t="s">
        <v>1056</v>
      </c>
      <c r="P5" t="s">
        <v>238</v>
      </c>
      <c r="Q5" t="s">
        <v>238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238</v>
      </c>
      <c r="X5" t="s">
        <v>33</v>
      </c>
      <c r="Y5" t="s">
        <v>33</v>
      </c>
      <c r="Z5" t="s">
        <v>1057</v>
      </c>
      <c r="AA5" t="s">
        <v>33</v>
      </c>
      <c r="AB5" t="s">
        <v>33</v>
      </c>
      <c r="AC5" t="s">
        <v>33</v>
      </c>
      <c r="AD5" t="s">
        <v>184</v>
      </c>
    </row>
    <row r="6" spans="1:30" ht="15" x14ac:dyDescent="0.2">
      <c r="A6" s="1">
        <v>4</v>
      </c>
      <c r="B6" t="s">
        <v>188</v>
      </c>
      <c r="C6" t="s">
        <v>27</v>
      </c>
      <c r="D6" t="s">
        <v>1058</v>
      </c>
      <c r="E6" t="s">
        <v>1059</v>
      </c>
      <c r="F6" t="s">
        <v>33</v>
      </c>
      <c r="G6" t="s">
        <v>33</v>
      </c>
      <c r="H6" t="s">
        <v>33</v>
      </c>
      <c r="I6" t="s">
        <v>1060</v>
      </c>
      <c r="J6" t="s">
        <v>1061</v>
      </c>
      <c r="K6" t="s">
        <v>33</v>
      </c>
      <c r="L6" t="s">
        <v>33</v>
      </c>
      <c r="M6" t="s">
        <v>204</v>
      </c>
      <c r="N6" t="s">
        <v>1062</v>
      </c>
      <c r="O6" t="s">
        <v>1063</v>
      </c>
      <c r="P6" t="s">
        <v>238</v>
      </c>
      <c r="Q6" t="s">
        <v>238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238</v>
      </c>
      <c r="X6" t="s">
        <v>33</v>
      </c>
      <c r="Y6" t="s">
        <v>33</v>
      </c>
      <c r="Z6" t="s">
        <v>238</v>
      </c>
      <c r="AA6" t="s">
        <v>33</v>
      </c>
      <c r="AB6" t="s">
        <v>1064</v>
      </c>
      <c r="AC6" t="s">
        <v>33</v>
      </c>
      <c r="AD6" t="s">
        <v>204</v>
      </c>
    </row>
    <row r="7" spans="1:30" ht="15" x14ac:dyDescent="0.2">
      <c r="A7" s="1">
        <v>5</v>
      </c>
      <c r="B7" t="s">
        <v>208</v>
      </c>
      <c r="C7" t="s">
        <v>27</v>
      </c>
      <c r="D7" t="s">
        <v>1065</v>
      </c>
      <c r="E7" t="s">
        <v>1066</v>
      </c>
      <c r="F7" t="s">
        <v>33</v>
      </c>
      <c r="G7" t="s">
        <v>33</v>
      </c>
      <c r="H7" t="s">
        <v>33</v>
      </c>
      <c r="I7" t="s">
        <v>1067</v>
      </c>
      <c r="J7" t="s">
        <v>1068</v>
      </c>
      <c r="K7" t="s">
        <v>33</v>
      </c>
      <c r="L7" t="s">
        <v>33</v>
      </c>
      <c r="M7" t="s">
        <v>223</v>
      </c>
      <c r="N7" t="s">
        <v>1069</v>
      </c>
      <c r="O7" t="s">
        <v>1070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33</v>
      </c>
      <c r="Y7" t="s">
        <v>33</v>
      </c>
      <c r="Z7" t="s">
        <v>33</v>
      </c>
      <c r="AA7" t="s">
        <v>33</v>
      </c>
      <c r="AB7" t="s">
        <v>1071</v>
      </c>
      <c r="AC7" t="s">
        <v>33</v>
      </c>
      <c r="AD7" t="s">
        <v>223</v>
      </c>
    </row>
    <row r="8" spans="1:30" ht="15" x14ac:dyDescent="0.2">
      <c r="A8" s="1">
        <v>6</v>
      </c>
      <c r="B8" t="s">
        <v>47</v>
      </c>
      <c r="C8" t="s">
        <v>27</v>
      </c>
      <c r="D8" t="s">
        <v>1072</v>
      </c>
      <c r="E8" t="s">
        <v>1073</v>
      </c>
      <c r="F8" t="s">
        <v>33</v>
      </c>
      <c r="G8" t="s">
        <v>1074</v>
      </c>
      <c r="H8" t="s">
        <v>1075</v>
      </c>
      <c r="I8" t="s">
        <v>1076</v>
      </c>
      <c r="J8" t="s">
        <v>1077</v>
      </c>
      <c r="K8" t="s">
        <v>1078</v>
      </c>
      <c r="L8" t="s">
        <v>1079</v>
      </c>
      <c r="M8" t="s">
        <v>243</v>
      </c>
      <c r="N8" t="s">
        <v>1080</v>
      </c>
      <c r="O8" t="s">
        <v>1081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33</v>
      </c>
      <c r="Y8" t="s">
        <v>33</v>
      </c>
      <c r="Z8" t="s">
        <v>1082</v>
      </c>
      <c r="AA8" t="s">
        <v>33</v>
      </c>
      <c r="AB8" t="s">
        <v>1083</v>
      </c>
      <c r="AC8" t="s">
        <v>33</v>
      </c>
      <c r="AD8" t="s">
        <v>243</v>
      </c>
    </row>
    <row r="9" spans="1:30" ht="15" x14ac:dyDescent="0.2">
      <c r="A9" s="1">
        <v>7</v>
      </c>
      <c r="B9" t="s">
        <v>247</v>
      </c>
      <c r="C9" t="s">
        <v>27</v>
      </c>
      <c r="D9" t="s">
        <v>1084</v>
      </c>
      <c r="E9" t="s">
        <v>1085</v>
      </c>
      <c r="F9" t="s">
        <v>33</v>
      </c>
      <c r="G9" t="s">
        <v>1086</v>
      </c>
      <c r="H9" t="s">
        <v>1087</v>
      </c>
      <c r="I9" t="s">
        <v>1088</v>
      </c>
      <c r="J9" t="s">
        <v>1089</v>
      </c>
      <c r="K9" t="s">
        <v>1090</v>
      </c>
      <c r="L9" t="s">
        <v>1091</v>
      </c>
      <c r="M9" t="s">
        <v>262</v>
      </c>
      <c r="N9" t="s">
        <v>1092</v>
      </c>
      <c r="O9" t="s">
        <v>236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33</v>
      </c>
      <c r="Y9" t="s">
        <v>33</v>
      </c>
      <c r="Z9" t="s">
        <v>1093</v>
      </c>
      <c r="AA9" t="s">
        <v>33</v>
      </c>
      <c r="AB9" t="s">
        <v>1094</v>
      </c>
      <c r="AC9" t="s">
        <v>33</v>
      </c>
      <c r="AD9" t="s">
        <v>266</v>
      </c>
    </row>
    <row r="10" spans="1:30" ht="15" x14ac:dyDescent="0.2">
      <c r="A10" s="1">
        <v>8</v>
      </c>
      <c r="B10" t="s">
        <v>267</v>
      </c>
      <c r="C10" t="s">
        <v>27</v>
      </c>
      <c r="D10" t="s">
        <v>446</v>
      </c>
      <c r="E10" t="s">
        <v>489</v>
      </c>
      <c r="F10" t="s">
        <v>33</v>
      </c>
      <c r="G10" t="s">
        <v>1095</v>
      </c>
      <c r="H10" t="s">
        <v>1096</v>
      </c>
      <c r="I10" t="s">
        <v>1097</v>
      </c>
      <c r="J10" t="s">
        <v>1098</v>
      </c>
      <c r="K10" t="s">
        <v>1099</v>
      </c>
      <c r="L10" t="s">
        <v>1100</v>
      </c>
      <c r="M10" t="s">
        <v>283</v>
      </c>
      <c r="N10" t="s">
        <v>1101</v>
      </c>
      <c r="O10" t="s">
        <v>1102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 t="s">
        <v>33</v>
      </c>
      <c r="V10" t="s">
        <v>33</v>
      </c>
      <c r="W10" t="s">
        <v>33</v>
      </c>
      <c r="X10" t="s">
        <v>33</v>
      </c>
      <c r="Y10" t="s">
        <v>33</v>
      </c>
      <c r="Z10" t="s">
        <v>1059</v>
      </c>
      <c r="AA10" t="s">
        <v>33</v>
      </c>
      <c r="AB10" t="s">
        <v>1103</v>
      </c>
      <c r="AC10" t="s">
        <v>33</v>
      </c>
      <c r="AD10" t="s">
        <v>287</v>
      </c>
    </row>
    <row r="11" spans="1:30" ht="15" x14ac:dyDescent="0.2">
      <c r="A11" s="1">
        <v>9</v>
      </c>
      <c r="B11" t="s">
        <v>288</v>
      </c>
      <c r="C11" t="s">
        <v>27</v>
      </c>
      <c r="D11" t="s">
        <v>1104</v>
      </c>
      <c r="E11" t="s">
        <v>1105</v>
      </c>
      <c r="F11" t="s">
        <v>33</v>
      </c>
      <c r="G11" t="s">
        <v>1106</v>
      </c>
      <c r="H11" t="s">
        <v>1107</v>
      </c>
      <c r="I11" t="s">
        <v>1108</v>
      </c>
      <c r="J11" t="s">
        <v>1109</v>
      </c>
      <c r="K11" t="s">
        <v>1110</v>
      </c>
      <c r="L11" t="s">
        <v>1111</v>
      </c>
      <c r="M11" t="s">
        <v>305</v>
      </c>
      <c r="N11" t="s">
        <v>1112</v>
      </c>
      <c r="O11" t="s">
        <v>1113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33</v>
      </c>
      <c r="V11" t="s">
        <v>33</v>
      </c>
      <c r="W11" t="s">
        <v>33</v>
      </c>
      <c r="X11" t="s">
        <v>33</v>
      </c>
      <c r="Y11" t="s">
        <v>33</v>
      </c>
      <c r="Z11" t="s">
        <v>1114</v>
      </c>
      <c r="AA11" t="s">
        <v>33</v>
      </c>
      <c r="AB11" t="s">
        <v>1115</v>
      </c>
      <c r="AC11" t="s">
        <v>33</v>
      </c>
      <c r="AD11" t="s">
        <v>309</v>
      </c>
    </row>
    <row r="12" spans="1:30" ht="15" x14ac:dyDescent="0.2">
      <c r="A12" s="1">
        <v>10</v>
      </c>
      <c r="B12" t="s">
        <v>68</v>
      </c>
      <c r="C12" t="s">
        <v>27</v>
      </c>
      <c r="D12" t="s">
        <v>1116</v>
      </c>
      <c r="E12" t="s">
        <v>629</v>
      </c>
      <c r="F12" t="s">
        <v>33</v>
      </c>
      <c r="G12" t="s">
        <v>1117</v>
      </c>
      <c r="H12" t="s">
        <v>1118</v>
      </c>
      <c r="I12" t="s">
        <v>321</v>
      </c>
      <c r="J12" t="s">
        <v>1119</v>
      </c>
      <c r="K12" t="s">
        <v>1120</v>
      </c>
      <c r="L12" t="s">
        <v>1121</v>
      </c>
      <c r="M12" t="s">
        <v>324</v>
      </c>
      <c r="N12" t="s">
        <v>1122</v>
      </c>
      <c r="O12" t="s">
        <v>1123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1124</v>
      </c>
      <c r="AA12" t="s">
        <v>33</v>
      </c>
      <c r="AB12" t="s">
        <v>1125</v>
      </c>
      <c r="AC12" t="s">
        <v>33</v>
      </c>
      <c r="AD12" t="s">
        <v>327</v>
      </c>
    </row>
    <row r="13" spans="1:30" ht="15" x14ac:dyDescent="0.2">
      <c r="A13" s="1">
        <v>11</v>
      </c>
      <c r="B13" t="s">
        <v>328</v>
      </c>
      <c r="C13" t="s">
        <v>27</v>
      </c>
      <c r="D13" t="s">
        <v>1126</v>
      </c>
      <c r="E13" t="s">
        <v>1127</v>
      </c>
      <c r="F13" t="s">
        <v>33</v>
      </c>
      <c r="G13" t="s">
        <v>1128</v>
      </c>
      <c r="H13" t="s">
        <v>1129</v>
      </c>
      <c r="I13" t="s">
        <v>1130</v>
      </c>
      <c r="J13" t="s">
        <v>1131</v>
      </c>
      <c r="K13" t="s">
        <v>1132</v>
      </c>
      <c r="L13" t="s">
        <v>1133</v>
      </c>
      <c r="M13" t="s">
        <v>341</v>
      </c>
      <c r="N13" t="s">
        <v>1134</v>
      </c>
      <c r="O13" t="s">
        <v>1135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1136</v>
      </c>
      <c r="AA13" t="s">
        <v>33</v>
      </c>
      <c r="AB13" t="s">
        <v>1137</v>
      </c>
      <c r="AC13" t="s">
        <v>33</v>
      </c>
      <c r="AD13" t="s">
        <v>344</v>
      </c>
    </row>
    <row r="14" spans="1:30" ht="15" x14ac:dyDescent="0.2">
      <c r="A14" s="1">
        <v>12</v>
      </c>
      <c r="B14" t="s">
        <v>345</v>
      </c>
      <c r="C14" t="s">
        <v>27</v>
      </c>
      <c r="D14" t="s">
        <v>1138</v>
      </c>
      <c r="E14" t="s">
        <v>256</v>
      </c>
      <c r="F14" t="s">
        <v>33</v>
      </c>
      <c r="G14" t="s">
        <v>1139</v>
      </c>
      <c r="H14" t="s">
        <v>1140</v>
      </c>
      <c r="I14" t="s">
        <v>357</v>
      </c>
      <c r="J14" t="s">
        <v>1141</v>
      </c>
      <c r="K14" t="s">
        <v>1142</v>
      </c>
      <c r="L14" t="s">
        <v>1143</v>
      </c>
      <c r="M14" t="s">
        <v>360</v>
      </c>
      <c r="N14" t="s">
        <v>1144</v>
      </c>
      <c r="O14" t="s">
        <v>1145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  <c r="Y14" t="s">
        <v>33</v>
      </c>
      <c r="Z14" t="s">
        <v>1146</v>
      </c>
      <c r="AA14" t="s">
        <v>33</v>
      </c>
      <c r="AB14" t="s">
        <v>1147</v>
      </c>
      <c r="AC14" t="s">
        <v>33</v>
      </c>
      <c r="AD14" t="s">
        <v>363</v>
      </c>
    </row>
    <row r="15" spans="1:30" ht="15" x14ac:dyDescent="0.2">
      <c r="A15" s="1">
        <v>13</v>
      </c>
      <c r="B15" t="s">
        <v>364</v>
      </c>
      <c r="C15" t="s">
        <v>27</v>
      </c>
      <c r="D15" t="s">
        <v>1148</v>
      </c>
      <c r="E15" t="s">
        <v>442</v>
      </c>
      <c r="F15" t="s">
        <v>33</v>
      </c>
      <c r="G15" t="s">
        <v>1118</v>
      </c>
      <c r="H15" t="s">
        <v>1149</v>
      </c>
      <c r="I15" t="s">
        <v>376</v>
      </c>
      <c r="J15" t="s">
        <v>1150</v>
      </c>
      <c r="K15" t="s">
        <v>1151</v>
      </c>
      <c r="L15" t="s">
        <v>1152</v>
      </c>
      <c r="M15" t="s">
        <v>379</v>
      </c>
      <c r="N15" t="s">
        <v>1153</v>
      </c>
      <c r="O15" t="s">
        <v>263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33</v>
      </c>
      <c r="W15" t="s">
        <v>33</v>
      </c>
      <c r="X15" t="s">
        <v>33</v>
      </c>
      <c r="Y15" t="s">
        <v>33</v>
      </c>
      <c r="Z15" t="s">
        <v>1154</v>
      </c>
      <c r="AA15" t="s">
        <v>33</v>
      </c>
      <c r="AB15" t="s">
        <v>1155</v>
      </c>
      <c r="AC15" t="s">
        <v>33</v>
      </c>
      <c r="AD15" t="s">
        <v>382</v>
      </c>
    </row>
    <row r="16" spans="1:30" ht="15" x14ac:dyDescent="0.2">
      <c r="A16" s="1">
        <v>14</v>
      </c>
      <c r="B16" t="s">
        <v>88</v>
      </c>
      <c r="C16" t="s">
        <v>27</v>
      </c>
      <c r="D16" t="s">
        <v>1156</v>
      </c>
      <c r="E16" t="s">
        <v>1157</v>
      </c>
      <c r="F16" t="s">
        <v>33</v>
      </c>
      <c r="G16" t="s">
        <v>1158</v>
      </c>
      <c r="H16" t="s">
        <v>1159</v>
      </c>
      <c r="I16" t="s">
        <v>395</v>
      </c>
      <c r="J16" t="s">
        <v>1160</v>
      </c>
      <c r="K16" t="s">
        <v>1161</v>
      </c>
      <c r="L16" t="s">
        <v>1162</v>
      </c>
      <c r="M16" t="s">
        <v>398</v>
      </c>
      <c r="N16" t="s">
        <v>1163</v>
      </c>
      <c r="O16" t="s">
        <v>1164</v>
      </c>
      <c r="P16" t="s">
        <v>1165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626</v>
      </c>
      <c r="AA16" t="s">
        <v>33</v>
      </c>
      <c r="AB16" t="s">
        <v>398</v>
      </c>
      <c r="AC16" t="s">
        <v>33</v>
      </c>
      <c r="AD16" t="s">
        <v>399</v>
      </c>
    </row>
    <row r="17" spans="1:30" ht="15" x14ac:dyDescent="0.2">
      <c r="A17" s="1">
        <v>15</v>
      </c>
      <c r="B17" t="s">
        <v>401</v>
      </c>
      <c r="C17" t="s">
        <v>27</v>
      </c>
      <c r="D17" t="s">
        <v>1166</v>
      </c>
      <c r="E17" t="s">
        <v>33</v>
      </c>
      <c r="F17" t="s">
        <v>33</v>
      </c>
      <c r="G17" t="s">
        <v>33</v>
      </c>
      <c r="H17" t="s">
        <v>33</v>
      </c>
      <c r="I17" t="s">
        <v>412</v>
      </c>
      <c r="J17" t="s">
        <v>1167</v>
      </c>
      <c r="K17" t="s">
        <v>33</v>
      </c>
      <c r="L17" t="s">
        <v>1168</v>
      </c>
      <c r="M17" t="s">
        <v>415</v>
      </c>
      <c r="N17" t="s">
        <v>1169</v>
      </c>
      <c r="O17" t="s">
        <v>1170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1171</v>
      </c>
      <c r="AC17" t="s">
        <v>33</v>
      </c>
      <c r="AD17" t="s">
        <v>416</v>
      </c>
    </row>
    <row r="18" spans="1:30" ht="15" x14ac:dyDescent="0.2">
      <c r="A18" s="1">
        <v>16</v>
      </c>
      <c r="B18" t="s">
        <v>418</v>
      </c>
      <c r="C18" t="s">
        <v>27</v>
      </c>
      <c r="D18" t="s">
        <v>1172</v>
      </c>
      <c r="E18" t="s">
        <v>33</v>
      </c>
      <c r="F18" t="s">
        <v>33</v>
      </c>
      <c r="G18" t="s">
        <v>33</v>
      </c>
      <c r="H18" t="s">
        <v>33</v>
      </c>
      <c r="I18" t="s">
        <v>427</v>
      </c>
      <c r="J18" t="s">
        <v>1173</v>
      </c>
      <c r="K18" t="s">
        <v>33</v>
      </c>
      <c r="L18" t="s">
        <v>1174</v>
      </c>
      <c r="M18" t="s">
        <v>430</v>
      </c>
      <c r="N18" t="s">
        <v>1175</v>
      </c>
      <c r="O18" t="s">
        <v>1176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33</v>
      </c>
      <c r="W18" t="s">
        <v>33</v>
      </c>
      <c r="X18" t="s">
        <v>33</v>
      </c>
      <c r="Y18" t="s">
        <v>33</v>
      </c>
      <c r="Z18" t="s">
        <v>1177</v>
      </c>
      <c r="AA18" t="s">
        <v>33</v>
      </c>
      <c r="AB18" t="s">
        <v>33</v>
      </c>
      <c r="AC18" t="s">
        <v>33</v>
      </c>
      <c r="AD18" t="s">
        <v>432</v>
      </c>
    </row>
    <row r="19" spans="1:30" ht="15" x14ac:dyDescent="0.2">
      <c r="A19" s="1">
        <v>17</v>
      </c>
      <c r="B19" t="s">
        <v>433</v>
      </c>
      <c r="C19" t="s">
        <v>27</v>
      </c>
      <c r="D19" t="s">
        <v>1178</v>
      </c>
      <c r="E19" t="s">
        <v>33</v>
      </c>
      <c r="F19" t="s">
        <v>33</v>
      </c>
      <c r="G19" t="s">
        <v>33</v>
      </c>
      <c r="H19" t="s">
        <v>33</v>
      </c>
      <c r="I19" t="s">
        <v>443</v>
      </c>
      <c r="J19" t="s">
        <v>1179</v>
      </c>
      <c r="K19" t="s">
        <v>33</v>
      </c>
      <c r="L19" t="s">
        <v>1180</v>
      </c>
      <c r="M19" t="s">
        <v>446</v>
      </c>
      <c r="N19" t="s">
        <v>1181</v>
      </c>
      <c r="O19" t="s">
        <v>1182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33</v>
      </c>
      <c r="X19" t="s">
        <v>33</v>
      </c>
      <c r="Y19" t="s">
        <v>33</v>
      </c>
      <c r="Z19" t="s">
        <v>33</v>
      </c>
      <c r="AA19" t="s">
        <v>33</v>
      </c>
      <c r="AB19" t="s">
        <v>33</v>
      </c>
      <c r="AC19" t="s">
        <v>33</v>
      </c>
      <c r="AD19" t="s">
        <v>448</v>
      </c>
    </row>
    <row r="20" spans="1:30" ht="15" x14ac:dyDescent="0.2">
      <c r="A20" s="1">
        <v>18</v>
      </c>
      <c r="B20" t="s">
        <v>449</v>
      </c>
      <c r="C20" t="s">
        <v>27</v>
      </c>
      <c r="D20" t="s">
        <v>1183</v>
      </c>
      <c r="E20" t="s">
        <v>33</v>
      </c>
      <c r="F20" t="s">
        <v>33</v>
      </c>
      <c r="G20" t="s">
        <v>33</v>
      </c>
      <c r="H20" t="s">
        <v>33</v>
      </c>
      <c r="I20" t="s">
        <v>459</v>
      </c>
      <c r="J20" t="s">
        <v>1184</v>
      </c>
      <c r="K20" t="s">
        <v>33</v>
      </c>
      <c r="L20" t="s">
        <v>1185</v>
      </c>
      <c r="M20" t="s">
        <v>462</v>
      </c>
      <c r="N20" t="s">
        <v>1186</v>
      </c>
      <c r="O20" t="s">
        <v>1187</v>
      </c>
      <c r="P20" t="s">
        <v>33</v>
      </c>
      <c r="Q20" t="s">
        <v>238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238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464</v>
      </c>
    </row>
    <row r="21" spans="1:30" ht="15" x14ac:dyDescent="0.2">
      <c r="A21" s="1">
        <v>19</v>
      </c>
      <c r="B21" t="s">
        <v>465</v>
      </c>
      <c r="C21" t="s">
        <v>27</v>
      </c>
      <c r="D21" t="s">
        <v>1188</v>
      </c>
      <c r="E21" t="s">
        <v>33</v>
      </c>
      <c r="F21" t="s">
        <v>33</v>
      </c>
      <c r="G21" t="s">
        <v>33</v>
      </c>
      <c r="H21" t="s">
        <v>33</v>
      </c>
      <c r="I21" t="s">
        <v>1189</v>
      </c>
      <c r="J21" t="s">
        <v>1190</v>
      </c>
      <c r="K21" t="s">
        <v>33</v>
      </c>
      <c r="L21" t="s">
        <v>1191</v>
      </c>
      <c r="M21" t="s">
        <v>478</v>
      </c>
      <c r="N21" t="s">
        <v>1192</v>
      </c>
      <c r="O21" t="s">
        <v>1193</v>
      </c>
      <c r="P21" t="s">
        <v>33</v>
      </c>
      <c r="Q21" t="s">
        <v>238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  <c r="W21" t="s">
        <v>1194</v>
      </c>
      <c r="X21" t="s">
        <v>33</v>
      </c>
      <c r="Y21" t="s">
        <v>33</v>
      </c>
      <c r="Z21" t="s">
        <v>33</v>
      </c>
      <c r="AA21" t="s">
        <v>33</v>
      </c>
      <c r="AB21" t="s">
        <v>33</v>
      </c>
      <c r="AC21" t="s">
        <v>33</v>
      </c>
      <c r="AD21" t="s">
        <v>480</v>
      </c>
    </row>
    <row r="22" spans="1:30" ht="15" x14ac:dyDescent="0.2">
      <c r="A22" s="1">
        <v>20</v>
      </c>
      <c r="B22" t="s">
        <v>481</v>
      </c>
      <c r="C22" t="s">
        <v>27</v>
      </c>
      <c r="D22" t="s">
        <v>1195</v>
      </c>
      <c r="E22" t="s">
        <v>33</v>
      </c>
      <c r="F22" t="s">
        <v>33</v>
      </c>
      <c r="G22" t="s">
        <v>33</v>
      </c>
      <c r="H22" t="s">
        <v>33</v>
      </c>
      <c r="I22" t="s">
        <v>489</v>
      </c>
      <c r="J22" t="s">
        <v>1196</v>
      </c>
      <c r="K22" t="s">
        <v>33</v>
      </c>
      <c r="L22" t="s">
        <v>1197</v>
      </c>
      <c r="M22" t="s">
        <v>1198</v>
      </c>
      <c r="N22" t="s">
        <v>1199</v>
      </c>
      <c r="O22" t="s">
        <v>1200</v>
      </c>
      <c r="P22" t="s">
        <v>33</v>
      </c>
      <c r="Q22" t="s">
        <v>238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493</v>
      </c>
    </row>
    <row r="23" spans="1:30" ht="15" x14ac:dyDescent="0.2">
      <c r="A23" s="1">
        <v>21</v>
      </c>
      <c r="B23" t="s">
        <v>494</v>
      </c>
      <c r="C23" t="s">
        <v>27</v>
      </c>
      <c r="D23" t="s">
        <v>1201</v>
      </c>
      <c r="E23" t="s">
        <v>33</v>
      </c>
      <c r="F23" t="s">
        <v>33</v>
      </c>
      <c r="G23" t="s">
        <v>33</v>
      </c>
      <c r="H23" t="s">
        <v>33</v>
      </c>
      <c r="I23" t="s">
        <v>503</v>
      </c>
      <c r="J23" t="s">
        <v>1202</v>
      </c>
      <c r="K23" t="s">
        <v>33</v>
      </c>
      <c r="L23" t="s">
        <v>1203</v>
      </c>
      <c r="M23" t="s">
        <v>1204</v>
      </c>
      <c r="N23" t="s">
        <v>1205</v>
      </c>
      <c r="O23" t="s">
        <v>1206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  <c r="Y23" t="s">
        <v>33</v>
      </c>
      <c r="Z23" t="s">
        <v>33</v>
      </c>
      <c r="AA23" t="s">
        <v>33</v>
      </c>
      <c r="AB23" t="s">
        <v>33</v>
      </c>
      <c r="AC23" t="s">
        <v>33</v>
      </c>
      <c r="AD23" t="s">
        <v>507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/>
  </sheetViews>
  <sheetFormatPr defaultRowHeight="14.25" x14ac:dyDescent="0.2"/>
  <sheetData>
    <row r="1" spans="1:3" ht="15" x14ac:dyDescent="0.2">
      <c r="B1" s="1" t="s">
        <v>0</v>
      </c>
      <c r="C1" s="1" t="s">
        <v>1207</v>
      </c>
    </row>
    <row r="2" spans="1:3" ht="15" x14ac:dyDescent="0.2">
      <c r="A2" s="1">
        <v>0</v>
      </c>
      <c r="B2" t="s">
        <v>109</v>
      </c>
      <c r="C2" t="s">
        <v>1208</v>
      </c>
    </row>
    <row r="3" spans="1:3" ht="15" x14ac:dyDescent="0.2">
      <c r="A3" s="1">
        <v>1</v>
      </c>
      <c r="B3" t="s">
        <v>26</v>
      </c>
      <c r="C3" t="s">
        <v>1209</v>
      </c>
    </row>
    <row r="4" spans="1:3" ht="15" x14ac:dyDescent="0.2">
      <c r="A4" s="1">
        <v>2</v>
      </c>
      <c r="B4" t="s">
        <v>47</v>
      </c>
      <c r="C4" t="s">
        <v>1210</v>
      </c>
    </row>
    <row r="5" spans="1:3" ht="15" x14ac:dyDescent="0.2">
      <c r="A5" s="1">
        <v>3</v>
      </c>
      <c r="B5" t="s">
        <v>68</v>
      </c>
      <c r="C5" t="s">
        <v>1211</v>
      </c>
    </row>
    <row r="6" spans="1:3" ht="15" x14ac:dyDescent="0.2">
      <c r="A6" s="1">
        <v>4</v>
      </c>
      <c r="B6" t="s">
        <v>88</v>
      </c>
      <c r="C6" t="s">
        <v>1212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"/>
  <sheetViews>
    <sheetView workbookViewId="0"/>
  </sheetViews>
  <sheetFormatPr defaultRowHeight="14.25" x14ac:dyDescent="0.2"/>
  <sheetData>
    <row r="1" spans="1:8" ht="15" x14ac:dyDescent="0.2">
      <c r="B1" s="1" t="s">
        <v>0</v>
      </c>
      <c r="C1" s="1" t="s">
        <v>1213</v>
      </c>
      <c r="D1" s="1" t="s">
        <v>1207</v>
      </c>
      <c r="E1" s="1" t="s">
        <v>1214</v>
      </c>
      <c r="F1" s="1" t="s">
        <v>1215</v>
      </c>
      <c r="G1" s="1" t="s">
        <v>1216</v>
      </c>
      <c r="H1" s="1" t="s">
        <v>1217</v>
      </c>
    </row>
    <row r="2" spans="1:8" ht="15" x14ac:dyDescent="0.2">
      <c r="A2" s="1">
        <v>0</v>
      </c>
      <c r="B2" t="s">
        <v>109</v>
      </c>
      <c r="C2" t="s">
        <v>1218</v>
      </c>
      <c r="D2" t="s">
        <v>1219</v>
      </c>
      <c r="E2" t="s">
        <v>1220</v>
      </c>
      <c r="F2" t="s">
        <v>1221</v>
      </c>
      <c r="G2" t="s">
        <v>1222</v>
      </c>
      <c r="H2" t="s">
        <v>1223</v>
      </c>
    </row>
    <row r="3" spans="1:8" ht="15" x14ac:dyDescent="0.2">
      <c r="A3" s="1">
        <v>1</v>
      </c>
      <c r="B3" t="s">
        <v>129</v>
      </c>
      <c r="C3" t="s">
        <v>1224</v>
      </c>
      <c r="D3" t="s">
        <v>1225</v>
      </c>
      <c r="E3" t="s">
        <v>1226</v>
      </c>
      <c r="F3" t="s">
        <v>1227</v>
      </c>
      <c r="G3" t="s">
        <v>1228</v>
      </c>
      <c r="H3" t="s">
        <v>1223</v>
      </c>
    </row>
    <row r="4" spans="1:8" ht="15" x14ac:dyDescent="0.2">
      <c r="A4" s="1">
        <v>2</v>
      </c>
      <c r="B4" t="s">
        <v>26</v>
      </c>
      <c r="C4" t="s">
        <v>1229</v>
      </c>
      <c r="D4" t="s">
        <v>1230</v>
      </c>
      <c r="E4" t="s">
        <v>1231</v>
      </c>
      <c r="F4" t="s">
        <v>1232</v>
      </c>
      <c r="G4" t="s">
        <v>1233</v>
      </c>
      <c r="H4" t="s">
        <v>1223</v>
      </c>
    </row>
    <row r="5" spans="1:8" ht="15" x14ac:dyDescent="0.2">
      <c r="A5" s="1">
        <v>3</v>
      </c>
      <c r="B5" t="s">
        <v>168</v>
      </c>
      <c r="C5" t="s">
        <v>1234</v>
      </c>
      <c r="D5" t="s">
        <v>1235</v>
      </c>
      <c r="E5" t="s">
        <v>1211</v>
      </c>
      <c r="F5" t="s">
        <v>1211</v>
      </c>
      <c r="G5" t="s">
        <v>1236</v>
      </c>
      <c r="H5" t="s">
        <v>1223</v>
      </c>
    </row>
    <row r="6" spans="1:8" ht="15" x14ac:dyDescent="0.2">
      <c r="A6" s="1">
        <v>4</v>
      </c>
      <c r="B6" t="s">
        <v>188</v>
      </c>
      <c r="C6" t="s">
        <v>1237</v>
      </c>
      <c r="D6" t="s">
        <v>1238</v>
      </c>
      <c r="E6" t="s">
        <v>1212</v>
      </c>
      <c r="F6" t="s">
        <v>1232</v>
      </c>
      <c r="G6" t="s">
        <v>1239</v>
      </c>
      <c r="H6" t="s">
        <v>1223</v>
      </c>
    </row>
    <row r="7" spans="1:8" ht="15" x14ac:dyDescent="0.2">
      <c r="A7" s="1">
        <v>5</v>
      </c>
      <c r="B7" t="s">
        <v>208</v>
      </c>
      <c r="C7" t="s">
        <v>1240</v>
      </c>
      <c r="D7" t="s">
        <v>1221</v>
      </c>
      <c r="E7" t="s">
        <v>1211</v>
      </c>
      <c r="F7" t="s">
        <v>1241</v>
      </c>
      <c r="G7" t="s">
        <v>1242</v>
      </c>
      <c r="H7" t="s">
        <v>1223</v>
      </c>
    </row>
    <row r="8" spans="1:8" ht="15" x14ac:dyDescent="0.2">
      <c r="A8" s="1">
        <v>6</v>
      </c>
      <c r="B8" t="s">
        <v>47</v>
      </c>
      <c r="C8" t="s">
        <v>1243</v>
      </c>
      <c r="D8" t="s">
        <v>1244</v>
      </c>
      <c r="E8" t="s">
        <v>1244</v>
      </c>
      <c r="F8" t="s">
        <v>238</v>
      </c>
      <c r="G8" t="s">
        <v>238</v>
      </c>
      <c r="H8" t="s">
        <v>1223</v>
      </c>
    </row>
    <row r="9" spans="1:8" ht="15" x14ac:dyDescent="0.2">
      <c r="A9" s="1">
        <v>7</v>
      </c>
      <c r="B9" t="s">
        <v>247</v>
      </c>
      <c r="C9" t="s">
        <v>1245</v>
      </c>
      <c r="D9" t="s">
        <v>1246</v>
      </c>
      <c r="E9" t="s">
        <v>1247</v>
      </c>
      <c r="F9" t="s">
        <v>1247</v>
      </c>
      <c r="G9" t="s">
        <v>1236</v>
      </c>
      <c r="H9" t="s">
        <v>1223</v>
      </c>
    </row>
    <row r="10" spans="1:8" ht="15" x14ac:dyDescent="0.2">
      <c r="A10" s="1">
        <v>8</v>
      </c>
      <c r="B10" t="s">
        <v>267</v>
      </c>
      <c r="C10" t="s">
        <v>1248</v>
      </c>
      <c r="D10" t="s">
        <v>1249</v>
      </c>
      <c r="E10" t="s">
        <v>1250</v>
      </c>
      <c r="F10" t="s">
        <v>1251</v>
      </c>
      <c r="G10" t="s">
        <v>1252</v>
      </c>
      <c r="H10" t="s">
        <v>1223</v>
      </c>
    </row>
    <row r="11" spans="1:8" ht="15" x14ac:dyDescent="0.2">
      <c r="A11" s="1">
        <v>9</v>
      </c>
      <c r="B11" t="s">
        <v>288</v>
      </c>
      <c r="C11" t="s">
        <v>1253</v>
      </c>
      <c r="D11" t="s">
        <v>1246</v>
      </c>
      <c r="E11" t="s">
        <v>1254</v>
      </c>
      <c r="F11" t="s">
        <v>1231</v>
      </c>
      <c r="G11" t="s">
        <v>1255</v>
      </c>
      <c r="H11" t="s">
        <v>1223</v>
      </c>
    </row>
    <row r="12" spans="1:8" ht="15" x14ac:dyDescent="0.2">
      <c r="A12" s="1">
        <v>10</v>
      </c>
      <c r="B12" t="s">
        <v>68</v>
      </c>
      <c r="C12" t="s">
        <v>1256</v>
      </c>
      <c r="D12" t="s">
        <v>1257</v>
      </c>
      <c r="E12" t="s">
        <v>1257</v>
      </c>
      <c r="F12" t="s">
        <v>238</v>
      </c>
      <c r="G12" t="s">
        <v>238</v>
      </c>
      <c r="H12" t="s">
        <v>1223</v>
      </c>
    </row>
    <row r="13" spans="1:8" ht="15" x14ac:dyDescent="0.2">
      <c r="A13" s="1">
        <v>11</v>
      </c>
      <c r="B13" t="s">
        <v>328</v>
      </c>
      <c r="C13" t="s">
        <v>1258</v>
      </c>
      <c r="D13" t="s">
        <v>1250</v>
      </c>
      <c r="E13" t="s">
        <v>1259</v>
      </c>
      <c r="F13" t="s">
        <v>1260</v>
      </c>
      <c r="G13" t="s">
        <v>1261</v>
      </c>
      <c r="H13" t="s">
        <v>1223</v>
      </c>
    </row>
    <row r="14" spans="1:8" ht="15" x14ac:dyDescent="0.2">
      <c r="A14" s="1">
        <v>12</v>
      </c>
      <c r="B14" t="s">
        <v>345</v>
      </c>
      <c r="C14" t="s">
        <v>1262</v>
      </c>
      <c r="D14" t="s">
        <v>1231</v>
      </c>
      <c r="E14" t="s">
        <v>1263</v>
      </c>
      <c r="F14" t="s">
        <v>1235</v>
      </c>
      <c r="G14" t="s">
        <v>1264</v>
      </c>
      <c r="H14" t="s">
        <v>1223</v>
      </c>
    </row>
    <row r="15" spans="1:8" ht="15" x14ac:dyDescent="0.2">
      <c r="A15" s="1">
        <v>13</v>
      </c>
      <c r="B15" t="s">
        <v>364</v>
      </c>
      <c r="C15" t="s">
        <v>1265</v>
      </c>
      <c r="D15" t="s">
        <v>1232</v>
      </c>
      <c r="E15" t="s">
        <v>1263</v>
      </c>
      <c r="F15" t="s">
        <v>1231</v>
      </c>
      <c r="G15" t="s">
        <v>1266</v>
      </c>
      <c r="H15" t="s">
        <v>1223</v>
      </c>
    </row>
    <row r="16" spans="1:8" ht="15" x14ac:dyDescent="0.2">
      <c r="A16" s="1">
        <v>14</v>
      </c>
      <c r="B16" t="s">
        <v>88</v>
      </c>
      <c r="C16" t="s">
        <v>1267</v>
      </c>
      <c r="D16" t="s">
        <v>1268</v>
      </c>
      <c r="E16" t="s">
        <v>1263</v>
      </c>
      <c r="F16" t="s">
        <v>1263</v>
      </c>
      <c r="G16" t="s">
        <v>1269</v>
      </c>
      <c r="H16" t="s">
        <v>1223</v>
      </c>
    </row>
    <row r="17" spans="1:8" ht="15" x14ac:dyDescent="0.2">
      <c r="A17" s="1">
        <v>15</v>
      </c>
      <c r="B17" t="s">
        <v>401</v>
      </c>
      <c r="C17" t="s">
        <v>1270</v>
      </c>
      <c r="D17" t="s">
        <v>1244</v>
      </c>
      <c r="E17" t="s">
        <v>1247</v>
      </c>
      <c r="F17" t="s">
        <v>1260</v>
      </c>
      <c r="G17" t="s">
        <v>1271</v>
      </c>
      <c r="H17" t="s">
        <v>1223</v>
      </c>
    </row>
    <row r="18" spans="1:8" ht="15" x14ac:dyDescent="0.2">
      <c r="A18" s="1">
        <v>16</v>
      </c>
      <c r="B18" t="s">
        <v>418</v>
      </c>
      <c r="C18" t="s">
        <v>1272</v>
      </c>
      <c r="D18" t="s">
        <v>1221</v>
      </c>
      <c r="E18" t="s">
        <v>1230</v>
      </c>
      <c r="F18" t="s">
        <v>1263</v>
      </c>
      <c r="G18" t="s">
        <v>1273</v>
      </c>
      <c r="H18" t="s">
        <v>1274</v>
      </c>
    </row>
    <row r="19" spans="1:8" ht="15" x14ac:dyDescent="0.2">
      <c r="A19" s="1">
        <v>17</v>
      </c>
      <c r="B19" t="s">
        <v>433</v>
      </c>
      <c r="C19" t="s">
        <v>1275</v>
      </c>
      <c r="D19" t="s">
        <v>1276</v>
      </c>
      <c r="E19" t="s">
        <v>238</v>
      </c>
      <c r="F19" t="s">
        <v>1276</v>
      </c>
      <c r="G19" t="s">
        <v>33</v>
      </c>
      <c r="H19" t="s">
        <v>1274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annual_IncomeStatement</vt:lpstr>
      <vt:lpstr>quarterly_incomestatement</vt:lpstr>
      <vt:lpstr>ttm_incomestatement</vt:lpstr>
      <vt:lpstr>annual_balancesheet</vt:lpstr>
      <vt:lpstr>quarterly_balancesheet</vt:lpstr>
      <vt:lpstr>annual_cashflow</vt:lpstr>
      <vt:lpstr>quarterly_cashflow</vt:lpstr>
      <vt:lpstr>annual_earnings</vt:lpstr>
      <vt:lpstr>quarterly_earnings</vt:lpstr>
      <vt:lpstr>dividends</vt:lpstr>
      <vt:lpstr>annual_margins</vt:lpstr>
      <vt:lpstr>quarterly_margins</vt:lpstr>
      <vt:lpstr>ttm_margins</vt:lpstr>
      <vt:lpstr>annual_growth</vt:lpstr>
      <vt:lpstr>quarterly_growth</vt:lpstr>
      <vt:lpstr>yoy_quarterly_growth</vt:lpstr>
      <vt:lpstr>annual_pershare</vt:lpstr>
      <vt:lpstr>quarterly_pershare</vt:lpstr>
      <vt:lpstr>annual_roe</vt:lpstr>
      <vt:lpstr>annual_roa</vt:lpstr>
      <vt:lpstr>annual_roic</vt:lpstr>
      <vt:lpstr>ttm_returns</vt:lpstr>
      <vt:lpstr>annual_balancesheet_ratios</vt:lpstr>
      <vt:lpstr>quarterly_balancesheet_ratios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רועי דיין</cp:lastModifiedBy>
  <dcterms:created xsi:type="dcterms:W3CDTF">2024-09-29T07:28:13Z</dcterms:created>
  <dcterms:modified xsi:type="dcterms:W3CDTF">2024-10-02T14:30:57Z</dcterms:modified>
</cp:coreProperties>
</file>