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C:\Users\cc2016\Desktop\borsa\DCF\Companies\specifics\ARCO\"/>
    </mc:Choice>
  </mc:AlternateContent>
  <xr:revisionPtr revIDLastSave="0" documentId="13_ncr:1_{B42FE50D-D1E6-4355-BEFE-011FEDED5D62}" xr6:coauthVersionLast="47" xr6:coauthVersionMax="47" xr10:uidLastSave="{00000000-0000-0000-0000-000000000000}"/>
  <bookViews>
    <workbookView xWindow="-120" yWindow="-120" windowWidth="29040" windowHeight="15840" activeTab="5" xr2:uid="{00000000-000D-0000-FFFF-FFFF00000000}"/>
  </bookViews>
  <sheets>
    <sheet name="OPENING" sheetId="1" r:id="rId1"/>
    <sheet name="EQUITY" sheetId="2" r:id="rId2"/>
    <sheet name="DEBT" sheetId="3" r:id="rId3"/>
    <sheet name="WACC" sheetId="4" r:id="rId4"/>
    <sheet name="Story&amp;Esstimations" sheetId="5" r:id="rId5"/>
    <sheet name="DCF" sheetId="7" r:id="rId6"/>
    <sheet name="Final Thoughts" sheetId="9" r:id="rId7"/>
    <sheet name="problem" sheetId="8" r:id="rId8"/>
  </sheets>
  <definedNames>
    <definedName name="tgr">DCF!$D$11</definedName>
    <definedName name="wacc">DCF!$D$10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07" i="7" l="1"/>
  <c r="J105" i="7"/>
  <c r="J101" i="7"/>
  <c r="J97" i="7"/>
  <c r="K95" i="7"/>
  <c r="L95" i="7"/>
  <c r="M95" i="7"/>
  <c r="N95" i="7"/>
  <c r="O95" i="7"/>
  <c r="P95" i="7"/>
  <c r="Q95" i="7"/>
  <c r="R95" i="7"/>
  <c r="S95" i="7"/>
  <c r="T95" i="7"/>
  <c r="J95" i="7"/>
  <c r="J93" i="7"/>
  <c r="K93" i="7" s="1"/>
  <c r="I93" i="7"/>
  <c r="J74" i="7"/>
  <c r="J27" i="7"/>
  <c r="T65" i="7"/>
  <c r="K65" i="7"/>
  <c r="L65" i="7"/>
  <c r="M65" i="7"/>
  <c r="N65" i="7"/>
  <c r="O65" i="7"/>
  <c r="P65" i="7"/>
  <c r="Q65" i="7"/>
  <c r="R65" i="7"/>
  <c r="S65" i="7"/>
  <c r="J65" i="7"/>
  <c r="L53" i="7"/>
  <c r="T53" i="7"/>
  <c r="K27" i="7"/>
  <c r="L27" i="7"/>
  <c r="M27" i="7"/>
  <c r="N27" i="7"/>
  <c r="O27" i="7"/>
  <c r="P27" i="7"/>
  <c r="Q27" i="7"/>
  <c r="R27" i="7"/>
  <c r="S27" i="7"/>
  <c r="T27" i="7"/>
  <c r="K19" i="7"/>
  <c r="J19" i="7"/>
  <c r="J15" i="7"/>
  <c r="U7" i="8"/>
  <c r="J53" i="7"/>
  <c r="K53" i="7"/>
  <c r="I55" i="7"/>
  <c r="J109" i="7" l="1"/>
  <c r="Y41" i="5"/>
  <c r="Y29" i="5"/>
  <c r="Y30" i="5"/>
  <c r="Y31" i="5"/>
  <c r="Y32" i="5"/>
  <c r="Y33" i="5"/>
  <c r="Y34" i="5"/>
  <c r="Y35" i="5"/>
  <c r="Y36" i="5"/>
  <c r="Y37" i="5"/>
  <c r="Y38" i="5"/>
  <c r="Y39" i="5"/>
  <c r="Y40" i="5"/>
  <c r="Y28" i="5"/>
  <c r="K57" i="7"/>
  <c r="L57" i="7"/>
  <c r="M57" i="7"/>
  <c r="N57" i="7"/>
  <c r="O57" i="7"/>
  <c r="P57" i="7"/>
  <c r="Q57" i="7"/>
  <c r="R57" i="7"/>
  <c r="S57" i="7"/>
  <c r="J57" i="7"/>
  <c r="J55" i="7"/>
  <c r="J17" i="7"/>
  <c r="M53" i="7"/>
  <c r="N53" i="7"/>
  <c r="O53" i="7"/>
  <c r="P53" i="7"/>
  <c r="Q53" i="7"/>
  <c r="R53" i="7"/>
  <c r="S53" i="7"/>
  <c r="L34" i="7"/>
  <c r="K34" i="7"/>
  <c r="J34" i="7"/>
  <c r="N29" i="7"/>
  <c r="R29" i="7"/>
  <c r="J29" i="7"/>
  <c r="P23" i="7"/>
  <c r="Q23" i="7" s="1"/>
  <c r="R23" i="7" s="1"/>
  <c r="S23" i="7" s="1"/>
  <c r="T23" i="7" s="1"/>
  <c r="O23" i="7"/>
  <c r="N23" i="7"/>
  <c r="M23" i="7"/>
  <c r="L23" i="7"/>
  <c r="K23" i="7"/>
  <c r="J23" i="7"/>
  <c r="N21" i="7"/>
  <c r="N25" i="7" s="1"/>
  <c r="R21" i="7"/>
  <c r="R25" i="7" s="1"/>
  <c r="J21" i="7"/>
  <c r="J25" i="7" s="1"/>
  <c r="L19" i="7"/>
  <c r="M19" i="7"/>
  <c r="N19" i="7"/>
  <c r="O19" i="7"/>
  <c r="P19" i="7"/>
  <c r="Q19" i="7"/>
  <c r="R19" i="7"/>
  <c r="S19" i="7"/>
  <c r="T19" i="7"/>
  <c r="K17" i="7"/>
  <c r="L17" i="7" s="1"/>
  <c r="M17" i="7" s="1"/>
  <c r="N17" i="7" s="1"/>
  <c r="O17" i="7" s="1"/>
  <c r="P17" i="7" s="1"/>
  <c r="Q17" i="7" s="1"/>
  <c r="R17" i="7" s="1"/>
  <c r="S17" i="7" s="1"/>
  <c r="T17" i="7" s="1"/>
  <c r="T29" i="7" s="1"/>
  <c r="T31" i="7" s="1"/>
  <c r="I17" i="7"/>
  <c r="K15" i="7"/>
  <c r="L15" i="7"/>
  <c r="M15" i="7"/>
  <c r="N15" i="7"/>
  <c r="O15" i="7"/>
  <c r="P15" i="7"/>
  <c r="Q15" i="7"/>
  <c r="R15" i="7"/>
  <c r="S15" i="7"/>
  <c r="T15" i="7"/>
  <c r="J111" i="7" l="1"/>
  <c r="K105" i="7"/>
  <c r="K107" i="7" s="1"/>
  <c r="K97" i="7"/>
  <c r="K101" i="7" s="1"/>
  <c r="L93" i="7"/>
  <c r="Q21" i="7"/>
  <c r="Q25" i="7" s="1"/>
  <c r="M21" i="7"/>
  <c r="M25" i="7" s="1"/>
  <c r="Q29" i="7"/>
  <c r="Q31" i="7" s="1"/>
  <c r="M29" i="7"/>
  <c r="M31" i="7" s="1"/>
  <c r="T21" i="7"/>
  <c r="T25" i="7" s="1"/>
  <c r="T33" i="7" s="1"/>
  <c r="T35" i="7" s="1"/>
  <c r="N38" i="7" s="1"/>
  <c r="N39" i="7" s="1"/>
  <c r="P21" i="7"/>
  <c r="P25" i="7" s="1"/>
  <c r="L21" i="7"/>
  <c r="L25" i="7" s="1"/>
  <c r="P29" i="7"/>
  <c r="P31" i="7" s="1"/>
  <c r="L29" i="7"/>
  <c r="L31" i="7" s="1"/>
  <c r="L33" i="7" s="1"/>
  <c r="L35" i="7" s="1"/>
  <c r="K29" i="7"/>
  <c r="K31" i="7" s="1"/>
  <c r="K33" i="7" s="1"/>
  <c r="K35" i="7" s="1"/>
  <c r="R31" i="7"/>
  <c r="R33" i="7" s="1"/>
  <c r="R35" i="7" s="1"/>
  <c r="N31" i="7"/>
  <c r="N33" i="7" s="1"/>
  <c r="N35" i="7" s="1"/>
  <c r="S21" i="7"/>
  <c r="S25" i="7" s="1"/>
  <c r="O21" i="7"/>
  <c r="O25" i="7" s="1"/>
  <c r="K21" i="7"/>
  <c r="K25" i="7" s="1"/>
  <c r="S29" i="7"/>
  <c r="S31" i="7" s="1"/>
  <c r="O29" i="7"/>
  <c r="O31" i="7" s="1"/>
  <c r="J31" i="7"/>
  <c r="J33" i="7" s="1"/>
  <c r="J35" i="7" s="1"/>
  <c r="J67" i="7"/>
  <c r="J69" i="7" s="1"/>
  <c r="J59" i="7"/>
  <c r="J63" i="7" s="1"/>
  <c r="K55" i="7"/>
  <c r="M100" i="5"/>
  <c r="M101" i="5"/>
  <c r="M102" i="5"/>
  <c r="M103" i="5"/>
  <c r="M104" i="5"/>
  <c r="M105" i="5"/>
  <c r="M106" i="5"/>
  <c r="M107" i="5"/>
  <c r="M108" i="5"/>
  <c r="M109" i="5"/>
  <c r="M110" i="5"/>
  <c r="M111" i="5"/>
  <c r="M99" i="5"/>
  <c r="K99" i="5"/>
  <c r="K100" i="5"/>
  <c r="K101" i="5"/>
  <c r="K102" i="5"/>
  <c r="K103" i="5"/>
  <c r="K104" i="5"/>
  <c r="K105" i="5"/>
  <c r="K106" i="5"/>
  <c r="K107" i="5"/>
  <c r="K108" i="5"/>
  <c r="K109" i="5"/>
  <c r="K110" i="5"/>
  <c r="K111" i="5"/>
  <c r="K109" i="7" l="1"/>
  <c r="K111" i="7" s="1"/>
  <c r="L97" i="7"/>
  <c r="L101" i="7" s="1"/>
  <c r="M93" i="7"/>
  <c r="L105" i="7"/>
  <c r="L107" i="7" s="1"/>
  <c r="O33" i="7"/>
  <c r="O35" i="7" s="1"/>
  <c r="S33" i="7"/>
  <c r="S35" i="7" s="1"/>
  <c r="P33" i="7"/>
  <c r="P35" i="7" s="1"/>
  <c r="M33" i="7"/>
  <c r="M35" i="7" s="1"/>
  <c r="J36" i="7" s="1"/>
  <c r="N40" i="7" s="1"/>
  <c r="N43" i="7" s="1"/>
  <c r="N45" i="7" s="1"/>
  <c r="N47" i="7" s="1"/>
  <c r="Q33" i="7"/>
  <c r="Q35" i="7" s="1"/>
  <c r="J71" i="7"/>
  <c r="J73" i="7" s="1"/>
  <c r="L55" i="7"/>
  <c r="K67" i="7"/>
  <c r="K69" i="7" s="1"/>
  <c r="K59" i="7"/>
  <c r="K63" i="7" s="1"/>
  <c r="L109" i="7" l="1"/>
  <c r="L111" i="7" s="1"/>
  <c r="M97" i="7"/>
  <c r="M101" i="7" s="1"/>
  <c r="M105" i="7"/>
  <c r="M107" i="7" s="1"/>
  <c r="N93" i="7"/>
  <c r="K71" i="7"/>
  <c r="K73" i="7" s="1"/>
  <c r="M55" i="7"/>
  <c r="L67" i="7"/>
  <c r="L69" i="7" s="1"/>
  <c r="L59" i="7"/>
  <c r="L63" i="7" s="1"/>
  <c r="N105" i="7" l="1"/>
  <c r="N107" i="7" s="1"/>
  <c r="N97" i="7"/>
  <c r="N101" i="7" s="1"/>
  <c r="O93" i="7"/>
  <c r="M109" i="7"/>
  <c r="M111" i="7" s="1"/>
  <c r="L71" i="7"/>
  <c r="L73" i="7" s="1"/>
  <c r="N55" i="7"/>
  <c r="M67" i="7"/>
  <c r="M69" i="7" s="1"/>
  <c r="M59" i="7"/>
  <c r="M63" i="7" s="1"/>
  <c r="N109" i="7" l="1"/>
  <c r="N111" i="7" s="1"/>
  <c r="O105" i="7"/>
  <c r="O107" i="7" s="1"/>
  <c r="O97" i="7"/>
  <c r="O101" i="7" s="1"/>
  <c r="P93" i="7"/>
  <c r="M71" i="7"/>
  <c r="M73" i="7" s="1"/>
  <c r="O55" i="7"/>
  <c r="N67" i="7"/>
  <c r="N69" i="7" s="1"/>
  <c r="N59" i="7"/>
  <c r="N63" i="7" s="1"/>
  <c r="O109" i="7" l="1"/>
  <c r="O111" i="7" s="1"/>
  <c r="P97" i="7"/>
  <c r="P101" i="7" s="1"/>
  <c r="Q93" i="7"/>
  <c r="P105" i="7"/>
  <c r="P107" i="7" s="1"/>
  <c r="N71" i="7"/>
  <c r="N73" i="7" s="1"/>
  <c r="P55" i="7"/>
  <c r="O67" i="7"/>
  <c r="O69" i="7" s="1"/>
  <c r="O59" i="7"/>
  <c r="O63" i="7" s="1"/>
  <c r="P109" i="7" l="1"/>
  <c r="P111" i="7" s="1"/>
  <c r="Q97" i="7"/>
  <c r="Q101" i="7" s="1"/>
  <c r="R93" i="7"/>
  <c r="Q105" i="7"/>
  <c r="Q107" i="7" s="1"/>
  <c r="O71" i="7"/>
  <c r="O73" i="7" s="1"/>
  <c r="Q55" i="7"/>
  <c r="P67" i="7"/>
  <c r="P69" i="7" s="1"/>
  <c r="P59" i="7"/>
  <c r="P63" i="7" s="1"/>
  <c r="Q109" i="7" l="1"/>
  <c r="Q111" i="7" s="1"/>
  <c r="R105" i="7"/>
  <c r="R107" i="7" s="1"/>
  <c r="R97" i="7"/>
  <c r="R101" i="7" s="1"/>
  <c r="S93" i="7"/>
  <c r="P71" i="7"/>
  <c r="P73" i="7" s="1"/>
  <c r="R55" i="7"/>
  <c r="Q67" i="7"/>
  <c r="Q69" i="7" s="1"/>
  <c r="Q59" i="7"/>
  <c r="Q63" i="7" s="1"/>
  <c r="D87" i="5"/>
  <c r="L87" i="5"/>
  <c r="E87" i="5"/>
  <c r="F87" i="5" s="1"/>
  <c r="G87" i="5" s="1"/>
  <c r="H87" i="5" s="1"/>
  <c r="I87" i="5" s="1"/>
  <c r="J87" i="5" s="1"/>
  <c r="K87" i="5" s="1"/>
  <c r="F69" i="5"/>
  <c r="F70" i="5"/>
  <c r="F71" i="5"/>
  <c r="F72" i="5"/>
  <c r="F73" i="5"/>
  <c r="F74" i="5"/>
  <c r="F75" i="5"/>
  <c r="F76" i="5"/>
  <c r="F77" i="5"/>
  <c r="F78" i="5"/>
  <c r="F79" i="5"/>
  <c r="F68" i="5"/>
  <c r="E79" i="5"/>
  <c r="E78" i="5"/>
  <c r="E77" i="5"/>
  <c r="E76" i="5"/>
  <c r="E75" i="5"/>
  <c r="E74" i="5"/>
  <c r="E73" i="5"/>
  <c r="E72" i="5"/>
  <c r="E71" i="5"/>
  <c r="E70" i="5"/>
  <c r="E69" i="5"/>
  <c r="E68" i="5"/>
  <c r="E67" i="5"/>
  <c r="B47" i="5"/>
  <c r="G31" i="5"/>
  <c r="G32" i="5"/>
  <c r="G33" i="5"/>
  <c r="G34" i="5"/>
  <c r="G35" i="5"/>
  <c r="G36" i="5"/>
  <c r="G37" i="5"/>
  <c r="G38" i="5"/>
  <c r="G39" i="5"/>
  <c r="G40" i="5"/>
  <c r="G41" i="5"/>
  <c r="G42" i="5"/>
  <c r="G30" i="5"/>
  <c r="D31" i="5"/>
  <c r="D32" i="5"/>
  <c r="D33" i="5"/>
  <c r="D34" i="5"/>
  <c r="D35" i="5"/>
  <c r="D36" i="5"/>
  <c r="D37" i="5"/>
  <c r="D38" i="5"/>
  <c r="D39" i="5"/>
  <c r="D40" i="5"/>
  <c r="D41" i="5"/>
  <c r="D42" i="5"/>
  <c r="D30" i="5"/>
  <c r="R109" i="7" l="1"/>
  <c r="R111" i="7" s="1"/>
  <c r="S105" i="7"/>
  <c r="S107" i="7" s="1"/>
  <c r="S97" i="7"/>
  <c r="S101" i="7" s="1"/>
  <c r="T93" i="7"/>
  <c r="Q71" i="7"/>
  <c r="Q73" i="7" s="1"/>
  <c r="S55" i="7"/>
  <c r="R67" i="7"/>
  <c r="R69" i="7" s="1"/>
  <c r="R59" i="7"/>
  <c r="R63" i="7" s="1"/>
  <c r="S109" i="7" l="1"/>
  <c r="S111" i="7" s="1"/>
  <c r="T97" i="7"/>
  <c r="T101" i="7" s="1"/>
  <c r="T105" i="7"/>
  <c r="T107" i="7" s="1"/>
  <c r="R71" i="7"/>
  <c r="R73" i="7" s="1"/>
  <c r="T55" i="7"/>
  <c r="S67" i="7"/>
  <c r="S69" i="7" s="1"/>
  <c r="S59" i="7"/>
  <c r="S63" i="7" s="1"/>
  <c r="G35" i="4"/>
  <c r="G36" i="4" s="1"/>
  <c r="T109" i="7" l="1"/>
  <c r="N114" i="7" s="1"/>
  <c r="N115" i="7" s="1"/>
  <c r="T67" i="7"/>
  <c r="T69" i="7" s="1"/>
  <c r="T59" i="7"/>
  <c r="T63" i="7" s="1"/>
  <c r="S71" i="7"/>
  <c r="S73" i="7" s="1"/>
  <c r="H35" i="4"/>
  <c r="I35" i="4" s="1"/>
  <c r="F36" i="4"/>
  <c r="F37" i="4"/>
  <c r="F38" i="4"/>
  <c r="F39" i="4"/>
  <c r="F40" i="4"/>
  <c r="F41" i="4"/>
  <c r="F42" i="4"/>
  <c r="F43" i="4"/>
  <c r="F44" i="4"/>
  <c r="F45" i="4"/>
  <c r="F35" i="4"/>
  <c r="E36" i="4"/>
  <c r="E37" i="4"/>
  <c r="E38" i="4"/>
  <c r="E39" i="4"/>
  <c r="E40" i="4"/>
  <c r="E41" i="4"/>
  <c r="E42" i="4"/>
  <c r="E43" i="4"/>
  <c r="E44" i="4"/>
  <c r="E45" i="4"/>
  <c r="E35" i="4"/>
  <c r="G37" i="4"/>
  <c r="G38" i="4" s="1"/>
  <c r="G39" i="4" s="1"/>
  <c r="G40" i="4" s="1"/>
  <c r="G41" i="4" s="1"/>
  <c r="G42" i="4" s="1"/>
  <c r="G43" i="4" s="1"/>
  <c r="G44" i="4" s="1"/>
  <c r="G45" i="4" s="1"/>
  <c r="H45" i="4" s="1"/>
  <c r="J45" i="4" s="1"/>
  <c r="D36" i="4"/>
  <c r="D37" i="4"/>
  <c r="D38" i="4"/>
  <c r="D39" i="4"/>
  <c r="D40" i="4"/>
  <c r="D41" i="4"/>
  <c r="D42" i="4"/>
  <c r="D43" i="4"/>
  <c r="D44" i="4"/>
  <c r="D45" i="4"/>
  <c r="D35" i="4"/>
  <c r="C37" i="4"/>
  <c r="C38" i="4"/>
  <c r="C39" i="4" s="1"/>
  <c r="C40" i="4" s="1"/>
  <c r="C41" i="4" s="1"/>
  <c r="C42" i="4" s="1"/>
  <c r="C43" i="4" s="1"/>
  <c r="C44" i="4" s="1"/>
  <c r="C45" i="4" s="1"/>
  <c r="C36" i="4"/>
  <c r="C35" i="4"/>
  <c r="B36" i="4"/>
  <c r="B37" i="4"/>
  <c r="B38" i="4"/>
  <c r="B39" i="4"/>
  <c r="B40" i="4"/>
  <c r="B41" i="4"/>
  <c r="B42" i="4"/>
  <c r="B43" i="4"/>
  <c r="B44" i="4"/>
  <c r="B45" i="4"/>
  <c r="B35" i="4"/>
  <c r="F20" i="4"/>
  <c r="F21" i="4"/>
  <c r="F22" i="4"/>
  <c r="F23" i="4"/>
  <c r="F24" i="4"/>
  <c r="F25" i="4"/>
  <c r="F26" i="4"/>
  <c r="F27" i="4"/>
  <c r="F28" i="4"/>
  <c r="F29" i="4"/>
  <c r="F30" i="4"/>
  <c r="E21" i="4"/>
  <c r="E22" i="4" s="1"/>
  <c r="E23" i="4" s="1"/>
  <c r="E20" i="4"/>
  <c r="F9" i="4"/>
  <c r="F10" i="4"/>
  <c r="F11" i="4"/>
  <c r="F12" i="4"/>
  <c r="F13" i="4"/>
  <c r="F14" i="4"/>
  <c r="F15" i="4"/>
  <c r="F16" i="4"/>
  <c r="F17" i="4"/>
  <c r="F18" i="4"/>
  <c r="F19" i="4"/>
  <c r="F8" i="4"/>
  <c r="E8" i="4"/>
  <c r="E9" i="4"/>
  <c r="E12" i="4"/>
  <c r="E13" i="4"/>
  <c r="E14" i="4"/>
  <c r="E15" i="4"/>
  <c r="E17" i="4"/>
  <c r="E18" i="4"/>
  <c r="E19" i="4"/>
  <c r="E7" i="4"/>
  <c r="Y5" i="4" a="1"/>
  <c r="Y5" i="4" s="1"/>
  <c r="T111" i="7" l="1"/>
  <c r="J112" i="7" s="1"/>
  <c r="T71" i="7"/>
  <c r="H41" i="4"/>
  <c r="I41" i="4" s="1"/>
  <c r="H44" i="4"/>
  <c r="I44" i="4" s="1"/>
  <c r="H40" i="4"/>
  <c r="I40" i="4" s="1"/>
  <c r="H36" i="4"/>
  <c r="I36" i="4" s="1"/>
  <c r="H43" i="4"/>
  <c r="I43" i="4" s="1"/>
  <c r="H39" i="4"/>
  <c r="I39" i="4" s="1"/>
  <c r="H37" i="4"/>
  <c r="I37" i="4" s="1"/>
  <c r="H42" i="4"/>
  <c r="I42" i="4" s="1"/>
  <c r="H38" i="4"/>
  <c r="I38" i="4" s="1"/>
  <c r="E102" i="3"/>
  <c r="E100" i="3"/>
  <c r="E86" i="3"/>
  <c r="E87" i="3"/>
  <c r="E88" i="3"/>
  <c r="E89" i="3"/>
  <c r="E90" i="3"/>
  <c r="E91" i="3"/>
  <c r="E92" i="3"/>
  <c r="E93" i="3"/>
  <c r="E94" i="3"/>
  <c r="E95" i="3"/>
  <c r="E96" i="3"/>
  <c r="E97" i="3"/>
  <c r="E98" i="3"/>
  <c r="E99" i="3"/>
  <c r="D99" i="3"/>
  <c r="D98" i="3"/>
  <c r="D97" i="3"/>
  <c r="D87" i="3"/>
  <c r="D88" i="3"/>
  <c r="D89" i="3"/>
  <c r="D90" i="3"/>
  <c r="D91" i="3"/>
  <c r="D92" i="3"/>
  <c r="D93" i="3"/>
  <c r="D94" i="3"/>
  <c r="D95" i="3"/>
  <c r="D96" i="3"/>
  <c r="D86" i="3"/>
  <c r="D80" i="3"/>
  <c r="D79" i="3"/>
  <c r="F71" i="3"/>
  <c r="F70" i="3"/>
  <c r="F69" i="3"/>
  <c r="F68" i="3"/>
  <c r="E68" i="3"/>
  <c r="D68" i="3" s="1"/>
  <c r="E47" i="3"/>
  <c r="E48" i="3"/>
  <c r="E49" i="3"/>
  <c r="E50" i="3"/>
  <c r="E51" i="3"/>
  <c r="E52" i="3"/>
  <c r="E53" i="3"/>
  <c r="E54" i="3"/>
  <c r="E55" i="3"/>
  <c r="E56" i="3"/>
  <c r="E57" i="3"/>
  <c r="E46" i="3"/>
  <c r="F26" i="3"/>
  <c r="F12" i="3"/>
  <c r="F13" i="3"/>
  <c r="F14" i="3"/>
  <c r="F15" i="3"/>
  <c r="F16" i="3"/>
  <c r="F17" i="3"/>
  <c r="F18" i="3"/>
  <c r="F19" i="3"/>
  <c r="F20" i="3"/>
  <c r="F21" i="3"/>
  <c r="F22" i="3"/>
  <c r="F23" i="3"/>
  <c r="F24" i="3"/>
  <c r="F25" i="3"/>
  <c r="F11" i="3"/>
  <c r="D189" i="2"/>
  <c r="I180" i="2"/>
  <c r="H170" i="2"/>
  <c r="H171" i="2"/>
  <c r="H172" i="2"/>
  <c r="H173" i="2"/>
  <c r="H174" i="2"/>
  <c r="H175" i="2"/>
  <c r="H176" i="2"/>
  <c r="H177" i="2"/>
  <c r="H178" i="2"/>
  <c r="H179" i="2"/>
  <c r="H169" i="2"/>
  <c r="C122" i="2"/>
  <c r="H118" i="2"/>
  <c r="H103" i="2"/>
  <c r="H104" i="2"/>
  <c r="H105" i="2"/>
  <c r="H106" i="2"/>
  <c r="H107" i="2"/>
  <c r="H108" i="2"/>
  <c r="H109" i="2"/>
  <c r="H110" i="2"/>
  <c r="H111" i="2"/>
  <c r="H112" i="2"/>
  <c r="H113" i="2"/>
  <c r="H114" i="2"/>
  <c r="H115" i="2"/>
  <c r="H116" i="2"/>
  <c r="H117" i="2"/>
  <c r="H102" i="2"/>
  <c r="G103" i="2"/>
  <c r="G104" i="2"/>
  <c r="G105" i="2"/>
  <c r="G106" i="2"/>
  <c r="G107" i="2"/>
  <c r="G108" i="2"/>
  <c r="G109" i="2"/>
  <c r="G110" i="2"/>
  <c r="G111" i="2"/>
  <c r="G112" i="2"/>
  <c r="G113" i="2"/>
  <c r="G114" i="2"/>
  <c r="G115" i="2"/>
  <c r="G116" i="2"/>
  <c r="G117" i="2"/>
  <c r="G102" i="2"/>
  <c r="H92" i="2"/>
  <c r="H78" i="2"/>
  <c r="H79" i="2"/>
  <c r="H80" i="2"/>
  <c r="H81" i="2"/>
  <c r="H82" i="2"/>
  <c r="H83" i="2"/>
  <c r="H84" i="2"/>
  <c r="H85" i="2"/>
  <c r="H86" i="2"/>
  <c r="H87" i="2"/>
  <c r="H88" i="2"/>
  <c r="H89" i="2"/>
  <c r="H90" i="2"/>
  <c r="H91" i="2"/>
  <c r="H77" i="2"/>
  <c r="I78" i="2"/>
  <c r="I79" i="2" s="1"/>
  <c r="I80" i="2" s="1"/>
  <c r="I81" i="2" s="1"/>
  <c r="I82" i="2" s="1"/>
  <c r="I83" i="2" s="1"/>
  <c r="I84" i="2" s="1"/>
  <c r="I85" i="2" s="1"/>
  <c r="I86" i="2" s="1"/>
  <c r="I87" i="2" s="1"/>
  <c r="I88" i="2" s="1"/>
  <c r="I89" i="2" s="1"/>
  <c r="I90" i="2" s="1"/>
  <c r="I91" i="2" s="1"/>
  <c r="I92" i="2" s="1"/>
  <c r="I77" i="2"/>
  <c r="I76" i="2"/>
  <c r="H76" i="2"/>
  <c r="G92" i="2"/>
  <c r="E78" i="2"/>
  <c r="C94" i="2"/>
  <c r="C87" i="2"/>
  <c r="C88" i="2"/>
  <c r="C89" i="2"/>
  <c r="C90" i="2"/>
  <c r="C91" i="2"/>
  <c r="C92" i="2"/>
  <c r="C93" i="2"/>
  <c r="E89" i="2"/>
  <c r="E90" i="2"/>
  <c r="E91" i="2"/>
  <c r="E92" i="2"/>
  <c r="E93" i="2" s="1"/>
  <c r="E88" i="2"/>
  <c r="E87" i="2"/>
  <c r="C86" i="2"/>
  <c r="E79" i="2"/>
  <c r="D93" i="2"/>
  <c r="D92" i="2"/>
  <c r="D91" i="2"/>
  <c r="D90" i="2"/>
  <c r="D89" i="2"/>
  <c r="D88" i="2"/>
  <c r="C79" i="2"/>
  <c r="C80" i="2"/>
  <c r="C81" i="2"/>
  <c r="C82" i="2"/>
  <c r="C83" i="2"/>
  <c r="C84" i="2"/>
  <c r="C85" i="2"/>
  <c r="C78" i="2"/>
  <c r="E80" i="2"/>
  <c r="E81" i="2" s="1"/>
  <c r="E82" i="2" s="1"/>
  <c r="E83" i="2" s="1"/>
  <c r="E84" i="2" s="1"/>
  <c r="E85" i="2" s="1"/>
  <c r="E77" i="2"/>
  <c r="D85" i="2"/>
  <c r="D84" i="2"/>
  <c r="D83" i="2"/>
  <c r="D82" i="2"/>
  <c r="D81" i="2"/>
  <c r="D80" i="2"/>
  <c r="D79" i="2"/>
  <c r="C77" i="2"/>
  <c r="C76" i="2"/>
  <c r="J69" i="2"/>
  <c r="K69" i="2" s="1"/>
  <c r="J67" i="2"/>
  <c r="K67" i="2" s="1"/>
  <c r="J66" i="2"/>
  <c r="K66" i="2" s="1"/>
  <c r="J65" i="2"/>
  <c r="K65" i="2" s="1"/>
  <c r="C66" i="2"/>
  <c r="C67" i="2"/>
  <c r="C68" i="2"/>
  <c r="C69" i="2"/>
  <c r="C70" i="2"/>
  <c r="C71" i="2"/>
  <c r="C65" i="2"/>
  <c r="G71" i="2"/>
  <c r="G66" i="2"/>
  <c r="G67" i="2"/>
  <c r="G68" i="2"/>
  <c r="G69" i="2"/>
  <c r="G70" i="2"/>
  <c r="G65" i="2"/>
  <c r="D40" i="2"/>
  <c r="D38" i="2"/>
  <c r="D37" i="2"/>
  <c r="D36" i="2"/>
  <c r="C40" i="2"/>
  <c r="C38" i="2"/>
  <c r="C37" i="2"/>
  <c r="C36" i="2"/>
  <c r="N116" i="7" l="1"/>
  <c r="N119" i="7" s="1"/>
  <c r="N121" i="7" s="1"/>
  <c r="N123" i="7" s="1"/>
  <c r="T73" i="7"/>
  <c r="N76" i="7"/>
  <c r="N77" i="7" s="1"/>
  <c r="E69" i="3"/>
  <c r="D69" i="3" s="1"/>
  <c r="E28" i="3"/>
  <c r="C31" i="3" s="1"/>
  <c r="C32" i="3" s="1"/>
  <c r="C33" i="3" s="1"/>
  <c r="C34" i="3" s="1"/>
  <c r="C35" i="3" s="1"/>
  <c r="C36" i="3" s="1"/>
  <c r="C37" i="3" s="1"/>
  <c r="C38" i="3" s="1"/>
  <c r="C39" i="3" s="1"/>
  <c r="C40" i="3" s="1"/>
  <c r="C41" i="3" s="1"/>
  <c r="E70" i="3"/>
  <c r="E71" i="3" l="1"/>
  <c r="D70" i="3"/>
  <c r="D71" i="3" l="1"/>
  <c r="E72" i="3"/>
  <c r="E73" i="3" l="1"/>
  <c r="D73" i="3" s="1"/>
  <c r="D74" i="3" s="1"/>
  <c r="D72" i="3"/>
  <c r="N78" i="7" l="1"/>
  <c r="N81" i="7" l="1"/>
  <c r="N83" i="7" s="1"/>
  <c r="N85" i="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<sst xmlns="http://schemas.openxmlformats.org/spreadsheetml/2006/main" count="452" uniqueCount="218">
  <si>
    <t xml:space="preserve">Arcos Dorados is the world’s largest independent McDonald’s franchisee, operating the largest quick service restaurant chain in Latin America and the Caribbean. </t>
  </si>
  <si>
    <t xml:space="preserve">It has the exclusive right to own, operate and grant franchises of McDonald’s restaurants in 20 Latin American and Caribbean countries and territories with more than 2,350 restaurants, </t>
  </si>
  <si>
    <t>operated by the Company or by its sub-franchisees, that together employ over 100 thousand people (as of 03/31/2024). </t>
  </si>
  <si>
    <t>strategy</t>
  </si>
  <si>
    <t>resterunt - running great, modern resterunts, maintainning high level</t>
  </si>
  <si>
    <t>food - expanding the core brand, more food by calture, affordability</t>
  </si>
  <si>
    <t>OPENING</t>
  </si>
  <si>
    <t>EQUITY</t>
  </si>
  <si>
    <r>
      <rPr>
        <b/>
        <sz val="11"/>
        <color theme="1"/>
        <rFont val="Times New Roman"/>
        <family val="1"/>
        <scheme val="major"/>
      </rPr>
      <t>model</t>
    </r>
    <r>
      <rPr>
        <sz val="11"/>
        <color theme="1"/>
        <rFont val="Times New Roman"/>
        <family val="1"/>
        <scheme val="major"/>
      </rPr>
      <t xml:space="preserve"> - CAPEM</t>
    </r>
  </si>
  <si>
    <r>
      <rPr>
        <b/>
        <sz val="11"/>
        <color theme="1"/>
        <rFont val="Times New Roman"/>
        <family val="1"/>
        <scheme val="major"/>
      </rPr>
      <t>formula</t>
    </r>
    <r>
      <rPr>
        <sz val="11"/>
        <color theme="1"/>
        <rFont val="Times New Roman"/>
        <family val="1"/>
        <scheme val="major"/>
      </rPr>
      <t xml:space="preserve"> - cost of equity = risk free rate + (beta * equity risk premium)</t>
    </r>
  </si>
  <si>
    <t>risk free rate</t>
  </si>
  <si>
    <t>length of model</t>
  </si>
  <si>
    <t>arcos is operating at emerging markets, which means there is massive growth that is yet to be achived, from that reason I will use a 10 years model</t>
  </si>
  <si>
    <t xml:space="preserve">I will use the 30years t bond as the risk free rate, because there is an onging war in the middle east, </t>
  </si>
  <si>
    <t>which does inherit some risk to the us, thus the 10year t bond isnt risk free.</t>
  </si>
  <si>
    <t>the risk free rate is tied to the interest rate, I believe in the next year</t>
  </si>
  <si>
    <t>current</t>
  </si>
  <si>
    <t>interest rates will stay still, but after that we would see some</t>
  </si>
  <si>
    <t>cooling in the interest rate.</t>
  </si>
  <si>
    <t>terminal</t>
  </si>
  <si>
    <t>equity risk premium</t>
  </si>
  <si>
    <t>although ARCO is traded at the NYSE, her operation and sales are not from the us;</t>
  </si>
  <si>
    <t>brazil</t>
  </si>
  <si>
    <t>SLAD</t>
  </si>
  <si>
    <t>other</t>
  </si>
  <si>
    <t>country</t>
  </si>
  <si>
    <t>amount</t>
  </si>
  <si>
    <t>portion</t>
  </si>
  <si>
    <t>total</t>
  </si>
  <si>
    <t>-</t>
  </si>
  <si>
    <t>NOLAD</t>
  </si>
  <si>
    <t>argentina</t>
  </si>
  <si>
    <t>mexico</t>
  </si>
  <si>
    <t>costa rica</t>
  </si>
  <si>
    <t>panama</t>
  </si>
  <si>
    <t>puerto rico</t>
  </si>
  <si>
    <t>martinique</t>
  </si>
  <si>
    <t>guadelupe</t>
  </si>
  <si>
    <t>french guiana</t>
  </si>
  <si>
    <t>us</t>
  </si>
  <si>
    <t>chile</t>
  </si>
  <si>
    <t>ecuador</t>
  </si>
  <si>
    <t>peru</t>
  </si>
  <si>
    <t>uruguay</t>
  </si>
  <si>
    <t>colombia</t>
  </si>
  <si>
    <t>venezuela</t>
  </si>
  <si>
    <t>TOTAL</t>
  </si>
  <si>
    <t xml:space="preserve">now that we have the estimated portion of revenue from each country the firm is operating in, we know want to find the default risk for each country, to do that </t>
  </si>
  <si>
    <t>we can use the Credit Default Swap market to see what the market estimate for a default risk.</t>
  </si>
  <si>
    <t>adj default spread</t>
  </si>
  <si>
    <t>weighted avg</t>
  </si>
  <si>
    <t>weighted avg:</t>
  </si>
  <si>
    <t xml:space="preserve">us ERP </t>
  </si>
  <si>
    <t>country ERP</t>
  </si>
  <si>
    <t>formula - country Equity Risk Premium = us ERP + country default risk</t>
  </si>
  <si>
    <t>ARCO ERP</t>
  </si>
  <si>
    <t>year</t>
  </si>
  <si>
    <t>arco is experiencing double digit growth rates, thus, she is in her</t>
  </si>
  <si>
    <t>youth phase, so, I believe we can conclude that as the time go, and arco</t>
  </si>
  <si>
    <t>setteles more down, it become more mature and less riskiy.</t>
  </si>
  <si>
    <t>thus, the premium that is attached to her should lower down.</t>
  </si>
  <si>
    <t>beta</t>
  </si>
  <si>
    <t>the average industry beta is about 1.2, and the</t>
  </si>
  <si>
    <t>average levered beta is about 1.</t>
  </si>
  <si>
    <t>as we discussed and showed in the equity risk</t>
  </si>
  <si>
    <t>premium, arco is a risky company working in risky</t>
  </si>
  <si>
    <t xml:space="preserve">places, thus, I don’t feel comfortable attaching to it a </t>
  </si>
  <si>
    <t>beta like 1,</t>
  </si>
  <si>
    <t>I think arco deserve the beta she has now, considering it's risk.</t>
  </si>
  <si>
    <t>cost of equity</t>
  </si>
  <si>
    <t>market value of equity</t>
  </si>
  <si>
    <t>current price =</t>
  </si>
  <si>
    <t>shares outstanding</t>
  </si>
  <si>
    <t xml:space="preserve">market value of equity = </t>
  </si>
  <si>
    <t>million</t>
  </si>
  <si>
    <t>cost of debt = rf + x*country default risk + company default risk</t>
  </si>
  <si>
    <r>
      <rPr>
        <b/>
        <sz val="11"/>
        <color theme="1"/>
        <rFont val="Times New Roman"/>
        <family val="1"/>
        <scheme val="major"/>
      </rPr>
      <t xml:space="preserve">x = 0; </t>
    </r>
    <r>
      <rPr>
        <sz val="11"/>
        <color theme="1"/>
        <rFont val="Times New Roman"/>
        <family val="1"/>
        <scheme val="major"/>
      </rPr>
      <t xml:space="preserve"> the usa has a default risk of 0%</t>
    </r>
  </si>
  <si>
    <t>DEBT</t>
  </si>
  <si>
    <t>weighted avg adj default risk =</t>
  </si>
  <si>
    <t>company default risk</t>
  </si>
  <si>
    <t>cost of debt</t>
  </si>
  <si>
    <t xml:space="preserve">country risk isnt much volatile so changing it within 10 years is pretty pointless, but we can </t>
  </si>
  <si>
    <t>assest that in the terminal, it would be less risky</t>
  </si>
  <si>
    <t xml:space="preserve">cost of debt = rf+company default risk </t>
  </si>
  <si>
    <t>market value of debt</t>
  </si>
  <si>
    <t>to caluclate the cost of capital (wacc) we need to know how much equity and debt we have, we want to use the market value of equity and debt, to know what the market asses as the value, and not the</t>
  </si>
  <si>
    <t>book value.</t>
  </si>
  <si>
    <t>to convert the debt to it's present value, we would treat it like a bond, where the cupon rate is the interest expense, and the discount rate is the cost of debt.</t>
  </si>
  <si>
    <t>to get the amount of years until maturity, we will estimate how many years are there until all debt is to be paid.</t>
  </si>
  <si>
    <t>thereafter</t>
  </si>
  <si>
    <t>in 2027 there is a one time principal payment so we wont conclude it in the average</t>
  </si>
  <si>
    <t>to get the number of thereafter, we will compute an average payment for a year and divide it by thereafter</t>
  </si>
  <si>
    <t>avg year payment =</t>
  </si>
  <si>
    <t>thereafter / avg year payment =</t>
  </si>
  <si>
    <t>about 9 years</t>
  </si>
  <si>
    <t>total of years = 5+9 = 14</t>
  </si>
  <si>
    <t>interest payment</t>
  </si>
  <si>
    <t>present value of debt</t>
  </si>
  <si>
    <t>total:</t>
  </si>
  <si>
    <t>total debt ttm:</t>
  </si>
  <si>
    <t>WACC</t>
  </si>
  <si>
    <t>tax rate</t>
  </si>
  <si>
    <t>income taxes</t>
  </si>
  <si>
    <t>income before tax</t>
  </si>
  <si>
    <t>chg</t>
  </si>
  <si>
    <t>wacc</t>
  </si>
  <si>
    <t>after tax cost of debt</t>
  </si>
  <si>
    <t>total market value</t>
  </si>
  <si>
    <t>revenues</t>
  </si>
  <si>
    <t>operating income</t>
  </si>
  <si>
    <t>operating margins</t>
  </si>
  <si>
    <t>story</t>
  </si>
  <si>
    <t>as we discussed, arcos is the biggest mcdonald's franchisee in the world, it operates at riskier countries and emerging markets, which (can) cause youth growth.</t>
  </si>
  <si>
    <t>because of that, its to be expe</t>
  </si>
  <si>
    <t>so natuarlly the firm is more riskier and the discount rate is higher.</t>
  </si>
  <si>
    <t>I believe that first, when arcos will turn mature, she deserves margins that are just slighlty less then mcdonald's, it’s the same brand, same product and same delivery, but mcdonald's management is more succesful at bringing efficieny, thus the</t>
  </si>
  <si>
    <t>slight decrese in margins.</t>
  </si>
  <si>
    <t>the second story, which in my opinion is not only plausible but probable, is that arcos is currently at it's youth, and within time will move torwards the characteristics of mcdonald's.</t>
  </si>
  <si>
    <t>estimates</t>
  </si>
  <si>
    <t>arcos revenues</t>
  </si>
  <si>
    <t>mcdonalds revenue</t>
  </si>
  <si>
    <t>chg%</t>
  </si>
  <si>
    <t>mcd</t>
  </si>
  <si>
    <t>arcos</t>
  </si>
  <si>
    <t>we don’t have much data to average at all, between 2014 to 2019 mcd</t>
  </si>
  <si>
    <t>and arcos sold their units, and at 2020 the corona happened,</t>
  </si>
  <si>
    <t>but if we average the last 3 years growth we get;</t>
  </si>
  <si>
    <t>to be a good year, but a year of moderation, talking about arco we will expect</t>
  </si>
  <si>
    <t>in a bad year to deliver about 10%</t>
  </si>
  <si>
    <t>and then because it’s a mature firms we expect it to deliver average industry growth rate at about 8%,</t>
  </si>
  <si>
    <t>then falling again to about the same growth rate mcdonald's would have, which is about 5% (which is also the median sector growth rate)</t>
  </si>
  <si>
    <t>story 1</t>
  </si>
  <si>
    <t>growth rate</t>
  </si>
  <si>
    <t>if we talk about scenerio 1, mcdonald's said the don’t expect 2024</t>
  </si>
  <si>
    <t>if we talk about story 2, arco is still a young firm, experiencing high growth, and slowly but surley moving torwards industry average</t>
  </si>
  <si>
    <t>story 2</t>
  </si>
  <si>
    <t xml:space="preserve">as we discussed, Arcos Dorados is the world’s largest independent McDonald’s franchisee in the world, generally speaking, it operates at riskier countries and in emerging markets, </t>
  </si>
  <si>
    <t>I like to see arcos as an extended hand of mcdonalds into riskier countries, because at the bottom line, arcos and mcdonald's are the same firm, just operating in different areas in the world, for that reason</t>
  </si>
  <si>
    <t>generally speaking, I believe that there are 2 main scenrios, the first one, which is pluasible, is that arcos is already a mature company, and she will grows just about the same rate as mcdonalds grows, thus experienching stable growth and higher margins,</t>
  </si>
  <si>
    <t xml:space="preserve"> this story plausible but not probable, since arcos is experiencing rapid growth rates and low margins, which are characteristics of a young growth compay, and not an adult one.</t>
  </si>
  <si>
    <t>at story number 1, arcos is a mature company, already settled in, reinvest less and has stable margins, I believe that as she get's more mature she will have the margins like mcdonalds, because it’s the same company,</t>
  </si>
  <si>
    <t>mcdonald's reported that their margins overall traget is at about 45%, so I think arcos deserve margins at about 40%</t>
  </si>
  <si>
    <t>at story number 2, arcos is still at it's youth, having high growth and reinvesting a lot, thus maintainning low margins, but at the terminal value will have higher margins like mcd's</t>
  </si>
  <si>
    <t>as the years go she moves torwards the average industry margins</t>
  </si>
  <si>
    <t>reinvestment</t>
  </si>
  <si>
    <t>bv of equity</t>
  </si>
  <si>
    <t>bv of debt</t>
  </si>
  <si>
    <t>cash</t>
  </si>
  <si>
    <t>invested capital</t>
  </si>
  <si>
    <t>sales to capial ratio</t>
  </si>
  <si>
    <t>story1</t>
  </si>
  <si>
    <t>% gain (loss)</t>
  </si>
  <si>
    <t>current price</t>
  </si>
  <si>
    <t>Fair Share Price</t>
  </si>
  <si>
    <t>Shares</t>
  </si>
  <si>
    <t>Equity Value</t>
  </si>
  <si>
    <t>- Debt</t>
  </si>
  <si>
    <t>+ Cash</t>
  </si>
  <si>
    <t>Enterprise Value</t>
  </si>
  <si>
    <t>Present Value of Terminal Value</t>
  </si>
  <si>
    <t>Terminal Value</t>
  </si>
  <si>
    <t>stable growth rate =</t>
  </si>
  <si>
    <t>TOTAL =</t>
  </si>
  <si>
    <t>Present Value of FCFF</t>
  </si>
  <si>
    <t>Unlevered FCFF</t>
  </si>
  <si>
    <t>FCFF</t>
  </si>
  <si>
    <t>Reinvestment</t>
  </si>
  <si>
    <t>chg in revenues</t>
  </si>
  <si>
    <t>Sales to capital ratio</t>
  </si>
  <si>
    <t>EBIT after tax</t>
  </si>
  <si>
    <t>Tax rate</t>
  </si>
  <si>
    <t>EBIT</t>
  </si>
  <si>
    <t>Operating margins</t>
  </si>
  <si>
    <t>Revenues</t>
  </si>
  <si>
    <t>Growth rate</t>
  </si>
  <si>
    <t>fiscal 2024</t>
  </si>
  <si>
    <t>DCF</t>
  </si>
  <si>
    <t>x</t>
  </si>
  <si>
    <t>Date</t>
  </si>
  <si>
    <t>EBIT*(1-tax rate) - ((cap ex - depreciation) + chg in non cash wc) = FCFF</t>
  </si>
  <si>
    <t>current year:</t>
  </si>
  <si>
    <t>Ticker</t>
  </si>
  <si>
    <t xml:space="preserve">     ARCO</t>
  </si>
  <si>
    <t>ARCO</t>
  </si>
  <si>
    <t>06/14/2024</t>
  </si>
  <si>
    <t>DCF by story 1</t>
  </si>
  <si>
    <t>DCF by story 2</t>
  </si>
  <si>
    <t>final thoughts</t>
  </si>
  <si>
    <t>arcos is the biggest mcdonald's franchisee in the world, it operates in riskier parts of that world, we already discussed all that.</t>
  </si>
  <si>
    <t>by story number 1, which is plausible but not probable, arcos is turnning mature, and it get's the characteristics of mcdonald's (margins, growth ect).</t>
  </si>
  <si>
    <t xml:space="preserve">by that story, arcos is massivley undervalued, and it's fair value is about 70$, I don’t see it as a surprise, because to justify that value arcos needs to achieve much higher margins, which by past means </t>
  </si>
  <si>
    <t>doesn’t seem to happen any time soon, which is why this story is plausible but not probable.</t>
  </si>
  <si>
    <t>by story number 2, arcos manage to maintain a stable form, but by that story we get negative value, that's from the reason that right now, arcos FCFF is negative, arcos needs to reinvest more then she can keep</t>
  </si>
  <si>
    <t>to herself, thus, the growth just harm the company, the more growth the more reinvestment and the biggest lost.</t>
  </si>
  <si>
    <t>I think that's a red flag, and that’s why arcos is right now a penny company (price&lt;20$).</t>
  </si>
  <si>
    <t>to tie up this valuation, I think for the long term arcos is an atractive stock, that is from the soul believe that arcos would be able to achieve close characteristics to mcdonald's, because it’s the same brand&amp;product.</t>
  </si>
  <si>
    <t>for the short term, arcos is not an attractive stock, it has a deep problem in efficiency, it's margins are to low, and they doesn’t seem to move anywhere.</t>
  </si>
  <si>
    <t>holding period</t>
  </si>
  <si>
    <t>&gt;1y</t>
  </si>
  <si>
    <t>3y</t>
  </si>
  <si>
    <t>5y</t>
  </si>
  <si>
    <t>10y</t>
  </si>
  <si>
    <t>20y</t>
  </si>
  <si>
    <t>20y&lt;</t>
  </si>
  <si>
    <t>sell</t>
  </si>
  <si>
    <t>neutral</t>
  </si>
  <si>
    <t>buy</t>
  </si>
  <si>
    <t>strong buy</t>
  </si>
  <si>
    <t>decision</t>
  </si>
  <si>
    <t xml:space="preserve">made by roi dayan </t>
  </si>
  <si>
    <t>15/06/24 - dd/mm/yy</t>
  </si>
  <si>
    <t>end - 15/06/24</t>
  </si>
  <si>
    <t>start - 12/06/24</t>
  </si>
  <si>
    <t>format of date - dd/mm/yy</t>
  </si>
  <si>
    <t>if you believe that arcos current margins and sales to capital are the ones she will stick with, then the stoch is overvalued.</t>
  </si>
  <si>
    <t>more precisley, I think the right way to close this valuation up is with a question to yourself, if you believe that arcos can achieve the characteristics of mcdonald's, then the stock is massivley undervalued.</t>
  </si>
  <si>
    <t>analyst estimates of growth</t>
  </si>
  <si>
    <t>arcos needs to get better at efficiency or highter margins to have higher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</si>
</sst>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 #,##0.00_ ;_ * \-#,##0.00_ ;_ * &quot;-&quot;??_ ;_ @_ "/>
    <numFmt numFmtId="164" formatCode="0.000%"/>
    <numFmt numFmtId="165" formatCode="_-[$$-409]* #,##0.00_ ;_-[$$-409]* \-#,##0.00\ ;_-[$$-409]* &quot;-&quot;??_ ;_-@_ "/>
    <numFmt numFmtId="166" formatCode="_-[$$-409]* #,##0_ ;_-[$$-409]* \-#,##0\ ;_-[$$-409]* &quot;-&quot;??_ ;_-@_ "/>
    <numFmt numFmtId="167" formatCode="_ * #,##0.000_ ;_ * \-#,##0.000_ ;_ * &quot;-&quot;??_ ;_ @_ "/>
    <numFmt numFmtId="168" formatCode="0.0%"/>
    <numFmt numFmtId="169" formatCode="_-[$$-409]* #,##0.0_ ;_-[$$-409]* \-#,##0.0\ ;_-[$$-409]* &quot;-&quot;??_ ;_-@_ "/>
    <numFmt numFmtId="170" formatCode="_([$$-409]* #,##0.00_);_([$$-409]* \(#,##0.00\);_([$$-409]* &quot;-&quot;??_);_(@_)"/>
    <numFmt numFmtId="171" formatCode="&quot;$&quot;#,##0"/>
    <numFmt numFmtId="172" formatCode="&quot;$&quot;#,##0_);[Red]\(&quot;$&quot;#,##0\)"/>
    <numFmt numFmtId="173" formatCode="&quot;$&quot;#,##0.00"/>
  </numFmts>
  <fonts count="28" x14ac:knownFonts="1">
    <font>
      <sz val="11"/>
      <color theme="1"/>
      <name val="Arial"/>
      <family val="2"/>
      <scheme val="minor"/>
    </font>
    <font>
      <sz val="14"/>
      <color theme="1"/>
      <name val="Times New Roman"/>
      <family val="1"/>
      <scheme val="major"/>
    </font>
    <font>
      <sz val="12"/>
      <color rgb="FF2D2D2D"/>
      <name val="Times New Roman"/>
      <family val="1"/>
      <scheme val="major"/>
    </font>
    <font>
      <sz val="12"/>
      <color theme="1"/>
      <name val="Times New Roman"/>
      <family val="1"/>
      <scheme val="major"/>
    </font>
    <font>
      <sz val="11"/>
      <color theme="1"/>
      <name val="Times New Roman"/>
      <family val="1"/>
      <scheme val="major"/>
    </font>
    <font>
      <b/>
      <u/>
      <sz val="11"/>
      <color theme="1"/>
      <name val="Times New Roman"/>
      <family val="1"/>
      <scheme val="major"/>
    </font>
    <font>
      <b/>
      <u/>
      <sz val="16"/>
      <color theme="1"/>
      <name val="Times New Roman"/>
      <family val="1"/>
      <scheme val="major"/>
    </font>
    <font>
      <sz val="11"/>
      <color theme="1"/>
      <name val="Arial"/>
      <family val="2"/>
      <scheme val="minor"/>
    </font>
    <font>
      <b/>
      <sz val="11"/>
      <color theme="1"/>
      <name val="Arial"/>
      <family val="2"/>
      <scheme val="minor"/>
    </font>
    <font>
      <b/>
      <sz val="11"/>
      <color theme="1"/>
      <name val="Times New Roman"/>
      <family val="1"/>
      <scheme val="major"/>
    </font>
    <font>
      <u/>
      <sz val="11"/>
      <color theme="1"/>
      <name val="Times New Roman"/>
      <family val="1"/>
      <scheme val="major"/>
    </font>
    <font>
      <sz val="11"/>
      <color theme="0"/>
      <name val="Times New Roman"/>
      <family val="1"/>
      <scheme val="major"/>
    </font>
    <font>
      <sz val="11"/>
      <color theme="0"/>
      <name val="Arial"/>
      <family val="2"/>
      <scheme val="minor"/>
    </font>
    <font>
      <sz val="11"/>
      <color rgb="FF444444"/>
      <name val="Roboto"/>
    </font>
    <font>
      <sz val="11"/>
      <color rgb="FF444444"/>
      <name val="Times New Roman"/>
      <family val="1"/>
      <scheme val="major"/>
    </font>
    <font>
      <sz val="11"/>
      <name val="Arial"/>
      <family val="2"/>
      <scheme val="minor"/>
    </font>
    <font>
      <b/>
      <sz val="14"/>
      <color rgb="FF00B050"/>
      <name val="Times New Roman"/>
      <family val="1"/>
      <scheme val="major"/>
    </font>
    <font>
      <b/>
      <sz val="16"/>
      <color theme="1"/>
      <name val="Times New Roman"/>
      <family val="1"/>
      <scheme val="major"/>
    </font>
    <font>
      <b/>
      <sz val="11"/>
      <color theme="0"/>
      <name val="Times New Roman"/>
      <family val="1"/>
      <scheme val="major"/>
    </font>
    <font>
      <sz val="11"/>
      <color rgb="FF7030A0"/>
      <name val="Times New Roman"/>
      <family val="1"/>
      <scheme val="major"/>
    </font>
    <font>
      <sz val="11"/>
      <name val="Times New Roman"/>
      <family val="1"/>
      <scheme val="major"/>
    </font>
    <font>
      <i/>
      <sz val="11"/>
      <color theme="1"/>
      <name val="Times New Roman"/>
      <family val="1"/>
      <scheme val="major"/>
    </font>
    <font>
      <sz val="11"/>
      <color rgb="FF00B050"/>
      <name val="Times New Roman"/>
      <family val="1"/>
      <scheme val="major"/>
    </font>
    <font>
      <i/>
      <sz val="11"/>
      <color rgb="FF00B050"/>
      <name val="Times New Roman"/>
      <family val="1"/>
      <scheme val="major"/>
    </font>
    <font>
      <sz val="11"/>
      <color rgb="FFFF0000"/>
      <name val="Times New Roman"/>
      <family val="1"/>
      <scheme val="major"/>
    </font>
    <font>
      <b/>
      <sz val="11"/>
      <color rgb="FF00B050"/>
      <name val="Times New Roman"/>
      <family val="1"/>
      <scheme val="major"/>
    </font>
    <font>
      <b/>
      <sz val="11"/>
      <name val="Times New Roman"/>
      <family val="1"/>
      <scheme val="major"/>
    </font>
    <font>
      <sz val="11"/>
      <color rgb="FF0070C0"/>
      <name val="Times New Roman"/>
      <family val="1"/>
      <scheme val="major"/>
    </font>
  </fonts>
  <fills count="15">
    <fill>
      <patternFill patternType="none"/>
    </fill>
    <fill>
      <patternFill patternType="gray125"/>
    </fill>
    <fill>
      <patternFill patternType="solid">
        <fgColor theme="0" tint="-4.9989318521683403E-2"/>
        <bgColor indexed="64"/>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rgb="FFFFFFFF"/>
        <bgColor indexed="64"/>
      </patternFill>
    </fill>
    <fill>
      <patternFill patternType="solid">
        <fgColor theme="7"/>
        <bgColor indexed="64"/>
      </patternFill>
    </fill>
    <fill>
      <patternFill patternType="solid">
        <fgColor theme="3"/>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rgb="FFFF0000"/>
        <bgColor indexed="64"/>
      </patternFill>
    </fill>
    <fill>
      <patternFill patternType="solid">
        <fgColor theme="0" tint="-0.249977111117893"/>
        <bgColor indexed="64"/>
      </patternFill>
    </fill>
    <fill>
      <patternFill patternType="solid">
        <fgColor rgb="FF92D050"/>
        <bgColor indexed="64"/>
      </patternFill>
    </fill>
    <fill>
      <patternFill patternType="solid">
        <fgColor rgb="FF00B05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style="medium">
        <color rgb="FFDDDDDD"/>
      </top>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
      <left style="dotted">
        <color indexed="64"/>
      </left>
      <right style="dotted">
        <color indexed="64"/>
      </right>
      <top style="dotted">
        <color indexed="64"/>
      </top>
      <bottom style="dotted">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style="thin">
        <color indexed="64"/>
      </right>
      <top/>
      <bottom/>
      <diagonal/>
    </border>
    <border>
      <left style="thin">
        <color indexed="64"/>
      </left>
      <right/>
      <top/>
      <bottom/>
      <diagonal/>
    </border>
    <border>
      <left/>
      <right/>
      <top style="thin">
        <color indexed="64"/>
      </top>
      <bottom/>
      <diagonal/>
    </border>
    <border>
      <left style="thin">
        <color indexed="64"/>
      </left>
      <right/>
      <top style="thin">
        <color indexed="64"/>
      </top>
      <bottom style="thin">
        <color indexed="64"/>
      </bottom>
      <diagonal/>
    </border>
    <border>
      <left/>
      <right/>
      <top style="dotted">
        <color indexed="64"/>
      </top>
      <bottom/>
      <diagonal/>
    </border>
    <border>
      <left style="hair">
        <color indexed="64"/>
      </left>
      <right style="hair">
        <color indexed="64"/>
      </right>
      <top style="hair">
        <color indexed="64"/>
      </top>
      <bottom style="hair">
        <color indexed="64"/>
      </bottom>
      <diagonal/>
    </border>
    <border>
      <left/>
      <right style="thin">
        <color indexed="64"/>
      </right>
      <top style="thin">
        <color indexed="64"/>
      </top>
      <bottom style="thin">
        <color indexed="64"/>
      </bottom>
      <diagonal/>
    </border>
  </borders>
  <cellStyleXfs count="3">
    <xf numFmtId="0" fontId="0" fillId="0" borderId="0"/>
    <xf numFmtId="43" fontId="7" fillId="0" borderId="0" applyFont="0" applyFill="0" applyBorder="0" applyAlignment="0" applyProtection="0"/>
    <xf numFmtId="9" fontId="7" fillId="0" borderId="0" applyFont="0" applyFill="0" applyBorder="0" applyAlignment="0" applyProtection="0"/>
  </cellStyleXfs>
  <cellXfs count="188">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2" fillId="0" borderId="0" xfId="0" applyFont="1" applyAlignment="1">
      <alignment vertical="center" wrapText="1"/>
    </xf>
    <xf numFmtId="0" fontId="10" fillId="0" borderId="0" xfId="0" applyFont="1"/>
    <xf numFmtId="164" fontId="4" fillId="0" borderId="0" xfId="2" applyNumberFormat="1" applyFont="1"/>
    <xf numFmtId="0" fontId="4" fillId="0" borderId="1" xfId="0" applyFont="1" applyBorder="1"/>
    <xf numFmtId="164" fontId="4" fillId="0" borderId="1" xfId="2" applyNumberFormat="1" applyFont="1" applyBorder="1"/>
    <xf numFmtId="165" fontId="4" fillId="0" borderId="0" xfId="0" applyNumberFormat="1" applyFont="1"/>
    <xf numFmtId="0" fontId="9" fillId="0" borderId="0" xfId="0" applyFont="1"/>
    <xf numFmtId="166" fontId="4" fillId="0" borderId="0" xfId="0" applyNumberFormat="1" applyFont="1"/>
    <xf numFmtId="43" fontId="4" fillId="0" borderId="0" xfId="0" applyNumberFormat="1" applyFont="1"/>
    <xf numFmtId="167" fontId="4" fillId="0" borderId="0" xfId="1" applyNumberFormat="1" applyFont="1"/>
    <xf numFmtId="167" fontId="4" fillId="0" borderId="0" xfId="0" applyNumberFormat="1" applyFont="1"/>
    <xf numFmtId="9" fontId="4" fillId="0" borderId="0" xfId="2" applyFont="1"/>
    <xf numFmtId="10" fontId="4" fillId="0" borderId="0" xfId="2" applyNumberFormat="1" applyFont="1"/>
    <xf numFmtId="10" fontId="4" fillId="0" borderId="0" xfId="0" applyNumberFormat="1" applyFont="1"/>
    <xf numFmtId="167" fontId="11" fillId="0" borderId="0" xfId="0" applyNumberFormat="1" applyFont="1"/>
    <xf numFmtId="10" fontId="11" fillId="0" borderId="0" xfId="2" applyNumberFormat="1" applyFont="1"/>
    <xf numFmtId="10" fontId="12" fillId="0" borderId="0" xfId="2" applyNumberFormat="1" applyFont="1"/>
    <xf numFmtId="9" fontId="4" fillId="0" borderId="0" xfId="0" applyNumberFormat="1" applyFont="1"/>
    <xf numFmtId="164" fontId="4" fillId="0" borderId="0" xfId="0" applyNumberFormat="1" applyFont="1"/>
    <xf numFmtId="10" fontId="4" fillId="3" borderId="0" xfId="0" applyNumberFormat="1" applyFont="1" applyFill="1"/>
    <xf numFmtId="0" fontId="9" fillId="0" borderId="0" xfId="0" applyFont="1" applyAlignment="1">
      <alignment horizontal="center"/>
    </xf>
    <xf numFmtId="0" fontId="4" fillId="0" borderId="0" xfId="0" applyFont="1" applyAlignment="1">
      <alignment vertical="center"/>
    </xf>
    <xf numFmtId="10" fontId="4" fillId="0" borderId="1" xfId="0" applyNumberFormat="1" applyFont="1" applyBorder="1"/>
    <xf numFmtId="9" fontId="4" fillId="0" borderId="1" xfId="0" applyNumberFormat="1" applyFont="1" applyBorder="1"/>
    <xf numFmtId="9" fontId="4" fillId="3" borderId="0" xfId="0" applyNumberFormat="1" applyFont="1" applyFill="1"/>
    <xf numFmtId="0" fontId="4" fillId="5" borderId="0" xfId="0" applyFont="1" applyFill="1"/>
    <xf numFmtId="165" fontId="4" fillId="5" borderId="0" xfId="0" applyNumberFormat="1" applyFont="1" applyFill="1"/>
    <xf numFmtId="0" fontId="5" fillId="2" borderId="0" xfId="0" applyFont="1" applyFill="1"/>
    <xf numFmtId="168" fontId="4" fillId="0" borderId="0" xfId="0" applyNumberFormat="1" applyFont="1"/>
    <xf numFmtId="164" fontId="4" fillId="3" borderId="0" xfId="0" applyNumberFormat="1" applyFont="1" applyFill="1"/>
    <xf numFmtId="165" fontId="11" fillId="0" borderId="0" xfId="0" applyNumberFormat="1" applyFont="1"/>
    <xf numFmtId="165" fontId="4" fillId="3" borderId="0" xfId="0" applyNumberFormat="1" applyFont="1" applyFill="1"/>
    <xf numFmtId="10" fontId="4" fillId="5" borderId="0" xfId="2" applyNumberFormat="1" applyFont="1" applyFill="1"/>
    <xf numFmtId="0" fontId="4" fillId="4" borderId="0" xfId="0" applyFont="1" applyFill="1"/>
    <xf numFmtId="10" fontId="4" fillId="4" borderId="0" xfId="0" applyNumberFormat="1" applyFont="1" applyFill="1"/>
    <xf numFmtId="9" fontId="4" fillId="4" borderId="0" xfId="0" applyNumberFormat="1" applyFont="1" applyFill="1"/>
    <xf numFmtId="164" fontId="4" fillId="3" borderId="0" xfId="0" applyNumberFormat="1" applyFont="1" applyFill="1" applyAlignment="1">
      <alignment horizontal="center"/>
    </xf>
    <xf numFmtId="9" fontId="4" fillId="3" borderId="0" xfId="0" applyNumberFormat="1" applyFont="1" applyFill="1" applyAlignment="1">
      <alignment horizontal="center"/>
    </xf>
    <xf numFmtId="0" fontId="4" fillId="5" borderId="0" xfId="0" applyFont="1" applyFill="1" applyAlignment="1">
      <alignment horizontal="center"/>
    </xf>
    <xf numFmtId="0" fontId="13" fillId="6" borderId="0" xfId="0" applyFont="1" applyFill="1" applyAlignment="1">
      <alignment horizontal="center" vertical="center" wrapText="1"/>
    </xf>
    <xf numFmtId="166" fontId="14" fillId="6" borderId="2" xfId="0" applyNumberFormat="1" applyFont="1" applyFill="1" applyBorder="1" applyAlignment="1">
      <alignment horizontal="center" vertical="center" wrapText="1"/>
    </xf>
    <xf numFmtId="0" fontId="4" fillId="0" borderId="0" xfId="0" applyFont="1" applyAlignment="1">
      <alignment horizontal="center"/>
    </xf>
    <xf numFmtId="168" fontId="4" fillId="0" borderId="0" xfId="2" applyNumberFormat="1" applyFont="1"/>
    <xf numFmtId="166" fontId="4" fillId="0" borderId="0" xfId="0" applyNumberFormat="1" applyFont="1" applyAlignment="1">
      <alignment horizontal="center"/>
    </xf>
    <xf numFmtId="0" fontId="0" fillId="0" borderId="0" xfId="0" applyAlignment="1">
      <alignment horizontal="center"/>
    </xf>
    <xf numFmtId="168" fontId="4" fillId="0" borderId="1" xfId="0" applyNumberFormat="1" applyFont="1" applyBorder="1"/>
    <xf numFmtId="0" fontId="4" fillId="0" borderId="1" xfId="0" applyFont="1" applyBorder="1" applyAlignment="1">
      <alignment horizontal="center"/>
    </xf>
    <xf numFmtId="0" fontId="0" fillId="4" borderId="0" xfId="0" applyFill="1"/>
    <xf numFmtId="3" fontId="15" fillId="4" borderId="0" xfId="0" applyNumberFormat="1" applyFont="1" applyFill="1"/>
    <xf numFmtId="0" fontId="0" fillId="0" borderId="4" xfId="0" applyBorder="1"/>
    <xf numFmtId="168" fontId="0" fillId="0" borderId="0" xfId="0" applyNumberFormat="1"/>
    <xf numFmtId="0" fontId="15" fillId="4" borderId="0" xfId="0" applyFont="1" applyFill="1"/>
    <xf numFmtId="168" fontId="15" fillId="4" borderId="0" xfId="2" applyNumberFormat="1" applyFont="1" applyFill="1"/>
    <xf numFmtId="172" fontId="15" fillId="4" borderId="0" xfId="0" applyNumberFormat="1" applyFont="1" applyFill="1"/>
    <xf numFmtId="168" fontId="0" fillId="0" borderId="0" xfId="2" applyNumberFormat="1" applyFont="1"/>
    <xf numFmtId="3" fontId="0" fillId="0" borderId="0" xfId="0" applyNumberFormat="1"/>
    <xf numFmtId="1" fontId="0" fillId="0" borderId="0" xfId="0" applyNumberFormat="1"/>
    <xf numFmtId="0" fontId="4" fillId="0" borderId="4" xfId="0" applyFont="1" applyBorder="1"/>
    <xf numFmtId="0" fontId="17" fillId="0" borderId="4" xfId="0" applyFont="1" applyBorder="1"/>
    <xf numFmtId="0" fontId="9" fillId="9" borderId="0" xfId="0" applyFont="1" applyFill="1"/>
    <xf numFmtId="0" fontId="4" fillId="9" borderId="0" xfId="0" applyFont="1" applyFill="1"/>
    <xf numFmtId="0" fontId="4" fillId="10" borderId="13" xfId="0" applyFont="1" applyFill="1" applyBorder="1" applyAlignment="1">
      <alignment horizontal="center"/>
    </xf>
    <xf numFmtId="173" fontId="4" fillId="0" borderId="0" xfId="0" applyNumberFormat="1" applyFont="1" applyAlignment="1">
      <alignment horizontal="center"/>
    </xf>
    <xf numFmtId="0" fontId="4" fillId="0" borderId="5" xfId="0" applyFont="1" applyBorder="1" applyAlignment="1">
      <alignment horizontal="center"/>
    </xf>
    <xf numFmtId="170" fontId="4" fillId="0" borderId="0" xfId="0" applyNumberFormat="1" applyFont="1"/>
    <xf numFmtId="14" fontId="4" fillId="10" borderId="13" xfId="0" applyNumberFormat="1" applyFont="1" applyFill="1" applyBorder="1" applyAlignment="1">
      <alignment horizontal="center"/>
    </xf>
    <xf numFmtId="0" fontId="4" fillId="4" borderId="12" xfId="0" applyFont="1" applyFill="1" applyBorder="1" applyAlignment="1">
      <alignment horizontal="center"/>
    </xf>
    <xf numFmtId="0" fontId="18" fillId="8" borderId="0" xfId="0" applyFont="1" applyFill="1"/>
    <xf numFmtId="0" fontId="4" fillId="8" borderId="0" xfId="0" applyFont="1" applyFill="1"/>
    <xf numFmtId="0" fontId="18" fillId="8" borderId="0" xfId="0" applyFont="1" applyFill="1" applyAlignment="1">
      <alignment horizontal="center" vertical="center"/>
    </xf>
    <xf numFmtId="0" fontId="4" fillId="7" borderId="0" xfId="0" applyFont="1" applyFill="1"/>
    <xf numFmtId="3" fontId="19" fillId="0" borderId="0" xfId="0" applyNumberFormat="1" applyFont="1"/>
    <xf numFmtId="3" fontId="19" fillId="0" borderId="8" xfId="0" applyNumberFormat="1" applyFont="1" applyBorder="1"/>
    <xf numFmtId="3" fontId="20" fillId="0" borderId="0" xfId="0" applyNumberFormat="1" applyFont="1"/>
    <xf numFmtId="0" fontId="21" fillId="0" borderId="0" xfId="0" applyFont="1"/>
    <xf numFmtId="168" fontId="21" fillId="0" borderId="0" xfId="2" applyNumberFormat="1" applyFont="1"/>
    <xf numFmtId="10" fontId="21" fillId="0" borderId="8" xfId="2" applyNumberFormat="1" applyFont="1" applyBorder="1"/>
    <xf numFmtId="10" fontId="21" fillId="0" borderId="0" xfId="2" applyNumberFormat="1" applyFont="1" applyFill="1" applyBorder="1"/>
    <xf numFmtId="10" fontId="21" fillId="4" borderId="0" xfId="2" applyNumberFormat="1" applyFont="1" applyFill="1" applyBorder="1"/>
    <xf numFmtId="0" fontId="20" fillId="4" borderId="0" xfId="0" applyFont="1" applyFill="1"/>
    <xf numFmtId="0" fontId="4" fillId="0" borderId="8" xfId="0" applyFont="1" applyBorder="1"/>
    <xf numFmtId="0" fontId="22" fillId="0" borderId="0" xfId="0" applyFont="1"/>
    <xf numFmtId="165" fontId="22" fillId="0" borderId="8" xfId="0" applyNumberFormat="1" applyFont="1" applyBorder="1"/>
    <xf numFmtId="169" fontId="22" fillId="0" borderId="0" xfId="0" applyNumberFormat="1" applyFont="1"/>
    <xf numFmtId="169" fontId="22" fillId="4" borderId="0" xfId="0" applyNumberFormat="1" applyFont="1" applyFill="1"/>
    <xf numFmtId="3" fontId="4" fillId="0" borderId="0" xfId="0" applyNumberFormat="1" applyFont="1"/>
    <xf numFmtId="165" fontId="23" fillId="0" borderId="8" xfId="2" applyNumberFormat="1" applyFont="1" applyBorder="1"/>
    <xf numFmtId="165" fontId="23" fillId="0" borderId="0" xfId="2" applyNumberFormat="1" applyFont="1" applyFill="1" applyBorder="1"/>
    <xf numFmtId="165" fontId="22" fillId="4" borderId="0" xfId="0" applyNumberFormat="1" applyFont="1" applyFill="1"/>
    <xf numFmtId="10" fontId="22" fillId="0" borderId="8" xfId="2" applyNumberFormat="1" applyFont="1" applyBorder="1"/>
    <xf numFmtId="10" fontId="22" fillId="0" borderId="0" xfId="2" applyNumberFormat="1" applyFont="1"/>
    <xf numFmtId="165" fontId="22" fillId="0" borderId="0" xfId="0" applyNumberFormat="1" applyFont="1"/>
    <xf numFmtId="165" fontId="22" fillId="0" borderId="9" xfId="0" applyNumberFormat="1" applyFont="1" applyBorder="1"/>
    <xf numFmtId="9" fontId="4" fillId="0" borderId="8" xfId="0" applyNumberFormat="1" applyFont="1" applyBorder="1"/>
    <xf numFmtId="165" fontId="9" fillId="0" borderId="0" xfId="0" applyNumberFormat="1" applyFont="1"/>
    <xf numFmtId="165" fontId="21" fillId="0" borderId="0" xfId="0" applyNumberFormat="1" applyFont="1"/>
    <xf numFmtId="165" fontId="4" fillId="0" borderId="8" xfId="0" applyNumberFormat="1" applyFont="1" applyBorder="1"/>
    <xf numFmtId="165" fontId="4" fillId="4" borderId="0" xfId="0" applyNumberFormat="1" applyFont="1" applyFill="1"/>
    <xf numFmtId="168" fontId="4" fillId="4" borderId="0" xfId="2" applyNumberFormat="1" applyFont="1" applyFill="1"/>
    <xf numFmtId="165" fontId="19" fillId="0" borderId="0" xfId="0" applyNumberFormat="1" applyFont="1"/>
    <xf numFmtId="165" fontId="19" fillId="0" borderId="8" xfId="0" applyNumberFormat="1" applyFont="1" applyBorder="1"/>
    <xf numFmtId="165" fontId="24" fillId="0" borderId="0" xfId="0" applyNumberFormat="1" applyFont="1"/>
    <xf numFmtId="165" fontId="24" fillId="4" borderId="0" xfId="0" applyNumberFormat="1" applyFont="1" applyFill="1"/>
    <xf numFmtId="0" fontId="20" fillId="0" borderId="0" xfId="0" applyFont="1" applyAlignment="1">
      <alignment horizontal="center" vertical="center"/>
    </xf>
    <xf numFmtId="0" fontId="20" fillId="4" borderId="0" xfId="0" applyFont="1" applyFill="1" applyAlignment="1">
      <alignment horizontal="center" vertical="center"/>
    </xf>
    <xf numFmtId="0" fontId="9" fillId="0" borderId="1" xfId="0" applyFont="1" applyBorder="1"/>
    <xf numFmtId="10" fontId="9" fillId="4" borderId="0" xfId="2" applyNumberFormat="1" applyFont="1" applyFill="1" applyBorder="1" applyAlignment="1"/>
    <xf numFmtId="0" fontId="9" fillId="0" borderId="7" xfId="0" applyFont="1" applyBorder="1"/>
    <xf numFmtId="165" fontId="4" fillId="0" borderId="6" xfId="0" applyNumberFormat="1" applyFont="1" applyBorder="1"/>
    <xf numFmtId="10" fontId="25" fillId="0" borderId="0" xfId="0" applyNumberFormat="1" applyFont="1"/>
    <xf numFmtId="14" fontId="4" fillId="0" borderId="0" xfId="0" applyNumberFormat="1" applyFont="1"/>
    <xf numFmtId="165" fontId="20" fillId="0" borderId="0" xfId="0" applyNumberFormat="1" applyFont="1"/>
    <xf numFmtId="165" fontId="20" fillId="0" borderId="4" xfId="0" applyNumberFormat="1" applyFont="1" applyBorder="1"/>
    <xf numFmtId="165" fontId="26" fillId="0" borderId="0" xfId="0" applyNumberFormat="1" applyFont="1"/>
    <xf numFmtId="0" fontId="4" fillId="0" borderId="0" xfId="0" quotePrefix="1" applyFont="1"/>
    <xf numFmtId="0" fontId="4" fillId="0" borderId="4" xfId="0" quotePrefix="1" applyFont="1" applyBorder="1"/>
    <xf numFmtId="37" fontId="26" fillId="0" borderId="0" xfId="0" applyNumberFormat="1" applyFont="1"/>
    <xf numFmtId="170" fontId="25" fillId="0" borderId="0" xfId="0" applyNumberFormat="1" applyFont="1"/>
    <xf numFmtId="0" fontId="4" fillId="0" borderId="10" xfId="0" applyFont="1" applyBorder="1"/>
    <xf numFmtId="0" fontId="4" fillId="4" borderId="10" xfId="0" applyFont="1" applyFill="1" applyBorder="1"/>
    <xf numFmtId="0" fontId="18" fillId="4" borderId="0" xfId="0" applyFont="1" applyFill="1" applyAlignment="1">
      <alignment horizontal="center" vertical="center"/>
    </xf>
    <xf numFmtId="0" fontId="4" fillId="4" borderId="0" xfId="0" applyFont="1" applyFill="1" applyAlignment="1">
      <alignment horizontal="center"/>
    </xf>
    <xf numFmtId="10" fontId="22" fillId="4" borderId="0" xfId="2" applyNumberFormat="1" applyFont="1" applyFill="1" applyBorder="1"/>
    <xf numFmtId="0" fontId="9" fillId="4" borderId="0" xfId="0" applyFont="1" applyFill="1"/>
    <xf numFmtId="0" fontId="18" fillId="4" borderId="0" xfId="0" applyFont="1" applyFill="1"/>
    <xf numFmtId="3" fontId="19" fillId="4" borderId="0" xfId="0" applyNumberFormat="1" applyFont="1" applyFill="1"/>
    <xf numFmtId="3" fontId="20" fillId="4" borderId="0" xfId="0" applyNumberFormat="1" applyFont="1" applyFill="1"/>
    <xf numFmtId="0" fontId="21" fillId="4" borderId="0" xfId="0" applyFont="1" applyFill="1"/>
    <xf numFmtId="168" fontId="21" fillId="4" borderId="0" xfId="2" applyNumberFormat="1" applyFont="1" applyFill="1" applyBorder="1"/>
    <xf numFmtId="0" fontId="22" fillId="4" borderId="0" xfId="0" applyFont="1" applyFill="1"/>
    <xf numFmtId="165" fontId="23" fillId="4" borderId="0" xfId="2" applyNumberFormat="1" applyFont="1" applyFill="1" applyBorder="1"/>
    <xf numFmtId="165" fontId="9" fillId="4" borderId="0" xfId="0" applyNumberFormat="1" applyFont="1" applyFill="1"/>
    <xf numFmtId="165" fontId="21" fillId="4" borderId="0" xfId="0" applyNumberFormat="1" applyFont="1" applyFill="1"/>
    <xf numFmtId="165" fontId="19" fillId="4" borderId="0" xfId="0" applyNumberFormat="1" applyFont="1" applyFill="1"/>
    <xf numFmtId="10" fontId="25" fillId="4" borderId="0" xfId="0" applyNumberFormat="1" applyFont="1" applyFill="1"/>
    <xf numFmtId="14" fontId="4" fillId="4" borderId="0" xfId="0" applyNumberFormat="1" applyFont="1" applyFill="1"/>
    <xf numFmtId="165" fontId="20" fillId="4" borderId="0" xfId="0" applyNumberFormat="1" applyFont="1" applyFill="1"/>
    <xf numFmtId="165" fontId="26" fillId="4" borderId="0" xfId="0" applyNumberFormat="1" applyFont="1" applyFill="1"/>
    <xf numFmtId="0" fontId="4" fillId="4" borderId="0" xfId="0" quotePrefix="1" applyFont="1" applyFill="1"/>
    <xf numFmtId="171" fontId="4" fillId="4" borderId="0" xfId="0" applyNumberFormat="1" applyFont="1" applyFill="1" applyAlignment="1">
      <alignment horizontal="right"/>
    </xf>
    <xf numFmtId="37" fontId="26" fillId="4" borderId="0" xfId="0" applyNumberFormat="1" applyFont="1" applyFill="1"/>
    <xf numFmtId="3" fontId="4" fillId="4" borderId="0" xfId="0" applyNumberFormat="1" applyFont="1" applyFill="1" applyAlignment="1">
      <alignment horizontal="right"/>
    </xf>
    <xf numFmtId="170" fontId="25" fillId="4" borderId="0" xfId="0" applyNumberFormat="1" applyFont="1" applyFill="1"/>
    <xf numFmtId="10" fontId="25" fillId="4" borderId="0" xfId="2" applyNumberFormat="1" applyFont="1" applyFill="1" applyBorder="1"/>
    <xf numFmtId="165" fontId="22" fillId="0" borderId="1" xfId="0" applyNumberFormat="1" applyFont="1" applyBorder="1"/>
    <xf numFmtId="10" fontId="21" fillId="0" borderId="9" xfId="2" applyNumberFormat="1" applyFont="1" applyBorder="1"/>
    <xf numFmtId="10" fontId="22" fillId="0" borderId="0" xfId="2" applyNumberFormat="1" applyFont="1" applyBorder="1"/>
    <xf numFmtId="168" fontId="4" fillId="4" borderId="0" xfId="0" applyNumberFormat="1" applyFont="1" applyFill="1" applyAlignment="1">
      <alignment horizontal="center"/>
    </xf>
    <xf numFmtId="165" fontId="27" fillId="0" borderId="0" xfId="0" applyNumberFormat="1" applyFont="1"/>
    <xf numFmtId="164" fontId="9" fillId="4" borderId="1" xfId="2" applyNumberFormat="1" applyFont="1" applyFill="1" applyBorder="1" applyAlignment="1"/>
    <xf numFmtId="164" fontId="4" fillId="4" borderId="0" xfId="0" applyNumberFormat="1" applyFont="1" applyFill="1" applyAlignment="1">
      <alignment horizontal="center"/>
    </xf>
    <xf numFmtId="9" fontId="4" fillId="4" borderId="0" xfId="0" applyNumberFormat="1" applyFont="1" applyFill="1" applyAlignment="1">
      <alignment horizontal="center"/>
    </xf>
    <xf numFmtId="164" fontId="9" fillId="4" borderId="1" xfId="0" applyNumberFormat="1" applyFont="1" applyFill="1" applyBorder="1" applyAlignment="1">
      <alignment horizontal="center"/>
    </xf>
    <xf numFmtId="9" fontId="9" fillId="4" borderId="1" xfId="0" applyNumberFormat="1" applyFont="1" applyFill="1" applyBorder="1" applyAlignment="1">
      <alignment horizontal="center"/>
    </xf>
    <xf numFmtId="10" fontId="25" fillId="0" borderId="3" xfId="2" applyNumberFormat="1" applyFont="1" applyBorder="1"/>
    <xf numFmtId="10" fontId="0" fillId="0" borderId="0" xfId="0" applyNumberFormat="1"/>
    <xf numFmtId="0" fontId="9" fillId="0" borderId="11" xfId="0" applyFont="1" applyBorder="1"/>
    <xf numFmtId="0" fontId="9" fillId="0" borderId="14" xfId="0" applyFont="1" applyBorder="1"/>
    <xf numFmtId="0" fontId="6" fillId="2" borderId="0" xfId="0" applyFont="1" applyFill="1" applyAlignment="1">
      <alignment horizontal="center" vertical="center"/>
    </xf>
    <xf numFmtId="0" fontId="5" fillId="2" borderId="0" xfId="0" applyFont="1" applyFill="1" applyAlignment="1">
      <alignment horizontal="center" vertical="center"/>
    </xf>
    <xf numFmtId="0" fontId="4" fillId="0" borderId="0" xfId="0" applyFont="1" applyAlignment="1">
      <alignment horizontal="center"/>
    </xf>
    <xf numFmtId="0" fontId="9" fillId="0" borderId="0" xfId="0" applyFont="1" applyAlignment="1">
      <alignment horizontal="center"/>
    </xf>
    <xf numFmtId="0" fontId="8" fillId="0" borderId="0" xfId="0" applyFont="1" applyAlignment="1">
      <alignment horizontal="center"/>
    </xf>
    <xf numFmtId="0" fontId="16" fillId="0" borderId="0" xfId="0" applyFont="1" applyAlignment="1">
      <alignment horizontal="center" vertical="center"/>
    </xf>
    <xf numFmtId="0" fontId="9" fillId="4" borderId="0" xfId="0" applyFont="1" applyFill="1" applyAlignment="1">
      <alignment horizontal="center"/>
    </xf>
    <xf numFmtId="0" fontId="9" fillId="0" borderId="11" xfId="0" applyFont="1" applyBorder="1" applyAlignment="1">
      <alignment horizontal="center"/>
    </xf>
    <xf numFmtId="0" fontId="9" fillId="0" borderId="14" xfId="0" applyFont="1" applyBorder="1" applyAlignment="1">
      <alignment horizontal="center"/>
    </xf>
    <xf numFmtId="165" fontId="22" fillId="0" borderId="11" xfId="0" applyNumberFormat="1" applyFont="1" applyBorder="1"/>
    <xf numFmtId="9" fontId="9" fillId="4" borderId="11" xfId="0" applyNumberFormat="1" applyFont="1" applyFill="1" applyBorder="1" applyAlignment="1">
      <alignment horizontal="center"/>
    </xf>
    <xf numFmtId="0" fontId="4" fillId="0" borderId="0" xfId="0" applyFont="1" applyBorder="1"/>
    <xf numFmtId="0" fontId="0" fillId="0" borderId="0" xfId="0" applyBorder="1"/>
    <xf numFmtId="165" fontId="22" fillId="0" borderId="0" xfId="0" applyNumberFormat="1" applyFont="1" applyBorder="1"/>
    <xf numFmtId="10" fontId="4" fillId="4" borderId="0" xfId="0" applyNumberFormat="1" applyFont="1" applyFill="1" applyBorder="1"/>
    <xf numFmtId="165" fontId="24" fillId="0" borderId="0" xfId="0" applyNumberFormat="1" applyFont="1" applyBorder="1"/>
    <xf numFmtId="0" fontId="20" fillId="0" borderId="0" xfId="0" applyFont="1" applyBorder="1" applyAlignment="1">
      <alignment horizontal="center" vertical="center"/>
    </xf>
    <xf numFmtId="9" fontId="9" fillId="4" borderId="0" xfId="0" applyNumberFormat="1" applyFont="1" applyFill="1" applyBorder="1" applyAlignment="1">
      <alignment horizontal="center"/>
    </xf>
    <xf numFmtId="9" fontId="4" fillId="4" borderId="0" xfId="2" applyFont="1" applyFill="1"/>
    <xf numFmtId="0" fontId="9" fillId="11" borderId="0" xfId="0" applyFont="1" applyFill="1" applyAlignment="1">
      <alignment horizontal="center" vertical="center"/>
    </xf>
    <xf numFmtId="0" fontId="9" fillId="12" borderId="0" xfId="0" applyFont="1" applyFill="1" applyAlignment="1">
      <alignment horizontal="center" vertical="center"/>
    </xf>
    <xf numFmtId="0" fontId="9" fillId="13" borderId="0" xfId="0" applyFont="1" applyFill="1" applyAlignment="1">
      <alignment horizontal="center" vertical="center"/>
    </xf>
    <xf numFmtId="0" fontId="9" fillId="14" borderId="0" xfId="0" applyFont="1" applyFill="1" applyAlignment="1">
      <alignment horizontal="center" vertical="center"/>
    </xf>
    <xf numFmtId="0" fontId="4" fillId="0" borderId="0" xfId="0" applyFont="1" applyAlignment="1">
      <alignment horizontal="center" vertical="center"/>
    </xf>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j-cs"/>
              </a:defRPr>
            </a:pPr>
            <a:r>
              <a:rPr lang="en-US">
                <a:cs typeface="+mj-cs"/>
              </a:rPr>
              <a:t>cost of equity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j-cs"/>
            </a:defRPr>
          </a:pPr>
          <a:endParaRPr lang="he-IL"/>
        </a:p>
      </c:txPr>
    </c:title>
    <c:autoTitleDeleted val="0"/>
    <c:plotArea>
      <c:layout/>
      <c:barChart>
        <c:barDir val="col"/>
        <c:grouping val="clustered"/>
        <c:varyColors val="0"/>
        <c:ser>
          <c:idx val="0"/>
          <c:order val="0"/>
          <c:tx>
            <c:strRef>
              <c:f>EQUITY!$H$168</c:f>
              <c:strCache>
                <c:ptCount val="1"/>
                <c:pt idx="0">
                  <c:v>cost of equity</c:v>
                </c:pt>
              </c:strCache>
            </c:strRef>
          </c:tx>
          <c:spPr>
            <a:solidFill>
              <a:srgbClr val="FFC000"/>
            </a:solidFill>
            <a:ln>
              <a:noFill/>
            </a:ln>
            <a:effectLst/>
          </c:spPr>
          <c:invertIfNegative val="0"/>
          <c:cat>
            <c:strRef>
              <c:f>EQUITY!$B$169:$B$180</c:f>
              <c:strCache>
                <c:ptCount val="12"/>
                <c:pt idx="0">
                  <c:v>current</c:v>
                </c:pt>
                <c:pt idx="1">
                  <c:v>1</c:v>
                </c:pt>
                <c:pt idx="2">
                  <c:v>2</c:v>
                </c:pt>
                <c:pt idx="3">
                  <c:v>3</c:v>
                </c:pt>
                <c:pt idx="4">
                  <c:v>4</c:v>
                </c:pt>
                <c:pt idx="5">
                  <c:v>5</c:v>
                </c:pt>
                <c:pt idx="6">
                  <c:v>6</c:v>
                </c:pt>
                <c:pt idx="7">
                  <c:v>7</c:v>
                </c:pt>
                <c:pt idx="8">
                  <c:v>8</c:v>
                </c:pt>
                <c:pt idx="9">
                  <c:v>9</c:v>
                </c:pt>
                <c:pt idx="10">
                  <c:v>10</c:v>
                </c:pt>
                <c:pt idx="11">
                  <c:v>terminal</c:v>
                </c:pt>
              </c:strCache>
            </c:strRef>
          </c:cat>
          <c:val>
            <c:numRef>
              <c:f>EQUITY!$H$169:$H$180</c:f>
              <c:numCache>
                <c:formatCode>0.00%</c:formatCode>
                <c:ptCount val="12"/>
                <c:pt idx="0">
                  <c:v>0.16713476097835184</c:v>
                </c:pt>
                <c:pt idx="1">
                  <c:v>0.1676</c:v>
                </c:pt>
                <c:pt idx="2">
                  <c:v>0.16020000000000001</c:v>
                </c:pt>
                <c:pt idx="3">
                  <c:v>0.154</c:v>
                </c:pt>
                <c:pt idx="4">
                  <c:v>0.14779999999999999</c:v>
                </c:pt>
                <c:pt idx="5">
                  <c:v>0.1416</c:v>
                </c:pt>
                <c:pt idx="6">
                  <c:v>0.1404</c:v>
                </c:pt>
                <c:pt idx="7">
                  <c:v>0.13919999999999999</c:v>
                </c:pt>
                <c:pt idx="8">
                  <c:v>0.13800000000000001</c:v>
                </c:pt>
                <c:pt idx="9">
                  <c:v>0.13679999999999998</c:v>
                </c:pt>
                <c:pt idx="10">
                  <c:v>0.1356</c:v>
                </c:pt>
                <c:pt idx="11" formatCode="0%">
                  <c:v>0.12</c:v>
                </c:pt>
              </c:numCache>
            </c:numRef>
          </c:val>
          <c:extLst>
            <c:ext xmlns:c16="http://schemas.microsoft.com/office/drawing/2014/chart" uri="{C3380CC4-5D6E-409C-BE32-E72D297353CC}">
              <c16:uniqueId val="{00000000-7F03-47D8-9CC2-6C9493568098}"/>
            </c:ext>
          </c:extLst>
        </c:ser>
        <c:dLbls>
          <c:showLegendKey val="0"/>
          <c:showVal val="0"/>
          <c:showCatName val="0"/>
          <c:showSerName val="0"/>
          <c:showPercent val="0"/>
          <c:showBubbleSize val="0"/>
        </c:dLbls>
        <c:gapWidth val="219"/>
        <c:overlap val="-27"/>
        <c:axId val="781865344"/>
        <c:axId val="781859104"/>
      </c:barChart>
      <c:catAx>
        <c:axId val="78186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781859104"/>
        <c:crosses val="autoZero"/>
        <c:auto val="1"/>
        <c:lblAlgn val="ctr"/>
        <c:lblOffset val="100"/>
        <c:noMultiLvlLbl val="0"/>
      </c:catAx>
      <c:valAx>
        <c:axId val="7818591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7818653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lotArea>
      <c:layout/>
      <c:barChart>
        <c:barDir val="col"/>
        <c:grouping val="clustered"/>
        <c:varyColors val="0"/>
        <c:ser>
          <c:idx val="0"/>
          <c:order val="0"/>
          <c:tx>
            <c:strRef>
              <c:f>DEBT!$E$45</c:f>
              <c:strCache>
                <c:ptCount val="1"/>
                <c:pt idx="0">
                  <c:v>cost of debt</c:v>
                </c:pt>
              </c:strCache>
            </c:strRef>
          </c:tx>
          <c:spPr>
            <a:solidFill>
              <a:srgbClr val="FFC000"/>
            </a:solidFill>
            <a:ln>
              <a:noFill/>
            </a:ln>
            <a:effectLst/>
          </c:spPr>
          <c:invertIfNegative val="0"/>
          <c:val>
            <c:numRef>
              <c:f>DEBT!$E$46:$E$57</c:f>
              <c:numCache>
                <c:formatCode>0.000%</c:formatCode>
                <c:ptCount val="12"/>
                <c:pt idx="0">
                  <c:v>0.1011678087826815</c:v>
                </c:pt>
                <c:pt idx="1">
                  <c:v>0.1063678087826815</c:v>
                </c:pt>
                <c:pt idx="2">
                  <c:v>0.10136780878268149</c:v>
                </c:pt>
                <c:pt idx="3">
                  <c:v>9.6367808782681502E-2</c:v>
                </c:pt>
                <c:pt idx="4">
                  <c:v>9.1367808782681498E-2</c:v>
                </c:pt>
                <c:pt idx="5">
                  <c:v>8.6367808782681493E-2</c:v>
                </c:pt>
                <c:pt idx="6">
                  <c:v>8.6367808782681493E-2</c:v>
                </c:pt>
                <c:pt idx="7">
                  <c:v>8.6367808782681493E-2</c:v>
                </c:pt>
                <c:pt idx="8">
                  <c:v>8.6367808782681493E-2</c:v>
                </c:pt>
                <c:pt idx="9">
                  <c:v>8.6367808782681493E-2</c:v>
                </c:pt>
                <c:pt idx="10">
                  <c:v>8.6367808782681493E-2</c:v>
                </c:pt>
                <c:pt idx="11">
                  <c:v>0.08</c:v>
                </c:pt>
              </c:numCache>
            </c:numRef>
          </c:val>
          <c:extLst>
            <c:ext xmlns:c16="http://schemas.microsoft.com/office/drawing/2014/chart" uri="{C3380CC4-5D6E-409C-BE32-E72D297353CC}">
              <c16:uniqueId val="{00000000-76FA-45E5-95B2-1470E3090E4A}"/>
            </c:ext>
          </c:extLst>
        </c:ser>
        <c:dLbls>
          <c:showLegendKey val="0"/>
          <c:showVal val="0"/>
          <c:showCatName val="0"/>
          <c:showSerName val="0"/>
          <c:showPercent val="0"/>
          <c:showBubbleSize val="0"/>
        </c:dLbls>
        <c:gapWidth val="219"/>
        <c:overlap val="-27"/>
        <c:axId val="781861504"/>
        <c:axId val="781844224"/>
      </c:barChart>
      <c:catAx>
        <c:axId val="78186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781844224"/>
        <c:crosses val="autoZero"/>
        <c:auto val="1"/>
        <c:lblAlgn val="ctr"/>
        <c:lblOffset val="100"/>
        <c:noMultiLvlLbl val="0"/>
      </c:catAx>
      <c:valAx>
        <c:axId val="781844224"/>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7818615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lotArea>
      <c:layout/>
      <c:barChart>
        <c:barDir val="col"/>
        <c:grouping val="clustered"/>
        <c:varyColors val="0"/>
        <c:ser>
          <c:idx val="0"/>
          <c:order val="0"/>
          <c:tx>
            <c:strRef>
              <c:f>WACC!$I$34</c:f>
              <c:strCache>
                <c:ptCount val="1"/>
                <c:pt idx="0">
                  <c:v>wacc</c:v>
                </c:pt>
              </c:strCache>
            </c:strRef>
          </c:tx>
          <c:spPr>
            <a:solidFill>
              <a:srgbClr val="FFC000"/>
            </a:solidFill>
            <a:ln>
              <a:noFill/>
            </a:ln>
            <a:effectLst/>
          </c:spPr>
          <c:invertIfNegative val="0"/>
          <c:cat>
            <c:strRef>
              <c:f>WACC!$A$35:$A$45</c:f>
              <c:strCache>
                <c:ptCount val="11"/>
                <c:pt idx="0">
                  <c:v>1</c:v>
                </c:pt>
                <c:pt idx="1">
                  <c:v>2</c:v>
                </c:pt>
                <c:pt idx="2">
                  <c:v>3</c:v>
                </c:pt>
                <c:pt idx="3">
                  <c:v>4</c:v>
                </c:pt>
                <c:pt idx="4">
                  <c:v>5</c:v>
                </c:pt>
                <c:pt idx="5">
                  <c:v>6</c:v>
                </c:pt>
                <c:pt idx="6">
                  <c:v>7</c:v>
                </c:pt>
                <c:pt idx="7">
                  <c:v>8</c:v>
                </c:pt>
                <c:pt idx="8">
                  <c:v>9</c:v>
                </c:pt>
                <c:pt idx="9">
                  <c:v>10</c:v>
                </c:pt>
                <c:pt idx="10">
                  <c:v>terminal</c:v>
                </c:pt>
              </c:strCache>
            </c:strRef>
          </c:cat>
          <c:val>
            <c:numRef>
              <c:f>WACC!$I$35:$I$45</c:f>
              <c:numCache>
                <c:formatCode>0.000%</c:formatCode>
                <c:ptCount val="11"/>
                <c:pt idx="0">
                  <c:v>0.10825953497301427</c:v>
                </c:pt>
                <c:pt idx="1">
                  <c:v>0.10495909148695076</c:v>
                </c:pt>
                <c:pt idx="2">
                  <c:v>0.1018282068807226</c:v>
                </c:pt>
                <c:pt idx="3">
                  <c:v>9.8444574282740088E-2</c:v>
                </c:pt>
                <c:pt idx="4">
                  <c:v>9.4164812960752117E-2</c:v>
                </c:pt>
                <c:pt idx="5">
                  <c:v>9.3714179413464493E-2</c:v>
                </c:pt>
                <c:pt idx="6">
                  <c:v>9.3263545866176856E-2</c:v>
                </c:pt>
                <c:pt idx="7">
                  <c:v>9.2812912318889218E-2</c:v>
                </c:pt>
                <c:pt idx="8">
                  <c:v>9.236227877160158E-2</c:v>
                </c:pt>
                <c:pt idx="9">
                  <c:v>9.1911645224313943E-2</c:v>
                </c:pt>
                <c:pt idx="10" formatCode="0%">
                  <c:v>0.09</c:v>
                </c:pt>
              </c:numCache>
            </c:numRef>
          </c:val>
          <c:extLst>
            <c:ext xmlns:c16="http://schemas.microsoft.com/office/drawing/2014/chart" uri="{C3380CC4-5D6E-409C-BE32-E72D297353CC}">
              <c16:uniqueId val="{00000000-E3FA-4719-9622-92DFF9FBF7AD}"/>
            </c:ext>
          </c:extLst>
        </c:ser>
        <c:dLbls>
          <c:showLegendKey val="0"/>
          <c:showVal val="0"/>
          <c:showCatName val="0"/>
          <c:showSerName val="0"/>
          <c:showPercent val="0"/>
          <c:showBubbleSize val="0"/>
        </c:dLbls>
        <c:gapWidth val="219"/>
        <c:overlap val="-27"/>
        <c:axId val="1991098192"/>
        <c:axId val="1991107312"/>
      </c:barChart>
      <c:catAx>
        <c:axId val="199109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1991107312"/>
        <c:crosses val="autoZero"/>
        <c:auto val="1"/>
        <c:lblAlgn val="ctr"/>
        <c:lblOffset val="100"/>
        <c:noMultiLvlLbl val="0"/>
      </c:catAx>
      <c:valAx>
        <c:axId val="199110731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19910981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lotArea>
      <c:layout/>
      <c:barChart>
        <c:barDir val="col"/>
        <c:grouping val="clustered"/>
        <c:varyColors val="0"/>
        <c:ser>
          <c:idx val="0"/>
          <c:order val="0"/>
          <c:tx>
            <c:strRef>
              <c:f>'Story&amp;Esstimations'!$O$28</c:f>
              <c:strCache>
                <c:ptCount val="1"/>
                <c:pt idx="0">
                  <c:v>arcos</c:v>
                </c:pt>
              </c:strCache>
            </c:strRef>
          </c:tx>
          <c:spPr>
            <a:solidFill>
              <a:schemeClr val="accent1"/>
            </a:solidFill>
            <a:ln>
              <a:noFill/>
            </a:ln>
            <a:effectLst/>
          </c:spPr>
          <c:invertIfNegative val="0"/>
          <c:cat>
            <c:numRef>
              <c:f>'Story&amp;Esstimations'!$N$29:$N$41</c:f>
              <c:numCache>
                <c:formatCode>General</c:formatCode>
                <c:ptCount val="13"/>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numCache>
            </c:numRef>
          </c:cat>
          <c:val>
            <c:numRef>
              <c:f>'Story&amp;Esstimations'!$O$29:$O$41</c:f>
              <c:numCache>
                <c:formatCode>0.00%</c:formatCode>
                <c:ptCount val="13"/>
                <c:pt idx="0">
                  <c:v>0.21206096752816433</c:v>
                </c:pt>
                <c:pt idx="1">
                  <c:v>3.7998906506287587E-2</c:v>
                </c:pt>
                <c:pt idx="2">
                  <c:v>6.2154332367658681E-2</c:v>
                </c:pt>
                <c:pt idx="3">
                  <c:v>-9.4718571782791972E-2</c:v>
                </c:pt>
                <c:pt idx="4">
                  <c:v>-0.16379074226239387</c:v>
                </c:pt>
                <c:pt idx="5">
                  <c:v>-4.0615787749754342E-2</c:v>
                </c:pt>
                <c:pt idx="6">
                  <c:v>0.13349265961078866</c:v>
                </c:pt>
                <c:pt idx="7">
                  <c:v>-7.1686746987951813E-2</c:v>
                </c:pt>
                <c:pt idx="8">
                  <c:v>-3.9909149902660611E-2</c:v>
                </c:pt>
                <c:pt idx="9">
                  <c:v>-0.32950321054410275</c:v>
                </c:pt>
                <c:pt idx="10">
                  <c:v>0.34072580645161288</c:v>
                </c:pt>
                <c:pt idx="11">
                  <c:v>0.36052631578947369</c:v>
                </c:pt>
                <c:pt idx="12">
                  <c:v>0.19701575020723958</c:v>
                </c:pt>
              </c:numCache>
            </c:numRef>
          </c:val>
          <c:extLst>
            <c:ext xmlns:c16="http://schemas.microsoft.com/office/drawing/2014/chart" uri="{C3380CC4-5D6E-409C-BE32-E72D297353CC}">
              <c16:uniqueId val="{00000000-2FA4-4806-B1B1-673971B74BA6}"/>
            </c:ext>
          </c:extLst>
        </c:ser>
        <c:ser>
          <c:idx val="1"/>
          <c:order val="1"/>
          <c:tx>
            <c:strRef>
              <c:f>'Story&amp;Esstimations'!$P$28</c:f>
              <c:strCache>
                <c:ptCount val="1"/>
                <c:pt idx="0">
                  <c:v>mcd</c:v>
                </c:pt>
              </c:strCache>
            </c:strRef>
          </c:tx>
          <c:spPr>
            <a:solidFill>
              <a:schemeClr val="accent2"/>
            </a:solidFill>
            <a:ln>
              <a:noFill/>
            </a:ln>
            <a:effectLst/>
          </c:spPr>
          <c:invertIfNegative val="0"/>
          <c:cat>
            <c:numRef>
              <c:f>'Story&amp;Esstimations'!$N$29:$N$41</c:f>
              <c:numCache>
                <c:formatCode>General</c:formatCode>
                <c:ptCount val="13"/>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numCache>
            </c:numRef>
          </c:cat>
          <c:val>
            <c:numRef>
              <c:f>'Story&amp;Esstimations'!$P$29:$P$41</c:f>
              <c:numCache>
                <c:formatCode>0.00%</c:formatCode>
                <c:ptCount val="13"/>
                <c:pt idx="0">
                  <c:v>0.12174454828660436</c:v>
                </c:pt>
                <c:pt idx="1">
                  <c:v>2.0773161519662298E-2</c:v>
                </c:pt>
                <c:pt idx="2">
                  <c:v>1.9552363332970581E-2</c:v>
                </c:pt>
                <c:pt idx="3">
                  <c:v>-2.3660428378282219E-2</c:v>
                </c:pt>
                <c:pt idx="4">
                  <c:v>-7.3904012244451728E-2</c:v>
                </c:pt>
                <c:pt idx="5">
                  <c:v>-3.112580175500728E-2</c:v>
                </c:pt>
                <c:pt idx="6">
                  <c:v>-7.3186581106327669E-2</c:v>
                </c:pt>
                <c:pt idx="7">
                  <c:v>-6.8448729184925505E-2</c:v>
                </c:pt>
                <c:pt idx="8">
                  <c:v>4.9863580769592625E-3</c:v>
                </c:pt>
                <c:pt idx="9">
                  <c:v>-0.10091743119266056</c:v>
                </c:pt>
                <c:pt idx="10">
                  <c:v>0.20902748854643899</c:v>
                </c:pt>
                <c:pt idx="11">
                  <c:v>-1.7224303492227532E-3</c:v>
                </c:pt>
                <c:pt idx="12">
                  <c:v>9.9685114092222749E-2</c:v>
                </c:pt>
              </c:numCache>
            </c:numRef>
          </c:val>
          <c:extLst>
            <c:ext xmlns:c16="http://schemas.microsoft.com/office/drawing/2014/chart" uri="{C3380CC4-5D6E-409C-BE32-E72D297353CC}">
              <c16:uniqueId val="{00000001-2FA4-4806-B1B1-673971B74BA6}"/>
            </c:ext>
          </c:extLst>
        </c:ser>
        <c:dLbls>
          <c:showLegendKey val="0"/>
          <c:showVal val="0"/>
          <c:showCatName val="0"/>
          <c:showSerName val="0"/>
          <c:showPercent val="0"/>
          <c:showBubbleSize val="0"/>
        </c:dLbls>
        <c:gapWidth val="219"/>
        <c:overlap val="-27"/>
        <c:axId val="1716119407"/>
        <c:axId val="1716147727"/>
      </c:barChart>
      <c:catAx>
        <c:axId val="171611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1716147727"/>
        <c:crosses val="autoZero"/>
        <c:auto val="1"/>
        <c:lblAlgn val="ctr"/>
        <c:lblOffset val="100"/>
        <c:noMultiLvlLbl val="0"/>
      </c:catAx>
      <c:valAx>
        <c:axId val="17161477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1716119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lotArea>
      <c:layout/>
      <c:barChart>
        <c:barDir val="col"/>
        <c:grouping val="clustered"/>
        <c:varyColors val="0"/>
        <c:ser>
          <c:idx val="0"/>
          <c:order val="0"/>
          <c:tx>
            <c:strRef>
              <c:f>'Story&amp;Esstimations'!$O$28</c:f>
              <c:strCache>
                <c:ptCount val="1"/>
                <c:pt idx="0">
                  <c:v>arcos</c:v>
                </c:pt>
              </c:strCache>
            </c:strRef>
          </c:tx>
          <c:spPr>
            <a:solidFill>
              <a:schemeClr val="accent1"/>
            </a:solidFill>
            <a:ln>
              <a:noFill/>
            </a:ln>
            <a:effectLst/>
          </c:spPr>
          <c:invertIfNegative val="0"/>
          <c:cat>
            <c:numRef>
              <c:f>'Story&amp;Esstimations'!$N$29:$N$41</c:f>
              <c:numCache>
                <c:formatCode>General</c:formatCode>
                <c:ptCount val="13"/>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numCache>
            </c:numRef>
          </c:cat>
          <c:val>
            <c:numRef>
              <c:f>'Story&amp;Esstimations'!$O$29:$O$41</c:f>
              <c:numCache>
                <c:formatCode>0.00%</c:formatCode>
                <c:ptCount val="13"/>
                <c:pt idx="0">
                  <c:v>0.21206096752816433</c:v>
                </c:pt>
                <c:pt idx="1">
                  <c:v>3.7998906506287587E-2</c:v>
                </c:pt>
                <c:pt idx="2">
                  <c:v>6.2154332367658681E-2</c:v>
                </c:pt>
                <c:pt idx="3">
                  <c:v>-9.4718571782791972E-2</c:v>
                </c:pt>
                <c:pt idx="4">
                  <c:v>-0.16379074226239387</c:v>
                </c:pt>
                <c:pt idx="5">
                  <c:v>-4.0615787749754342E-2</c:v>
                </c:pt>
                <c:pt idx="6">
                  <c:v>0.13349265961078866</c:v>
                </c:pt>
                <c:pt idx="7">
                  <c:v>-7.1686746987951813E-2</c:v>
                </c:pt>
                <c:pt idx="8">
                  <c:v>-3.9909149902660611E-2</c:v>
                </c:pt>
                <c:pt idx="9">
                  <c:v>-0.32950321054410275</c:v>
                </c:pt>
                <c:pt idx="10">
                  <c:v>0.34072580645161288</c:v>
                </c:pt>
                <c:pt idx="11">
                  <c:v>0.36052631578947369</c:v>
                </c:pt>
                <c:pt idx="12">
                  <c:v>0.19701575020723958</c:v>
                </c:pt>
              </c:numCache>
            </c:numRef>
          </c:val>
          <c:extLst>
            <c:ext xmlns:c16="http://schemas.microsoft.com/office/drawing/2014/chart" uri="{C3380CC4-5D6E-409C-BE32-E72D297353CC}">
              <c16:uniqueId val="{00000000-0049-4D3B-8AE2-DBFD9EFFFA43}"/>
            </c:ext>
          </c:extLst>
        </c:ser>
        <c:dLbls>
          <c:showLegendKey val="0"/>
          <c:showVal val="0"/>
          <c:showCatName val="0"/>
          <c:showSerName val="0"/>
          <c:showPercent val="0"/>
          <c:showBubbleSize val="0"/>
        </c:dLbls>
        <c:gapWidth val="219"/>
        <c:overlap val="-27"/>
        <c:axId val="1716119407"/>
        <c:axId val="1716147727"/>
        <c:extLst>
          <c:ext xmlns:c15="http://schemas.microsoft.com/office/drawing/2012/chart" uri="{02D57815-91ED-43cb-92C2-25804820EDAC}">
            <c15:filteredBarSeries>
              <c15:ser>
                <c:idx val="1"/>
                <c:order val="1"/>
                <c:tx>
                  <c:strRef>
                    <c:extLst>
                      <c:ext uri="{02D57815-91ED-43cb-92C2-25804820EDAC}">
                        <c15:formulaRef>
                          <c15:sqref>'Story&amp;Esstimations'!$P$28</c15:sqref>
                        </c15:formulaRef>
                      </c:ext>
                    </c:extLst>
                    <c:strCache>
                      <c:ptCount val="1"/>
                      <c:pt idx="0">
                        <c:v>mcd</c:v>
                      </c:pt>
                    </c:strCache>
                  </c:strRef>
                </c:tx>
                <c:spPr>
                  <a:solidFill>
                    <a:schemeClr val="accent2"/>
                  </a:solidFill>
                  <a:ln>
                    <a:noFill/>
                  </a:ln>
                  <a:effectLst/>
                </c:spPr>
                <c:invertIfNegative val="0"/>
                <c:cat>
                  <c:numRef>
                    <c:extLst>
                      <c:ext uri="{02D57815-91ED-43cb-92C2-25804820EDAC}">
                        <c15:formulaRef>
                          <c15:sqref>'Story&amp;Esstimations'!$N$29:$N$41</c15:sqref>
                        </c15:formulaRef>
                      </c:ext>
                    </c:extLst>
                    <c:numCache>
                      <c:formatCode>General</c:formatCode>
                      <c:ptCount val="13"/>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numCache>
                  </c:numRef>
                </c:cat>
                <c:val>
                  <c:numRef>
                    <c:extLst>
                      <c:ext uri="{02D57815-91ED-43cb-92C2-25804820EDAC}">
                        <c15:formulaRef>
                          <c15:sqref>'Story&amp;Esstimations'!$P$29:$P$41</c15:sqref>
                        </c15:formulaRef>
                      </c:ext>
                    </c:extLst>
                    <c:numCache>
                      <c:formatCode>0.00%</c:formatCode>
                      <c:ptCount val="13"/>
                      <c:pt idx="0">
                        <c:v>0.12174454828660436</c:v>
                      </c:pt>
                      <c:pt idx="1">
                        <c:v>2.0773161519662298E-2</c:v>
                      </c:pt>
                      <c:pt idx="2">
                        <c:v>1.9552363332970581E-2</c:v>
                      </c:pt>
                      <c:pt idx="3">
                        <c:v>-2.3660428378282219E-2</c:v>
                      </c:pt>
                      <c:pt idx="4">
                        <c:v>-7.3904012244451728E-2</c:v>
                      </c:pt>
                      <c:pt idx="5">
                        <c:v>-3.112580175500728E-2</c:v>
                      </c:pt>
                      <c:pt idx="6">
                        <c:v>-7.3186581106327669E-2</c:v>
                      </c:pt>
                      <c:pt idx="7">
                        <c:v>-6.8448729184925505E-2</c:v>
                      </c:pt>
                      <c:pt idx="8">
                        <c:v>4.9863580769592625E-3</c:v>
                      </c:pt>
                      <c:pt idx="9">
                        <c:v>-0.10091743119266056</c:v>
                      </c:pt>
                      <c:pt idx="10">
                        <c:v>0.20902748854643899</c:v>
                      </c:pt>
                      <c:pt idx="11">
                        <c:v>-1.7224303492227532E-3</c:v>
                      </c:pt>
                      <c:pt idx="12">
                        <c:v>9.9685114092222749E-2</c:v>
                      </c:pt>
                    </c:numCache>
                  </c:numRef>
                </c:val>
                <c:extLst>
                  <c:ext xmlns:c16="http://schemas.microsoft.com/office/drawing/2014/chart" uri="{C3380CC4-5D6E-409C-BE32-E72D297353CC}">
                    <c16:uniqueId val="{00000001-0049-4D3B-8AE2-DBFD9EFFFA43}"/>
                  </c:ext>
                </c:extLst>
              </c15:ser>
            </c15:filteredBarSeries>
          </c:ext>
        </c:extLst>
      </c:barChart>
      <c:catAx>
        <c:axId val="171611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1716147727"/>
        <c:crosses val="autoZero"/>
        <c:auto val="1"/>
        <c:lblAlgn val="ctr"/>
        <c:lblOffset val="100"/>
        <c:noMultiLvlLbl val="0"/>
      </c:catAx>
      <c:valAx>
        <c:axId val="17161477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1716119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lotArea>
      <c:layout/>
      <c:barChart>
        <c:barDir val="col"/>
        <c:grouping val="clustered"/>
        <c:varyColors val="0"/>
        <c:ser>
          <c:idx val="1"/>
          <c:order val="1"/>
          <c:tx>
            <c:strRef>
              <c:f>'Story&amp;Esstimations'!$P$28</c:f>
              <c:strCache>
                <c:ptCount val="1"/>
                <c:pt idx="0">
                  <c:v>mcd</c:v>
                </c:pt>
              </c:strCache>
              <c:extLst xmlns:c15="http://schemas.microsoft.com/office/drawing/2012/chart"/>
            </c:strRef>
          </c:tx>
          <c:spPr>
            <a:solidFill>
              <a:schemeClr val="accent2"/>
            </a:solidFill>
            <a:ln>
              <a:noFill/>
            </a:ln>
            <a:effectLst/>
          </c:spPr>
          <c:invertIfNegative val="0"/>
          <c:cat>
            <c:numRef>
              <c:f>'Story&amp;Esstimations'!$N$29:$N$41</c:f>
              <c:numCache>
                <c:formatCode>General</c:formatCode>
                <c:ptCount val="13"/>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numCache>
              <c:extLst xmlns:c15="http://schemas.microsoft.com/office/drawing/2012/chart"/>
            </c:numRef>
          </c:cat>
          <c:val>
            <c:numRef>
              <c:f>'Story&amp;Esstimations'!$P$29:$P$41</c:f>
              <c:numCache>
                <c:formatCode>0.00%</c:formatCode>
                <c:ptCount val="13"/>
                <c:pt idx="0">
                  <c:v>0.12174454828660436</c:v>
                </c:pt>
                <c:pt idx="1">
                  <c:v>2.0773161519662298E-2</c:v>
                </c:pt>
                <c:pt idx="2">
                  <c:v>1.9552363332970581E-2</c:v>
                </c:pt>
                <c:pt idx="3">
                  <c:v>-2.3660428378282219E-2</c:v>
                </c:pt>
                <c:pt idx="4">
                  <c:v>-7.3904012244451728E-2</c:v>
                </c:pt>
                <c:pt idx="5">
                  <c:v>-3.112580175500728E-2</c:v>
                </c:pt>
                <c:pt idx="6">
                  <c:v>-7.3186581106327669E-2</c:v>
                </c:pt>
                <c:pt idx="7">
                  <c:v>-6.8448729184925505E-2</c:v>
                </c:pt>
                <c:pt idx="8">
                  <c:v>4.9863580769592625E-3</c:v>
                </c:pt>
                <c:pt idx="9">
                  <c:v>-0.10091743119266056</c:v>
                </c:pt>
                <c:pt idx="10">
                  <c:v>0.20902748854643899</c:v>
                </c:pt>
                <c:pt idx="11">
                  <c:v>-1.7224303492227532E-3</c:v>
                </c:pt>
                <c:pt idx="12">
                  <c:v>9.9685114092222749E-2</c:v>
                </c:pt>
              </c:numCache>
              <c:extLst xmlns:c15="http://schemas.microsoft.com/office/drawing/2012/chart"/>
            </c:numRef>
          </c:val>
          <c:extLst>
            <c:ext xmlns:c16="http://schemas.microsoft.com/office/drawing/2014/chart" uri="{C3380CC4-5D6E-409C-BE32-E72D297353CC}">
              <c16:uniqueId val="{00000001-4C38-4987-987A-580848B40F4F}"/>
            </c:ext>
          </c:extLst>
        </c:ser>
        <c:dLbls>
          <c:showLegendKey val="0"/>
          <c:showVal val="0"/>
          <c:showCatName val="0"/>
          <c:showSerName val="0"/>
          <c:showPercent val="0"/>
          <c:showBubbleSize val="0"/>
        </c:dLbls>
        <c:gapWidth val="219"/>
        <c:overlap val="-27"/>
        <c:axId val="1716119407"/>
        <c:axId val="1716147727"/>
        <c:extLst>
          <c:ext xmlns:c15="http://schemas.microsoft.com/office/drawing/2012/chart" uri="{02D57815-91ED-43cb-92C2-25804820EDAC}">
            <c15:filteredBarSeries>
              <c15:ser>
                <c:idx val="0"/>
                <c:order val="0"/>
                <c:tx>
                  <c:strRef>
                    <c:extLst>
                      <c:ext uri="{02D57815-91ED-43cb-92C2-25804820EDAC}">
                        <c15:formulaRef>
                          <c15:sqref>'Story&amp;Esstimations'!$O$28</c15:sqref>
                        </c15:formulaRef>
                      </c:ext>
                    </c:extLst>
                    <c:strCache>
                      <c:ptCount val="1"/>
                      <c:pt idx="0">
                        <c:v>arcos</c:v>
                      </c:pt>
                    </c:strCache>
                  </c:strRef>
                </c:tx>
                <c:spPr>
                  <a:solidFill>
                    <a:schemeClr val="accent1"/>
                  </a:solidFill>
                  <a:ln>
                    <a:noFill/>
                  </a:ln>
                  <a:effectLst/>
                </c:spPr>
                <c:invertIfNegative val="0"/>
                <c:cat>
                  <c:numRef>
                    <c:extLst>
                      <c:ext uri="{02D57815-91ED-43cb-92C2-25804820EDAC}">
                        <c15:formulaRef>
                          <c15:sqref>'Story&amp;Esstimations'!$N$29:$N$41</c15:sqref>
                        </c15:formulaRef>
                      </c:ext>
                    </c:extLst>
                    <c:numCache>
                      <c:formatCode>General</c:formatCode>
                      <c:ptCount val="13"/>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numCache>
                  </c:numRef>
                </c:cat>
                <c:val>
                  <c:numRef>
                    <c:extLst>
                      <c:ext uri="{02D57815-91ED-43cb-92C2-25804820EDAC}">
                        <c15:formulaRef>
                          <c15:sqref>'Story&amp;Esstimations'!$O$29:$O$41</c15:sqref>
                        </c15:formulaRef>
                      </c:ext>
                    </c:extLst>
                    <c:numCache>
                      <c:formatCode>0.00%</c:formatCode>
                      <c:ptCount val="13"/>
                      <c:pt idx="0">
                        <c:v>0.21206096752816433</c:v>
                      </c:pt>
                      <c:pt idx="1">
                        <c:v>3.7998906506287587E-2</c:v>
                      </c:pt>
                      <c:pt idx="2">
                        <c:v>6.2154332367658681E-2</c:v>
                      </c:pt>
                      <c:pt idx="3">
                        <c:v>-9.4718571782791972E-2</c:v>
                      </c:pt>
                      <c:pt idx="4">
                        <c:v>-0.16379074226239387</c:v>
                      </c:pt>
                      <c:pt idx="5">
                        <c:v>-4.0615787749754342E-2</c:v>
                      </c:pt>
                      <c:pt idx="6">
                        <c:v>0.13349265961078866</c:v>
                      </c:pt>
                      <c:pt idx="7">
                        <c:v>-7.1686746987951813E-2</c:v>
                      </c:pt>
                      <c:pt idx="8">
                        <c:v>-3.9909149902660611E-2</c:v>
                      </c:pt>
                      <c:pt idx="9">
                        <c:v>-0.32950321054410275</c:v>
                      </c:pt>
                      <c:pt idx="10">
                        <c:v>0.34072580645161288</c:v>
                      </c:pt>
                      <c:pt idx="11">
                        <c:v>0.36052631578947369</c:v>
                      </c:pt>
                      <c:pt idx="12">
                        <c:v>0.19701575020723958</c:v>
                      </c:pt>
                    </c:numCache>
                  </c:numRef>
                </c:val>
                <c:extLst>
                  <c:ext xmlns:c16="http://schemas.microsoft.com/office/drawing/2014/chart" uri="{C3380CC4-5D6E-409C-BE32-E72D297353CC}">
                    <c16:uniqueId val="{00000000-4C38-4987-987A-580848B40F4F}"/>
                  </c:ext>
                </c:extLst>
              </c15:ser>
            </c15:filteredBarSeries>
          </c:ext>
        </c:extLst>
      </c:barChart>
      <c:catAx>
        <c:axId val="171611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1716147727"/>
        <c:crosses val="autoZero"/>
        <c:auto val="1"/>
        <c:lblAlgn val="ctr"/>
        <c:lblOffset val="100"/>
        <c:noMultiLvlLbl val="0"/>
      </c:catAx>
      <c:valAx>
        <c:axId val="17161477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1716119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operataing margins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lotArea>
      <c:layout/>
      <c:barChart>
        <c:barDir val="col"/>
        <c:grouping val="clustered"/>
        <c:varyColors val="0"/>
        <c:ser>
          <c:idx val="0"/>
          <c:order val="0"/>
          <c:spPr>
            <a:solidFill>
              <a:srgbClr val="00B050"/>
            </a:solidFill>
            <a:ln>
              <a:noFill/>
            </a:ln>
            <a:effectLst/>
          </c:spPr>
          <c:invertIfNegative val="0"/>
          <c:cat>
            <c:numRef>
              <c:f>'Story&amp;Esstimations'!$B$67:$B$79</c:f>
              <c:numCache>
                <c:formatCode>General</c:formatCode>
                <c:ptCount val="13"/>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numCache>
            </c:numRef>
          </c:cat>
          <c:val>
            <c:numRef>
              <c:f>'Story&amp;Esstimations'!$E$67:$E$79</c:f>
              <c:numCache>
                <c:formatCode>0.00%</c:formatCode>
                <c:ptCount val="13"/>
                <c:pt idx="0">
                  <c:v>6.8616730453799887E-2</c:v>
                </c:pt>
                <c:pt idx="1">
                  <c:v>6.2417698182775878E-2</c:v>
                </c:pt>
                <c:pt idx="2">
                  <c:v>5.6781552194396234E-2</c:v>
                </c:pt>
                <c:pt idx="3">
                  <c:v>1.9446726924130374E-2</c:v>
                </c:pt>
                <c:pt idx="4">
                  <c:v>3.0461840812315753E-2</c:v>
                </c:pt>
                <c:pt idx="5">
                  <c:v>6.1113007852509386E-2</c:v>
                </c:pt>
                <c:pt idx="6">
                  <c:v>8.2228915662650601E-2</c:v>
                </c:pt>
                <c:pt idx="7">
                  <c:v>3.9909149902660611E-2</c:v>
                </c:pt>
                <c:pt idx="8">
                  <c:v>5.4072321730314295E-2</c:v>
                </c:pt>
                <c:pt idx="9">
                  <c:v>-3.3770161290322578E-2</c:v>
                </c:pt>
                <c:pt idx="10">
                  <c:v>5.2631578947368418E-2</c:v>
                </c:pt>
                <c:pt idx="11">
                  <c:v>7.29483282674772E-2</c:v>
                </c:pt>
                <c:pt idx="12">
                  <c:v>7.2483841181902126E-2</c:v>
                </c:pt>
              </c:numCache>
            </c:numRef>
          </c:val>
          <c:extLst>
            <c:ext xmlns:c16="http://schemas.microsoft.com/office/drawing/2014/chart" uri="{C3380CC4-5D6E-409C-BE32-E72D297353CC}">
              <c16:uniqueId val="{00000000-3B28-4107-9F55-CA4A2207019C}"/>
            </c:ext>
          </c:extLst>
        </c:ser>
        <c:dLbls>
          <c:showLegendKey val="0"/>
          <c:showVal val="0"/>
          <c:showCatName val="0"/>
          <c:showSerName val="0"/>
          <c:showPercent val="0"/>
          <c:showBubbleSize val="0"/>
        </c:dLbls>
        <c:gapWidth val="219"/>
        <c:overlap val="-27"/>
        <c:axId val="1529567087"/>
        <c:axId val="1529567567"/>
      </c:barChart>
      <c:catAx>
        <c:axId val="1529567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1529567567"/>
        <c:crosses val="autoZero"/>
        <c:auto val="1"/>
        <c:lblAlgn val="ctr"/>
        <c:lblOffset val="100"/>
        <c:noMultiLvlLbl val="0"/>
      </c:catAx>
      <c:valAx>
        <c:axId val="15295675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15295670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lotArea>
      <c:layout>
        <c:manualLayout>
          <c:layoutTarget val="inner"/>
          <c:xMode val="edge"/>
          <c:yMode val="edge"/>
          <c:x val="4.7747186069613735E-2"/>
          <c:y val="0.1273015873015873"/>
          <c:w val="0.93305560361347295"/>
          <c:h val="0.7896004666083406"/>
        </c:manualLayout>
      </c:layout>
      <c:barChart>
        <c:barDir val="col"/>
        <c:grouping val="clustered"/>
        <c:varyColors val="0"/>
        <c:ser>
          <c:idx val="0"/>
          <c:order val="0"/>
          <c:tx>
            <c:strRef>
              <c:f>'Story&amp;Esstimations'!$M$97</c:f>
              <c:strCache>
                <c:ptCount val="1"/>
                <c:pt idx="0">
                  <c:v>sales to capial ratio</c:v>
                </c:pt>
              </c:strCache>
            </c:strRef>
          </c:tx>
          <c:spPr>
            <a:solidFill>
              <a:srgbClr val="0070C0"/>
            </a:solidFill>
            <a:ln>
              <a:noFill/>
            </a:ln>
            <a:effectLst/>
          </c:spPr>
          <c:invertIfNegative val="0"/>
          <c:cat>
            <c:numRef>
              <c:f>'Story&amp;Esstimations'!$L$98:$L$111</c:f>
              <c:numCache>
                <c:formatCode>General</c:formatCod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numCache>
            </c:numRef>
          </c:cat>
          <c:val>
            <c:numRef>
              <c:f>'Story&amp;Esstimations'!$M$98:$M$111</c:f>
              <c:numCache>
                <c:formatCode>General</c:formatCode>
                <c:ptCount val="14"/>
                <c:pt idx="0">
                  <c:v>0</c:v>
                </c:pt>
                <c:pt idx="1">
                  <c:v>3.2954954954954956</c:v>
                </c:pt>
                <c:pt idx="2">
                  <c:v>2.9525660964230172</c:v>
                </c:pt>
                <c:pt idx="3">
                  <c:v>2.9985130111524163</c:v>
                </c:pt>
                <c:pt idx="4">
                  <c:v>3.2773788150807901</c:v>
                </c:pt>
                <c:pt idx="5">
                  <c:v>4.2819074333800842</c:v>
                </c:pt>
                <c:pt idx="6">
                  <c:v>3.8438320209973753</c:v>
                </c:pt>
                <c:pt idx="7">
                  <c:v>3.8160919540229883</c:v>
                </c:pt>
                <c:pt idx="8">
                  <c:v>3.4707207207207209</c:v>
                </c:pt>
                <c:pt idx="9">
                  <c:v>1.6072786529060292</c:v>
                </c:pt>
                <c:pt idx="10">
                  <c:v>1.2224276032039434</c:v>
                </c:pt>
                <c:pt idx="11">
                  <c:v>1.8169398907103824</c:v>
                </c:pt>
                <c:pt idx="12">
                  <c:v>2.390356671070013</c:v>
                </c:pt>
                <c:pt idx="13">
                  <c:v>2.2433972035214915</c:v>
                </c:pt>
              </c:numCache>
            </c:numRef>
          </c:val>
          <c:extLst>
            <c:ext xmlns:c16="http://schemas.microsoft.com/office/drawing/2014/chart" uri="{C3380CC4-5D6E-409C-BE32-E72D297353CC}">
              <c16:uniqueId val="{00000000-7254-401B-8F5E-4477B9D57D24}"/>
            </c:ext>
          </c:extLst>
        </c:ser>
        <c:dLbls>
          <c:showLegendKey val="0"/>
          <c:showVal val="0"/>
          <c:showCatName val="0"/>
          <c:showSerName val="0"/>
          <c:showPercent val="0"/>
          <c:showBubbleSize val="0"/>
        </c:dLbls>
        <c:gapWidth val="219"/>
        <c:overlap val="-27"/>
        <c:axId val="964730608"/>
        <c:axId val="964711888"/>
      </c:barChart>
      <c:catAx>
        <c:axId val="96473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964711888"/>
        <c:crosses val="autoZero"/>
        <c:auto val="1"/>
        <c:lblAlgn val="ctr"/>
        <c:lblOffset val="100"/>
        <c:noMultiLvlLbl val="0"/>
      </c:catAx>
      <c:valAx>
        <c:axId val="964711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964730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lotArea>
      <c:layout/>
      <c:barChart>
        <c:barDir val="col"/>
        <c:grouping val="clustered"/>
        <c:varyColors val="0"/>
        <c:ser>
          <c:idx val="0"/>
          <c:order val="0"/>
          <c:tx>
            <c:strRef>
              <c:f>'Story&amp;Esstimations'!$K$97</c:f>
              <c:strCache>
                <c:ptCount val="1"/>
                <c:pt idx="0">
                  <c:v>invested capital</c:v>
                </c:pt>
              </c:strCache>
            </c:strRef>
          </c:tx>
          <c:spPr>
            <a:solidFill>
              <a:srgbClr val="00B050"/>
            </a:solidFill>
            <a:ln>
              <a:noFill/>
            </a:ln>
            <a:effectLst/>
          </c:spPr>
          <c:invertIfNegative val="0"/>
          <c:cat>
            <c:numRef>
              <c:f>'Story&amp;Esstimations'!$J$98:$J$111</c:f>
              <c:numCache>
                <c:formatCode>General</c:formatCod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numCache>
            </c:numRef>
          </c:cat>
          <c:val>
            <c:numRef>
              <c:f>'Story&amp;Esstimations'!$K$98:$K$111</c:f>
              <c:numCache>
                <c:formatCode>_-[$$-409]* #,##0_ ;_-[$$-409]* \-#,##0\ ;_-[$$-409]* "-"??_ ;_-@_ </c:formatCode>
                <c:ptCount val="14"/>
                <c:pt idx="0">
                  <c:v>0</c:v>
                </c:pt>
                <c:pt idx="1">
                  <c:v>1110</c:v>
                </c:pt>
                <c:pt idx="2">
                  <c:v>1286</c:v>
                </c:pt>
                <c:pt idx="3">
                  <c:v>1345</c:v>
                </c:pt>
                <c:pt idx="4">
                  <c:v>1114</c:v>
                </c:pt>
                <c:pt idx="5">
                  <c:v>713</c:v>
                </c:pt>
                <c:pt idx="6">
                  <c:v>762</c:v>
                </c:pt>
                <c:pt idx="7">
                  <c:v>870</c:v>
                </c:pt>
                <c:pt idx="8">
                  <c:v>888</c:v>
                </c:pt>
                <c:pt idx="9">
                  <c:v>1841</c:v>
                </c:pt>
                <c:pt idx="10">
                  <c:v>1623</c:v>
                </c:pt>
                <c:pt idx="11">
                  <c:v>1464</c:v>
                </c:pt>
                <c:pt idx="12">
                  <c:v>1514</c:v>
                </c:pt>
                <c:pt idx="13">
                  <c:v>1931</c:v>
                </c:pt>
              </c:numCache>
            </c:numRef>
          </c:val>
          <c:extLst>
            <c:ext xmlns:c16="http://schemas.microsoft.com/office/drawing/2014/chart" uri="{C3380CC4-5D6E-409C-BE32-E72D297353CC}">
              <c16:uniqueId val="{00000000-32C0-4C02-8C32-7A0961BAE748}"/>
            </c:ext>
          </c:extLst>
        </c:ser>
        <c:dLbls>
          <c:showLegendKey val="0"/>
          <c:showVal val="0"/>
          <c:showCatName val="0"/>
          <c:showSerName val="0"/>
          <c:showPercent val="0"/>
          <c:showBubbleSize val="0"/>
        </c:dLbls>
        <c:gapWidth val="219"/>
        <c:overlap val="-27"/>
        <c:axId val="964718608"/>
        <c:axId val="964729648"/>
      </c:barChart>
      <c:catAx>
        <c:axId val="964718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964729648"/>
        <c:crosses val="autoZero"/>
        <c:auto val="1"/>
        <c:lblAlgn val="ctr"/>
        <c:lblOffset val="100"/>
        <c:noMultiLvlLbl val="0"/>
      </c:catAx>
      <c:valAx>
        <c:axId val="964729648"/>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964718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e-IL"/>
        </a:p>
      </c:txPr>
    </c:title>
    <c:autoTitleDeleted val="0"/>
    <c:plotArea>
      <c:layout/>
      <c:barChart>
        <c:barDir val="col"/>
        <c:grouping val="clustered"/>
        <c:varyColors val="0"/>
        <c:ser>
          <c:idx val="0"/>
          <c:order val="0"/>
          <c:tx>
            <c:strRef>
              <c:f>'Story&amp;Esstimations'!$C$97</c:f>
              <c:strCache>
                <c:ptCount val="1"/>
                <c:pt idx="0">
                  <c:v>arcos revenues</c:v>
                </c:pt>
              </c:strCache>
            </c:strRef>
          </c:tx>
          <c:spPr>
            <a:solidFill>
              <a:srgbClr val="FFC000"/>
            </a:solidFill>
            <a:ln>
              <a:noFill/>
            </a:ln>
            <a:effectLst/>
          </c:spPr>
          <c:invertIfNegative val="0"/>
          <c:cat>
            <c:numRef>
              <c:f>'Story&amp;Esstimations'!$B$98:$B$111</c:f>
              <c:numCache>
                <c:formatCode>General</c:formatCode>
                <c:ptCount val="14"/>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numCache>
            </c:numRef>
          </c:cat>
          <c:val>
            <c:numRef>
              <c:f>'Story&amp;Esstimations'!$C$98:$C$111</c:f>
              <c:numCache>
                <c:formatCode>_-[$$-409]* #,##0_ ;_-[$$-409]* \-#,##0\ ;_-[$$-409]* "-"??_ ;_-@_ </c:formatCode>
                <c:ptCount val="14"/>
                <c:pt idx="0">
                  <c:v>3018</c:v>
                </c:pt>
                <c:pt idx="1">
                  <c:v>3658</c:v>
                </c:pt>
                <c:pt idx="2">
                  <c:v>3797</c:v>
                </c:pt>
                <c:pt idx="3">
                  <c:v>4033</c:v>
                </c:pt>
                <c:pt idx="4">
                  <c:v>3651</c:v>
                </c:pt>
                <c:pt idx="5">
                  <c:v>3053</c:v>
                </c:pt>
                <c:pt idx="6">
                  <c:v>2929</c:v>
                </c:pt>
                <c:pt idx="7">
                  <c:v>3320</c:v>
                </c:pt>
                <c:pt idx="8">
                  <c:v>3082</c:v>
                </c:pt>
                <c:pt idx="9">
                  <c:v>2959</c:v>
                </c:pt>
                <c:pt idx="10">
                  <c:v>1984</c:v>
                </c:pt>
                <c:pt idx="11">
                  <c:v>2660</c:v>
                </c:pt>
                <c:pt idx="12">
                  <c:v>3619</c:v>
                </c:pt>
                <c:pt idx="13">
                  <c:v>4332</c:v>
                </c:pt>
              </c:numCache>
            </c:numRef>
          </c:val>
          <c:extLst>
            <c:ext xmlns:c16="http://schemas.microsoft.com/office/drawing/2014/chart" uri="{C3380CC4-5D6E-409C-BE32-E72D297353CC}">
              <c16:uniqueId val="{00000000-030B-4499-B3E0-E6052E7BBDB5}"/>
            </c:ext>
          </c:extLst>
        </c:ser>
        <c:dLbls>
          <c:showLegendKey val="0"/>
          <c:showVal val="0"/>
          <c:showCatName val="0"/>
          <c:showSerName val="0"/>
          <c:showPercent val="0"/>
          <c:showBubbleSize val="0"/>
        </c:dLbls>
        <c:gapWidth val="219"/>
        <c:overlap val="-27"/>
        <c:axId val="964713328"/>
        <c:axId val="964717168"/>
      </c:barChart>
      <c:catAx>
        <c:axId val="96471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964717168"/>
        <c:crosses val="autoZero"/>
        <c:auto val="1"/>
        <c:lblAlgn val="ctr"/>
        <c:lblOffset val="100"/>
        <c:noMultiLvlLbl val="0"/>
      </c:catAx>
      <c:valAx>
        <c:axId val="964717168"/>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e-IL"/>
          </a:p>
        </c:txPr>
        <c:crossAx val="964713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e-I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 Id="rId9"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1.png"/><Relationship Id="rId5" Type="http://schemas.openxmlformats.org/officeDocument/2006/relationships/image" Target="../media/image24.png"/><Relationship Id="rId4"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3</xdr:col>
      <xdr:colOff>619125</xdr:colOff>
      <xdr:row>0</xdr:row>
      <xdr:rowOff>0</xdr:rowOff>
    </xdr:from>
    <xdr:to>
      <xdr:col>11</xdr:col>
      <xdr:colOff>56534</xdr:colOff>
      <xdr:row>6</xdr:row>
      <xdr:rowOff>76051</xdr:rowOff>
    </xdr:to>
    <xdr:pic>
      <xdr:nvPicPr>
        <xdr:cNvPr id="2" name="Picture 1">
          <a:extLst>
            <a:ext uri="{FF2B5EF4-FFF2-40B4-BE49-F238E27FC236}">
              <a16:creationId xmlns:a16="http://schemas.microsoft.com/office/drawing/2014/main" id="{28E98F69-7480-FFB6-D42D-27E5F7AA0542}"/>
            </a:ext>
          </a:extLst>
        </xdr:cNvPr>
        <xdr:cNvPicPr>
          <a:picLocks noChangeAspect="1"/>
        </xdr:cNvPicPr>
      </xdr:nvPicPr>
      <xdr:blipFill>
        <a:blip xmlns:r="http://schemas.openxmlformats.org/officeDocument/2006/relationships" r:embed="rId1"/>
        <a:stretch>
          <a:fillRect/>
        </a:stretch>
      </xdr:blipFill>
      <xdr:spPr>
        <a:xfrm>
          <a:off x="2676525" y="0"/>
          <a:ext cx="4923809" cy="1190476"/>
        </a:xfrm>
        <a:prstGeom prst="rect">
          <a:avLst/>
        </a:prstGeom>
      </xdr:spPr>
    </xdr:pic>
    <xdr:clientData/>
  </xdr:twoCellAnchor>
  <xdr:twoCellAnchor editAs="oneCell">
    <xdr:from>
      <xdr:col>10</xdr:col>
      <xdr:colOff>276225</xdr:colOff>
      <xdr:row>0</xdr:row>
      <xdr:rowOff>133351</xdr:rowOff>
    </xdr:from>
    <xdr:to>
      <xdr:col>11</xdr:col>
      <xdr:colOff>630892</xdr:colOff>
      <xdr:row>6</xdr:row>
      <xdr:rowOff>64038</xdr:rowOff>
    </xdr:to>
    <xdr:pic>
      <xdr:nvPicPr>
        <xdr:cNvPr id="3" name="Picture 2" descr="History of McDonald's - Wikipedia">
          <a:extLst>
            <a:ext uri="{FF2B5EF4-FFF2-40B4-BE49-F238E27FC236}">
              <a16:creationId xmlns:a16="http://schemas.microsoft.com/office/drawing/2014/main" id="{D504FF9C-953D-42C5-8B4F-ABB1E5AC6C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34225" y="133351"/>
          <a:ext cx="1040467" cy="10451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266095</xdr:colOff>
      <xdr:row>0</xdr:row>
      <xdr:rowOff>85727</xdr:rowOff>
    </xdr:from>
    <xdr:to>
      <xdr:col>14</xdr:col>
      <xdr:colOff>38329</xdr:colOff>
      <xdr:row>6</xdr:row>
      <xdr:rowOff>104776</xdr:rowOff>
    </xdr:to>
    <xdr:pic>
      <xdr:nvPicPr>
        <xdr:cNvPr id="4" name="Picture 3" descr="U.S. Securities and Exchange Commission - Wikipedia">
          <a:extLst>
            <a:ext uri="{FF2B5EF4-FFF2-40B4-BE49-F238E27FC236}">
              <a16:creationId xmlns:a16="http://schemas.microsoft.com/office/drawing/2014/main" id="{F45502AF-7E6A-4EB4-9A56-9E7C960547E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495695" y="85727"/>
          <a:ext cx="1143834" cy="1133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133350</xdr:colOff>
      <xdr:row>24</xdr:row>
      <xdr:rowOff>57151</xdr:rowOff>
    </xdr:from>
    <xdr:to>
      <xdr:col>8</xdr:col>
      <xdr:colOff>295275</xdr:colOff>
      <xdr:row>26</xdr:row>
      <xdr:rowOff>76201</xdr:rowOff>
    </xdr:to>
    <xdr:sp macro="" textlink="">
      <xdr:nvSpPr>
        <xdr:cNvPr id="6" name="Rectangle: Rounded Corners 5">
          <a:extLst>
            <a:ext uri="{FF2B5EF4-FFF2-40B4-BE49-F238E27FC236}">
              <a16:creationId xmlns:a16="http://schemas.microsoft.com/office/drawing/2014/main" id="{2F6496F4-7ABE-72DE-8DAB-B331378099CE}"/>
            </a:ext>
          </a:extLst>
        </xdr:cNvPr>
        <xdr:cNvSpPr/>
      </xdr:nvSpPr>
      <xdr:spPr>
        <a:xfrm>
          <a:off x="3562350" y="3352801"/>
          <a:ext cx="2219325" cy="381000"/>
        </a:xfrm>
        <a:prstGeom prst="roundRect">
          <a:avLst/>
        </a:prstGeom>
        <a:solidFill>
          <a:srgbClr val="FF0000"/>
        </a:solidFill>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1" anchor="ctr"/>
        <a:lstStyle/>
        <a:p>
          <a:pPr algn="ctr"/>
          <a:r>
            <a:rPr lang="en-US" sz="2000" b="1">
              <a:solidFill>
                <a:srgbClr val="FFFF00"/>
              </a:solidFill>
            </a:rPr>
            <a:t>McDonald's</a:t>
          </a:r>
          <a:endParaRPr lang="he-IL" sz="2000" b="1">
            <a:solidFill>
              <a:srgbClr val="FFFF00"/>
            </a:solidFill>
          </a:endParaRPr>
        </a:p>
      </xdr:txBody>
    </xdr:sp>
    <xdr:clientData/>
  </xdr:twoCellAnchor>
  <xdr:twoCellAnchor>
    <xdr:from>
      <xdr:col>8</xdr:col>
      <xdr:colOff>571500</xdr:colOff>
      <xdr:row>29</xdr:row>
      <xdr:rowOff>95250</xdr:rowOff>
    </xdr:from>
    <xdr:to>
      <xdr:col>12</xdr:col>
      <xdr:colOff>47625</xdr:colOff>
      <xdr:row>31</xdr:row>
      <xdr:rowOff>114300</xdr:rowOff>
    </xdr:to>
    <xdr:sp macro="" textlink="">
      <xdr:nvSpPr>
        <xdr:cNvPr id="7" name="Rectangle: Rounded Corners 6">
          <a:extLst>
            <a:ext uri="{FF2B5EF4-FFF2-40B4-BE49-F238E27FC236}">
              <a16:creationId xmlns:a16="http://schemas.microsoft.com/office/drawing/2014/main" id="{98FB65C3-8845-4856-A7A4-D0677CC19C8D}"/>
            </a:ext>
          </a:extLst>
        </xdr:cNvPr>
        <xdr:cNvSpPr/>
      </xdr:nvSpPr>
      <xdr:spPr>
        <a:xfrm>
          <a:off x="6057900" y="4295775"/>
          <a:ext cx="2219325" cy="381000"/>
        </a:xfrm>
        <a:prstGeom prst="roundRect">
          <a:avLst/>
        </a:prstGeom>
        <a:solidFill>
          <a:schemeClr val="accent4"/>
        </a:solidFill>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1" anchor="ctr"/>
        <a:lstStyle/>
        <a:p>
          <a:pPr algn="ctr"/>
          <a:r>
            <a:rPr lang="en-US" sz="2000" b="1">
              <a:solidFill>
                <a:schemeClr val="accent4">
                  <a:lumMod val="50000"/>
                </a:schemeClr>
              </a:solidFill>
            </a:rPr>
            <a:t>Arcos Dorados</a:t>
          </a:r>
          <a:endParaRPr lang="he-IL" sz="2000" b="1">
            <a:solidFill>
              <a:schemeClr val="accent4">
                <a:lumMod val="50000"/>
              </a:schemeClr>
            </a:solidFill>
          </a:endParaRPr>
        </a:p>
      </xdr:txBody>
    </xdr:sp>
    <xdr:clientData/>
  </xdr:twoCellAnchor>
  <xdr:twoCellAnchor>
    <xdr:from>
      <xdr:col>2</xdr:col>
      <xdr:colOff>19050</xdr:colOff>
      <xdr:row>29</xdr:row>
      <xdr:rowOff>171450</xdr:rowOff>
    </xdr:from>
    <xdr:to>
      <xdr:col>5</xdr:col>
      <xdr:colOff>180975</xdr:colOff>
      <xdr:row>32</xdr:row>
      <xdr:rowOff>9525</xdr:rowOff>
    </xdr:to>
    <xdr:sp macro="" textlink="">
      <xdr:nvSpPr>
        <xdr:cNvPr id="8" name="Rectangle: Rounded Corners 7">
          <a:extLst>
            <a:ext uri="{FF2B5EF4-FFF2-40B4-BE49-F238E27FC236}">
              <a16:creationId xmlns:a16="http://schemas.microsoft.com/office/drawing/2014/main" id="{8A9600C6-0B3F-4936-AD77-31463F4281F0}"/>
            </a:ext>
          </a:extLst>
        </xdr:cNvPr>
        <xdr:cNvSpPr/>
      </xdr:nvSpPr>
      <xdr:spPr>
        <a:xfrm>
          <a:off x="1390650" y="4371975"/>
          <a:ext cx="2219325" cy="381000"/>
        </a:xfrm>
        <a:prstGeom prst="roundRect">
          <a:avLst/>
        </a:prstGeom>
        <a:solidFill>
          <a:schemeClr val="bg1">
            <a:lumMod val="75000"/>
          </a:schemeClr>
        </a:solidFill>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1" anchor="ctr"/>
        <a:lstStyle/>
        <a:p>
          <a:pPr algn="ctr"/>
          <a:r>
            <a:rPr lang="en-US" sz="2000" b="1">
              <a:solidFill>
                <a:schemeClr val="tx1"/>
              </a:solidFill>
            </a:rPr>
            <a:t>other franchisee's</a:t>
          </a:r>
          <a:endParaRPr lang="he-IL" sz="2000" b="1">
            <a:solidFill>
              <a:schemeClr val="tx1"/>
            </a:solidFill>
          </a:endParaRPr>
        </a:p>
      </xdr:txBody>
    </xdr:sp>
    <xdr:clientData/>
  </xdr:twoCellAnchor>
  <xdr:twoCellAnchor editAs="oneCell">
    <xdr:from>
      <xdr:col>3</xdr:col>
      <xdr:colOff>600075</xdr:colOff>
      <xdr:row>26</xdr:row>
      <xdr:rowOff>76200</xdr:rowOff>
    </xdr:from>
    <xdr:to>
      <xdr:col>5</xdr:col>
      <xdr:colOff>504665</xdr:colOff>
      <xdr:row>29</xdr:row>
      <xdr:rowOff>142799</xdr:rowOff>
    </xdr:to>
    <xdr:pic>
      <xdr:nvPicPr>
        <xdr:cNvPr id="18" name="Picture 17">
          <a:extLst>
            <a:ext uri="{FF2B5EF4-FFF2-40B4-BE49-F238E27FC236}">
              <a16:creationId xmlns:a16="http://schemas.microsoft.com/office/drawing/2014/main" id="{A886255F-F2B0-33C8-085F-8DF631D0073E}"/>
            </a:ext>
          </a:extLst>
        </xdr:cNvPr>
        <xdr:cNvPicPr>
          <a:picLocks noChangeAspect="1"/>
        </xdr:cNvPicPr>
      </xdr:nvPicPr>
      <xdr:blipFill>
        <a:blip xmlns:r="http://schemas.openxmlformats.org/officeDocument/2006/relationships" r:embed="rId4"/>
        <a:stretch>
          <a:fillRect/>
        </a:stretch>
      </xdr:blipFill>
      <xdr:spPr>
        <a:xfrm>
          <a:off x="2657475" y="3733800"/>
          <a:ext cx="1276190" cy="609524"/>
        </a:xfrm>
        <a:prstGeom prst="rect">
          <a:avLst/>
        </a:prstGeom>
      </xdr:spPr>
    </xdr:pic>
    <xdr:clientData/>
  </xdr:twoCellAnchor>
  <xdr:twoCellAnchor editAs="oneCell">
    <xdr:from>
      <xdr:col>8</xdr:col>
      <xdr:colOff>28575</xdr:colOff>
      <xdr:row>26</xdr:row>
      <xdr:rowOff>114300</xdr:rowOff>
    </xdr:from>
    <xdr:to>
      <xdr:col>9</xdr:col>
      <xdr:colOff>476108</xdr:colOff>
      <xdr:row>29</xdr:row>
      <xdr:rowOff>85661</xdr:rowOff>
    </xdr:to>
    <xdr:pic>
      <xdr:nvPicPr>
        <xdr:cNvPr id="19" name="Picture 18">
          <a:extLst>
            <a:ext uri="{FF2B5EF4-FFF2-40B4-BE49-F238E27FC236}">
              <a16:creationId xmlns:a16="http://schemas.microsoft.com/office/drawing/2014/main" id="{556384B6-2B9B-91F3-FDD2-4A48BAB42D47}"/>
            </a:ext>
          </a:extLst>
        </xdr:cNvPr>
        <xdr:cNvPicPr>
          <a:picLocks noChangeAspect="1"/>
        </xdr:cNvPicPr>
      </xdr:nvPicPr>
      <xdr:blipFill>
        <a:blip xmlns:r="http://schemas.openxmlformats.org/officeDocument/2006/relationships" r:embed="rId5"/>
        <a:stretch>
          <a:fillRect/>
        </a:stretch>
      </xdr:blipFill>
      <xdr:spPr>
        <a:xfrm>
          <a:off x="5514975" y="3771900"/>
          <a:ext cx="1133333" cy="514286"/>
        </a:xfrm>
        <a:prstGeom prst="rect">
          <a:avLst/>
        </a:prstGeom>
      </xdr:spPr>
    </xdr:pic>
    <xdr:clientData/>
  </xdr:twoCellAnchor>
  <xdr:twoCellAnchor>
    <xdr:from>
      <xdr:col>11</xdr:col>
      <xdr:colOff>295275</xdr:colOff>
      <xdr:row>34</xdr:row>
      <xdr:rowOff>152399</xdr:rowOff>
    </xdr:from>
    <xdr:to>
      <xdr:col>14</xdr:col>
      <xdr:colOff>457200</xdr:colOff>
      <xdr:row>39</xdr:row>
      <xdr:rowOff>47625</xdr:rowOff>
    </xdr:to>
    <xdr:sp macro="" textlink="">
      <xdr:nvSpPr>
        <xdr:cNvPr id="20" name="Rectangle: Rounded Corners 19">
          <a:extLst>
            <a:ext uri="{FF2B5EF4-FFF2-40B4-BE49-F238E27FC236}">
              <a16:creationId xmlns:a16="http://schemas.microsoft.com/office/drawing/2014/main" id="{E205C3FE-9794-4D1F-B2C9-3745DBF60E14}"/>
            </a:ext>
          </a:extLst>
        </xdr:cNvPr>
        <xdr:cNvSpPr/>
      </xdr:nvSpPr>
      <xdr:spPr>
        <a:xfrm>
          <a:off x="7839075" y="5257799"/>
          <a:ext cx="2219325" cy="800101"/>
        </a:xfrm>
        <a:prstGeom prst="roundRect">
          <a:avLst/>
        </a:prstGeom>
        <a:solidFill>
          <a:srgbClr val="00B050"/>
        </a:solidFill>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1" anchor="ctr"/>
        <a:lstStyle/>
        <a:p>
          <a:pPr algn="ctr"/>
          <a:r>
            <a:rPr lang="en-US" sz="2000" b="1">
              <a:solidFill>
                <a:schemeClr val="tx1"/>
              </a:solidFill>
            </a:rPr>
            <a:t>operated</a:t>
          </a:r>
        </a:p>
        <a:p>
          <a:pPr algn="ctr"/>
          <a:r>
            <a:rPr lang="en-US" sz="2000" b="1">
              <a:solidFill>
                <a:schemeClr val="tx1"/>
              </a:solidFill>
            </a:rPr>
            <a:t>resterunts</a:t>
          </a:r>
          <a:endParaRPr lang="he-IL" sz="2000" b="1">
            <a:solidFill>
              <a:schemeClr val="tx1"/>
            </a:solidFill>
          </a:endParaRPr>
        </a:p>
      </xdr:txBody>
    </xdr:sp>
    <xdr:clientData/>
  </xdr:twoCellAnchor>
  <xdr:twoCellAnchor>
    <xdr:from>
      <xdr:col>6</xdr:col>
      <xdr:colOff>400050</xdr:colOff>
      <xdr:row>34</xdr:row>
      <xdr:rowOff>171450</xdr:rowOff>
    </xdr:from>
    <xdr:to>
      <xdr:col>9</xdr:col>
      <xdr:colOff>561975</xdr:colOff>
      <xdr:row>39</xdr:row>
      <xdr:rowOff>66676</xdr:rowOff>
    </xdr:to>
    <xdr:sp macro="" textlink="">
      <xdr:nvSpPr>
        <xdr:cNvPr id="22" name="Rectangle: Rounded Corners 21">
          <a:extLst>
            <a:ext uri="{FF2B5EF4-FFF2-40B4-BE49-F238E27FC236}">
              <a16:creationId xmlns:a16="http://schemas.microsoft.com/office/drawing/2014/main" id="{6C093495-CE1C-4C79-A8A3-8DA81A2F8711}"/>
            </a:ext>
          </a:extLst>
        </xdr:cNvPr>
        <xdr:cNvSpPr/>
      </xdr:nvSpPr>
      <xdr:spPr>
        <a:xfrm>
          <a:off x="4514850" y="5276850"/>
          <a:ext cx="2219325" cy="800101"/>
        </a:xfrm>
        <a:prstGeom prst="roundRect">
          <a:avLst/>
        </a:prstGeom>
        <a:solidFill>
          <a:srgbClr val="00B050"/>
        </a:solidFill>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1" anchor="ctr"/>
        <a:lstStyle/>
        <a:p>
          <a:pPr algn="ctr"/>
          <a:r>
            <a:rPr lang="en-US" sz="2000" b="1">
              <a:solidFill>
                <a:schemeClr val="tx1"/>
              </a:solidFill>
            </a:rPr>
            <a:t>franchised</a:t>
          </a:r>
        </a:p>
        <a:p>
          <a:pPr algn="ctr"/>
          <a:r>
            <a:rPr lang="en-US" sz="2000" b="1">
              <a:solidFill>
                <a:schemeClr val="tx1"/>
              </a:solidFill>
            </a:rPr>
            <a:t>resterunts</a:t>
          </a:r>
          <a:endParaRPr lang="he-IL" sz="2000" b="1">
            <a:solidFill>
              <a:schemeClr val="tx1"/>
            </a:solidFill>
          </a:endParaRPr>
        </a:p>
      </xdr:txBody>
    </xdr:sp>
    <xdr:clientData/>
  </xdr:twoCellAnchor>
  <xdr:twoCellAnchor editAs="oneCell">
    <xdr:from>
      <xdr:col>11</xdr:col>
      <xdr:colOff>247650</xdr:colOff>
      <xdr:row>31</xdr:row>
      <xdr:rowOff>152400</xdr:rowOff>
    </xdr:from>
    <xdr:to>
      <xdr:col>13</xdr:col>
      <xdr:colOff>66526</xdr:colOff>
      <xdr:row>34</xdr:row>
      <xdr:rowOff>133285</xdr:rowOff>
    </xdr:to>
    <xdr:pic>
      <xdr:nvPicPr>
        <xdr:cNvPr id="23" name="Picture 22">
          <a:extLst>
            <a:ext uri="{FF2B5EF4-FFF2-40B4-BE49-F238E27FC236}">
              <a16:creationId xmlns:a16="http://schemas.microsoft.com/office/drawing/2014/main" id="{CE572F83-7631-8343-FD5E-D1076B04B91D}"/>
            </a:ext>
          </a:extLst>
        </xdr:cNvPr>
        <xdr:cNvPicPr>
          <a:picLocks noChangeAspect="1"/>
        </xdr:cNvPicPr>
      </xdr:nvPicPr>
      <xdr:blipFill>
        <a:blip xmlns:r="http://schemas.openxmlformats.org/officeDocument/2006/relationships" r:embed="rId6"/>
        <a:stretch>
          <a:fillRect/>
        </a:stretch>
      </xdr:blipFill>
      <xdr:spPr>
        <a:xfrm>
          <a:off x="7791450" y="4714875"/>
          <a:ext cx="1190476" cy="523810"/>
        </a:xfrm>
        <a:prstGeom prst="rect">
          <a:avLst/>
        </a:prstGeom>
      </xdr:spPr>
    </xdr:pic>
    <xdr:clientData/>
  </xdr:twoCellAnchor>
  <xdr:twoCellAnchor editAs="oneCell">
    <xdr:from>
      <xdr:col>8</xdr:col>
      <xdr:colOff>28575</xdr:colOff>
      <xdr:row>31</xdr:row>
      <xdr:rowOff>152400</xdr:rowOff>
    </xdr:from>
    <xdr:to>
      <xdr:col>9</xdr:col>
      <xdr:colOff>390394</xdr:colOff>
      <xdr:row>34</xdr:row>
      <xdr:rowOff>142808</xdr:rowOff>
    </xdr:to>
    <xdr:pic>
      <xdr:nvPicPr>
        <xdr:cNvPr id="24" name="Picture 23">
          <a:extLst>
            <a:ext uri="{FF2B5EF4-FFF2-40B4-BE49-F238E27FC236}">
              <a16:creationId xmlns:a16="http://schemas.microsoft.com/office/drawing/2014/main" id="{06C08506-FD63-9059-9432-7511EA27BDFF}"/>
            </a:ext>
          </a:extLst>
        </xdr:cNvPr>
        <xdr:cNvPicPr>
          <a:picLocks noChangeAspect="1"/>
        </xdr:cNvPicPr>
      </xdr:nvPicPr>
      <xdr:blipFill>
        <a:blip xmlns:r="http://schemas.openxmlformats.org/officeDocument/2006/relationships" r:embed="rId7"/>
        <a:stretch>
          <a:fillRect/>
        </a:stretch>
      </xdr:blipFill>
      <xdr:spPr>
        <a:xfrm>
          <a:off x="5514975" y="4714875"/>
          <a:ext cx="1047619" cy="533333"/>
        </a:xfrm>
        <a:prstGeom prst="rect">
          <a:avLst/>
        </a:prstGeom>
      </xdr:spPr>
    </xdr:pic>
    <xdr:clientData/>
  </xdr:twoCellAnchor>
  <xdr:twoCellAnchor>
    <xdr:from>
      <xdr:col>12</xdr:col>
      <xdr:colOff>219075</xdr:colOff>
      <xdr:row>31</xdr:row>
      <xdr:rowOff>171450</xdr:rowOff>
    </xdr:from>
    <xdr:to>
      <xdr:col>13</xdr:col>
      <xdr:colOff>352425</xdr:colOff>
      <xdr:row>33</xdr:row>
      <xdr:rowOff>57150</xdr:rowOff>
    </xdr:to>
    <xdr:sp macro="" textlink="">
      <xdr:nvSpPr>
        <xdr:cNvPr id="25" name="TextBox 24">
          <a:extLst>
            <a:ext uri="{FF2B5EF4-FFF2-40B4-BE49-F238E27FC236}">
              <a16:creationId xmlns:a16="http://schemas.microsoft.com/office/drawing/2014/main" id="{F9D3E313-439E-BBE3-4AC2-C25C510CE871}"/>
            </a:ext>
          </a:extLst>
        </xdr:cNvPr>
        <xdr:cNvSpPr txBox="1"/>
      </xdr:nvSpPr>
      <xdr:spPr>
        <a:xfrm>
          <a:off x="8448675" y="4733925"/>
          <a:ext cx="819150" cy="247650"/>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he-IL" sz="2000" b="1"/>
            <a:t>71</a:t>
          </a:r>
          <a:r>
            <a:rPr lang="en-US" sz="2000" b="1"/>
            <a:t>%</a:t>
          </a:r>
          <a:endParaRPr lang="he-IL" sz="2000" b="1"/>
        </a:p>
      </xdr:txBody>
    </xdr:sp>
    <xdr:clientData/>
  </xdr:twoCellAnchor>
  <xdr:twoCellAnchor>
    <xdr:from>
      <xdr:col>7</xdr:col>
      <xdr:colOff>190500</xdr:colOff>
      <xdr:row>31</xdr:row>
      <xdr:rowOff>95250</xdr:rowOff>
    </xdr:from>
    <xdr:to>
      <xdr:col>8</xdr:col>
      <xdr:colOff>323850</xdr:colOff>
      <xdr:row>32</xdr:row>
      <xdr:rowOff>161925</xdr:rowOff>
    </xdr:to>
    <xdr:sp macro="" textlink="">
      <xdr:nvSpPr>
        <xdr:cNvPr id="26" name="TextBox 25">
          <a:extLst>
            <a:ext uri="{FF2B5EF4-FFF2-40B4-BE49-F238E27FC236}">
              <a16:creationId xmlns:a16="http://schemas.microsoft.com/office/drawing/2014/main" id="{677DF1A6-C3BB-4E78-9DCE-E7EFECCEFFC6}"/>
            </a:ext>
          </a:extLst>
        </xdr:cNvPr>
        <xdr:cNvSpPr txBox="1"/>
      </xdr:nvSpPr>
      <xdr:spPr>
        <a:xfrm>
          <a:off x="4991100" y="4657725"/>
          <a:ext cx="819150" cy="247650"/>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2000" b="1"/>
            <a:t>29%</a:t>
          </a:r>
          <a:endParaRPr lang="he-IL" sz="2000" b="1"/>
        </a:p>
      </xdr:txBody>
    </xdr:sp>
    <xdr:clientData/>
  </xdr:twoCellAnchor>
  <xdr:twoCellAnchor>
    <xdr:from>
      <xdr:col>9</xdr:col>
      <xdr:colOff>161924</xdr:colOff>
      <xdr:row>23</xdr:row>
      <xdr:rowOff>133349</xdr:rowOff>
    </xdr:from>
    <xdr:to>
      <xdr:col>11</xdr:col>
      <xdr:colOff>638175</xdr:colOff>
      <xdr:row>28</xdr:row>
      <xdr:rowOff>76199</xdr:rowOff>
    </xdr:to>
    <xdr:sp macro="" textlink="">
      <xdr:nvSpPr>
        <xdr:cNvPr id="31" name="TextBox 30">
          <a:extLst>
            <a:ext uri="{FF2B5EF4-FFF2-40B4-BE49-F238E27FC236}">
              <a16:creationId xmlns:a16="http://schemas.microsoft.com/office/drawing/2014/main" id="{B33D64C6-85C2-42BD-85B7-BB959236A943}"/>
            </a:ext>
          </a:extLst>
        </xdr:cNvPr>
        <xdr:cNvSpPr txBox="1"/>
      </xdr:nvSpPr>
      <xdr:spPr>
        <a:xfrm>
          <a:off x="6334124" y="3248024"/>
          <a:ext cx="1847851" cy="847725"/>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he-IL" sz="2000" b="1"/>
            <a:t>4</a:t>
          </a:r>
          <a:r>
            <a:rPr lang="en-US" sz="2000" b="1"/>
            <a:t>.3% sales</a:t>
          </a:r>
        </a:p>
        <a:p>
          <a:pPr algn="ctr"/>
          <a:r>
            <a:rPr lang="en-US" sz="2000" b="1"/>
            <a:t>6%</a:t>
          </a:r>
          <a:r>
            <a:rPr lang="en-US" sz="2000" b="1" baseline="0"/>
            <a:t> resterunts</a:t>
          </a:r>
          <a:endParaRPr lang="he-IL" sz="2000" b="1"/>
        </a:p>
      </xdr:txBody>
    </xdr:sp>
    <xdr:clientData/>
  </xdr:twoCellAnchor>
  <xdr:twoCellAnchor editAs="oneCell">
    <xdr:from>
      <xdr:col>4</xdr:col>
      <xdr:colOff>295275</xdr:colOff>
      <xdr:row>81</xdr:row>
      <xdr:rowOff>152400</xdr:rowOff>
    </xdr:from>
    <xdr:to>
      <xdr:col>16</xdr:col>
      <xdr:colOff>313244</xdr:colOff>
      <xdr:row>109</xdr:row>
      <xdr:rowOff>53625</xdr:rowOff>
    </xdr:to>
    <xdr:pic>
      <xdr:nvPicPr>
        <xdr:cNvPr id="32" name="Picture 31">
          <a:extLst>
            <a:ext uri="{FF2B5EF4-FFF2-40B4-BE49-F238E27FC236}">
              <a16:creationId xmlns:a16="http://schemas.microsoft.com/office/drawing/2014/main" id="{92B14164-30A8-8149-4AEA-B7B7AF3DEDE7}"/>
            </a:ext>
          </a:extLst>
        </xdr:cNvPr>
        <xdr:cNvPicPr>
          <a:picLocks noChangeAspect="1"/>
        </xdr:cNvPicPr>
      </xdr:nvPicPr>
      <xdr:blipFill>
        <a:blip xmlns:r="http://schemas.openxmlformats.org/officeDocument/2006/relationships" r:embed="rId8"/>
        <a:stretch>
          <a:fillRect/>
        </a:stretch>
      </xdr:blipFill>
      <xdr:spPr>
        <a:xfrm>
          <a:off x="3038475" y="13763625"/>
          <a:ext cx="8247569" cy="4968525"/>
        </a:xfrm>
        <a:prstGeom prst="rect">
          <a:avLst/>
        </a:prstGeom>
      </xdr:spPr>
    </xdr:pic>
    <xdr:clientData/>
  </xdr:twoCellAnchor>
  <xdr:twoCellAnchor editAs="oneCell">
    <xdr:from>
      <xdr:col>6</xdr:col>
      <xdr:colOff>438150</xdr:colOff>
      <xdr:row>23</xdr:row>
      <xdr:rowOff>0</xdr:rowOff>
    </xdr:from>
    <xdr:to>
      <xdr:col>6</xdr:col>
      <xdr:colOff>649942</xdr:colOff>
      <xdr:row>24</xdr:row>
      <xdr:rowOff>31763</xdr:rowOff>
    </xdr:to>
    <xdr:pic>
      <xdr:nvPicPr>
        <xdr:cNvPr id="5" name="Picture 4" descr="History of McDonald's - Wikipedia">
          <a:extLst>
            <a:ext uri="{FF2B5EF4-FFF2-40B4-BE49-F238E27FC236}">
              <a16:creationId xmlns:a16="http://schemas.microsoft.com/office/drawing/2014/main" id="{565D1903-453F-47DC-9644-E982859CFEA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552950" y="3114675"/>
          <a:ext cx="211792" cy="2127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466725</xdr:colOff>
      <xdr:row>27</xdr:row>
      <xdr:rowOff>152400</xdr:rowOff>
    </xdr:from>
    <xdr:to>
      <xdr:col>11</xdr:col>
      <xdr:colOff>332759</xdr:colOff>
      <xdr:row>29</xdr:row>
      <xdr:rowOff>89684</xdr:rowOff>
    </xdr:to>
    <xdr:pic>
      <xdr:nvPicPr>
        <xdr:cNvPr id="9" name="Picture 8">
          <a:extLst>
            <a:ext uri="{FF2B5EF4-FFF2-40B4-BE49-F238E27FC236}">
              <a16:creationId xmlns:a16="http://schemas.microsoft.com/office/drawing/2014/main" id="{2B4403FE-C78A-4781-BE16-E3F5DDEB30C3}"/>
            </a:ext>
          </a:extLst>
        </xdr:cNvPr>
        <xdr:cNvPicPr>
          <a:picLocks noChangeAspect="1"/>
        </xdr:cNvPicPr>
      </xdr:nvPicPr>
      <xdr:blipFill>
        <a:blip xmlns:r="http://schemas.openxmlformats.org/officeDocument/2006/relationships" r:embed="rId1"/>
        <a:stretch>
          <a:fillRect/>
        </a:stretch>
      </xdr:blipFill>
      <xdr:spPr>
        <a:xfrm>
          <a:off x="6638925" y="3990975"/>
          <a:ext cx="1237634" cy="299234"/>
        </a:xfrm>
        <a:prstGeom prst="rect">
          <a:avLst/>
        </a:prstGeom>
      </xdr:spPr>
    </xdr:pic>
    <xdr:clientData/>
  </xdr:twoCellAnchor>
  <xdr:twoCellAnchor editAs="oneCell">
    <xdr:from>
      <xdr:col>6</xdr:col>
      <xdr:colOff>303179</xdr:colOff>
      <xdr:row>46</xdr:row>
      <xdr:rowOff>38100</xdr:rowOff>
    </xdr:from>
    <xdr:to>
      <xdr:col>15</xdr:col>
      <xdr:colOff>103731</xdr:colOff>
      <xdr:row>76</xdr:row>
      <xdr:rowOff>9525</xdr:rowOff>
    </xdr:to>
    <xdr:pic>
      <xdr:nvPicPr>
        <xdr:cNvPr id="11" name="Picture 10">
          <a:extLst>
            <a:ext uri="{FF2B5EF4-FFF2-40B4-BE49-F238E27FC236}">
              <a16:creationId xmlns:a16="http://schemas.microsoft.com/office/drawing/2014/main" id="{DF4704CC-7315-529D-54D4-95280D0A5043}"/>
            </a:ext>
          </a:extLst>
        </xdr:cNvPr>
        <xdr:cNvPicPr>
          <a:picLocks noChangeAspect="1"/>
        </xdr:cNvPicPr>
      </xdr:nvPicPr>
      <xdr:blipFill>
        <a:blip xmlns:r="http://schemas.openxmlformats.org/officeDocument/2006/relationships" r:embed="rId9"/>
        <a:stretch>
          <a:fillRect/>
        </a:stretch>
      </xdr:blipFill>
      <xdr:spPr>
        <a:xfrm>
          <a:off x="4417979" y="7315200"/>
          <a:ext cx="5972752" cy="5400675"/>
        </a:xfrm>
        <a:prstGeom prst="rect">
          <a:avLst/>
        </a:prstGeom>
      </xdr:spPr>
    </xdr:pic>
    <xdr:clientData/>
  </xdr:twoCellAnchor>
  <xdr:twoCellAnchor editAs="oneCell">
    <xdr:from>
      <xdr:col>8</xdr:col>
      <xdr:colOff>66675</xdr:colOff>
      <xdr:row>39</xdr:row>
      <xdr:rowOff>171450</xdr:rowOff>
    </xdr:from>
    <xdr:to>
      <xdr:col>13</xdr:col>
      <xdr:colOff>247199</xdr:colOff>
      <xdr:row>46</xdr:row>
      <xdr:rowOff>76054</xdr:rowOff>
    </xdr:to>
    <xdr:pic>
      <xdr:nvPicPr>
        <xdr:cNvPr id="12" name="Picture 11">
          <a:extLst>
            <a:ext uri="{FF2B5EF4-FFF2-40B4-BE49-F238E27FC236}">
              <a16:creationId xmlns:a16="http://schemas.microsoft.com/office/drawing/2014/main" id="{875F2E82-F462-08FF-8B09-A176916C1880}"/>
            </a:ext>
          </a:extLst>
        </xdr:cNvPr>
        <xdr:cNvPicPr>
          <a:picLocks noChangeAspect="1"/>
        </xdr:cNvPicPr>
      </xdr:nvPicPr>
      <xdr:blipFill>
        <a:blip xmlns:r="http://schemas.openxmlformats.org/officeDocument/2006/relationships" r:embed="rId10"/>
        <a:stretch>
          <a:fillRect/>
        </a:stretch>
      </xdr:blipFill>
      <xdr:spPr>
        <a:xfrm>
          <a:off x="5553075" y="6181725"/>
          <a:ext cx="3609524" cy="11714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86604</xdr:colOff>
      <xdr:row>21</xdr:row>
      <xdr:rowOff>28575</xdr:rowOff>
    </xdr:from>
    <xdr:to>
      <xdr:col>23</xdr:col>
      <xdr:colOff>570935</xdr:colOff>
      <xdr:row>49</xdr:row>
      <xdr:rowOff>85725</xdr:rowOff>
    </xdr:to>
    <xdr:pic>
      <xdr:nvPicPr>
        <xdr:cNvPr id="2" name="Picture 1">
          <a:extLst>
            <a:ext uri="{FF2B5EF4-FFF2-40B4-BE49-F238E27FC236}">
              <a16:creationId xmlns:a16="http://schemas.microsoft.com/office/drawing/2014/main" id="{153E0B5F-3C52-698E-42EE-0CC801C75E13}"/>
            </a:ext>
          </a:extLst>
        </xdr:cNvPr>
        <xdr:cNvPicPr>
          <a:picLocks noChangeAspect="1"/>
        </xdr:cNvPicPr>
      </xdr:nvPicPr>
      <xdr:blipFill>
        <a:blip xmlns:r="http://schemas.openxmlformats.org/officeDocument/2006/relationships" r:embed="rId1"/>
        <a:stretch>
          <a:fillRect/>
        </a:stretch>
      </xdr:blipFill>
      <xdr:spPr>
        <a:xfrm>
          <a:off x="12431004" y="4010025"/>
          <a:ext cx="3913331" cy="5391150"/>
        </a:xfrm>
        <a:prstGeom prst="rect">
          <a:avLst/>
        </a:prstGeom>
      </xdr:spPr>
    </xdr:pic>
    <xdr:clientData/>
  </xdr:twoCellAnchor>
  <xdr:twoCellAnchor editAs="oneCell">
    <xdr:from>
      <xdr:col>9</xdr:col>
      <xdr:colOff>342900</xdr:colOff>
      <xdr:row>32</xdr:row>
      <xdr:rowOff>9526</xdr:rowOff>
    </xdr:from>
    <xdr:to>
      <xdr:col>17</xdr:col>
      <xdr:colOff>675244</xdr:colOff>
      <xdr:row>39</xdr:row>
      <xdr:rowOff>187824</xdr:rowOff>
    </xdr:to>
    <xdr:pic>
      <xdr:nvPicPr>
        <xdr:cNvPr id="3" name="Picture 2">
          <a:extLst>
            <a:ext uri="{FF2B5EF4-FFF2-40B4-BE49-F238E27FC236}">
              <a16:creationId xmlns:a16="http://schemas.microsoft.com/office/drawing/2014/main" id="{F97BFAB4-8B17-9F74-C400-05E7977DBE57}"/>
            </a:ext>
          </a:extLst>
        </xdr:cNvPr>
        <xdr:cNvPicPr>
          <a:picLocks noChangeAspect="1"/>
        </xdr:cNvPicPr>
      </xdr:nvPicPr>
      <xdr:blipFill>
        <a:blip xmlns:r="http://schemas.openxmlformats.org/officeDocument/2006/relationships" r:embed="rId2"/>
        <a:stretch>
          <a:fillRect/>
        </a:stretch>
      </xdr:blipFill>
      <xdr:spPr>
        <a:xfrm>
          <a:off x="6515100" y="6086476"/>
          <a:ext cx="5818744" cy="1511798"/>
        </a:xfrm>
        <a:prstGeom prst="rect">
          <a:avLst/>
        </a:prstGeom>
      </xdr:spPr>
    </xdr:pic>
    <xdr:clientData/>
  </xdr:twoCellAnchor>
  <xdr:twoCellAnchor editAs="oneCell">
    <xdr:from>
      <xdr:col>0</xdr:col>
      <xdr:colOff>95250</xdr:colOff>
      <xdr:row>40</xdr:row>
      <xdr:rowOff>123825</xdr:rowOff>
    </xdr:from>
    <xdr:to>
      <xdr:col>9</xdr:col>
      <xdr:colOff>541884</xdr:colOff>
      <xdr:row>48</xdr:row>
      <xdr:rowOff>85539</xdr:rowOff>
    </xdr:to>
    <xdr:pic>
      <xdr:nvPicPr>
        <xdr:cNvPr id="4" name="Picture 3">
          <a:extLst>
            <a:ext uri="{FF2B5EF4-FFF2-40B4-BE49-F238E27FC236}">
              <a16:creationId xmlns:a16="http://schemas.microsoft.com/office/drawing/2014/main" id="{3B5620CC-FBC0-CE64-0AEA-331E352955D9}"/>
            </a:ext>
          </a:extLst>
        </xdr:cNvPr>
        <xdr:cNvPicPr>
          <a:picLocks noChangeAspect="1"/>
        </xdr:cNvPicPr>
      </xdr:nvPicPr>
      <xdr:blipFill>
        <a:blip xmlns:r="http://schemas.openxmlformats.org/officeDocument/2006/relationships" r:embed="rId3"/>
        <a:stretch>
          <a:fillRect/>
        </a:stretch>
      </xdr:blipFill>
      <xdr:spPr>
        <a:xfrm>
          <a:off x="95250" y="7724775"/>
          <a:ext cx="8323809" cy="1485714"/>
        </a:xfrm>
        <a:prstGeom prst="rect">
          <a:avLst/>
        </a:prstGeom>
      </xdr:spPr>
    </xdr:pic>
    <xdr:clientData/>
  </xdr:twoCellAnchor>
  <xdr:twoCellAnchor editAs="oneCell">
    <xdr:from>
      <xdr:col>0</xdr:col>
      <xdr:colOff>114300</xdr:colOff>
      <xdr:row>47</xdr:row>
      <xdr:rowOff>161925</xdr:rowOff>
    </xdr:from>
    <xdr:to>
      <xdr:col>9</xdr:col>
      <xdr:colOff>389506</xdr:colOff>
      <xdr:row>55</xdr:row>
      <xdr:rowOff>104592</xdr:rowOff>
    </xdr:to>
    <xdr:pic>
      <xdr:nvPicPr>
        <xdr:cNvPr id="5" name="Picture 4">
          <a:extLst>
            <a:ext uri="{FF2B5EF4-FFF2-40B4-BE49-F238E27FC236}">
              <a16:creationId xmlns:a16="http://schemas.microsoft.com/office/drawing/2014/main" id="{D37BA2C2-6ED6-70D5-E39D-1ABC3A5D784B}"/>
            </a:ext>
          </a:extLst>
        </xdr:cNvPr>
        <xdr:cNvPicPr>
          <a:picLocks noChangeAspect="1"/>
        </xdr:cNvPicPr>
      </xdr:nvPicPr>
      <xdr:blipFill>
        <a:blip xmlns:r="http://schemas.openxmlformats.org/officeDocument/2006/relationships" r:embed="rId4"/>
        <a:stretch>
          <a:fillRect/>
        </a:stretch>
      </xdr:blipFill>
      <xdr:spPr>
        <a:xfrm>
          <a:off x="114300" y="9096375"/>
          <a:ext cx="8152381" cy="1466667"/>
        </a:xfrm>
        <a:prstGeom prst="rect">
          <a:avLst/>
        </a:prstGeom>
      </xdr:spPr>
    </xdr:pic>
    <xdr:clientData/>
  </xdr:twoCellAnchor>
  <xdr:twoCellAnchor editAs="oneCell">
    <xdr:from>
      <xdr:col>0</xdr:col>
      <xdr:colOff>85725</xdr:colOff>
      <xdr:row>55</xdr:row>
      <xdr:rowOff>152400</xdr:rowOff>
    </xdr:from>
    <xdr:to>
      <xdr:col>9</xdr:col>
      <xdr:colOff>456169</xdr:colOff>
      <xdr:row>60</xdr:row>
      <xdr:rowOff>57043</xdr:rowOff>
    </xdr:to>
    <xdr:pic>
      <xdr:nvPicPr>
        <xdr:cNvPr id="6" name="Picture 5">
          <a:extLst>
            <a:ext uri="{FF2B5EF4-FFF2-40B4-BE49-F238E27FC236}">
              <a16:creationId xmlns:a16="http://schemas.microsoft.com/office/drawing/2014/main" id="{34DF3248-7F03-48CB-6147-54C31B6BF54F}"/>
            </a:ext>
          </a:extLst>
        </xdr:cNvPr>
        <xdr:cNvPicPr>
          <a:picLocks noChangeAspect="1"/>
        </xdr:cNvPicPr>
      </xdr:nvPicPr>
      <xdr:blipFill>
        <a:blip xmlns:r="http://schemas.openxmlformats.org/officeDocument/2006/relationships" r:embed="rId5"/>
        <a:stretch>
          <a:fillRect/>
        </a:stretch>
      </xdr:blipFill>
      <xdr:spPr>
        <a:xfrm>
          <a:off x="85725" y="10610850"/>
          <a:ext cx="8247619" cy="857143"/>
        </a:xfrm>
        <a:prstGeom prst="rect">
          <a:avLst/>
        </a:prstGeom>
      </xdr:spPr>
    </xdr:pic>
    <xdr:clientData/>
  </xdr:twoCellAnchor>
  <xdr:twoCellAnchor>
    <xdr:from>
      <xdr:col>3</xdr:col>
      <xdr:colOff>466725</xdr:colOff>
      <xdr:row>72</xdr:row>
      <xdr:rowOff>9525</xdr:rowOff>
    </xdr:from>
    <xdr:to>
      <xdr:col>4</xdr:col>
      <xdr:colOff>533400</xdr:colOff>
      <xdr:row>74</xdr:row>
      <xdr:rowOff>0</xdr:rowOff>
    </xdr:to>
    <xdr:cxnSp macro="">
      <xdr:nvCxnSpPr>
        <xdr:cNvPr id="8" name="Straight Arrow Connector 7">
          <a:extLst>
            <a:ext uri="{FF2B5EF4-FFF2-40B4-BE49-F238E27FC236}">
              <a16:creationId xmlns:a16="http://schemas.microsoft.com/office/drawing/2014/main" id="{15F38C9C-E162-4129-0548-EB41FD709045}"/>
            </a:ext>
          </a:extLst>
        </xdr:cNvPr>
        <xdr:cNvCxnSpPr/>
      </xdr:nvCxnSpPr>
      <xdr:spPr>
        <a:xfrm flipH="1">
          <a:off x="2943225" y="13706475"/>
          <a:ext cx="752475"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71</xdr:row>
      <xdr:rowOff>85725</xdr:rowOff>
    </xdr:from>
    <xdr:to>
      <xdr:col>2</xdr:col>
      <xdr:colOff>76200</xdr:colOff>
      <xdr:row>74</xdr:row>
      <xdr:rowOff>9525</xdr:rowOff>
    </xdr:to>
    <xdr:cxnSp macro="">
      <xdr:nvCxnSpPr>
        <xdr:cNvPr id="10" name="Straight Arrow Connector 9">
          <a:extLst>
            <a:ext uri="{FF2B5EF4-FFF2-40B4-BE49-F238E27FC236}">
              <a16:creationId xmlns:a16="http://schemas.microsoft.com/office/drawing/2014/main" id="{6E5E192C-DCEF-0B28-59D7-A3F5E769CFA1}"/>
            </a:ext>
          </a:extLst>
        </xdr:cNvPr>
        <xdr:cNvCxnSpPr/>
      </xdr:nvCxnSpPr>
      <xdr:spPr>
        <a:xfrm flipH="1">
          <a:off x="1562100" y="13592175"/>
          <a:ext cx="19050" cy="49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80</xdr:row>
      <xdr:rowOff>95250</xdr:rowOff>
    </xdr:from>
    <xdr:to>
      <xdr:col>4</xdr:col>
      <xdr:colOff>714375</xdr:colOff>
      <xdr:row>80</xdr:row>
      <xdr:rowOff>104775</xdr:rowOff>
    </xdr:to>
    <xdr:cxnSp macro="">
      <xdr:nvCxnSpPr>
        <xdr:cNvPr id="12" name="Straight Arrow Connector 11">
          <a:extLst>
            <a:ext uri="{FF2B5EF4-FFF2-40B4-BE49-F238E27FC236}">
              <a16:creationId xmlns:a16="http://schemas.microsoft.com/office/drawing/2014/main" id="{0FAAE515-A94C-5AD0-13B6-EE29C8911C7D}"/>
            </a:ext>
          </a:extLst>
        </xdr:cNvPr>
        <xdr:cNvCxnSpPr/>
      </xdr:nvCxnSpPr>
      <xdr:spPr>
        <a:xfrm>
          <a:off x="3343275" y="15316200"/>
          <a:ext cx="53340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819150</xdr:colOff>
      <xdr:row>136</xdr:row>
      <xdr:rowOff>95250</xdr:rowOff>
    </xdr:from>
    <xdr:to>
      <xdr:col>23</xdr:col>
      <xdr:colOff>150601</xdr:colOff>
      <xdr:row>140</xdr:row>
      <xdr:rowOff>73883</xdr:rowOff>
    </xdr:to>
    <xdr:pic>
      <xdr:nvPicPr>
        <xdr:cNvPr id="14" name="Picture 13">
          <a:extLst>
            <a:ext uri="{FF2B5EF4-FFF2-40B4-BE49-F238E27FC236}">
              <a16:creationId xmlns:a16="http://schemas.microsoft.com/office/drawing/2014/main" id="{2EEB1B64-6B5B-4007-B9D6-05B23D72377E}"/>
            </a:ext>
          </a:extLst>
        </xdr:cNvPr>
        <xdr:cNvPicPr>
          <a:picLocks noChangeAspect="1"/>
        </xdr:cNvPicPr>
      </xdr:nvPicPr>
      <xdr:blipFill>
        <a:blip xmlns:r="http://schemas.openxmlformats.org/officeDocument/2006/relationships" r:embed="rId6"/>
        <a:stretch>
          <a:fillRect/>
        </a:stretch>
      </xdr:blipFill>
      <xdr:spPr>
        <a:xfrm>
          <a:off x="3981450" y="25984200"/>
          <a:ext cx="13647526" cy="740633"/>
        </a:xfrm>
        <a:prstGeom prst="rect">
          <a:avLst/>
        </a:prstGeom>
      </xdr:spPr>
    </xdr:pic>
    <xdr:clientData/>
  </xdr:twoCellAnchor>
  <xdr:twoCellAnchor editAs="oneCell">
    <xdr:from>
      <xdr:col>4</xdr:col>
      <xdr:colOff>885825</xdr:colOff>
      <xdr:row>143</xdr:row>
      <xdr:rowOff>57150</xdr:rowOff>
    </xdr:from>
    <xdr:to>
      <xdr:col>21</xdr:col>
      <xdr:colOff>493731</xdr:colOff>
      <xdr:row>144</xdr:row>
      <xdr:rowOff>114269</xdr:rowOff>
    </xdr:to>
    <xdr:pic>
      <xdr:nvPicPr>
        <xdr:cNvPr id="15" name="Picture 14">
          <a:extLst>
            <a:ext uri="{FF2B5EF4-FFF2-40B4-BE49-F238E27FC236}">
              <a16:creationId xmlns:a16="http://schemas.microsoft.com/office/drawing/2014/main" id="{3D252922-3102-42C0-979D-54332A452186}"/>
            </a:ext>
          </a:extLst>
        </xdr:cNvPr>
        <xdr:cNvPicPr>
          <a:picLocks noChangeAspect="1"/>
        </xdr:cNvPicPr>
      </xdr:nvPicPr>
      <xdr:blipFill>
        <a:blip xmlns:r="http://schemas.openxmlformats.org/officeDocument/2006/relationships" r:embed="rId7"/>
        <a:stretch>
          <a:fillRect/>
        </a:stretch>
      </xdr:blipFill>
      <xdr:spPr>
        <a:xfrm>
          <a:off x="4048125" y="27279600"/>
          <a:ext cx="12552381" cy="247619"/>
        </a:xfrm>
        <a:prstGeom prst="rect">
          <a:avLst/>
        </a:prstGeom>
      </xdr:spPr>
    </xdr:pic>
    <xdr:clientData/>
  </xdr:twoCellAnchor>
  <xdr:twoCellAnchor editAs="oneCell">
    <xdr:from>
      <xdr:col>4</xdr:col>
      <xdr:colOff>904875</xdr:colOff>
      <xdr:row>141</xdr:row>
      <xdr:rowOff>133350</xdr:rowOff>
    </xdr:from>
    <xdr:to>
      <xdr:col>21</xdr:col>
      <xdr:colOff>522305</xdr:colOff>
      <xdr:row>143</xdr:row>
      <xdr:rowOff>66636</xdr:rowOff>
    </xdr:to>
    <xdr:pic>
      <xdr:nvPicPr>
        <xdr:cNvPr id="16" name="Picture 15">
          <a:extLst>
            <a:ext uri="{FF2B5EF4-FFF2-40B4-BE49-F238E27FC236}">
              <a16:creationId xmlns:a16="http://schemas.microsoft.com/office/drawing/2014/main" id="{35100121-F2A1-4B4C-9896-013457DA974F}"/>
            </a:ext>
          </a:extLst>
        </xdr:cNvPr>
        <xdr:cNvPicPr>
          <a:picLocks noChangeAspect="1"/>
        </xdr:cNvPicPr>
      </xdr:nvPicPr>
      <xdr:blipFill>
        <a:blip xmlns:r="http://schemas.openxmlformats.org/officeDocument/2006/relationships" r:embed="rId8"/>
        <a:stretch>
          <a:fillRect/>
        </a:stretch>
      </xdr:blipFill>
      <xdr:spPr>
        <a:xfrm>
          <a:off x="4067175" y="26974800"/>
          <a:ext cx="12561905" cy="314286"/>
        </a:xfrm>
        <a:prstGeom prst="rect">
          <a:avLst/>
        </a:prstGeom>
      </xdr:spPr>
    </xdr:pic>
    <xdr:clientData/>
  </xdr:twoCellAnchor>
  <xdr:twoCellAnchor>
    <xdr:from>
      <xdr:col>9</xdr:col>
      <xdr:colOff>300036</xdr:colOff>
      <xdr:row>166</xdr:row>
      <xdr:rowOff>52386</xdr:rowOff>
    </xdr:from>
    <xdr:to>
      <xdr:col>17</xdr:col>
      <xdr:colOff>152399</xdr:colOff>
      <xdr:row>180</xdr:row>
      <xdr:rowOff>171449</xdr:rowOff>
    </xdr:to>
    <xdr:graphicFrame macro="">
      <xdr:nvGraphicFramePr>
        <xdr:cNvPr id="17" name="Chart 16">
          <a:extLst>
            <a:ext uri="{FF2B5EF4-FFF2-40B4-BE49-F238E27FC236}">
              <a16:creationId xmlns:a16="http://schemas.microsoft.com/office/drawing/2014/main" id="{556F25DB-8C3A-3F40-363E-178B6F8C1A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214312</xdr:colOff>
      <xdr:row>43</xdr:row>
      <xdr:rowOff>42862</xdr:rowOff>
    </xdr:from>
    <xdr:to>
      <xdr:col>12</xdr:col>
      <xdr:colOff>500062</xdr:colOff>
      <xdr:row>57</xdr:row>
      <xdr:rowOff>119062</xdr:rowOff>
    </xdr:to>
    <xdr:graphicFrame macro="">
      <xdr:nvGraphicFramePr>
        <xdr:cNvPr id="2" name="Chart 1">
          <a:extLst>
            <a:ext uri="{FF2B5EF4-FFF2-40B4-BE49-F238E27FC236}">
              <a16:creationId xmlns:a16="http://schemas.microsoft.com/office/drawing/2014/main" id="{D9DF85F7-CD20-ECE3-AC30-41752CC94F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19050</xdr:colOff>
      <xdr:row>66</xdr:row>
      <xdr:rowOff>28575</xdr:rowOff>
    </xdr:from>
    <xdr:to>
      <xdr:col>19</xdr:col>
      <xdr:colOff>294298</xdr:colOff>
      <xdr:row>80</xdr:row>
      <xdr:rowOff>180623</xdr:rowOff>
    </xdr:to>
    <xdr:pic>
      <xdr:nvPicPr>
        <xdr:cNvPr id="3" name="Picture 2">
          <a:extLst>
            <a:ext uri="{FF2B5EF4-FFF2-40B4-BE49-F238E27FC236}">
              <a16:creationId xmlns:a16="http://schemas.microsoft.com/office/drawing/2014/main" id="{5BC3A313-AF55-B6BA-DB65-FB96676C1F52}"/>
            </a:ext>
          </a:extLst>
        </xdr:cNvPr>
        <xdr:cNvPicPr>
          <a:picLocks noChangeAspect="1"/>
        </xdr:cNvPicPr>
      </xdr:nvPicPr>
      <xdr:blipFill>
        <a:blip xmlns:r="http://schemas.openxmlformats.org/officeDocument/2006/relationships" r:embed="rId2"/>
        <a:stretch>
          <a:fillRect/>
        </a:stretch>
      </xdr:blipFill>
      <xdr:spPr>
        <a:xfrm>
          <a:off x="7248525" y="12601575"/>
          <a:ext cx="7819048" cy="28190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9</xdr:col>
      <xdr:colOff>166687</xdr:colOff>
      <xdr:row>31</xdr:row>
      <xdr:rowOff>90486</xdr:rowOff>
    </xdr:from>
    <xdr:to>
      <xdr:col>16</xdr:col>
      <xdr:colOff>295275</xdr:colOff>
      <xdr:row>46</xdr:row>
      <xdr:rowOff>76199</xdr:rowOff>
    </xdr:to>
    <xdr:graphicFrame macro="">
      <xdr:nvGraphicFramePr>
        <xdr:cNvPr id="4" name="Chart 3">
          <a:extLst>
            <a:ext uri="{FF2B5EF4-FFF2-40B4-BE49-F238E27FC236}">
              <a16:creationId xmlns:a16="http://schemas.microsoft.com/office/drawing/2014/main" id="{187539EB-406E-C3ED-0DF2-609320F578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90486</xdr:colOff>
      <xdr:row>23</xdr:row>
      <xdr:rowOff>185737</xdr:rowOff>
    </xdr:from>
    <xdr:to>
      <xdr:col>22</xdr:col>
      <xdr:colOff>666749</xdr:colOff>
      <xdr:row>37</xdr:row>
      <xdr:rowOff>104774</xdr:rowOff>
    </xdr:to>
    <xdr:graphicFrame macro="">
      <xdr:nvGraphicFramePr>
        <xdr:cNvPr id="3" name="Chart 2">
          <a:extLst>
            <a:ext uri="{FF2B5EF4-FFF2-40B4-BE49-F238E27FC236}">
              <a16:creationId xmlns:a16="http://schemas.microsoft.com/office/drawing/2014/main" id="{251413F5-2D3B-D324-8647-BB28165F92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37</xdr:row>
      <xdr:rowOff>57150</xdr:rowOff>
    </xdr:from>
    <xdr:to>
      <xdr:col>22</xdr:col>
      <xdr:colOff>223838</xdr:colOff>
      <xdr:row>48</xdr:row>
      <xdr:rowOff>176212</xdr:rowOff>
    </xdr:to>
    <xdr:graphicFrame macro="">
      <xdr:nvGraphicFramePr>
        <xdr:cNvPr id="4" name="Chart 3">
          <a:extLst>
            <a:ext uri="{FF2B5EF4-FFF2-40B4-BE49-F238E27FC236}">
              <a16:creationId xmlns:a16="http://schemas.microsoft.com/office/drawing/2014/main" id="{AA50DCC8-D8B3-4E8E-BC88-C4CAB92B3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419100</xdr:colOff>
      <xdr:row>37</xdr:row>
      <xdr:rowOff>28574</xdr:rowOff>
    </xdr:from>
    <xdr:to>
      <xdr:col>14</xdr:col>
      <xdr:colOff>642938</xdr:colOff>
      <xdr:row>48</xdr:row>
      <xdr:rowOff>104775</xdr:rowOff>
    </xdr:to>
    <xdr:graphicFrame macro="">
      <xdr:nvGraphicFramePr>
        <xdr:cNvPr id="5" name="Chart 4">
          <a:extLst>
            <a:ext uri="{FF2B5EF4-FFF2-40B4-BE49-F238E27FC236}">
              <a16:creationId xmlns:a16="http://schemas.microsoft.com/office/drawing/2014/main" id="{81C3B971-06C5-4B54-BFAE-19C742774F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328611</xdr:colOff>
      <xdr:row>63</xdr:row>
      <xdr:rowOff>33336</xdr:rowOff>
    </xdr:from>
    <xdr:to>
      <xdr:col>18</xdr:col>
      <xdr:colOff>447674</xdr:colOff>
      <xdr:row>80</xdr:row>
      <xdr:rowOff>57149</xdr:rowOff>
    </xdr:to>
    <xdr:graphicFrame macro="">
      <xdr:nvGraphicFramePr>
        <xdr:cNvPr id="6" name="Chart 5">
          <a:extLst>
            <a:ext uri="{FF2B5EF4-FFF2-40B4-BE49-F238E27FC236}">
              <a16:creationId xmlns:a16="http://schemas.microsoft.com/office/drawing/2014/main" id="{3138F8C0-E4CB-C400-440A-91B4025DA5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676275</xdr:colOff>
      <xdr:row>91</xdr:row>
      <xdr:rowOff>9526</xdr:rowOff>
    </xdr:from>
    <xdr:to>
      <xdr:col>24</xdr:col>
      <xdr:colOff>409574</xdr:colOff>
      <xdr:row>109</xdr:row>
      <xdr:rowOff>180976</xdr:rowOff>
    </xdr:to>
    <xdr:graphicFrame macro="">
      <xdr:nvGraphicFramePr>
        <xdr:cNvPr id="2" name="Chart 1">
          <a:extLst>
            <a:ext uri="{FF2B5EF4-FFF2-40B4-BE49-F238E27FC236}">
              <a16:creationId xmlns:a16="http://schemas.microsoft.com/office/drawing/2014/main" id="{1DFB019D-DD99-5270-21BB-47579EBEB7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57151</xdr:colOff>
      <xdr:row>110</xdr:row>
      <xdr:rowOff>117941</xdr:rowOff>
    </xdr:from>
    <xdr:to>
      <xdr:col>24</xdr:col>
      <xdr:colOff>424703</xdr:colOff>
      <xdr:row>127</xdr:row>
      <xdr:rowOff>94129</xdr:rowOff>
    </xdr:to>
    <xdr:graphicFrame macro="">
      <xdr:nvGraphicFramePr>
        <xdr:cNvPr id="7" name="Chart 6">
          <a:extLst>
            <a:ext uri="{FF2B5EF4-FFF2-40B4-BE49-F238E27FC236}">
              <a16:creationId xmlns:a16="http://schemas.microsoft.com/office/drawing/2014/main" id="{1A2DF63E-7C0F-DD50-231C-09993F39DE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681037</xdr:colOff>
      <xdr:row>128</xdr:row>
      <xdr:rowOff>85726</xdr:rowOff>
    </xdr:from>
    <xdr:to>
      <xdr:col>24</xdr:col>
      <xdr:colOff>390525</xdr:colOff>
      <xdr:row>145</xdr:row>
      <xdr:rowOff>19050</xdr:rowOff>
    </xdr:to>
    <xdr:graphicFrame macro="">
      <xdr:nvGraphicFramePr>
        <xdr:cNvPr id="8" name="Chart 7">
          <a:extLst>
            <a:ext uri="{FF2B5EF4-FFF2-40B4-BE49-F238E27FC236}">
              <a16:creationId xmlns:a16="http://schemas.microsoft.com/office/drawing/2014/main" id="{6999F579-677B-1BB8-DEF7-06F9C20262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971550</xdr:colOff>
      <xdr:row>0</xdr:row>
      <xdr:rowOff>152400</xdr:rowOff>
    </xdr:from>
    <xdr:to>
      <xdr:col>2</xdr:col>
      <xdr:colOff>342284</xdr:colOff>
      <xdr:row>1</xdr:row>
      <xdr:rowOff>208480</xdr:rowOff>
    </xdr:to>
    <xdr:pic>
      <xdr:nvPicPr>
        <xdr:cNvPr id="3" name="Picture 2">
          <a:extLst>
            <a:ext uri="{FF2B5EF4-FFF2-40B4-BE49-F238E27FC236}">
              <a16:creationId xmlns:a16="http://schemas.microsoft.com/office/drawing/2014/main" id="{DF54DBB5-CAAF-4F64-8CE9-3A448C1CFC77}"/>
            </a:ext>
          </a:extLst>
        </xdr:cNvPr>
        <xdr:cNvPicPr>
          <a:picLocks noChangeAspect="1"/>
        </xdr:cNvPicPr>
      </xdr:nvPicPr>
      <xdr:blipFill>
        <a:blip xmlns:r="http://schemas.openxmlformats.org/officeDocument/2006/relationships" r:embed="rId1"/>
        <a:stretch>
          <a:fillRect/>
        </a:stretch>
      </xdr:blipFill>
      <xdr:spPr>
        <a:xfrm>
          <a:off x="1247775" y="152400"/>
          <a:ext cx="980459" cy="23705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533400</xdr:colOff>
      <xdr:row>12</xdr:row>
      <xdr:rowOff>38100</xdr:rowOff>
    </xdr:from>
    <xdr:to>
      <xdr:col>13</xdr:col>
      <xdr:colOff>170324</xdr:colOff>
      <xdr:row>39</xdr:row>
      <xdr:rowOff>171519</xdr:rowOff>
    </xdr:to>
    <xdr:pic>
      <xdr:nvPicPr>
        <xdr:cNvPr id="3" name="Picture 2">
          <a:extLst>
            <a:ext uri="{FF2B5EF4-FFF2-40B4-BE49-F238E27FC236}">
              <a16:creationId xmlns:a16="http://schemas.microsoft.com/office/drawing/2014/main" id="{97663D5E-BC06-F968-144B-D0F204C39B5E}"/>
            </a:ext>
          </a:extLst>
        </xdr:cNvPr>
        <xdr:cNvPicPr>
          <a:picLocks noChangeAspect="1"/>
        </xdr:cNvPicPr>
      </xdr:nvPicPr>
      <xdr:blipFill>
        <a:blip xmlns:r="http://schemas.openxmlformats.org/officeDocument/2006/relationships" r:embed="rId1"/>
        <a:stretch>
          <a:fillRect/>
        </a:stretch>
      </xdr:blipFill>
      <xdr:spPr>
        <a:xfrm>
          <a:off x="1219200" y="2324100"/>
          <a:ext cx="8533274" cy="527691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8</xdr:col>
      <xdr:colOff>542925</xdr:colOff>
      <xdr:row>10</xdr:row>
      <xdr:rowOff>66675</xdr:rowOff>
    </xdr:from>
    <xdr:to>
      <xdr:col>12</xdr:col>
      <xdr:colOff>19050</xdr:colOff>
      <xdr:row>12</xdr:row>
      <xdr:rowOff>85725</xdr:rowOff>
    </xdr:to>
    <xdr:sp macro="" textlink="">
      <xdr:nvSpPr>
        <xdr:cNvPr id="2" name="Rectangle: Rounded Corners 1">
          <a:extLst>
            <a:ext uri="{FF2B5EF4-FFF2-40B4-BE49-F238E27FC236}">
              <a16:creationId xmlns:a16="http://schemas.microsoft.com/office/drawing/2014/main" id="{4A207631-A3D1-41D8-A571-91B637DE8D0B}"/>
            </a:ext>
          </a:extLst>
        </xdr:cNvPr>
        <xdr:cNvSpPr/>
      </xdr:nvSpPr>
      <xdr:spPr>
        <a:xfrm>
          <a:off x="6029325" y="1876425"/>
          <a:ext cx="2219325" cy="381000"/>
        </a:xfrm>
        <a:prstGeom prst="roundRect">
          <a:avLst/>
        </a:prstGeom>
        <a:solidFill>
          <a:schemeClr val="accent4"/>
        </a:solidFill>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1" anchor="ctr"/>
        <a:lstStyle/>
        <a:p>
          <a:pPr algn="ctr"/>
          <a:r>
            <a:rPr lang="en-US" sz="2000" b="1">
              <a:solidFill>
                <a:schemeClr val="accent4">
                  <a:lumMod val="50000"/>
                </a:schemeClr>
              </a:solidFill>
            </a:rPr>
            <a:t>Arcos Dorados</a:t>
          </a:r>
          <a:endParaRPr lang="he-IL" sz="2000" b="1">
            <a:solidFill>
              <a:schemeClr val="accent4">
                <a:lumMod val="50000"/>
              </a:schemeClr>
            </a:solidFill>
          </a:endParaRPr>
        </a:p>
      </xdr:txBody>
    </xdr:sp>
    <xdr:clientData/>
  </xdr:twoCellAnchor>
  <xdr:twoCellAnchor editAs="oneCell">
    <xdr:from>
      <xdr:col>9</xdr:col>
      <xdr:colOff>400050</xdr:colOff>
      <xdr:row>8</xdr:row>
      <xdr:rowOff>28575</xdr:rowOff>
    </xdr:from>
    <xdr:to>
      <xdr:col>11</xdr:col>
      <xdr:colOff>266084</xdr:colOff>
      <xdr:row>9</xdr:row>
      <xdr:rowOff>137309</xdr:rowOff>
    </xdr:to>
    <xdr:pic>
      <xdr:nvPicPr>
        <xdr:cNvPr id="3" name="Picture 2">
          <a:extLst>
            <a:ext uri="{FF2B5EF4-FFF2-40B4-BE49-F238E27FC236}">
              <a16:creationId xmlns:a16="http://schemas.microsoft.com/office/drawing/2014/main" id="{EF0E5261-FFA6-405B-A6CC-FBD3743CDBA5}"/>
            </a:ext>
          </a:extLst>
        </xdr:cNvPr>
        <xdr:cNvPicPr>
          <a:picLocks noChangeAspect="1"/>
        </xdr:cNvPicPr>
      </xdr:nvPicPr>
      <xdr:blipFill>
        <a:blip xmlns:r="http://schemas.openxmlformats.org/officeDocument/2006/relationships" r:embed="rId1"/>
        <a:stretch>
          <a:fillRect/>
        </a:stretch>
      </xdr:blipFill>
      <xdr:spPr>
        <a:xfrm>
          <a:off x="6572250" y="1476375"/>
          <a:ext cx="1237634" cy="299234"/>
        </a:xfrm>
        <a:prstGeom prst="rect">
          <a:avLst/>
        </a:prstGeom>
      </xdr:spPr>
    </xdr:pic>
    <xdr:clientData/>
  </xdr:twoCellAnchor>
  <xdr:twoCellAnchor editAs="oneCell">
    <xdr:from>
      <xdr:col>9</xdr:col>
      <xdr:colOff>666750</xdr:colOff>
      <xdr:row>1</xdr:row>
      <xdr:rowOff>85725</xdr:rowOff>
    </xdr:from>
    <xdr:to>
      <xdr:col>10</xdr:col>
      <xdr:colOff>476183</xdr:colOff>
      <xdr:row>7</xdr:row>
      <xdr:rowOff>30470</xdr:rowOff>
    </xdr:to>
    <xdr:pic>
      <xdr:nvPicPr>
        <xdr:cNvPr id="4" name="Picture 3">
          <a:extLst>
            <a:ext uri="{FF2B5EF4-FFF2-40B4-BE49-F238E27FC236}">
              <a16:creationId xmlns:a16="http://schemas.microsoft.com/office/drawing/2014/main" id="{D5C73487-9E35-A41E-B58F-259563EAA77A}"/>
            </a:ext>
          </a:extLst>
        </xdr:cNvPr>
        <xdr:cNvPicPr>
          <a:picLocks noChangeAspect="1"/>
        </xdr:cNvPicPr>
      </xdr:nvPicPr>
      <xdr:blipFill>
        <a:blip xmlns:r="http://schemas.openxmlformats.org/officeDocument/2006/relationships" r:embed="rId2"/>
        <a:stretch>
          <a:fillRect/>
        </a:stretch>
      </xdr:blipFill>
      <xdr:spPr>
        <a:xfrm>
          <a:off x="6838950" y="266700"/>
          <a:ext cx="495233" cy="1087745"/>
        </a:xfrm>
        <a:prstGeom prst="rect">
          <a:avLst/>
        </a:prstGeom>
      </xdr:spPr>
    </xdr:pic>
    <xdr:clientData/>
  </xdr:twoCellAnchor>
  <xdr:twoCellAnchor>
    <xdr:from>
      <xdr:col>10</xdr:col>
      <xdr:colOff>552449</xdr:colOff>
      <xdr:row>3</xdr:row>
      <xdr:rowOff>66675</xdr:rowOff>
    </xdr:from>
    <xdr:to>
      <xdr:col>12</xdr:col>
      <xdr:colOff>581024</xdr:colOff>
      <xdr:row>6</xdr:row>
      <xdr:rowOff>95249</xdr:rowOff>
    </xdr:to>
    <xdr:sp macro="" textlink="">
      <xdr:nvSpPr>
        <xdr:cNvPr id="5" name="TextBox 4">
          <a:extLst>
            <a:ext uri="{FF2B5EF4-FFF2-40B4-BE49-F238E27FC236}">
              <a16:creationId xmlns:a16="http://schemas.microsoft.com/office/drawing/2014/main" id="{DA1D8A14-7651-80D5-542F-57BD93CA1362}"/>
            </a:ext>
          </a:extLst>
        </xdr:cNvPr>
        <xdr:cNvSpPr txBox="1"/>
      </xdr:nvSpPr>
      <xdr:spPr>
        <a:xfrm>
          <a:off x="7410449" y="609600"/>
          <a:ext cx="1400175" cy="571499"/>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400">
              <a:cs typeface="+mj-cs"/>
            </a:rPr>
            <a:t>enters 100 dollar</a:t>
          </a:r>
          <a:r>
            <a:rPr lang="en-US" sz="1400" baseline="0">
              <a:cs typeface="+mj-cs"/>
            </a:rPr>
            <a:t> $</a:t>
          </a:r>
          <a:endParaRPr lang="he-IL" sz="1400">
            <a:cs typeface="+mj-cs"/>
          </a:endParaRPr>
        </a:p>
      </xdr:txBody>
    </xdr:sp>
    <xdr:clientData/>
  </xdr:twoCellAnchor>
  <xdr:twoCellAnchor>
    <xdr:from>
      <xdr:col>5</xdr:col>
      <xdr:colOff>409575</xdr:colOff>
      <xdr:row>17</xdr:row>
      <xdr:rowOff>95250</xdr:rowOff>
    </xdr:from>
    <xdr:to>
      <xdr:col>8</xdr:col>
      <xdr:colOff>571500</xdr:colOff>
      <xdr:row>19</xdr:row>
      <xdr:rowOff>114300</xdr:rowOff>
    </xdr:to>
    <xdr:sp macro="" textlink="">
      <xdr:nvSpPr>
        <xdr:cNvPr id="6" name="Rectangle: Rounded Corners 5">
          <a:extLst>
            <a:ext uri="{FF2B5EF4-FFF2-40B4-BE49-F238E27FC236}">
              <a16:creationId xmlns:a16="http://schemas.microsoft.com/office/drawing/2014/main" id="{A9C58A4A-13DC-4118-AF27-D188B9162FE3}"/>
            </a:ext>
          </a:extLst>
        </xdr:cNvPr>
        <xdr:cNvSpPr/>
      </xdr:nvSpPr>
      <xdr:spPr>
        <a:xfrm>
          <a:off x="3838575" y="3171825"/>
          <a:ext cx="2219325" cy="381000"/>
        </a:xfrm>
        <a:prstGeom prst="roundRect">
          <a:avLst/>
        </a:prstGeom>
        <a:solidFill>
          <a:srgbClr val="00B050"/>
        </a:solidFill>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1" anchor="ctr"/>
        <a:lstStyle/>
        <a:p>
          <a:pPr algn="ctr"/>
          <a:r>
            <a:rPr lang="en-US" sz="2000" b="1">
              <a:solidFill>
                <a:sysClr val="windowText" lastClr="000000"/>
              </a:solidFill>
            </a:rPr>
            <a:t>Operating</a:t>
          </a:r>
          <a:r>
            <a:rPr lang="en-US" sz="2000" b="1">
              <a:solidFill>
                <a:schemeClr val="accent4">
                  <a:lumMod val="50000"/>
                </a:schemeClr>
              </a:solidFill>
            </a:rPr>
            <a:t> </a:t>
          </a:r>
          <a:r>
            <a:rPr lang="en-US" sz="2000" b="1">
              <a:solidFill>
                <a:sysClr val="windowText" lastClr="000000"/>
              </a:solidFill>
            </a:rPr>
            <a:t>income</a:t>
          </a:r>
          <a:endParaRPr lang="he-IL" sz="2000" b="1">
            <a:solidFill>
              <a:sysClr val="windowText" lastClr="000000"/>
            </a:solidFill>
          </a:endParaRPr>
        </a:p>
      </xdr:txBody>
    </xdr:sp>
    <xdr:clientData/>
  </xdr:twoCellAnchor>
  <xdr:twoCellAnchor editAs="oneCell">
    <xdr:from>
      <xdr:col>8</xdr:col>
      <xdr:colOff>342900</xdr:colOff>
      <xdr:row>12</xdr:row>
      <xdr:rowOff>142875</xdr:rowOff>
    </xdr:from>
    <xdr:to>
      <xdr:col>9</xdr:col>
      <xdr:colOff>352338</xdr:colOff>
      <xdr:row>17</xdr:row>
      <xdr:rowOff>28470</xdr:rowOff>
    </xdr:to>
    <xdr:pic>
      <xdr:nvPicPr>
        <xdr:cNvPr id="7" name="Picture 6">
          <a:extLst>
            <a:ext uri="{FF2B5EF4-FFF2-40B4-BE49-F238E27FC236}">
              <a16:creationId xmlns:a16="http://schemas.microsoft.com/office/drawing/2014/main" id="{7902B226-A9DC-A427-4426-F6966B64BEDB}"/>
            </a:ext>
          </a:extLst>
        </xdr:cNvPr>
        <xdr:cNvPicPr>
          <a:picLocks noChangeAspect="1"/>
        </xdr:cNvPicPr>
      </xdr:nvPicPr>
      <xdr:blipFill>
        <a:blip xmlns:r="http://schemas.openxmlformats.org/officeDocument/2006/relationships" r:embed="rId3"/>
        <a:stretch>
          <a:fillRect/>
        </a:stretch>
      </xdr:blipFill>
      <xdr:spPr>
        <a:xfrm>
          <a:off x="5829300" y="2314575"/>
          <a:ext cx="695238" cy="838095"/>
        </a:xfrm>
        <a:prstGeom prst="rect">
          <a:avLst/>
        </a:prstGeom>
      </xdr:spPr>
    </xdr:pic>
    <xdr:clientData/>
  </xdr:twoCellAnchor>
  <xdr:twoCellAnchor>
    <xdr:from>
      <xdr:col>6</xdr:col>
      <xdr:colOff>28575</xdr:colOff>
      <xdr:row>13</xdr:row>
      <xdr:rowOff>28575</xdr:rowOff>
    </xdr:from>
    <xdr:to>
      <xdr:col>8</xdr:col>
      <xdr:colOff>57150</xdr:colOff>
      <xdr:row>16</xdr:row>
      <xdr:rowOff>57149</xdr:rowOff>
    </xdr:to>
    <xdr:sp macro="" textlink="">
      <xdr:nvSpPr>
        <xdr:cNvPr id="8" name="TextBox 7">
          <a:extLst>
            <a:ext uri="{FF2B5EF4-FFF2-40B4-BE49-F238E27FC236}">
              <a16:creationId xmlns:a16="http://schemas.microsoft.com/office/drawing/2014/main" id="{2B0AF774-A965-4682-98FB-E998E5534F9B}"/>
            </a:ext>
          </a:extLst>
        </xdr:cNvPr>
        <xdr:cNvSpPr txBox="1"/>
      </xdr:nvSpPr>
      <xdr:spPr>
        <a:xfrm>
          <a:off x="4143375" y="2381250"/>
          <a:ext cx="1400175" cy="571499"/>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400">
              <a:cs typeface="+mj-cs"/>
            </a:rPr>
            <a:t>7.3%</a:t>
          </a:r>
          <a:r>
            <a:rPr lang="en-US" sz="1400" baseline="0">
              <a:cs typeface="+mj-cs"/>
            </a:rPr>
            <a:t> operating margins = 7.3$</a:t>
          </a:r>
        </a:p>
        <a:p>
          <a:endParaRPr lang="he-IL" sz="1400">
            <a:cs typeface="+mj-cs"/>
          </a:endParaRPr>
        </a:p>
      </xdr:txBody>
    </xdr:sp>
    <xdr:clientData/>
  </xdr:twoCellAnchor>
  <xdr:twoCellAnchor>
    <xdr:from>
      <xdr:col>11</xdr:col>
      <xdr:colOff>57150</xdr:colOff>
      <xdr:row>17</xdr:row>
      <xdr:rowOff>123825</xdr:rowOff>
    </xdr:from>
    <xdr:to>
      <xdr:col>14</xdr:col>
      <xdr:colOff>219075</xdr:colOff>
      <xdr:row>19</xdr:row>
      <xdr:rowOff>142875</xdr:rowOff>
    </xdr:to>
    <xdr:sp macro="" textlink="">
      <xdr:nvSpPr>
        <xdr:cNvPr id="9" name="Rectangle: Rounded Corners 8">
          <a:extLst>
            <a:ext uri="{FF2B5EF4-FFF2-40B4-BE49-F238E27FC236}">
              <a16:creationId xmlns:a16="http://schemas.microsoft.com/office/drawing/2014/main" id="{1F2C3C62-3D50-4BB1-A702-B70905EFDB52}"/>
            </a:ext>
          </a:extLst>
        </xdr:cNvPr>
        <xdr:cNvSpPr/>
      </xdr:nvSpPr>
      <xdr:spPr>
        <a:xfrm>
          <a:off x="7600950" y="3200400"/>
          <a:ext cx="2219325" cy="381000"/>
        </a:xfrm>
        <a:prstGeom prst="roundRect">
          <a:avLst/>
        </a:prstGeom>
        <a:solidFill>
          <a:srgbClr val="FF0000"/>
        </a:solidFill>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1" anchor="ctr"/>
        <a:lstStyle/>
        <a:p>
          <a:pPr algn="ctr"/>
          <a:r>
            <a:rPr lang="en-US" sz="2000" b="1">
              <a:solidFill>
                <a:sysClr val="windowText" lastClr="000000"/>
              </a:solidFill>
            </a:rPr>
            <a:t>reinvestment</a:t>
          </a:r>
          <a:endParaRPr lang="he-IL" sz="2000" b="1">
            <a:solidFill>
              <a:sysClr val="windowText" lastClr="000000"/>
            </a:solidFill>
          </a:endParaRPr>
        </a:p>
      </xdr:txBody>
    </xdr:sp>
    <xdr:clientData/>
  </xdr:twoCellAnchor>
  <xdr:twoCellAnchor editAs="oneCell">
    <xdr:from>
      <xdr:col>11</xdr:col>
      <xdr:colOff>247650</xdr:colOff>
      <xdr:row>12</xdr:row>
      <xdr:rowOff>161925</xdr:rowOff>
    </xdr:from>
    <xdr:to>
      <xdr:col>12</xdr:col>
      <xdr:colOff>133279</xdr:colOff>
      <xdr:row>17</xdr:row>
      <xdr:rowOff>28473</xdr:rowOff>
    </xdr:to>
    <xdr:pic>
      <xdr:nvPicPr>
        <xdr:cNvPr id="10" name="Picture 9">
          <a:extLst>
            <a:ext uri="{FF2B5EF4-FFF2-40B4-BE49-F238E27FC236}">
              <a16:creationId xmlns:a16="http://schemas.microsoft.com/office/drawing/2014/main" id="{63EB15E6-9849-16CC-5DC8-D4853BDF1108}"/>
            </a:ext>
          </a:extLst>
        </xdr:cNvPr>
        <xdr:cNvPicPr>
          <a:picLocks noChangeAspect="1"/>
        </xdr:cNvPicPr>
      </xdr:nvPicPr>
      <xdr:blipFill>
        <a:blip xmlns:r="http://schemas.openxmlformats.org/officeDocument/2006/relationships" r:embed="rId4"/>
        <a:stretch>
          <a:fillRect/>
        </a:stretch>
      </xdr:blipFill>
      <xdr:spPr>
        <a:xfrm>
          <a:off x="7791450" y="2333625"/>
          <a:ext cx="571429" cy="819048"/>
        </a:xfrm>
        <a:prstGeom prst="rect">
          <a:avLst/>
        </a:prstGeom>
      </xdr:spPr>
    </xdr:pic>
    <xdr:clientData/>
  </xdr:twoCellAnchor>
  <xdr:twoCellAnchor>
    <xdr:from>
      <xdr:col>12</xdr:col>
      <xdr:colOff>390525</xdr:colOff>
      <xdr:row>12</xdr:row>
      <xdr:rowOff>152400</xdr:rowOff>
    </xdr:from>
    <xdr:to>
      <xdr:col>18</xdr:col>
      <xdr:colOff>171450</xdr:colOff>
      <xdr:row>17</xdr:row>
      <xdr:rowOff>0</xdr:rowOff>
    </xdr:to>
    <xdr:sp macro="" textlink="">
      <xdr:nvSpPr>
        <xdr:cNvPr id="11" name="TextBox 10">
          <a:extLst>
            <a:ext uri="{FF2B5EF4-FFF2-40B4-BE49-F238E27FC236}">
              <a16:creationId xmlns:a16="http://schemas.microsoft.com/office/drawing/2014/main" id="{6AC28B68-4648-47FD-B8DF-3E9D9BE2A623}"/>
            </a:ext>
          </a:extLst>
        </xdr:cNvPr>
        <xdr:cNvSpPr txBox="1"/>
      </xdr:nvSpPr>
      <xdr:spPr>
        <a:xfrm>
          <a:off x="8620125" y="2324100"/>
          <a:ext cx="3895725" cy="75247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400">
              <a:cs typeface="+mj-cs"/>
            </a:rPr>
            <a:t>2.25 STC ratio, thus for 1</a:t>
          </a:r>
          <a:r>
            <a:rPr lang="en-US" sz="1400" baseline="0">
              <a:cs typeface="+mj-cs"/>
            </a:rPr>
            <a:t> dollar of reinvestment the firm generates 2.25 dollars, thus for 100 dollars in sale the firm reinvest 44.5$</a:t>
          </a:r>
        </a:p>
        <a:p>
          <a:endParaRPr lang="en-US" sz="1400" baseline="0">
            <a:cs typeface="+mj-cs"/>
          </a:endParaRPr>
        </a:p>
        <a:p>
          <a:endParaRPr lang="he-IL" sz="1400">
            <a:cs typeface="+mj-cs"/>
          </a:endParaRPr>
        </a:p>
      </xdr:txBody>
    </xdr:sp>
    <xdr:clientData/>
  </xdr:twoCellAnchor>
  <xdr:twoCellAnchor>
    <xdr:from>
      <xdr:col>8</xdr:col>
      <xdr:colOff>457200</xdr:colOff>
      <xdr:row>25</xdr:row>
      <xdr:rowOff>142875</xdr:rowOff>
    </xdr:from>
    <xdr:to>
      <xdr:col>11</xdr:col>
      <xdr:colOff>619125</xdr:colOff>
      <xdr:row>27</xdr:row>
      <xdr:rowOff>161925</xdr:rowOff>
    </xdr:to>
    <xdr:sp macro="" textlink="">
      <xdr:nvSpPr>
        <xdr:cNvPr id="12" name="Rectangle: Rounded Corners 11">
          <a:extLst>
            <a:ext uri="{FF2B5EF4-FFF2-40B4-BE49-F238E27FC236}">
              <a16:creationId xmlns:a16="http://schemas.microsoft.com/office/drawing/2014/main" id="{06AA64E7-7F8B-4562-A905-21E3E60B8476}"/>
            </a:ext>
          </a:extLst>
        </xdr:cNvPr>
        <xdr:cNvSpPr/>
      </xdr:nvSpPr>
      <xdr:spPr>
        <a:xfrm>
          <a:off x="5943600" y="4667250"/>
          <a:ext cx="2219325" cy="381000"/>
        </a:xfrm>
        <a:prstGeom prst="roundRect">
          <a:avLst/>
        </a:prstGeom>
        <a:solidFill>
          <a:srgbClr val="FF0000"/>
        </a:solidFill>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1" anchor="ctr"/>
        <a:lstStyle/>
        <a:p>
          <a:pPr algn="ctr"/>
          <a:r>
            <a:rPr lang="en-US" sz="2000" b="1">
              <a:solidFill>
                <a:sysClr val="windowText" lastClr="000000"/>
              </a:solidFill>
            </a:rPr>
            <a:t>LOSS</a:t>
          </a:r>
          <a:endParaRPr lang="he-IL" sz="2000" b="1">
            <a:solidFill>
              <a:sysClr val="windowText" lastClr="000000"/>
            </a:solidFill>
          </a:endParaRPr>
        </a:p>
      </xdr:txBody>
    </xdr:sp>
    <xdr:clientData/>
  </xdr:twoCellAnchor>
  <xdr:twoCellAnchor editAs="oneCell">
    <xdr:from>
      <xdr:col>7</xdr:col>
      <xdr:colOff>552450</xdr:colOff>
      <xdr:row>20</xdr:row>
      <xdr:rowOff>85725</xdr:rowOff>
    </xdr:from>
    <xdr:to>
      <xdr:col>12</xdr:col>
      <xdr:colOff>571069</xdr:colOff>
      <xdr:row>24</xdr:row>
      <xdr:rowOff>161820</xdr:rowOff>
    </xdr:to>
    <xdr:pic>
      <xdr:nvPicPr>
        <xdr:cNvPr id="13" name="Picture 12">
          <a:extLst>
            <a:ext uri="{FF2B5EF4-FFF2-40B4-BE49-F238E27FC236}">
              <a16:creationId xmlns:a16="http://schemas.microsoft.com/office/drawing/2014/main" id="{0FEC056B-6FD0-273E-D92B-0BE86C6BE1BE}"/>
            </a:ext>
          </a:extLst>
        </xdr:cNvPr>
        <xdr:cNvPicPr>
          <a:picLocks noChangeAspect="1"/>
        </xdr:cNvPicPr>
      </xdr:nvPicPr>
      <xdr:blipFill>
        <a:blip xmlns:r="http://schemas.openxmlformats.org/officeDocument/2006/relationships" r:embed="rId5"/>
        <a:stretch>
          <a:fillRect/>
        </a:stretch>
      </xdr:blipFill>
      <xdr:spPr>
        <a:xfrm>
          <a:off x="5353050" y="3705225"/>
          <a:ext cx="3447619" cy="838095"/>
        </a:xfrm>
        <a:prstGeom prst="rect">
          <a:avLst/>
        </a:prstGeom>
      </xdr:spPr>
    </xdr:pic>
    <xdr:clientData/>
  </xdr:twoCellAnchor>
  <xdr:twoCellAnchor>
    <xdr:from>
      <xdr:col>9</xdr:col>
      <xdr:colOff>161925</xdr:colOff>
      <xdr:row>28</xdr:row>
      <xdr:rowOff>76200</xdr:rowOff>
    </xdr:from>
    <xdr:to>
      <xdr:col>14</xdr:col>
      <xdr:colOff>628650</xdr:colOff>
      <xdr:row>32</xdr:row>
      <xdr:rowOff>104775</xdr:rowOff>
    </xdr:to>
    <xdr:sp macro="" textlink="">
      <xdr:nvSpPr>
        <xdr:cNvPr id="14" name="TextBox 13">
          <a:extLst>
            <a:ext uri="{FF2B5EF4-FFF2-40B4-BE49-F238E27FC236}">
              <a16:creationId xmlns:a16="http://schemas.microsoft.com/office/drawing/2014/main" id="{29898CFA-A7CD-441B-8439-8438BBDD414C}"/>
            </a:ext>
          </a:extLst>
        </xdr:cNvPr>
        <xdr:cNvSpPr txBox="1"/>
      </xdr:nvSpPr>
      <xdr:spPr>
        <a:xfrm>
          <a:off x="6334125" y="5143500"/>
          <a:ext cx="3895725" cy="75247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400" baseline="0">
              <a:cs typeface="+mj-cs"/>
            </a:rPr>
            <a:t>7.3$ - 44.5$ = -37$</a:t>
          </a:r>
        </a:p>
        <a:p>
          <a:endParaRPr lang="en-US" sz="1400" baseline="0">
            <a:cs typeface="+mj-cs"/>
          </a:endParaRPr>
        </a:p>
        <a:p>
          <a:endParaRPr lang="he-IL" sz="1400">
            <a:cs typeface="+mj-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B3:L19"/>
  <sheetViews>
    <sheetView showGridLines="0" workbookViewId="0">
      <selection activeCell="E16" sqref="E16"/>
    </sheetView>
  </sheetViews>
  <sheetFormatPr defaultRowHeight="14.25" x14ac:dyDescent="0.2"/>
  <sheetData>
    <row r="3" spans="2:12" ht="15" customHeight="1" x14ac:dyDescent="0.2">
      <c r="B3" s="164" t="s">
        <v>6</v>
      </c>
      <c r="C3" s="164"/>
      <c r="D3" s="164"/>
    </row>
    <row r="4" spans="2:12" x14ac:dyDescent="0.2">
      <c r="B4" s="164"/>
      <c r="C4" s="164"/>
      <c r="D4" s="164"/>
    </row>
    <row r="5" spans="2:12" ht="15" x14ac:dyDescent="0.25">
      <c r="B5" s="4" t="s">
        <v>212</v>
      </c>
      <c r="C5" s="4"/>
    </row>
    <row r="6" spans="2:12" ht="15" x14ac:dyDescent="0.25">
      <c r="B6" s="4" t="s">
        <v>211</v>
      </c>
      <c r="C6" s="4"/>
    </row>
    <row r="7" spans="2:12" ht="15" x14ac:dyDescent="0.25">
      <c r="B7" s="4" t="s">
        <v>213</v>
      </c>
      <c r="C7" s="4"/>
    </row>
    <row r="9" spans="2:12" ht="18.75" x14ac:dyDescent="0.3">
      <c r="B9" s="2" t="s">
        <v>0</v>
      </c>
      <c r="C9" s="1"/>
      <c r="D9" s="1"/>
      <c r="E9" s="1"/>
      <c r="F9" s="1"/>
      <c r="G9" s="1"/>
      <c r="H9" s="1"/>
      <c r="I9" s="1"/>
      <c r="J9" s="1"/>
      <c r="K9" s="1"/>
      <c r="L9" s="1"/>
    </row>
    <row r="10" spans="2:12" ht="18.75" x14ac:dyDescent="0.3">
      <c r="B10" s="3" t="s">
        <v>1</v>
      </c>
      <c r="C10" s="1"/>
      <c r="D10" s="1"/>
      <c r="E10" s="1"/>
      <c r="F10" s="1"/>
      <c r="G10" s="1"/>
      <c r="H10" s="1"/>
      <c r="I10" s="1"/>
      <c r="J10" s="1"/>
      <c r="K10" s="1"/>
      <c r="L10" s="1"/>
    </row>
    <row r="11" spans="2:12" ht="18.75" x14ac:dyDescent="0.3">
      <c r="B11" s="3" t="s">
        <v>2</v>
      </c>
      <c r="C11" s="1"/>
      <c r="D11" s="1"/>
      <c r="E11" s="1"/>
      <c r="F11" s="1"/>
      <c r="G11" s="1"/>
      <c r="H11" s="1"/>
      <c r="I11" s="1"/>
      <c r="J11" s="1"/>
      <c r="K11" s="1"/>
      <c r="L11" s="1"/>
    </row>
    <row r="14" spans="2:12" ht="15" x14ac:dyDescent="0.25">
      <c r="B14" s="5" t="s">
        <v>3</v>
      </c>
      <c r="C14" s="4"/>
    </row>
    <row r="15" spans="2:12" ht="15" x14ac:dyDescent="0.25">
      <c r="B15" s="4" t="s">
        <v>4</v>
      </c>
      <c r="C15" s="4"/>
    </row>
    <row r="16" spans="2:12" ht="15.75" x14ac:dyDescent="0.25">
      <c r="B16" s="4" t="s">
        <v>5</v>
      </c>
      <c r="C16" s="6"/>
    </row>
    <row r="18" spans="2:2" x14ac:dyDescent="0.2">
      <c r="B18" s="5" t="s">
        <v>11</v>
      </c>
    </row>
    <row r="19" spans="2:2" ht="15" x14ac:dyDescent="0.25">
      <c r="B19" s="4" t="s">
        <v>12</v>
      </c>
    </row>
  </sheetData>
  <mergeCells count="1">
    <mergeCell ref="B3:D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33A8D-28F9-4E32-AB33-0E1A6FD59FCD}">
  <sheetPr>
    <tabColor rgb="FFFFFF00"/>
  </sheetPr>
  <dimension ref="A3:Z356"/>
  <sheetViews>
    <sheetView showGridLines="0" showRowColHeaders="0" workbookViewId="0">
      <selection activeCell="G188" sqref="G188"/>
    </sheetView>
  </sheetViews>
  <sheetFormatPr defaultRowHeight="14.25" x14ac:dyDescent="0.2"/>
  <cols>
    <col min="2" max="2" width="10.75" customWidth="1"/>
    <col min="3" max="3" width="12.75" bestFit="1" customWidth="1"/>
    <col min="5" max="5" width="14.25" customWidth="1"/>
    <col min="6" max="6" width="10.875" customWidth="1"/>
    <col min="7" max="7" width="11.875" customWidth="1"/>
    <col min="8" max="8" width="15.875" customWidth="1"/>
  </cols>
  <sheetData>
    <row r="3" spans="1:26" ht="15" x14ac:dyDescent="0.25">
      <c r="A3" s="4"/>
      <c r="B3" s="4"/>
      <c r="C3" s="4"/>
      <c r="D3" s="4"/>
      <c r="E3" s="4"/>
      <c r="F3" s="4"/>
      <c r="G3" s="4"/>
      <c r="H3" s="4"/>
      <c r="I3" s="4"/>
      <c r="J3" s="4"/>
      <c r="K3" s="4"/>
      <c r="L3" s="4"/>
      <c r="M3" s="4"/>
      <c r="N3" s="4"/>
      <c r="O3" s="4"/>
      <c r="P3" s="4"/>
      <c r="Q3" s="4"/>
      <c r="R3" s="4"/>
      <c r="S3" s="4"/>
      <c r="T3" s="4"/>
      <c r="U3" s="4"/>
      <c r="V3" s="4"/>
      <c r="W3" s="4"/>
      <c r="X3" s="4"/>
      <c r="Y3" s="4"/>
      <c r="Z3" s="4"/>
    </row>
    <row r="4" spans="1:26" ht="15" x14ac:dyDescent="0.25">
      <c r="A4" s="4"/>
      <c r="B4" s="165" t="s">
        <v>7</v>
      </c>
      <c r="C4" s="165"/>
      <c r="D4" s="4"/>
      <c r="E4" s="4"/>
      <c r="F4" s="4"/>
      <c r="G4" s="4"/>
      <c r="H4" s="4"/>
      <c r="I4" s="4"/>
      <c r="J4" s="4"/>
      <c r="K4" s="4"/>
      <c r="L4" s="4"/>
      <c r="M4" s="4"/>
      <c r="N4" s="4"/>
      <c r="O4" s="4"/>
      <c r="P4" s="4"/>
      <c r="Q4" s="4"/>
      <c r="R4" s="4"/>
      <c r="S4" s="4"/>
      <c r="T4" s="4"/>
      <c r="U4" s="4"/>
      <c r="V4" s="4"/>
      <c r="W4" s="4"/>
      <c r="X4" s="4"/>
      <c r="Y4" s="4"/>
      <c r="Z4" s="4"/>
    </row>
    <row r="5" spans="1:26" ht="15" x14ac:dyDescent="0.25">
      <c r="A5" s="4"/>
      <c r="B5" s="165"/>
      <c r="C5" s="165"/>
      <c r="D5" s="4"/>
      <c r="E5" s="4"/>
      <c r="F5" s="4"/>
      <c r="G5" s="4"/>
      <c r="H5" s="4"/>
      <c r="I5" s="4"/>
      <c r="J5" s="4"/>
      <c r="K5" s="4"/>
      <c r="L5" s="4"/>
      <c r="M5" s="4"/>
      <c r="N5" s="4"/>
      <c r="O5" s="4"/>
      <c r="P5" s="4"/>
      <c r="Q5" s="4"/>
      <c r="R5" s="4"/>
      <c r="S5" s="4"/>
      <c r="T5" s="4"/>
      <c r="U5" s="4"/>
      <c r="V5" s="4"/>
      <c r="W5" s="4"/>
      <c r="X5" s="4"/>
      <c r="Y5" s="4"/>
      <c r="Z5" s="4"/>
    </row>
    <row r="6" spans="1:26" ht="15" x14ac:dyDescent="0.25">
      <c r="A6" s="4"/>
      <c r="B6" s="4"/>
      <c r="C6" s="4"/>
      <c r="D6" s="4"/>
      <c r="E6" s="4"/>
      <c r="F6" s="4"/>
      <c r="G6" s="4"/>
      <c r="H6" s="4"/>
      <c r="I6" s="4"/>
      <c r="J6" s="4"/>
      <c r="K6" s="4"/>
      <c r="L6" s="4"/>
      <c r="M6" s="4"/>
      <c r="N6" s="4"/>
      <c r="O6" s="4"/>
      <c r="P6" s="4"/>
      <c r="Q6" s="4"/>
      <c r="R6" s="4"/>
      <c r="S6" s="4"/>
      <c r="T6" s="4"/>
      <c r="U6" s="4"/>
      <c r="V6" s="4"/>
      <c r="W6" s="4"/>
      <c r="X6" s="4"/>
      <c r="Y6" s="4"/>
      <c r="Z6" s="4"/>
    </row>
    <row r="7" spans="1:26" ht="15" x14ac:dyDescent="0.25">
      <c r="A7" s="4"/>
      <c r="B7" s="4" t="s">
        <v>8</v>
      </c>
      <c r="C7" s="4"/>
      <c r="D7" s="4"/>
      <c r="E7" s="4"/>
      <c r="F7" s="4"/>
      <c r="G7" s="4"/>
      <c r="H7" s="4"/>
      <c r="I7" s="4"/>
      <c r="J7" s="4"/>
      <c r="K7" s="4"/>
      <c r="L7" s="4"/>
      <c r="M7" s="4"/>
      <c r="N7" s="4"/>
      <c r="O7" s="4"/>
      <c r="P7" s="4"/>
      <c r="Q7" s="4"/>
      <c r="R7" s="4"/>
      <c r="S7" s="4"/>
      <c r="T7" s="4"/>
      <c r="U7" s="4"/>
      <c r="V7" s="4"/>
      <c r="W7" s="4"/>
      <c r="X7" s="4"/>
      <c r="Y7" s="4"/>
      <c r="Z7" s="4"/>
    </row>
    <row r="8" spans="1:26" ht="15" x14ac:dyDescent="0.25">
      <c r="A8" s="4"/>
      <c r="B8" s="4" t="s">
        <v>9</v>
      </c>
      <c r="C8" s="4"/>
      <c r="D8" s="4"/>
      <c r="E8" s="4"/>
      <c r="F8" s="4"/>
      <c r="G8" s="4"/>
      <c r="H8" s="4"/>
      <c r="I8" s="4"/>
      <c r="J8" s="4"/>
      <c r="K8" s="4"/>
      <c r="L8" s="4"/>
      <c r="M8" s="4"/>
      <c r="N8" s="4"/>
      <c r="O8" s="4"/>
      <c r="P8" s="4"/>
      <c r="Q8" s="4"/>
      <c r="R8" s="4"/>
      <c r="S8" s="4"/>
      <c r="T8" s="4"/>
      <c r="U8" s="4"/>
      <c r="V8" s="4"/>
      <c r="W8" s="4"/>
      <c r="X8" s="4"/>
      <c r="Y8" s="4"/>
      <c r="Z8" s="4"/>
    </row>
    <row r="9" spans="1:26" ht="15" x14ac:dyDescent="0.25">
      <c r="A9" s="4"/>
      <c r="B9" s="4"/>
      <c r="C9" s="4"/>
      <c r="D9" s="4"/>
      <c r="E9" s="4"/>
      <c r="F9" s="4"/>
      <c r="G9" s="4"/>
      <c r="H9" s="4"/>
      <c r="I9" s="4"/>
      <c r="J9" s="4"/>
      <c r="K9" s="4"/>
      <c r="L9" s="4"/>
      <c r="M9" s="4"/>
      <c r="N9" s="4"/>
      <c r="O9" s="4"/>
      <c r="P9" s="4"/>
      <c r="Q9" s="4"/>
      <c r="R9" s="4"/>
      <c r="S9" s="4"/>
      <c r="T9" s="4"/>
      <c r="U9" s="4"/>
      <c r="V9" s="4"/>
      <c r="W9" s="4"/>
      <c r="X9" s="4"/>
      <c r="Y9" s="4"/>
      <c r="Z9" s="4"/>
    </row>
    <row r="10" spans="1:26" ht="15" x14ac:dyDescent="0.25">
      <c r="A10" s="4"/>
      <c r="B10" s="5" t="s">
        <v>10</v>
      </c>
      <c r="C10" s="4"/>
      <c r="D10" s="4"/>
      <c r="E10" s="4"/>
      <c r="F10" s="4"/>
      <c r="G10" s="4"/>
      <c r="H10" s="4"/>
      <c r="I10" s="4"/>
      <c r="J10" s="4"/>
      <c r="K10" s="4"/>
      <c r="L10" s="4"/>
      <c r="M10" s="4"/>
      <c r="N10" s="4"/>
      <c r="O10" s="4"/>
      <c r="P10" s="4"/>
      <c r="Q10" s="4"/>
      <c r="R10" s="4"/>
      <c r="S10" s="4"/>
      <c r="T10" s="4"/>
      <c r="U10" s="4"/>
      <c r="V10" s="4"/>
      <c r="W10" s="4"/>
      <c r="X10" s="4"/>
      <c r="Y10" s="4"/>
      <c r="Z10" s="4"/>
    </row>
    <row r="11" spans="1:26" ht="15" x14ac:dyDescent="0.25">
      <c r="A11" s="4"/>
      <c r="B11" s="4" t="s">
        <v>13</v>
      </c>
      <c r="C11" s="4"/>
      <c r="D11" s="4"/>
      <c r="E11" s="4"/>
      <c r="F11" s="4"/>
      <c r="G11" s="4"/>
      <c r="H11" s="4"/>
      <c r="I11" s="4"/>
      <c r="J11" s="4"/>
      <c r="K11" s="4"/>
      <c r="L11" s="4"/>
      <c r="M11" s="4"/>
      <c r="N11" s="4"/>
      <c r="O11" s="4"/>
      <c r="P11" s="4"/>
      <c r="Q11" s="4"/>
      <c r="R11" s="4"/>
      <c r="S11" s="4"/>
      <c r="T11" s="4"/>
      <c r="U11" s="4"/>
      <c r="V11" s="4"/>
      <c r="W11" s="4"/>
      <c r="X11" s="4"/>
      <c r="Y11" s="4"/>
      <c r="Z11" s="4"/>
    </row>
    <row r="12" spans="1:26" ht="15" x14ac:dyDescent="0.25">
      <c r="A12" s="4"/>
      <c r="B12" s="4" t="s">
        <v>14</v>
      </c>
      <c r="C12" s="4"/>
      <c r="D12" s="4"/>
      <c r="E12" s="4"/>
      <c r="F12" s="4"/>
      <c r="G12" s="4"/>
      <c r="H12" s="4"/>
      <c r="I12" s="4"/>
      <c r="J12" s="4"/>
      <c r="K12" s="4"/>
      <c r="L12" s="4"/>
      <c r="M12" s="4"/>
      <c r="N12" s="4"/>
      <c r="O12" s="4"/>
      <c r="P12" s="4"/>
      <c r="Q12" s="4"/>
      <c r="R12" s="4"/>
      <c r="S12" s="4"/>
      <c r="T12" s="4"/>
      <c r="U12" s="4"/>
      <c r="V12" s="4"/>
      <c r="W12" s="4"/>
      <c r="X12" s="4"/>
      <c r="Y12" s="4"/>
      <c r="Z12" s="4"/>
    </row>
    <row r="13" spans="1:26" ht="15" x14ac:dyDescent="0.25">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5" x14ac:dyDescent="0.25">
      <c r="A14" s="4"/>
      <c r="I14" s="4"/>
      <c r="J14" s="4"/>
      <c r="K14" s="4"/>
      <c r="L14" s="4"/>
      <c r="M14" s="4"/>
      <c r="N14" s="4"/>
      <c r="O14" s="4"/>
      <c r="P14" s="4"/>
      <c r="Q14" s="4"/>
      <c r="R14" s="4"/>
      <c r="S14" s="4"/>
      <c r="T14" s="4"/>
      <c r="U14" s="4"/>
      <c r="V14" s="4"/>
      <c r="W14" s="4"/>
      <c r="X14" s="4"/>
      <c r="Y14" s="4"/>
      <c r="Z14" s="4"/>
    </row>
    <row r="15" spans="1:26" ht="15" x14ac:dyDescent="0.25">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5" x14ac:dyDescent="0.25">
      <c r="A16" s="4"/>
      <c r="B16" s="4"/>
      <c r="C16" s="4" t="s">
        <v>10</v>
      </c>
      <c r="D16" s="4"/>
      <c r="E16" s="4" t="s">
        <v>15</v>
      </c>
      <c r="F16" s="4"/>
      <c r="G16" s="4"/>
      <c r="H16" s="4"/>
      <c r="I16" s="4"/>
      <c r="J16" s="4"/>
      <c r="K16" s="4"/>
      <c r="L16" s="4"/>
      <c r="M16" s="4"/>
      <c r="N16" s="4"/>
      <c r="O16" s="4"/>
      <c r="P16" s="4"/>
      <c r="Q16" s="4"/>
      <c r="R16" s="4"/>
      <c r="S16" s="4"/>
      <c r="T16" s="4"/>
      <c r="U16" s="4"/>
      <c r="V16" s="4"/>
      <c r="W16" s="4"/>
      <c r="X16" s="4"/>
      <c r="Y16" s="4"/>
      <c r="Z16" s="4"/>
    </row>
    <row r="17" spans="1:26" ht="15" x14ac:dyDescent="0.25">
      <c r="A17" s="4"/>
      <c r="B17" s="4" t="s">
        <v>16</v>
      </c>
      <c r="C17" s="8">
        <v>4.48E-2</v>
      </c>
      <c r="D17" s="4"/>
      <c r="E17" s="4" t="s">
        <v>17</v>
      </c>
      <c r="F17" s="4"/>
      <c r="G17" s="4"/>
      <c r="H17" s="4"/>
      <c r="I17" s="4"/>
      <c r="J17" s="4"/>
      <c r="K17" s="4"/>
      <c r="L17" s="4"/>
      <c r="M17" s="4"/>
      <c r="N17" s="4"/>
      <c r="O17" s="4"/>
      <c r="P17" s="4"/>
      <c r="Q17" s="4"/>
      <c r="R17" s="4"/>
      <c r="S17" s="4"/>
      <c r="T17" s="4"/>
      <c r="U17" s="4"/>
      <c r="V17" s="4"/>
      <c r="W17" s="4"/>
      <c r="X17" s="4"/>
      <c r="Y17" s="4"/>
      <c r="Z17" s="4"/>
    </row>
    <row r="18" spans="1:26" ht="15" x14ac:dyDescent="0.25">
      <c r="A18" s="4"/>
      <c r="B18" s="9">
        <v>1</v>
      </c>
      <c r="C18" s="10">
        <v>0.05</v>
      </c>
      <c r="D18" s="4"/>
      <c r="E18" s="4" t="s">
        <v>18</v>
      </c>
      <c r="F18" s="4"/>
      <c r="G18" s="4"/>
      <c r="H18" s="4"/>
      <c r="I18" s="4"/>
      <c r="J18" s="4"/>
      <c r="K18" s="4"/>
      <c r="L18" s="4"/>
      <c r="M18" s="4"/>
      <c r="N18" s="4"/>
      <c r="O18" s="4"/>
      <c r="P18" s="4"/>
      <c r="Q18" s="4"/>
      <c r="R18" s="4"/>
      <c r="S18" s="4"/>
      <c r="T18" s="4"/>
      <c r="U18" s="4"/>
      <c r="V18" s="4"/>
      <c r="W18" s="4"/>
      <c r="X18" s="4"/>
      <c r="Y18" s="4"/>
      <c r="Z18" s="4"/>
    </row>
    <row r="19" spans="1:26" ht="15" x14ac:dyDescent="0.25">
      <c r="A19" s="4"/>
      <c r="B19" s="9">
        <v>2</v>
      </c>
      <c r="C19" s="10">
        <v>4.4999999999999998E-2</v>
      </c>
      <c r="D19" s="4"/>
      <c r="E19" s="4"/>
      <c r="F19" s="4"/>
      <c r="G19" s="4"/>
      <c r="H19" s="4"/>
      <c r="I19" s="4"/>
      <c r="J19" s="4"/>
      <c r="K19" s="4"/>
      <c r="L19" s="4"/>
      <c r="M19" s="4"/>
      <c r="N19" s="4"/>
      <c r="O19" s="4"/>
      <c r="P19" s="4"/>
      <c r="Q19" s="4"/>
      <c r="R19" s="4"/>
      <c r="S19" s="4"/>
      <c r="T19" s="4"/>
      <c r="U19" s="4"/>
      <c r="V19" s="4"/>
      <c r="W19" s="4"/>
      <c r="X19" s="4"/>
      <c r="Y19" s="4"/>
      <c r="Z19" s="4"/>
    </row>
    <row r="20" spans="1:26" ht="15" x14ac:dyDescent="0.25">
      <c r="A20" s="4"/>
      <c r="B20" s="9">
        <v>3</v>
      </c>
      <c r="C20" s="10">
        <v>0.04</v>
      </c>
      <c r="D20" s="4"/>
      <c r="E20" s="4"/>
      <c r="F20" s="4"/>
      <c r="G20" s="4"/>
      <c r="H20" s="4"/>
      <c r="I20" s="4"/>
      <c r="J20" s="4"/>
      <c r="K20" s="4"/>
      <c r="L20" s="4"/>
      <c r="M20" s="4"/>
      <c r="N20" s="4"/>
      <c r="O20" s="4"/>
      <c r="P20" s="4"/>
      <c r="Q20" s="4"/>
      <c r="R20" s="4"/>
      <c r="S20" s="4"/>
      <c r="T20" s="4"/>
      <c r="U20" s="4"/>
      <c r="V20" s="4"/>
      <c r="W20" s="4"/>
      <c r="X20" s="4"/>
      <c r="Y20" s="4"/>
      <c r="Z20" s="4"/>
    </row>
    <row r="21" spans="1:26" ht="15" x14ac:dyDescent="0.25">
      <c r="A21" s="4"/>
      <c r="B21" s="9">
        <v>4</v>
      </c>
      <c r="C21" s="10">
        <v>3.5000000000000003E-2</v>
      </c>
      <c r="D21" s="4"/>
      <c r="E21" s="4"/>
      <c r="F21" s="4"/>
      <c r="G21" s="4"/>
      <c r="H21" s="4"/>
      <c r="I21" s="4"/>
      <c r="J21" s="4"/>
      <c r="K21" s="4"/>
      <c r="L21" s="4"/>
      <c r="M21" s="4"/>
      <c r="N21" s="4"/>
      <c r="O21" s="4"/>
      <c r="P21" s="4"/>
      <c r="Q21" s="4"/>
      <c r="R21" s="4"/>
      <c r="S21" s="4"/>
      <c r="T21" s="4"/>
      <c r="U21" s="4"/>
      <c r="V21" s="4"/>
      <c r="W21" s="4"/>
      <c r="X21" s="4"/>
      <c r="Y21" s="4"/>
      <c r="Z21" s="4"/>
    </row>
    <row r="22" spans="1:26" ht="15" x14ac:dyDescent="0.25">
      <c r="A22" s="4"/>
      <c r="B22" s="9">
        <v>5</v>
      </c>
      <c r="C22" s="10">
        <v>0.03</v>
      </c>
      <c r="D22" s="4"/>
      <c r="E22" s="4"/>
      <c r="F22" s="4"/>
      <c r="G22" s="4"/>
      <c r="H22" s="4"/>
      <c r="I22" s="4"/>
      <c r="J22" s="4"/>
      <c r="K22" s="4"/>
      <c r="L22" s="4"/>
      <c r="M22" s="4"/>
      <c r="N22" s="4"/>
      <c r="O22" s="4"/>
      <c r="P22" s="4"/>
      <c r="Q22" s="4"/>
      <c r="R22" s="4"/>
      <c r="S22" s="4"/>
      <c r="T22" s="4"/>
      <c r="U22" s="4"/>
      <c r="V22" s="4"/>
      <c r="W22" s="4"/>
      <c r="X22" s="4"/>
      <c r="Y22" s="4"/>
      <c r="Z22" s="4"/>
    </row>
    <row r="23" spans="1:26" ht="15" x14ac:dyDescent="0.25">
      <c r="A23" s="4"/>
      <c r="B23" s="9">
        <v>6</v>
      </c>
      <c r="C23" s="10">
        <v>0.03</v>
      </c>
      <c r="D23" s="4"/>
      <c r="E23" s="4"/>
      <c r="F23" s="4"/>
      <c r="G23" s="4"/>
      <c r="H23" s="4"/>
      <c r="I23" s="4"/>
      <c r="J23" s="4"/>
      <c r="K23" s="4"/>
      <c r="L23" s="4"/>
      <c r="M23" s="4"/>
      <c r="N23" s="4"/>
      <c r="O23" s="4"/>
      <c r="P23" s="4"/>
      <c r="Q23" s="4"/>
      <c r="R23" s="4"/>
      <c r="S23" s="4"/>
      <c r="T23" s="4"/>
      <c r="U23" s="4"/>
      <c r="V23" s="4"/>
      <c r="W23" s="4"/>
      <c r="X23" s="4"/>
      <c r="Y23" s="4"/>
      <c r="Z23" s="4"/>
    </row>
    <row r="24" spans="1:26" ht="15" x14ac:dyDescent="0.25">
      <c r="A24" s="4"/>
      <c r="B24" s="9">
        <v>7</v>
      </c>
      <c r="C24" s="10">
        <v>0.03</v>
      </c>
      <c r="D24" s="4"/>
      <c r="E24" s="4"/>
      <c r="F24" s="4"/>
      <c r="G24" s="4"/>
      <c r="H24" s="4"/>
      <c r="I24" s="4"/>
      <c r="J24" s="4"/>
      <c r="K24" s="4"/>
      <c r="L24" s="4"/>
      <c r="M24" s="4"/>
      <c r="N24" s="4"/>
      <c r="O24" s="4"/>
      <c r="P24" s="4"/>
      <c r="Q24" s="4"/>
      <c r="R24" s="4"/>
      <c r="S24" s="4"/>
      <c r="T24" s="4"/>
      <c r="U24" s="4"/>
      <c r="V24" s="4"/>
      <c r="W24" s="4"/>
      <c r="X24" s="4"/>
      <c r="Y24" s="4"/>
      <c r="Z24" s="4"/>
    </row>
    <row r="25" spans="1:26" ht="15" x14ac:dyDescent="0.25">
      <c r="A25" s="4"/>
      <c r="B25" s="9">
        <v>8</v>
      </c>
      <c r="C25" s="10">
        <v>0.03</v>
      </c>
      <c r="D25" s="4"/>
      <c r="E25" s="4"/>
      <c r="F25" s="4"/>
      <c r="G25" s="4"/>
      <c r="H25" s="4"/>
      <c r="I25" s="4"/>
      <c r="J25" s="4"/>
      <c r="K25" s="4"/>
      <c r="L25" s="4"/>
      <c r="M25" s="4"/>
      <c r="N25" s="4"/>
      <c r="O25" s="4"/>
      <c r="P25" s="4"/>
      <c r="Q25" s="4"/>
      <c r="R25" s="4"/>
      <c r="S25" s="4"/>
      <c r="T25" s="4"/>
      <c r="U25" s="4"/>
      <c r="V25" s="4"/>
      <c r="W25" s="4"/>
      <c r="X25" s="4"/>
      <c r="Y25" s="4"/>
      <c r="Z25" s="4"/>
    </row>
    <row r="26" spans="1:26" ht="15" x14ac:dyDescent="0.25">
      <c r="A26" s="4"/>
      <c r="B26" s="9">
        <v>9</v>
      </c>
      <c r="C26" s="10">
        <v>0.03</v>
      </c>
      <c r="D26" s="4"/>
      <c r="E26" s="4"/>
      <c r="F26" s="4"/>
      <c r="G26" s="4"/>
      <c r="H26" s="4"/>
      <c r="I26" s="4"/>
      <c r="J26" s="4"/>
      <c r="K26" s="4"/>
      <c r="L26" s="4"/>
      <c r="M26" s="4"/>
      <c r="N26" s="4"/>
      <c r="O26" s="4"/>
      <c r="P26" s="4"/>
      <c r="Q26" s="4"/>
      <c r="R26" s="4"/>
      <c r="S26" s="4"/>
      <c r="T26" s="4"/>
      <c r="U26" s="4"/>
      <c r="V26" s="4"/>
      <c r="W26" s="4"/>
      <c r="X26" s="4"/>
      <c r="Y26" s="4"/>
      <c r="Z26" s="4"/>
    </row>
    <row r="27" spans="1:26" ht="15" x14ac:dyDescent="0.25">
      <c r="A27" s="4"/>
      <c r="B27" s="9">
        <v>10</v>
      </c>
      <c r="C27" s="10">
        <v>0.03</v>
      </c>
      <c r="D27" s="4"/>
      <c r="E27" s="4"/>
      <c r="F27" s="4"/>
      <c r="G27" s="4"/>
      <c r="H27" s="4"/>
      <c r="I27" s="4"/>
      <c r="J27" s="4"/>
      <c r="K27" s="4"/>
      <c r="L27" s="4"/>
      <c r="M27" s="4"/>
      <c r="N27" s="4"/>
      <c r="O27" s="4"/>
      <c r="P27" s="4"/>
      <c r="Q27" s="4"/>
      <c r="R27" s="4"/>
      <c r="S27" s="4"/>
      <c r="T27" s="4"/>
      <c r="U27" s="4"/>
      <c r="V27" s="4"/>
      <c r="W27" s="4"/>
      <c r="X27" s="4"/>
      <c r="Y27" s="4"/>
      <c r="Z27" s="4"/>
    </row>
    <row r="28" spans="1:26" ht="15" x14ac:dyDescent="0.25">
      <c r="A28" s="4"/>
      <c r="B28" s="9" t="s">
        <v>19</v>
      </c>
      <c r="C28" s="10">
        <v>0.03</v>
      </c>
      <c r="D28" s="4"/>
      <c r="E28" s="4"/>
      <c r="F28" s="4"/>
      <c r="G28" s="4"/>
      <c r="H28" s="4"/>
      <c r="I28" s="4"/>
      <c r="J28" s="4"/>
      <c r="K28" s="4"/>
      <c r="L28" s="4"/>
      <c r="M28" s="4"/>
      <c r="N28" s="4"/>
      <c r="O28" s="4"/>
      <c r="P28" s="4"/>
      <c r="Q28" s="4"/>
      <c r="R28" s="4"/>
      <c r="S28" s="4"/>
      <c r="T28" s="4"/>
      <c r="U28" s="4"/>
      <c r="V28" s="4"/>
      <c r="W28" s="4"/>
      <c r="X28" s="4"/>
      <c r="Y28" s="4"/>
      <c r="Z28" s="4"/>
    </row>
    <row r="29" spans="1:26" ht="15" x14ac:dyDescent="0.25">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 x14ac:dyDescent="0.25">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 x14ac:dyDescent="0.25">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 x14ac:dyDescent="0.25">
      <c r="A32" s="4"/>
      <c r="B32" s="5" t="s">
        <v>20</v>
      </c>
      <c r="C32" s="4"/>
      <c r="D32" s="4"/>
      <c r="E32" s="4"/>
      <c r="F32" s="4"/>
      <c r="G32" s="4"/>
      <c r="H32" s="4"/>
      <c r="I32" s="4"/>
      <c r="J32" s="4"/>
      <c r="K32" s="4"/>
      <c r="L32" s="4"/>
      <c r="M32" s="4"/>
      <c r="N32" s="4"/>
      <c r="O32" s="4"/>
      <c r="P32" s="4"/>
      <c r="Q32" s="4"/>
      <c r="R32" s="4"/>
      <c r="S32" s="4"/>
      <c r="T32" s="4"/>
      <c r="U32" s="4"/>
      <c r="V32" s="4"/>
      <c r="W32" s="4"/>
      <c r="X32" s="4"/>
      <c r="Y32" s="4"/>
      <c r="Z32" s="4"/>
    </row>
    <row r="33" spans="1:26" ht="15" x14ac:dyDescent="0.25">
      <c r="A33" s="4"/>
      <c r="B33" s="4" t="s">
        <v>21</v>
      </c>
      <c r="C33" s="4"/>
      <c r="D33" s="4"/>
      <c r="E33" s="4"/>
      <c r="F33" s="4"/>
      <c r="G33" s="4"/>
      <c r="H33" s="4"/>
      <c r="I33" s="4"/>
      <c r="J33" s="4"/>
      <c r="K33" s="4"/>
      <c r="L33" s="4"/>
      <c r="M33" s="4"/>
      <c r="N33" s="4"/>
      <c r="O33" s="4"/>
      <c r="P33" s="4"/>
      <c r="Q33" s="4"/>
      <c r="R33" s="4"/>
      <c r="S33" s="4"/>
      <c r="T33" s="4"/>
      <c r="U33" s="4"/>
      <c r="V33" s="4"/>
      <c r="W33" s="4"/>
      <c r="X33" s="4"/>
      <c r="Y33" s="4"/>
      <c r="Z33" s="4"/>
    </row>
    <row r="34" spans="1:26" ht="15" x14ac:dyDescent="0.25">
      <c r="A34" s="4"/>
      <c r="C34" s="4"/>
      <c r="D34" s="4"/>
      <c r="E34" s="4"/>
      <c r="F34" s="4"/>
      <c r="G34" s="4"/>
      <c r="H34" s="4"/>
      <c r="I34" s="4"/>
      <c r="J34" s="4"/>
      <c r="K34" s="4"/>
      <c r="L34" s="4"/>
      <c r="M34" s="4"/>
      <c r="N34" s="4"/>
      <c r="O34" s="4"/>
      <c r="P34" s="4"/>
      <c r="Q34" s="4"/>
      <c r="R34" s="4"/>
      <c r="S34" s="4"/>
      <c r="T34" s="4"/>
      <c r="U34" s="4"/>
      <c r="V34" s="4"/>
      <c r="W34" s="4"/>
      <c r="X34" s="4"/>
      <c r="Y34" s="4"/>
      <c r="Z34" s="4"/>
    </row>
    <row r="35" spans="1:26" s="4" customFormat="1" ht="15" x14ac:dyDescent="0.25">
      <c r="B35" s="4" t="s">
        <v>25</v>
      </c>
      <c r="C35" s="4" t="s">
        <v>26</v>
      </c>
      <c r="D35" s="4" t="s">
        <v>27</v>
      </c>
    </row>
    <row r="36" spans="1:26" ht="15" x14ac:dyDescent="0.25">
      <c r="A36" s="4"/>
      <c r="B36" s="4" t="s">
        <v>22</v>
      </c>
      <c r="C36" s="15">
        <f>1701547/1000</f>
        <v>1701.547</v>
      </c>
      <c r="D36" s="18">
        <f>C36/C40</f>
        <v>0.39279661153892148</v>
      </c>
      <c r="E36" s="4"/>
      <c r="F36" s="4"/>
      <c r="G36" s="4"/>
      <c r="H36" s="4"/>
      <c r="I36" s="4"/>
      <c r="J36" s="4"/>
      <c r="K36" s="4"/>
      <c r="L36" s="4"/>
      <c r="M36" s="4"/>
      <c r="N36" s="4"/>
      <c r="O36" s="4"/>
      <c r="P36" s="4"/>
      <c r="Q36" s="4"/>
      <c r="R36" s="4"/>
      <c r="S36" s="4"/>
      <c r="T36" s="4"/>
      <c r="U36" s="4"/>
      <c r="V36" s="4"/>
      <c r="W36" s="4"/>
      <c r="X36" s="4"/>
      <c r="Y36" s="4"/>
      <c r="Z36" s="4"/>
    </row>
    <row r="37" spans="1:26" ht="15" x14ac:dyDescent="0.25">
      <c r="A37" s="4"/>
      <c r="B37" s="4" t="s">
        <v>30</v>
      </c>
      <c r="C37" s="15">
        <f>1132912/1000</f>
        <v>1132.912</v>
      </c>
      <c r="D37" s="18">
        <f>C37/C40</f>
        <v>0.26152906429959477</v>
      </c>
      <c r="E37" s="4"/>
      <c r="F37" s="4"/>
      <c r="G37" s="4"/>
      <c r="H37" s="4"/>
      <c r="I37" s="4"/>
      <c r="J37" s="4"/>
      <c r="K37" s="4"/>
      <c r="L37" s="4"/>
      <c r="M37" s="4"/>
      <c r="N37" s="4"/>
      <c r="O37" s="4"/>
      <c r="P37" s="4"/>
      <c r="Q37" s="4"/>
      <c r="R37" s="4"/>
      <c r="S37" s="4"/>
      <c r="T37" s="4"/>
      <c r="U37" s="4"/>
      <c r="V37" s="4"/>
      <c r="W37" s="4"/>
      <c r="X37" s="4"/>
      <c r="Y37" s="4"/>
      <c r="Z37" s="4"/>
    </row>
    <row r="38" spans="1:26" ht="15" x14ac:dyDescent="0.25">
      <c r="A38" s="4"/>
      <c r="B38" s="4" t="s">
        <v>23</v>
      </c>
      <c r="C38" s="15">
        <f>1497419/1000</f>
        <v>1497.4190000000001</v>
      </c>
      <c r="D38" s="18">
        <f>C38/C40</f>
        <v>0.3456743241614838</v>
      </c>
      <c r="E38" s="4"/>
      <c r="F38" s="4"/>
      <c r="G38" s="4"/>
      <c r="H38" s="4"/>
      <c r="I38" s="4"/>
      <c r="J38" s="4"/>
      <c r="K38" s="4"/>
      <c r="L38" s="4"/>
      <c r="M38" s="4"/>
      <c r="N38" s="4"/>
      <c r="O38" s="4"/>
      <c r="P38" s="4"/>
      <c r="Q38" s="4"/>
      <c r="R38" s="4"/>
      <c r="S38" s="4"/>
      <c r="T38" s="4"/>
      <c r="U38" s="4"/>
      <c r="V38" s="4"/>
      <c r="W38" s="4"/>
      <c r="X38" s="4"/>
      <c r="Y38" s="4"/>
      <c r="Z38" s="4"/>
    </row>
    <row r="39" spans="1:26" ht="15" x14ac:dyDescent="0.25">
      <c r="A39" s="4"/>
      <c r="B39" s="4" t="s">
        <v>24</v>
      </c>
      <c r="C39" s="15" t="s">
        <v>29</v>
      </c>
      <c r="D39" s="18" t="s">
        <v>29</v>
      </c>
      <c r="E39" s="4"/>
      <c r="F39" s="4"/>
      <c r="G39" s="4"/>
      <c r="H39" s="4"/>
      <c r="I39" s="4"/>
      <c r="J39" s="4"/>
      <c r="K39" s="4"/>
      <c r="L39" s="4"/>
      <c r="M39" s="4"/>
      <c r="N39" s="4"/>
      <c r="O39" s="4"/>
      <c r="P39" s="4"/>
      <c r="Q39" s="4"/>
      <c r="R39" s="4"/>
      <c r="S39" s="4"/>
      <c r="T39" s="4"/>
      <c r="U39" s="4"/>
      <c r="V39" s="4"/>
      <c r="W39" s="4"/>
      <c r="X39" s="4"/>
      <c r="Y39" s="4"/>
      <c r="Z39" s="4"/>
    </row>
    <row r="40" spans="1:26" ht="15" x14ac:dyDescent="0.25">
      <c r="A40" s="4"/>
      <c r="B40" s="12" t="s">
        <v>28</v>
      </c>
      <c r="C40" s="16">
        <f>4331878/1000</f>
        <v>4331.8779999999997</v>
      </c>
      <c r="D40" s="18">
        <f>C40/C40</f>
        <v>1</v>
      </c>
      <c r="E40" s="4"/>
      <c r="F40" s="4"/>
      <c r="G40" s="4"/>
      <c r="H40" s="4"/>
      <c r="I40" s="4"/>
      <c r="J40" s="4"/>
      <c r="K40" s="4"/>
      <c r="L40" s="4"/>
      <c r="M40" s="4"/>
      <c r="N40" s="4"/>
      <c r="O40" s="4"/>
      <c r="P40" s="4"/>
      <c r="Q40" s="4"/>
      <c r="R40" s="4"/>
      <c r="S40" s="4"/>
      <c r="T40" s="4"/>
      <c r="U40" s="4"/>
      <c r="V40" s="4"/>
      <c r="W40" s="4"/>
      <c r="X40" s="4"/>
      <c r="Y40" s="4"/>
      <c r="Z40" s="4"/>
    </row>
    <row r="41" spans="1:26" ht="15" x14ac:dyDescent="0.25">
      <c r="A41" s="4"/>
      <c r="B41" s="4"/>
      <c r="C41" s="16"/>
      <c r="D41" s="4"/>
      <c r="E41" s="4"/>
      <c r="F41" s="4"/>
      <c r="G41" s="4"/>
      <c r="H41" s="4"/>
      <c r="I41" s="4"/>
      <c r="J41" s="4"/>
      <c r="K41" s="4"/>
      <c r="L41" s="4"/>
      <c r="M41" s="4"/>
      <c r="N41" s="4"/>
      <c r="O41" s="4"/>
      <c r="P41" s="4"/>
      <c r="Q41" s="4"/>
      <c r="R41" s="4"/>
      <c r="S41" s="4"/>
      <c r="T41" s="4"/>
      <c r="U41" s="4"/>
      <c r="V41" s="4"/>
      <c r="W41" s="4"/>
      <c r="X41" s="4"/>
      <c r="Y41" s="4"/>
      <c r="Z41" s="4"/>
    </row>
    <row r="42" spans="1:26" ht="15" x14ac:dyDescent="0.25">
      <c r="A42" s="4"/>
      <c r="B42" s="7"/>
      <c r="C42" s="4"/>
      <c r="D42" s="4"/>
      <c r="E42" s="4"/>
      <c r="F42" s="4"/>
      <c r="G42" s="4"/>
      <c r="H42" s="4"/>
      <c r="I42" s="4"/>
      <c r="J42" s="4"/>
      <c r="K42" s="4"/>
      <c r="L42" s="4"/>
      <c r="M42" s="4"/>
      <c r="N42" s="4"/>
      <c r="O42" s="4"/>
      <c r="P42" s="4"/>
      <c r="Q42" s="4"/>
      <c r="R42" s="4"/>
      <c r="S42" s="4"/>
      <c r="T42" s="4"/>
      <c r="U42" s="4"/>
      <c r="V42" s="4"/>
      <c r="W42" s="4"/>
      <c r="X42" s="4"/>
      <c r="Y42" s="4"/>
      <c r="Z42" s="4"/>
    </row>
    <row r="43" spans="1:26" ht="15" x14ac:dyDescent="0.25">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 x14ac:dyDescent="0.2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 x14ac:dyDescent="0.2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 x14ac:dyDescent="0.2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 x14ac:dyDescent="0.2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 x14ac:dyDescent="0.2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 x14ac:dyDescent="0.2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 x14ac:dyDescent="0.2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 x14ac:dyDescent="0.2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 x14ac:dyDescent="0.25">
      <c r="A52" s="4"/>
      <c r="B52" s="4"/>
      <c r="C52" s="19"/>
      <c r="D52" s="4"/>
      <c r="E52" s="4"/>
      <c r="F52" s="4"/>
      <c r="G52" s="4"/>
      <c r="H52" s="4"/>
      <c r="I52" s="4"/>
      <c r="J52" s="4"/>
      <c r="K52" s="4"/>
      <c r="L52" s="4"/>
      <c r="M52" s="4"/>
      <c r="N52" s="4"/>
      <c r="O52" s="4"/>
      <c r="P52" s="4"/>
      <c r="Q52" s="4"/>
      <c r="R52" s="4"/>
      <c r="S52" s="4"/>
      <c r="T52" s="4"/>
      <c r="U52" s="4"/>
      <c r="V52" s="4"/>
      <c r="W52" s="4"/>
      <c r="X52" s="4"/>
      <c r="Y52" s="4"/>
      <c r="Z52" s="4"/>
    </row>
    <row r="53" spans="1:26" ht="15" x14ac:dyDescent="0.25">
      <c r="A53" s="4"/>
      <c r="B53" s="4"/>
      <c r="C53" s="19"/>
      <c r="D53" s="4"/>
      <c r="E53" s="4"/>
      <c r="F53" s="4"/>
      <c r="G53" s="4"/>
      <c r="H53" s="4"/>
      <c r="I53" s="4"/>
      <c r="J53" s="4"/>
      <c r="K53" s="4"/>
      <c r="L53" s="4"/>
      <c r="M53" s="4"/>
      <c r="N53" s="4"/>
      <c r="O53" s="4"/>
      <c r="P53" s="4"/>
      <c r="Q53" s="4"/>
      <c r="R53" s="4"/>
      <c r="S53" s="4"/>
      <c r="T53" s="4"/>
      <c r="U53" s="4"/>
      <c r="V53" s="4"/>
      <c r="W53" s="4"/>
      <c r="X53" s="4"/>
      <c r="Y53" s="4"/>
      <c r="Z53" s="4"/>
    </row>
    <row r="54" spans="1:26" ht="15" x14ac:dyDescent="0.2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 x14ac:dyDescent="0.2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 x14ac:dyDescent="0.2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 x14ac:dyDescent="0.2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 x14ac:dyDescent="0.2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 x14ac:dyDescent="0.2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 x14ac:dyDescent="0.25">
      <c r="D60" s="4"/>
      <c r="E60" s="4"/>
      <c r="F60" s="4"/>
      <c r="G60" s="4"/>
      <c r="H60" s="4"/>
      <c r="I60" s="4"/>
      <c r="J60" s="4"/>
      <c r="K60" s="4"/>
      <c r="L60" s="4"/>
      <c r="M60" s="4"/>
      <c r="N60" s="4"/>
      <c r="O60" s="4"/>
      <c r="P60" s="4"/>
      <c r="Q60" s="4"/>
      <c r="R60" s="4"/>
      <c r="S60" s="4"/>
      <c r="T60" s="4"/>
      <c r="U60" s="4"/>
      <c r="V60" s="4"/>
      <c r="W60" s="4"/>
      <c r="X60" s="4"/>
      <c r="Y60" s="4"/>
      <c r="Z60" s="4"/>
    </row>
    <row r="61" spans="1:26" ht="15" x14ac:dyDescent="0.25">
      <c r="D61" s="4"/>
      <c r="E61" s="4"/>
      <c r="F61" s="4"/>
      <c r="G61" s="4"/>
      <c r="H61" s="4"/>
      <c r="I61" s="4"/>
      <c r="J61" s="4"/>
      <c r="K61" s="4"/>
      <c r="L61" s="4"/>
      <c r="M61" s="4"/>
      <c r="N61" s="4"/>
      <c r="O61" s="4"/>
      <c r="P61" s="4"/>
      <c r="Q61" s="4"/>
      <c r="R61" s="4"/>
      <c r="S61" s="4"/>
      <c r="T61" s="4"/>
      <c r="U61" s="4"/>
      <c r="V61" s="4"/>
      <c r="W61" s="4"/>
      <c r="X61" s="4"/>
      <c r="Y61" s="4"/>
      <c r="Z61" s="4"/>
    </row>
    <row r="62" spans="1:26" s="4" customFormat="1" ht="15" x14ac:dyDescent="0.25">
      <c r="B62" s="166" t="s">
        <v>30</v>
      </c>
      <c r="C62" s="166"/>
      <c r="F62" s="166" t="s">
        <v>23</v>
      </c>
      <c r="G62" s="166"/>
    </row>
    <row r="63" spans="1:26" ht="15" x14ac:dyDescent="0.25">
      <c r="D63" s="4"/>
      <c r="E63" s="4"/>
      <c r="F63" s="4"/>
      <c r="G63" s="4"/>
      <c r="H63" s="4"/>
      <c r="L63" s="4"/>
      <c r="M63" s="4"/>
      <c r="N63" s="4"/>
      <c r="O63" s="4"/>
      <c r="P63" s="4"/>
      <c r="Q63" s="4"/>
      <c r="R63" s="4"/>
      <c r="S63" s="4"/>
      <c r="T63" s="4"/>
      <c r="U63" s="4"/>
      <c r="V63" s="4"/>
      <c r="W63" s="4"/>
      <c r="X63" s="4"/>
      <c r="Y63" s="4"/>
      <c r="Z63" s="4"/>
    </row>
    <row r="64" spans="1:26" ht="15" x14ac:dyDescent="0.25">
      <c r="A64" s="4"/>
      <c r="B64" s="4" t="s">
        <v>32</v>
      </c>
      <c r="C64" s="19">
        <v>0.34799999999999998</v>
      </c>
      <c r="D64" s="4"/>
      <c r="E64" s="4"/>
      <c r="F64" s="4" t="s">
        <v>31</v>
      </c>
      <c r="G64" s="19">
        <v>0.45600000000000002</v>
      </c>
      <c r="H64" s="4"/>
      <c r="I64" s="4" t="s">
        <v>25</v>
      </c>
      <c r="J64" s="4" t="s">
        <v>26</v>
      </c>
      <c r="K64" s="4" t="s">
        <v>27</v>
      </c>
      <c r="L64" s="4"/>
      <c r="M64" s="4"/>
      <c r="N64" s="4"/>
      <c r="O64" s="4"/>
      <c r="P64" s="4"/>
      <c r="Q64" s="4"/>
      <c r="R64" s="4"/>
      <c r="S64" s="4"/>
      <c r="T64" s="4"/>
      <c r="U64" s="4"/>
      <c r="V64" s="4"/>
      <c r="W64" s="4"/>
      <c r="X64" s="4"/>
      <c r="Y64" s="4"/>
      <c r="Z64" s="4"/>
    </row>
    <row r="65" spans="1:26" ht="15" x14ac:dyDescent="0.25">
      <c r="A65" s="4"/>
      <c r="B65" s="4" t="s">
        <v>33</v>
      </c>
      <c r="C65" s="18">
        <f>(1-34.8%)/7</f>
        <v>9.3142857142857152E-2</v>
      </c>
      <c r="D65" s="4"/>
      <c r="E65" s="4"/>
      <c r="F65" s="4" t="s">
        <v>40</v>
      </c>
      <c r="G65" s="18">
        <f>(1-45.6%)/6</f>
        <v>9.0666666666666673E-2</v>
      </c>
      <c r="H65" s="4"/>
      <c r="I65" s="4" t="s">
        <v>22</v>
      </c>
      <c r="J65" s="15">
        <f>1701547/1000</f>
        <v>1701.547</v>
      </c>
      <c r="K65" s="18">
        <f>J65/J69</f>
        <v>0.39279661153892148</v>
      </c>
      <c r="L65" s="4"/>
      <c r="M65" s="4"/>
      <c r="N65" s="4"/>
      <c r="O65" s="4"/>
      <c r="P65" s="4"/>
      <c r="Q65" s="4"/>
      <c r="R65" s="4"/>
      <c r="S65" s="4"/>
      <c r="T65" s="4"/>
      <c r="U65" s="4"/>
      <c r="V65" s="4"/>
      <c r="W65" s="4"/>
      <c r="X65" s="4"/>
      <c r="Y65" s="4"/>
      <c r="Z65" s="4"/>
    </row>
    <row r="66" spans="1:26" ht="15" x14ac:dyDescent="0.25">
      <c r="A66" s="4"/>
      <c r="B66" s="4" t="s">
        <v>34</v>
      </c>
      <c r="C66" s="18">
        <f t="shared" ref="C66:C71" si="0">(1-34.8%)/7</f>
        <v>9.3142857142857152E-2</v>
      </c>
      <c r="D66" s="4"/>
      <c r="E66" s="4"/>
      <c r="F66" s="4" t="s">
        <v>41</v>
      </c>
      <c r="G66" s="18">
        <f t="shared" ref="G66:G70" si="1">(1-45.6%)/6</f>
        <v>9.0666666666666673E-2</v>
      </c>
      <c r="H66" s="4"/>
      <c r="I66" s="4" t="s">
        <v>30</v>
      </c>
      <c r="J66" s="15">
        <f>1132912/1000</f>
        <v>1132.912</v>
      </c>
      <c r="K66" s="18">
        <f>J66/J69</f>
        <v>0.26152906429959477</v>
      </c>
      <c r="L66" s="4"/>
      <c r="M66" s="4"/>
      <c r="N66" s="4"/>
      <c r="O66" s="4"/>
      <c r="P66" s="4"/>
      <c r="Q66" s="4"/>
      <c r="R66" s="4"/>
      <c r="S66" s="4"/>
      <c r="T66" s="4"/>
      <c r="U66" s="4"/>
      <c r="V66" s="4"/>
      <c r="W66" s="4"/>
      <c r="X66" s="4"/>
      <c r="Y66" s="4"/>
      <c r="Z66" s="4"/>
    </row>
    <row r="67" spans="1:26" ht="15" x14ac:dyDescent="0.25">
      <c r="A67" s="4"/>
      <c r="B67" s="4" t="s">
        <v>35</v>
      </c>
      <c r="C67" s="18">
        <f t="shared" si="0"/>
        <v>9.3142857142857152E-2</v>
      </c>
      <c r="D67" s="4"/>
      <c r="E67" s="4"/>
      <c r="F67" s="4" t="s">
        <v>42</v>
      </c>
      <c r="G67" s="18">
        <f t="shared" si="1"/>
        <v>9.0666666666666673E-2</v>
      </c>
      <c r="H67" s="4"/>
      <c r="I67" s="4" t="s">
        <v>23</v>
      </c>
      <c r="J67" s="15">
        <f>1497419/1000</f>
        <v>1497.4190000000001</v>
      </c>
      <c r="K67" s="18">
        <f>J67/J69</f>
        <v>0.3456743241614838</v>
      </c>
      <c r="L67" s="4"/>
      <c r="M67" s="4"/>
      <c r="N67" s="4"/>
      <c r="O67" s="4"/>
      <c r="P67" s="4"/>
      <c r="Q67" s="4"/>
      <c r="R67" s="4"/>
      <c r="S67" s="4"/>
      <c r="T67" s="4"/>
      <c r="U67" s="4"/>
      <c r="V67" s="4"/>
      <c r="W67" s="4"/>
      <c r="X67" s="4"/>
      <c r="Y67" s="4"/>
      <c r="Z67" s="4"/>
    </row>
    <row r="68" spans="1:26" ht="15" x14ac:dyDescent="0.25">
      <c r="A68" s="4"/>
      <c r="B68" s="4" t="s">
        <v>36</v>
      </c>
      <c r="C68" s="18">
        <f t="shared" si="0"/>
        <v>9.3142857142857152E-2</v>
      </c>
      <c r="D68" s="4"/>
      <c r="E68" s="4"/>
      <c r="F68" s="4" t="s">
        <v>43</v>
      </c>
      <c r="G68" s="18">
        <f t="shared" si="1"/>
        <v>9.0666666666666673E-2</v>
      </c>
      <c r="H68" s="4"/>
      <c r="I68" s="4" t="s">
        <v>24</v>
      </c>
      <c r="J68" s="15" t="s">
        <v>29</v>
      </c>
      <c r="K68" s="18" t="s">
        <v>29</v>
      </c>
      <c r="L68" s="4"/>
      <c r="M68" s="4"/>
      <c r="N68" s="4"/>
      <c r="O68" s="4"/>
      <c r="P68" s="4"/>
      <c r="Q68" s="4"/>
      <c r="R68" s="4"/>
      <c r="S68" s="4"/>
      <c r="T68" s="4"/>
      <c r="U68" s="4"/>
      <c r="V68" s="4"/>
      <c r="W68" s="4"/>
      <c r="X68" s="4"/>
      <c r="Y68" s="4"/>
      <c r="Z68" s="4"/>
    </row>
    <row r="69" spans="1:26" ht="15" x14ac:dyDescent="0.25">
      <c r="A69" s="4"/>
      <c r="B69" s="4" t="s">
        <v>37</v>
      </c>
      <c r="C69" s="18">
        <f t="shared" si="0"/>
        <v>9.3142857142857152E-2</v>
      </c>
      <c r="D69" s="4"/>
      <c r="E69" s="4"/>
      <c r="F69" s="4" t="s">
        <v>44</v>
      </c>
      <c r="G69" s="18">
        <f t="shared" si="1"/>
        <v>9.0666666666666673E-2</v>
      </c>
      <c r="H69" s="4"/>
      <c r="I69" s="12" t="s">
        <v>28</v>
      </c>
      <c r="J69" s="16">
        <f>4331878/1000</f>
        <v>4331.8779999999997</v>
      </c>
      <c r="K69" s="18">
        <f>J69/J69</f>
        <v>1</v>
      </c>
      <c r="L69" s="4"/>
      <c r="M69" s="4"/>
      <c r="N69" s="4"/>
      <c r="O69" s="4"/>
      <c r="P69" s="4"/>
      <c r="Q69" s="4"/>
      <c r="R69" s="4"/>
      <c r="S69" s="4"/>
      <c r="T69" s="4"/>
      <c r="U69" s="4"/>
      <c r="V69" s="4"/>
      <c r="W69" s="4"/>
      <c r="X69" s="4"/>
      <c r="Y69" s="4"/>
      <c r="Z69" s="4"/>
    </row>
    <row r="70" spans="1:26" ht="15" x14ac:dyDescent="0.25">
      <c r="A70" s="4"/>
      <c r="B70" s="4" t="s">
        <v>38</v>
      </c>
      <c r="C70" s="18">
        <f t="shared" si="0"/>
        <v>9.3142857142857152E-2</v>
      </c>
      <c r="D70" s="4"/>
      <c r="E70" s="4"/>
      <c r="F70" s="4" t="s">
        <v>45</v>
      </c>
      <c r="G70" s="18">
        <f t="shared" si="1"/>
        <v>9.0666666666666673E-2</v>
      </c>
      <c r="H70" s="4"/>
      <c r="I70" s="4"/>
      <c r="J70" s="4"/>
      <c r="K70" s="4"/>
      <c r="L70" s="4"/>
      <c r="M70" s="4"/>
      <c r="N70" s="4"/>
      <c r="O70" s="4"/>
      <c r="P70" s="4"/>
      <c r="Q70" s="4"/>
      <c r="R70" s="4"/>
      <c r="S70" s="4"/>
      <c r="T70" s="4"/>
      <c r="U70" s="4"/>
      <c r="V70" s="4"/>
      <c r="W70" s="4"/>
      <c r="X70" s="4"/>
      <c r="Y70" s="4"/>
      <c r="Z70" s="4"/>
    </row>
    <row r="71" spans="1:26" ht="15" x14ac:dyDescent="0.25">
      <c r="A71" s="4"/>
      <c r="B71" s="4" t="s">
        <v>39</v>
      </c>
      <c r="C71" s="18">
        <f t="shared" si="0"/>
        <v>9.3142857142857152E-2</v>
      </c>
      <c r="D71" s="4"/>
      <c r="E71" s="4"/>
      <c r="F71" s="4" t="s">
        <v>28</v>
      </c>
      <c r="G71" s="19">
        <f>SUM(G64:G70)</f>
        <v>1</v>
      </c>
      <c r="H71" s="4"/>
      <c r="I71" s="4"/>
      <c r="J71" s="4"/>
      <c r="K71" s="4"/>
      <c r="L71" s="4"/>
      <c r="M71" s="4"/>
      <c r="N71" s="4"/>
      <c r="O71" s="4"/>
      <c r="P71" s="4"/>
      <c r="Q71" s="4"/>
      <c r="R71" s="4"/>
      <c r="S71" s="4"/>
      <c r="T71" s="4"/>
      <c r="U71" s="4"/>
      <c r="V71" s="4"/>
      <c r="W71" s="4"/>
      <c r="X71" s="4"/>
      <c r="Y71" s="4"/>
      <c r="Z71" s="4"/>
    </row>
    <row r="72" spans="1:26" ht="15" x14ac:dyDescent="0.2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 x14ac:dyDescent="0.2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 x14ac:dyDescent="0.2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 x14ac:dyDescent="0.25">
      <c r="A75" s="4"/>
      <c r="B75" s="4" t="s">
        <v>25</v>
      </c>
      <c r="C75" s="4" t="s">
        <v>26</v>
      </c>
      <c r="E75" s="4"/>
      <c r="F75" s="4" t="s">
        <v>25</v>
      </c>
      <c r="G75" s="4" t="s">
        <v>26</v>
      </c>
      <c r="H75" s="4" t="s">
        <v>27</v>
      </c>
      <c r="I75" s="4"/>
      <c r="J75" s="4"/>
      <c r="K75" s="4"/>
      <c r="L75" s="4"/>
      <c r="M75" s="4"/>
      <c r="N75" s="4"/>
      <c r="O75" s="4"/>
      <c r="P75" s="4"/>
      <c r="Q75" s="4"/>
      <c r="R75" s="4"/>
      <c r="S75" s="4"/>
      <c r="T75" s="4"/>
      <c r="U75" s="4"/>
      <c r="V75" s="4"/>
      <c r="W75" s="4"/>
      <c r="X75" s="4"/>
      <c r="Y75" s="4"/>
      <c r="Z75" s="4"/>
    </row>
    <row r="76" spans="1:26" ht="15" x14ac:dyDescent="0.25">
      <c r="A76" s="4"/>
      <c r="B76" s="4" t="s">
        <v>22</v>
      </c>
      <c r="C76" s="15">
        <f>1701547/1000</f>
        <v>1701.547</v>
      </c>
      <c r="D76" s="18"/>
      <c r="E76" s="18"/>
      <c r="F76" s="4" t="s">
        <v>22</v>
      </c>
      <c r="G76" s="15">
        <v>1701.547</v>
      </c>
      <c r="H76" s="18">
        <f>G76/G92</f>
        <v>0.39279661153892131</v>
      </c>
      <c r="I76" s="20">
        <f>G92</f>
        <v>4331.8780000000015</v>
      </c>
      <c r="J76" s="4"/>
      <c r="K76" s="4"/>
      <c r="L76" s="4"/>
      <c r="M76" s="4"/>
      <c r="N76" s="4"/>
      <c r="O76" s="4"/>
      <c r="P76" s="4"/>
      <c r="Q76" s="4"/>
      <c r="R76" s="4"/>
      <c r="S76" s="4"/>
      <c r="T76" s="4"/>
      <c r="U76" s="4"/>
      <c r="V76" s="4"/>
      <c r="W76" s="4"/>
      <c r="X76" s="4"/>
      <c r="Y76" s="4"/>
      <c r="Z76" s="4"/>
    </row>
    <row r="77" spans="1:26" ht="15" x14ac:dyDescent="0.25">
      <c r="A77" s="4"/>
      <c r="B77" s="7" t="s">
        <v>30</v>
      </c>
      <c r="C77" s="15">
        <f>1132912/1000</f>
        <v>1132.912</v>
      </c>
      <c r="D77" s="18"/>
      <c r="E77" s="21">
        <f>C77</f>
        <v>1132.912</v>
      </c>
      <c r="F77" s="4" t="s">
        <v>32</v>
      </c>
      <c r="G77" s="11">
        <v>394.253376</v>
      </c>
      <c r="H77" s="18">
        <f>G77/I77</f>
        <v>9.1012114376258946E-2</v>
      </c>
      <c r="I77" s="20">
        <f>I76</f>
        <v>4331.8780000000015</v>
      </c>
      <c r="J77" s="4"/>
      <c r="K77" s="4"/>
      <c r="L77" s="4"/>
      <c r="M77" s="4"/>
      <c r="N77" s="4"/>
      <c r="O77" s="4"/>
      <c r="P77" s="4"/>
      <c r="Q77" s="4"/>
      <c r="R77" s="4"/>
      <c r="S77" s="4"/>
      <c r="T77" s="4"/>
      <c r="U77" s="4"/>
      <c r="V77" s="4"/>
      <c r="W77" s="4"/>
      <c r="X77" s="4"/>
      <c r="Y77" s="4"/>
      <c r="Z77" s="4"/>
    </row>
    <row r="78" spans="1:26" ht="15" x14ac:dyDescent="0.25">
      <c r="A78" s="4"/>
      <c r="B78" s="4" t="s">
        <v>32</v>
      </c>
      <c r="C78" s="11">
        <f>D78*E77</f>
        <v>394.253376</v>
      </c>
      <c r="D78" s="19">
        <v>0.34799999999999998</v>
      </c>
      <c r="E78" s="22">
        <f>E77</f>
        <v>1132.912</v>
      </c>
      <c r="F78" s="4" t="s">
        <v>33</v>
      </c>
      <c r="G78" s="11">
        <v>105.52266057142859</v>
      </c>
      <c r="H78" s="18">
        <f t="shared" ref="H78:H91" si="2">G78/I78</f>
        <v>2.4359564274762251E-2</v>
      </c>
      <c r="I78" s="20">
        <f t="shared" ref="I78:I92" si="3">I77</f>
        <v>4331.8780000000015</v>
      </c>
      <c r="J78" s="15"/>
      <c r="K78" s="18"/>
      <c r="L78" s="4"/>
      <c r="M78" s="4"/>
      <c r="N78" s="4"/>
      <c r="O78" s="4"/>
      <c r="P78" s="4"/>
      <c r="Q78" s="4"/>
      <c r="R78" s="4"/>
      <c r="S78" s="4"/>
      <c r="T78" s="4"/>
      <c r="U78" s="4"/>
      <c r="V78" s="4"/>
      <c r="W78" s="4"/>
      <c r="X78" s="4"/>
      <c r="Y78" s="4"/>
      <c r="Z78" s="4"/>
    </row>
    <row r="79" spans="1:26" ht="15" x14ac:dyDescent="0.25">
      <c r="A79" s="4"/>
      <c r="B79" s="4" t="s">
        <v>33</v>
      </c>
      <c r="C79" s="11">
        <f t="shared" ref="C79:C85" si="4">D79*E78</f>
        <v>105.52266057142859</v>
      </c>
      <c r="D79" s="18">
        <f>(1-34.8%)/7</f>
        <v>9.3142857142857152E-2</v>
      </c>
      <c r="E79" s="22">
        <f>E78</f>
        <v>1132.912</v>
      </c>
      <c r="F79" s="4" t="s">
        <v>34</v>
      </c>
      <c r="G79" s="11">
        <v>105.52266057142859</v>
      </c>
      <c r="H79" s="18">
        <f t="shared" si="2"/>
        <v>2.4359564274762251E-2</v>
      </c>
      <c r="I79" s="20">
        <f t="shared" si="3"/>
        <v>4331.8780000000015</v>
      </c>
      <c r="J79" s="15"/>
      <c r="K79" s="18"/>
      <c r="L79" s="4"/>
      <c r="M79" s="4"/>
      <c r="N79" s="4"/>
      <c r="O79" s="4"/>
      <c r="P79" s="4"/>
      <c r="Q79" s="4"/>
      <c r="R79" s="4"/>
      <c r="S79" s="4"/>
      <c r="T79" s="4"/>
      <c r="U79" s="4"/>
      <c r="V79" s="4"/>
      <c r="W79" s="4"/>
      <c r="X79" s="4"/>
      <c r="Y79" s="4"/>
      <c r="Z79" s="4"/>
    </row>
    <row r="80" spans="1:26" ht="15" x14ac:dyDescent="0.25">
      <c r="A80" s="4"/>
      <c r="B80" s="4" t="s">
        <v>34</v>
      </c>
      <c r="C80" s="11">
        <f t="shared" si="4"/>
        <v>105.52266057142859</v>
      </c>
      <c r="D80" s="18">
        <f t="shared" ref="D80:D85" si="5">(1-34.8%)/7</f>
        <v>9.3142857142857152E-2</v>
      </c>
      <c r="E80" s="22">
        <f t="shared" ref="E80:E85" si="6">E79</f>
        <v>1132.912</v>
      </c>
      <c r="F80" s="4" t="s">
        <v>35</v>
      </c>
      <c r="G80" s="11">
        <v>105.52266057142859</v>
      </c>
      <c r="H80" s="18">
        <f t="shared" si="2"/>
        <v>2.4359564274762251E-2</v>
      </c>
      <c r="I80" s="20">
        <f t="shared" si="3"/>
        <v>4331.8780000000015</v>
      </c>
      <c r="J80" s="16"/>
      <c r="K80" s="18"/>
      <c r="L80" s="4"/>
      <c r="M80" s="4"/>
      <c r="N80" s="4"/>
      <c r="O80" s="4"/>
      <c r="P80" s="4"/>
      <c r="Q80" s="4"/>
      <c r="R80" s="4"/>
      <c r="S80" s="4"/>
      <c r="T80" s="4"/>
      <c r="U80" s="4"/>
      <c r="V80" s="4"/>
      <c r="W80" s="4"/>
      <c r="X80" s="4"/>
      <c r="Y80" s="4"/>
      <c r="Z80" s="4"/>
    </row>
    <row r="81" spans="1:26" ht="15" x14ac:dyDescent="0.25">
      <c r="A81" s="4"/>
      <c r="B81" s="4" t="s">
        <v>35</v>
      </c>
      <c r="C81" s="11">
        <f t="shared" si="4"/>
        <v>105.52266057142859</v>
      </c>
      <c r="D81" s="18">
        <f t="shared" si="5"/>
        <v>9.3142857142857152E-2</v>
      </c>
      <c r="E81" s="22">
        <f t="shared" si="6"/>
        <v>1132.912</v>
      </c>
      <c r="F81" s="4" t="s">
        <v>36</v>
      </c>
      <c r="G81" s="11">
        <v>105.52266057142859</v>
      </c>
      <c r="H81" s="18">
        <f t="shared" si="2"/>
        <v>2.4359564274762251E-2</v>
      </c>
      <c r="I81" s="20">
        <f t="shared" si="3"/>
        <v>4331.8780000000015</v>
      </c>
      <c r="J81" s="4"/>
      <c r="K81" s="4"/>
      <c r="L81" s="4"/>
      <c r="M81" s="4"/>
      <c r="N81" s="4"/>
      <c r="O81" s="4"/>
      <c r="P81" s="4"/>
      <c r="Q81" s="4"/>
      <c r="R81" s="4"/>
      <c r="S81" s="4"/>
      <c r="T81" s="4"/>
      <c r="U81" s="4"/>
      <c r="V81" s="4"/>
      <c r="W81" s="4"/>
      <c r="X81" s="4"/>
      <c r="Y81" s="4"/>
      <c r="Z81" s="4"/>
    </row>
    <row r="82" spans="1:26" ht="15" x14ac:dyDescent="0.25">
      <c r="A82" s="4"/>
      <c r="B82" s="4" t="s">
        <v>36</v>
      </c>
      <c r="C82" s="11">
        <f t="shared" si="4"/>
        <v>105.52266057142859</v>
      </c>
      <c r="D82" s="18">
        <f t="shared" si="5"/>
        <v>9.3142857142857152E-2</v>
      </c>
      <c r="E82" s="22">
        <f t="shared" si="6"/>
        <v>1132.912</v>
      </c>
      <c r="F82" s="4" t="s">
        <v>37</v>
      </c>
      <c r="G82" s="11">
        <v>105.52266057142859</v>
      </c>
      <c r="H82" s="18">
        <f t="shared" si="2"/>
        <v>2.4359564274762251E-2</v>
      </c>
      <c r="I82" s="20">
        <f t="shared" si="3"/>
        <v>4331.8780000000015</v>
      </c>
      <c r="J82" s="4"/>
      <c r="K82" s="4"/>
      <c r="L82" s="4"/>
      <c r="M82" s="4"/>
      <c r="N82" s="4"/>
      <c r="O82" s="4"/>
      <c r="P82" s="4"/>
      <c r="Q82" s="4"/>
      <c r="R82" s="4"/>
      <c r="S82" s="4"/>
      <c r="T82" s="4"/>
      <c r="U82" s="4"/>
      <c r="V82" s="4"/>
      <c r="W82" s="4"/>
      <c r="X82" s="4"/>
      <c r="Y82" s="4"/>
      <c r="Z82" s="4"/>
    </row>
    <row r="83" spans="1:26" ht="15" x14ac:dyDescent="0.25">
      <c r="A83" s="4"/>
      <c r="B83" s="4" t="s">
        <v>37</v>
      </c>
      <c r="C83" s="11">
        <f t="shared" si="4"/>
        <v>105.52266057142859</v>
      </c>
      <c r="D83" s="18">
        <f t="shared" si="5"/>
        <v>9.3142857142857152E-2</v>
      </c>
      <c r="E83" s="22">
        <f t="shared" si="6"/>
        <v>1132.912</v>
      </c>
      <c r="F83" s="4" t="s">
        <v>38</v>
      </c>
      <c r="G83" s="11">
        <v>105.52266057142859</v>
      </c>
      <c r="H83" s="18">
        <f t="shared" si="2"/>
        <v>2.4359564274762251E-2</v>
      </c>
      <c r="I83" s="20">
        <f t="shared" si="3"/>
        <v>4331.8780000000015</v>
      </c>
      <c r="J83" s="4"/>
      <c r="K83" s="4"/>
      <c r="L83" s="4"/>
      <c r="M83" s="4"/>
      <c r="N83" s="4"/>
      <c r="O83" s="4"/>
      <c r="P83" s="4"/>
      <c r="Q83" s="4"/>
      <c r="R83" s="4"/>
      <c r="S83" s="4"/>
      <c r="T83" s="4"/>
      <c r="U83" s="4"/>
      <c r="V83" s="4"/>
      <c r="W83" s="4"/>
      <c r="X83" s="4"/>
      <c r="Y83" s="4"/>
      <c r="Z83" s="4"/>
    </row>
    <row r="84" spans="1:26" ht="15" x14ac:dyDescent="0.25">
      <c r="A84" s="4"/>
      <c r="B84" s="4" t="s">
        <v>38</v>
      </c>
      <c r="C84" s="11">
        <f t="shared" si="4"/>
        <v>105.52266057142859</v>
      </c>
      <c r="D84" s="18">
        <f t="shared" si="5"/>
        <v>9.3142857142857152E-2</v>
      </c>
      <c r="E84" s="22">
        <f t="shared" si="6"/>
        <v>1132.912</v>
      </c>
      <c r="F84" s="4" t="s">
        <v>39</v>
      </c>
      <c r="G84" s="11">
        <v>105.52266057142859</v>
      </c>
      <c r="H84" s="18">
        <f t="shared" si="2"/>
        <v>2.4359564274762251E-2</v>
      </c>
      <c r="I84" s="20">
        <f t="shared" si="3"/>
        <v>4331.8780000000015</v>
      </c>
      <c r="J84" s="4"/>
      <c r="K84" s="4"/>
      <c r="L84" s="4"/>
      <c r="M84" s="4"/>
      <c r="N84" s="4"/>
      <c r="O84" s="4"/>
      <c r="P84" s="4"/>
      <c r="Q84" s="4"/>
      <c r="R84" s="4"/>
      <c r="S84" s="4"/>
      <c r="T84" s="4"/>
      <c r="U84" s="4"/>
      <c r="V84" s="4"/>
      <c r="W84" s="4"/>
      <c r="X84" s="4"/>
      <c r="Y84" s="4"/>
      <c r="Z84" s="4"/>
    </row>
    <row r="85" spans="1:26" ht="15" x14ac:dyDescent="0.25">
      <c r="A85" s="4"/>
      <c r="B85" s="4" t="s">
        <v>39</v>
      </c>
      <c r="C85" s="11">
        <f t="shared" si="4"/>
        <v>105.52266057142859</v>
      </c>
      <c r="D85" s="18">
        <f t="shared" si="5"/>
        <v>9.3142857142857152E-2</v>
      </c>
      <c r="E85" s="22">
        <f t="shared" si="6"/>
        <v>1132.912</v>
      </c>
      <c r="F85" s="4" t="s">
        <v>31</v>
      </c>
      <c r="G85" s="11">
        <v>682.82306400000004</v>
      </c>
      <c r="H85" s="18">
        <f t="shared" si="2"/>
        <v>0.15762749181763655</v>
      </c>
      <c r="I85" s="20">
        <f t="shared" si="3"/>
        <v>4331.8780000000015</v>
      </c>
      <c r="J85" s="4"/>
      <c r="K85" s="4"/>
      <c r="L85" s="4"/>
      <c r="M85" s="4"/>
      <c r="N85" s="4"/>
      <c r="O85" s="4"/>
      <c r="P85" s="4"/>
      <c r="Q85" s="4"/>
      <c r="R85" s="4"/>
      <c r="S85" s="4"/>
      <c r="T85" s="4"/>
      <c r="U85" s="4"/>
      <c r="V85" s="4"/>
      <c r="W85" s="4"/>
      <c r="X85" s="4"/>
      <c r="Y85" s="4"/>
      <c r="Z85" s="4"/>
    </row>
    <row r="86" spans="1:26" ht="15" x14ac:dyDescent="0.25">
      <c r="A86" s="4"/>
      <c r="B86" s="7" t="s">
        <v>23</v>
      </c>
      <c r="C86" s="16">
        <f>J67</f>
        <v>1497.4190000000001</v>
      </c>
      <c r="D86" s="4"/>
      <c r="E86" s="21"/>
      <c r="F86" s="4" t="s">
        <v>40</v>
      </c>
      <c r="G86" s="11">
        <v>135.76598933333335</v>
      </c>
      <c r="H86" s="18">
        <f t="shared" si="2"/>
        <v>3.1341138723974524E-2</v>
      </c>
      <c r="I86" s="20">
        <f t="shared" si="3"/>
        <v>4331.8780000000015</v>
      </c>
      <c r="J86" s="4"/>
      <c r="K86" s="4"/>
      <c r="L86" s="4"/>
      <c r="M86" s="4"/>
      <c r="N86" s="4"/>
      <c r="O86" s="4"/>
      <c r="P86" s="4"/>
      <c r="Q86" s="4"/>
      <c r="R86" s="4"/>
      <c r="S86" s="4"/>
      <c r="T86" s="4"/>
      <c r="U86" s="4"/>
      <c r="V86" s="4"/>
      <c r="W86" s="4"/>
      <c r="X86" s="4"/>
      <c r="Y86" s="4"/>
      <c r="Z86" s="4"/>
    </row>
    <row r="87" spans="1:26" ht="15" x14ac:dyDescent="0.25">
      <c r="A87" s="4"/>
      <c r="B87" s="4" t="s">
        <v>31</v>
      </c>
      <c r="C87" s="14">
        <f>D87*E87</f>
        <v>682.82306400000004</v>
      </c>
      <c r="D87" s="19">
        <v>0.45600000000000002</v>
      </c>
      <c r="E87" s="21">
        <f>C86</f>
        <v>1497.4190000000001</v>
      </c>
      <c r="F87" s="4" t="s">
        <v>41</v>
      </c>
      <c r="G87" s="11">
        <v>135.76598933333335</v>
      </c>
      <c r="H87" s="18">
        <f t="shared" si="2"/>
        <v>3.1341138723974524E-2</v>
      </c>
      <c r="I87" s="20">
        <f t="shared" si="3"/>
        <v>4331.8780000000015</v>
      </c>
      <c r="J87" s="4"/>
      <c r="K87" s="4"/>
      <c r="L87" s="4"/>
      <c r="M87" s="4"/>
      <c r="N87" s="4"/>
      <c r="O87" s="4"/>
      <c r="P87" s="4"/>
      <c r="Q87" s="4"/>
      <c r="R87" s="4"/>
      <c r="S87" s="4"/>
      <c r="T87" s="4"/>
      <c r="U87" s="4"/>
      <c r="V87" s="4"/>
      <c r="W87" s="4"/>
      <c r="X87" s="4"/>
      <c r="Y87" s="4"/>
      <c r="Z87" s="4"/>
    </row>
    <row r="88" spans="1:26" ht="15" x14ac:dyDescent="0.25">
      <c r="A88" s="4"/>
      <c r="B88" s="4" t="s">
        <v>40</v>
      </c>
      <c r="C88" s="14">
        <f t="shared" ref="C88:C93" si="7">D88*E88</f>
        <v>135.76598933333335</v>
      </c>
      <c r="D88" s="18">
        <f>(1-45.6%)/6</f>
        <v>9.0666666666666673E-2</v>
      </c>
      <c r="E88" s="21">
        <f>E87</f>
        <v>1497.4190000000001</v>
      </c>
      <c r="F88" s="4" t="s">
        <v>42</v>
      </c>
      <c r="G88" s="11">
        <v>135.76598933333335</v>
      </c>
      <c r="H88" s="18">
        <f t="shared" si="2"/>
        <v>3.1341138723974524E-2</v>
      </c>
      <c r="I88" s="20">
        <f t="shared" si="3"/>
        <v>4331.8780000000015</v>
      </c>
      <c r="J88" s="4"/>
      <c r="K88" s="4"/>
      <c r="L88" s="4"/>
      <c r="M88" s="4"/>
      <c r="N88" s="4"/>
      <c r="O88" s="4"/>
      <c r="P88" s="4"/>
      <c r="Q88" s="4"/>
      <c r="R88" s="4"/>
      <c r="S88" s="4"/>
      <c r="T88" s="4"/>
      <c r="U88" s="4"/>
      <c r="V88" s="4"/>
      <c r="W88" s="4"/>
      <c r="X88" s="4"/>
      <c r="Y88" s="4"/>
      <c r="Z88" s="4"/>
    </row>
    <row r="89" spans="1:26" ht="15" x14ac:dyDescent="0.25">
      <c r="A89" s="4"/>
      <c r="B89" s="4" t="s">
        <v>41</v>
      </c>
      <c r="C89" s="14">
        <f t="shared" si="7"/>
        <v>135.76598933333335</v>
      </c>
      <c r="D89" s="18">
        <f t="shared" ref="D89:D93" si="8">(1-45.6%)/6</f>
        <v>9.0666666666666673E-2</v>
      </c>
      <c r="E89" s="21">
        <f t="shared" ref="E89:E93" si="9">E88</f>
        <v>1497.4190000000001</v>
      </c>
      <c r="F89" s="4" t="s">
        <v>43</v>
      </c>
      <c r="G89" s="11">
        <v>135.76598933333335</v>
      </c>
      <c r="H89" s="18">
        <f t="shared" si="2"/>
        <v>3.1341138723974524E-2</v>
      </c>
      <c r="I89" s="20">
        <f t="shared" si="3"/>
        <v>4331.8780000000015</v>
      </c>
      <c r="J89" s="4"/>
      <c r="K89" s="4"/>
      <c r="L89" s="4"/>
      <c r="M89" s="4"/>
      <c r="N89" s="4"/>
      <c r="O89" s="4"/>
      <c r="P89" s="4"/>
      <c r="Q89" s="4"/>
      <c r="R89" s="4"/>
      <c r="S89" s="4"/>
      <c r="T89" s="4"/>
      <c r="U89" s="4"/>
      <c r="V89" s="4"/>
      <c r="W89" s="4"/>
      <c r="X89" s="4"/>
      <c r="Y89" s="4"/>
      <c r="Z89" s="4"/>
    </row>
    <row r="90" spans="1:26" ht="15" x14ac:dyDescent="0.25">
      <c r="A90" s="4"/>
      <c r="B90" s="4" t="s">
        <v>42</v>
      </c>
      <c r="C90" s="14">
        <f t="shared" si="7"/>
        <v>135.76598933333335</v>
      </c>
      <c r="D90" s="18">
        <f t="shared" si="8"/>
        <v>9.0666666666666673E-2</v>
      </c>
      <c r="E90" s="21">
        <f t="shared" si="9"/>
        <v>1497.4190000000001</v>
      </c>
      <c r="F90" s="4" t="s">
        <v>44</v>
      </c>
      <c r="G90" s="11">
        <v>135.76598933333335</v>
      </c>
      <c r="H90" s="18">
        <f t="shared" si="2"/>
        <v>3.1341138723974524E-2</v>
      </c>
      <c r="I90" s="20">
        <f t="shared" si="3"/>
        <v>4331.8780000000015</v>
      </c>
      <c r="J90" s="4"/>
      <c r="K90" s="4"/>
      <c r="L90" s="4"/>
      <c r="M90" s="4"/>
      <c r="N90" s="4"/>
      <c r="O90" s="4"/>
      <c r="P90" s="4"/>
      <c r="Q90" s="4"/>
      <c r="R90" s="4"/>
      <c r="S90" s="4"/>
      <c r="T90" s="4"/>
      <c r="U90" s="4"/>
      <c r="V90" s="4"/>
      <c r="W90" s="4"/>
      <c r="X90" s="4"/>
      <c r="Y90" s="4"/>
      <c r="Z90" s="4"/>
    </row>
    <row r="91" spans="1:26" ht="15" x14ac:dyDescent="0.25">
      <c r="A91" s="4"/>
      <c r="B91" s="4" t="s">
        <v>43</v>
      </c>
      <c r="C91" s="14">
        <f t="shared" si="7"/>
        <v>135.76598933333335</v>
      </c>
      <c r="D91" s="18">
        <f t="shared" si="8"/>
        <v>9.0666666666666673E-2</v>
      </c>
      <c r="E91" s="21">
        <f t="shared" si="9"/>
        <v>1497.4190000000001</v>
      </c>
      <c r="F91" s="4" t="s">
        <v>45</v>
      </c>
      <c r="G91" s="11">
        <v>135.76598933333335</v>
      </c>
      <c r="H91" s="18">
        <f t="shared" si="2"/>
        <v>3.1341138723974524E-2</v>
      </c>
      <c r="I91" s="20">
        <f t="shared" si="3"/>
        <v>4331.8780000000015</v>
      </c>
      <c r="J91" s="4"/>
      <c r="K91" s="4"/>
      <c r="L91" s="4"/>
      <c r="M91" s="4"/>
      <c r="N91" s="4"/>
      <c r="O91" s="4"/>
      <c r="P91" s="4"/>
      <c r="Q91" s="4"/>
      <c r="R91" s="4"/>
      <c r="S91" s="4"/>
      <c r="T91" s="4"/>
      <c r="U91" s="4"/>
      <c r="V91" s="4"/>
      <c r="W91" s="4"/>
      <c r="X91" s="4"/>
      <c r="Y91" s="4"/>
      <c r="Z91" s="4"/>
    </row>
    <row r="92" spans="1:26" ht="15" x14ac:dyDescent="0.25">
      <c r="A92" s="4"/>
      <c r="B92" s="4" t="s">
        <v>44</v>
      </c>
      <c r="C92" s="14">
        <f t="shared" si="7"/>
        <v>135.76598933333335</v>
      </c>
      <c r="D92" s="18">
        <f t="shared" si="8"/>
        <v>9.0666666666666673E-2</v>
      </c>
      <c r="E92" s="21">
        <f t="shared" si="9"/>
        <v>1497.4190000000001</v>
      </c>
      <c r="F92" s="12" t="s">
        <v>46</v>
      </c>
      <c r="G92" s="11">
        <f>SUM(G76:G91)</f>
        <v>4331.8780000000015</v>
      </c>
      <c r="H92" s="18">
        <f>SUM(H76:H91)</f>
        <v>0.99999999999999956</v>
      </c>
      <c r="I92" s="20">
        <f t="shared" si="3"/>
        <v>4331.8780000000015</v>
      </c>
      <c r="J92" s="4"/>
      <c r="K92" s="4"/>
      <c r="L92" s="4"/>
      <c r="M92" s="4"/>
      <c r="N92" s="4"/>
      <c r="O92" s="4"/>
      <c r="P92" s="4"/>
      <c r="Q92" s="4"/>
      <c r="R92" s="4"/>
      <c r="S92" s="4"/>
      <c r="T92" s="4"/>
      <c r="U92" s="4"/>
      <c r="V92" s="4"/>
      <c r="W92" s="4"/>
      <c r="X92" s="4"/>
      <c r="Y92" s="4"/>
      <c r="Z92" s="4"/>
    </row>
    <row r="93" spans="1:26" ht="15" x14ac:dyDescent="0.25">
      <c r="A93" s="4"/>
      <c r="B93" s="4" t="s">
        <v>45</v>
      </c>
      <c r="C93" s="14">
        <f t="shared" si="7"/>
        <v>135.76598933333335</v>
      </c>
      <c r="D93" s="18">
        <f t="shared" si="8"/>
        <v>9.0666666666666673E-2</v>
      </c>
      <c r="E93" s="21">
        <f t="shared" si="9"/>
        <v>1497.4190000000001</v>
      </c>
      <c r="H93" s="4"/>
      <c r="I93" s="4"/>
      <c r="J93" s="4"/>
      <c r="K93" s="4"/>
      <c r="L93" s="4"/>
      <c r="M93" s="4"/>
      <c r="N93" s="4"/>
      <c r="O93" s="4"/>
      <c r="P93" s="4"/>
      <c r="Q93" s="4"/>
      <c r="R93" s="4"/>
      <c r="S93" s="4"/>
      <c r="T93" s="4"/>
      <c r="U93" s="4"/>
      <c r="V93" s="4"/>
      <c r="W93" s="4"/>
      <c r="X93" s="4"/>
      <c r="Y93" s="4"/>
      <c r="Z93" s="4"/>
    </row>
    <row r="94" spans="1:26" ht="15" x14ac:dyDescent="0.25">
      <c r="A94" s="4"/>
      <c r="B94" s="12" t="s">
        <v>46</v>
      </c>
      <c r="C94" s="16">
        <f>SUM(C76:C93)-C77-C86</f>
        <v>4331.8779999999997</v>
      </c>
      <c r="D94" s="19"/>
      <c r="E94" s="18"/>
      <c r="H94" s="4"/>
      <c r="I94" s="4"/>
      <c r="J94" s="4"/>
      <c r="K94" s="4"/>
      <c r="L94" s="4"/>
      <c r="M94" s="4"/>
      <c r="N94" s="4"/>
      <c r="O94" s="4"/>
      <c r="P94" s="4"/>
      <c r="Q94" s="4"/>
      <c r="R94" s="4"/>
      <c r="S94" s="4"/>
      <c r="T94" s="4"/>
      <c r="U94" s="4"/>
      <c r="V94" s="4"/>
      <c r="W94" s="4"/>
      <c r="X94" s="4"/>
      <c r="Y94" s="4"/>
      <c r="Z94" s="4"/>
    </row>
    <row r="95" spans="1:26" ht="15"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 x14ac:dyDescent="0.25">
      <c r="A96" s="4"/>
      <c r="B96" s="4" t="s">
        <v>47</v>
      </c>
      <c r="C96" s="4"/>
      <c r="D96" s="4"/>
      <c r="E96" s="4"/>
      <c r="F96" s="4"/>
      <c r="G96" s="4"/>
      <c r="H96" s="4"/>
      <c r="I96" s="4"/>
      <c r="J96" s="4"/>
      <c r="K96" s="4"/>
      <c r="L96" s="4"/>
      <c r="M96" s="4"/>
      <c r="N96" s="4"/>
      <c r="O96" s="4"/>
      <c r="P96" s="4"/>
      <c r="Q96" s="4"/>
      <c r="R96" s="4"/>
      <c r="S96" s="4"/>
      <c r="T96" s="4"/>
      <c r="U96" s="4"/>
      <c r="V96" s="4"/>
      <c r="W96" s="4"/>
      <c r="X96" s="4"/>
      <c r="Y96" s="4"/>
      <c r="Z96" s="4"/>
    </row>
    <row r="97" spans="1:26" ht="15" x14ac:dyDescent="0.25">
      <c r="A97" s="4"/>
      <c r="B97" s="4" t="s">
        <v>48</v>
      </c>
      <c r="C97" s="4"/>
      <c r="D97" s="4"/>
      <c r="E97" s="4"/>
      <c r="F97" s="4"/>
      <c r="G97" s="4"/>
      <c r="H97" s="4"/>
      <c r="I97" s="4"/>
      <c r="J97" s="4"/>
      <c r="K97" s="4"/>
      <c r="L97" s="4"/>
      <c r="M97" s="4"/>
      <c r="N97" s="4"/>
      <c r="O97" s="4"/>
      <c r="P97" s="4"/>
      <c r="Q97" s="4"/>
      <c r="R97" s="4"/>
      <c r="S97" s="4"/>
      <c r="T97" s="4"/>
      <c r="U97" s="4"/>
      <c r="V97" s="4"/>
      <c r="W97" s="4"/>
      <c r="X97" s="4"/>
      <c r="Y97" s="4"/>
      <c r="Z97" s="4"/>
    </row>
    <row r="98" spans="1:26" ht="15"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 x14ac:dyDescent="0.25">
      <c r="A99" s="4"/>
      <c r="B99" s="4" t="s">
        <v>54</v>
      </c>
      <c r="C99" s="4"/>
      <c r="D99" s="4"/>
      <c r="E99" s="4"/>
      <c r="F99" s="4"/>
      <c r="G99" s="4"/>
      <c r="H99" s="4"/>
      <c r="I99" s="4"/>
      <c r="J99" s="4"/>
      <c r="K99" s="4"/>
      <c r="L99" s="4"/>
      <c r="M99" s="4"/>
      <c r="N99" s="4"/>
      <c r="O99" s="4"/>
      <c r="P99" s="4"/>
      <c r="Q99" s="4"/>
      <c r="R99" s="4"/>
      <c r="S99" s="4"/>
      <c r="T99" s="4"/>
      <c r="U99" s="4"/>
      <c r="V99" s="4"/>
      <c r="W99" s="4"/>
      <c r="X99" s="4"/>
      <c r="Y99" s="4"/>
      <c r="Z99" s="4"/>
    </row>
    <row r="100" spans="1:26" ht="15"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 x14ac:dyDescent="0.25">
      <c r="A101" s="4"/>
      <c r="B101" s="4" t="s">
        <v>25</v>
      </c>
      <c r="C101" s="4" t="s">
        <v>26</v>
      </c>
      <c r="D101" s="4" t="s">
        <v>27</v>
      </c>
      <c r="E101" s="4" t="s">
        <v>49</v>
      </c>
      <c r="F101" s="4" t="s">
        <v>52</v>
      </c>
      <c r="G101" s="4" t="s">
        <v>53</v>
      </c>
      <c r="H101" s="4" t="s">
        <v>50</v>
      </c>
      <c r="I101" s="4"/>
      <c r="J101" s="4"/>
      <c r="K101" s="4"/>
      <c r="L101" s="4"/>
      <c r="M101" s="4"/>
      <c r="N101" s="4"/>
      <c r="O101" s="4"/>
      <c r="P101" s="4"/>
      <c r="Q101" s="4"/>
      <c r="R101" s="4"/>
      <c r="S101" s="4"/>
      <c r="T101" s="4"/>
      <c r="U101" s="4"/>
      <c r="V101" s="4"/>
      <c r="W101" s="4"/>
      <c r="X101" s="4"/>
      <c r="Y101" s="4"/>
      <c r="Z101" s="4"/>
    </row>
    <row r="102" spans="1:26" ht="15" x14ac:dyDescent="0.25">
      <c r="A102" s="4"/>
      <c r="B102" s="4" t="s">
        <v>22</v>
      </c>
      <c r="C102" s="15">
        <v>1701.547</v>
      </c>
      <c r="D102" s="18">
        <v>0.39279661153892131</v>
      </c>
      <c r="E102" s="19">
        <v>3.2800000000000003E-2</v>
      </c>
      <c r="F102" s="19">
        <v>4.1500000000000002E-2</v>
      </c>
      <c r="G102" s="19">
        <f>E102+F102</f>
        <v>7.4300000000000005E-2</v>
      </c>
      <c r="H102" s="19">
        <f>D102*G102</f>
        <v>2.9184788237341854E-2</v>
      </c>
      <c r="I102" s="4"/>
      <c r="J102" s="4"/>
      <c r="K102" s="4"/>
      <c r="L102" s="4"/>
      <c r="M102" s="4"/>
      <c r="N102" s="4"/>
      <c r="O102" s="4"/>
      <c r="P102" s="4"/>
      <c r="Q102" s="4"/>
      <c r="R102" s="4"/>
      <c r="S102" s="4"/>
      <c r="T102" s="4"/>
      <c r="U102" s="4"/>
      <c r="V102" s="4"/>
      <c r="W102" s="4"/>
      <c r="X102" s="4"/>
      <c r="Y102" s="4"/>
      <c r="Z102" s="4"/>
    </row>
    <row r="103" spans="1:26" ht="15" x14ac:dyDescent="0.25">
      <c r="A103" s="4"/>
      <c r="B103" s="4" t="s">
        <v>32</v>
      </c>
      <c r="C103" s="11">
        <v>394.253376</v>
      </c>
      <c r="D103" s="18">
        <v>9.1012114376258946E-2</v>
      </c>
      <c r="E103" s="19">
        <v>2.07E-2</v>
      </c>
      <c r="F103" s="19">
        <v>4.1500000000000002E-2</v>
      </c>
      <c r="G103" s="19">
        <f t="shared" ref="G103:G117" si="10">E103+F103</f>
        <v>6.2200000000000005E-2</v>
      </c>
      <c r="H103" s="19">
        <f t="shared" ref="H103:H117" si="11">D103*G103</f>
        <v>5.6609535142033065E-3</v>
      </c>
      <c r="I103" s="4"/>
      <c r="J103" s="4"/>
      <c r="K103" s="4"/>
      <c r="L103" s="4"/>
      <c r="M103" s="4"/>
      <c r="N103" s="4"/>
      <c r="O103" s="4"/>
      <c r="P103" s="4"/>
      <c r="Q103" s="4"/>
      <c r="R103" s="4"/>
      <c r="S103" s="4"/>
      <c r="T103" s="4"/>
      <c r="U103" s="4"/>
      <c r="V103" s="4"/>
      <c r="W103" s="4"/>
      <c r="X103" s="4"/>
      <c r="Y103" s="4"/>
      <c r="Z103" s="4"/>
    </row>
    <row r="104" spans="1:26" ht="15" x14ac:dyDescent="0.25">
      <c r="A104" s="4"/>
      <c r="B104" s="4" t="s">
        <v>33</v>
      </c>
      <c r="C104" s="11">
        <v>105.52266057142859</v>
      </c>
      <c r="D104" s="18">
        <v>2.4359564274762251E-2</v>
      </c>
      <c r="E104" s="19">
        <v>4.9000000000000002E-2</v>
      </c>
      <c r="F104" s="19">
        <v>4.1500000000000002E-2</v>
      </c>
      <c r="G104" s="19">
        <f t="shared" si="10"/>
        <v>9.0499999999999997E-2</v>
      </c>
      <c r="H104" s="19">
        <f t="shared" si="11"/>
        <v>2.2045405668659835E-3</v>
      </c>
      <c r="I104" s="4"/>
      <c r="J104" s="4"/>
      <c r="K104" s="4"/>
      <c r="L104" s="4"/>
      <c r="M104" s="4"/>
      <c r="N104" s="4"/>
      <c r="O104" s="4"/>
      <c r="P104" s="4"/>
      <c r="Q104" s="4"/>
      <c r="R104" s="4"/>
      <c r="S104" s="4"/>
      <c r="T104" s="4"/>
      <c r="U104" s="4"/>
      <c r="V104" s="4"/>
      <c r="W104" s="4"/>
      <c r="X104" s="4"/>
      <c r="Y104" s="4"/>
      <c r="Z104" s="4"/>
    </row>
    <row r="105" spans="1:26" ht="15" x14ac:dyDescent="0.25">
      <c r="A105" s="4"/>
      <c r="B105" s="4" t="s">
        <v>34</v>
      </c>
      <c r="C105" s="11">
        <v>105.52266057142859</v>
      </c>
      <c r="D105" s="18">
        <v>2.4359564274762251E-2</v>
      </c>
      <c r="E105" s="19">
        <v>2.07E-2</v>
      </c>
      <c r="F105" s="19">
        <v>4.1500000000000002E-2</v>
      </c>
      <c r="G105" s="19">
        <f t="shared" si="10"/>
        <v>6.2200000000000005E-2</v>
      </c>
      <c r="H105" s="19">
        <f t="shared" si="11"/>
        <v>1.5151648978902121E-3</v>
      </c>
      <c r="I105" s="4"/>
      <c r="J105" s="4"/>
      <c r="K105" s="4"/>
      <c r="L105" s="4"/>
      <c r="M105" s="4"/>
      <c r="N105" s="4"/>
      <c r="O105" s="4"/>
      <c r="P105" s="4"/>
      <c r="Q105" s="4"/>
      <c r="R105" s="4"/>
      <c r="S105" s="4"/>
      <c r="T105" s="4"/>
      <c r="U105" s="4"/>
      <c r="V105" s="4"/>
      <c r="W105" s="4"/>
      <c r="X105" s="4"/>
      <c r="Y105" s="4"/>
      <c r="Z105" s="4"/>
    </row>
    <row r="106" spans="1:26" ht="15" x14ac:dyDescent="0.25">
      <c r="A106" s="4"/>
      <c r="B106" s="4" t="s">
        <v>35</v>
      </c>
      <c r="C106" s="11">
        <v>105.52266057142859</v>
      </c>
      <c r="D106" s="18">
        <v>2.4359564274762251E-2</v>
      </c>
      <c r="E106" s="23">
        <v>0.1</v>
      </c>
      <c r="F106" s="19">
        <v>4.1500000000000002E-2</v>
      </c>
      <c r="G106" s="19">
        <f t="shared" si="10"/>
        <v>0.14150000000000001</v>
      </c>
      <c r="H106" s="19">
        <f t="shared" si="11"/>
        <v>3.446878344878859E-3</v>
      </c>
      <c r="I106" s="4"/>
      <c r="J106" s="4"/>
      <c r="K106" s="4"/>
      <c r="L106" s="4"/>
      <c r="M106" s="4"/>
      <c r="N106" s="4"/>
      <c r="O106" s="4"/>
      <c r="P106" s="4"/>
      <c r="Q106" s="4"/>
      <c r="R106" s="4"/>
      <c r="S106" s="4"/>
      <c r="T106" s="4"/>
      <c r="U106" s="4"/>
      <c r="V106" s="4"/>
      <c r="W106" s="4"/>
      <c r="X106" s="4"/>
      <c r="Y106" s="4"/>
      <c r="Z106" s="4"/>
    </row>
    <row r="107" spans="1:26" ht="15" x14ac:dyDescent="0.25">
      <c r="A107" s="4"/>
      <c r="B107" s="4" t="s">
        <v>36</v>
      </c>
      <c r="C107" s="11">
        <v>105.52266057142859</v>
      </c>
      <c r="D107" s="18">
        <v>2.4359564274762251E-2</v>
      </c>
      <c r="E107" s="23">
        <v>0.1</v>
      </c>
      <c r="F107" s="19">
        <v>4.1500000000000002E-2</v>
      </c>
      <c r="G107" s="19">
        <f t="shared" si="10"/>
        <v>0.14150000000000001</v>
      </c>
      <c r="H107" s="19">
        <f t="shared" si="11"/>
        <v>3.446878344878859E-3</v>
      </c>
      <c r="I107" s="4"/>
      <c r="J107" s="4"/>
      <c r="K107" s="4"/>
      <c r="L107" s="4"/>
      <c r="M107" s="4"/>
      <c r="N107" s="4"/>
      <c r="O107" s="4"/>
      <c r="P107" s="4"/>
      <c r="Q107" s="4"/>
      <c r="R107" s="4"/>
      <c r="S107" s="4"/>
      <c r="T107" s="4"/>
      <c r="U107" s="4"/>
      <c r="V107" s="4"/>
      <c r="W107" s="4"/>
      <c r="X107" s="4"/>
      <c r="Y107" s="4"/>
      <c r="Z107" s="4"/>
    </row>
    <row r="108" spans="1:26" ht="15" x14ac:dyDescent="0.25">
      <c r="A108" s="4"/>
      <c r="B108" s="4" t="s">
        <v>37</v>
      </c>
      <c r="C108" s="11">
        <v>105.52266057142859</v>
      </c>
      <c r="D108" s="18">
        <v>2.4359564274762251E-2</v>
      </c>
      <c r="E108" s="23">
        <v>0.1</v>
      </c>
      <c r="F108" s="19">
        <v>4.1500000000000002E-2</v>
      </c>
      <c r="G108" s="19">
        <f t="shared" si="10"/>
        <v>0.14150000000000001</v>
      </c>
      <c r="H108" s="19">
        <f t="shared" si="11"/>
        <v>3.446878344878859E-3</v>
      </c>
      <c r="I108" s="4"/>
      <c r="J108" s="4"/>
      <c r="K108" s="4"/>
      <c r="L108" s="4"/>
      <c r="M108" s="4"/>
      <c r="N108" s="4"/>
      <c r="O108" s="4"/>
      <c r="P108" s="4"/>
      <c r="Q108" s="4"/>
      <c r="R108" s="4"/>
      <c r="S108" s="4"/>
      <c r="T108" s="4"/>
      <c r="U108" s="4"/>
      <c r="V108" s="4"/>
      <c r="W108" s="4"/>
      <c r="X108" s="4"/>
      <c r="Y108" s="4"/>
      <c r="Z108" s="4"/>
    </row>
    <row r="109" spans="1:26" ht="15" x14ac:dyDescent="0.25">
      <c r="A109" s="4"/>
      <c r="B109" s="4" t="s">
        <v>38</v>
      </c>
      <c r="C109" s="11">
        <v>105.52266057142859</v>
      </c>
      <c r="D109" s="18">
        <v>2.4359564274762251E-2</v>
      </c>
      <c r="E109" s="19">
        <v>4.2900000000000001E-2</v>
      </c>
      <c r="F109" s="19">
        <v>4.1500000000000002E-2</v>
      </c>
      <c r="G109" s="19">
        <f t="shared" si="10"/>
        <v>8.4400000000000003E-2</v>
      </c>
      <c r="H109" s="19">
        <f t="shared" si="11"/>
        <v>2.0559472247899339E-3</v>
      </c>
      <c r="I109" s="4"/>
      <c r="J109" s="4"/>
      <c r="K109" s="4"/>
      <c r="L109" s="4"/>
      <c r="M109" s="4"/>
      <c r="N109" s="4"/>
      <c r="O109" s="4"/>
      <c r="P109" s="4"/>
      <c r="Q109" s="4"/>
      <c r="R109" s="4"/>
      <c r="S109" s="4"/>
      <c r="T109" s="4"/>
      <c r="U109" s="4"/>
      <c r="V109" s="4"/>
      <c r="W109" s="4"/>
      <c r="X109" s="4"/>
      <c r="Y109" s="4"/>
      <c r="Z109" s="4"/>
    </row>
    <row r="110" spans="1:26" ht="15" x14ac:dyDescent="0.25">
      <c r="A110" s="4"/>
      <c r="B110" s="4" t="s">
        <v>39</v>
      </c>
      <c r="C110" s="11">
        <v>105.52266057142859</v>
      </c>
      <c r="D110" s="18">
        <v>2.4359564274762251E-2</v>
      </c>
      <c r="E110" s="23">
        <v>0</v>
      </c>
      <c r="F110" s="19">
        <v>4.1500000000000002E-2</v>
      </c>
      <c r="G110" s="19">
        <f t="shared" si="10"/>
        <v>4.1500000000000002E-2</v>
      </c>
      <c r="H110" s="19">
        <f t="shared" si="11"/>
        <v>1.0109219174026336E-3</v>
      </c>
      <c r="I110" s="4"/>
      <c r="J110" s="4"/>
      <c r="K110" s="4"/>
      <c r="L110" s="4"/>
      <c r="M110" s="4"/>
      <c r="N110" s="4"/>
      <c r="O110" s="4"/>
      <c r="P110" s="4"/>
      <c r="Q110" s="4"/>
      <c r="R110" s="4"/>
      <c r="S110" s="4"/>
      <c r="T110" s="4"/>
      <c r="U110" s="4"/>
      <c r="V110" s="4"/>
      <c r="W110" s="4"/>
      <c r="X110" s="4"/>
      <c r="Y110" s="4"/>
      <c r="Z110" s="4"/>
    </row>
    <row r="111" spans="1:26" ht="15" x14ac:dyDescent="0.25">
      <c r="A111" s="4"/>
      <c r="B111" s="4" t="s">
        <v>31</v>
      </c>
      <c r="C111" s="11">
        <v>682.82306400000004</v>
      </c>
      <c r="D111" s="18">
        <v>0.15762749181763655</v>
      </c>
      <c r="E111" s="19">
        <v>0.13070000000000001</v>
      </c>
      <c r="F111" s="19">
        <v>4.1500000000000002E-2</v>
      </c>
      <c r="G111" s="19">
        <f t="shared" si="10"/>
        <v>0.17220000000000002</v>
      </c>
      <c r="H111" s="19">
        <f t="shared" si="11"/>
        <v>2.7143454090997016E-2</v>
      </c>
      <c r="I111" s="4"/>
      <c r="J111" s="4"/>
      <c r="K111" s="4"/>
      <c r="L111" s="4"/>
      <c r="M111" s="4"/>
      <c r="N111" s="4"/>
      <c r="O111" s="4"/>
      <c r="P111" s="4"/>
      <c r="Q111" s="4"/>
      <c r="R111" s="4"/>
      <c r="S111" s="4"/>
      <c r="T111" s="4"/>
      <c r="U111" s="4"/>
      <c r="V111" s="4"/>
      <c r="W111" s="4"/>
      <c r="X111" s="4"/>
      <c r="Y111" s="4"/>
      <c r="Z111" s="4"/>
    </row>
    <row r="112" spans="1:26" ht="15" x14ac:dyDescent="0.25">
      <c r="A112" s="4"/>
      <c r="B112" s="4" t="s">
        <v>40</v>
      </c>
      <c r="C112" s="11">
        <v>135.76598933333335</v>
      </c>
      <c r="D112" s="18">
        <v>3.1341138723974524E-2</v>
      </c>
      <c r="E112" s="19">
        <v>9.1999999999999998E-3</v>
      </c>
      <c r="F112" s="19">
        <v>4.1500000000000002E-2</v>
      </c>
      <c r="G112" s="19">
        <f t="shared" si="10"/>
        <v>5.0700000000000002E-2</v>
      </c>
      <c r="H112" s="19">
        <f t="shared" si="11"/>
        <v>1.5889957333055085E-3</v>
      </c>
      <c r="I112" s="4"/>
      <c r="J112" s="4"/>
      <c r="K112" s="4"/>
      <c r="L112" s="4"/>
      <c r="M112" s="4"/>
      <c r="N112" s="4"/>
      <c r="O112" s="4"/>
      <c r="P112" s="4"/>
      <c r="Q112" s="4"/>
      <c r="R112" s="4"/>
      <c r="S112" s="4"/>
      <c r="T112" s="4"/>
      <c r="U112" s="4"/>
      <c r="V112" s="4"/>
      <c r="W112" s="4"/>
      <c r="X112" s="4"/>
      <c r="Y112" s="4"/>
      <c r="Z112" s="4"/>
    </row>
    <row r="113" spans="1:26" ht="15" x14ac:dyDescent="0.25">
      <c r="A113" s="4"/>
      <c r="B113" s="4" t="s">
        <v>41</v>
      </c>
      <c r="C113" s="11">
        <v>135.76598933333335</v>
      </c>
      <c r="D113" s="18">
        <v>3.1341138723974524E-2</v>
      </c>
      <c r="E113" s="19">
        <v>0.109</v>
      </c>
      <c r="F113" s="19">
        <v>4.1500000000000002E-2</v>
      </c>
      <c r="G113" s="19">
        <f t="shared" si="10"/>
        <v>0.15049999999999999</v>
      </c>
      <c r="H113" s="19">
        <f t="shared" si="11"/>
        <v>4.7168413779581659E-3</v>
      </c>
      <c r="I113" s="4"/>
      <c r="J113" s="4"/>
      <c r="K113" s="4"/>
      <c r="L113" s="4"/>
      <c r="M113" s="4"/>
      <c r="N113" s="4"/>
      <c r="O113" s="4"/>
      <c r="P113" s="4"/>
      <c r="Q113" s="4"/>
      <c r="R113" s="4"/>
      <c r="S113" s="4"/>
      <c r="T113" s="4"/>
      <c r="U113" s="4"/>
      <c r="V113" s="4"/>
      <c r="W113" s="4"/>
      <c r="X113" s="4"/>
      <c r="Y113" s="4"/>
      <c r="Z113" s="4"/>
    </row>
    <row r="114" spans="1:26" ht="15" x14ac:dyDescent="0.25">
      <c r="A114" s="4"/>
      <c r="B114" s="4" t="s">
        <v>42</v>
      </c>
      <c r="C114" s="11">
        <v>135.76598933333335</v>
      </c>
      <c r="D114" s="18">
        <v>3.1341138723974524E-2</v>
      </c>
      <c r="E114" s="19">
        <v>1.47E-2</v>
      </c>
      <c r="F114" s="19">
        <v>4.1500000000000002E-2</v>
      </c>
      <c r="G114" s="19">
        <f t="shared" si="10"/>
        <v>5.62E-2</v>
      </c>
      <c r="H114" s="19">
        <f t="shared" si="11"/>
        <v>1.7613719962873682E-3</v>
      </c>
      <c r="I114" s="4"/>
      <c r="J114" s="4"/>
      <c r="K114" s="4"/>
      <c r="L114" s="4"/>
      <c r="M114" s="4"/>
      <c r="N114" s="4"/>
      <c r="O114" s="4"/>
      <c r="P114" s="4"/>
      <c r="Q114" s="4"/>
      <c r="R114" s="4"/>
      <c r="S114" s="4"/>
      <c r="T114" s="4"/>
      <c r="U114" s="4"/>
      <c r="V114" s="4"/>
      <c r="W114" s="4"/>
      <c r="X114" s="4"/>
      <c r="Y114" s="4"/>
      <c r="Z114" s="4"/>
    </row>
    <row r="115" spans="1:26" ht="15" x14ac:dyDescent="0.25">
      <c r="A115" s="4"/>
      <c r="B115" s="4" t="s">
        <v>43</v>
      </c>
      <c r="C115" s="11">
        <v>135.76598933333335</v>
      </c>
      <c r="D115" s="18">
        <v>3.1341138723974524E-2</v>
      </c>
      <c r="E115" s="19">
        <v>2.07E-2</v>
      </c>
      <c r="F115" s="19">
        <v>4.1500000000000002E-2</v>
      </c>
      <c r="G115" s="19">
        <f t="shared" si="10"/>
        <v>6.2200000000000005E-2</v>
      </c>
      <c r="H115" s="19">
        <f t="shared" si="11"/>
        <v>1.9494188286312156E-3</v>
      </c>
      <c r="I115" s="4"/>
      <c r="J115" s="4"/>
      <c r="K115" s="4"/>
      <c r="L115" s="4"/>
      <c r="M115" s="4"/>
      <c r="N115" s="4"/>
      <c r="O115" s="4"/>
      <c r="P115" s="4"/>
      <c r="Q115" s="4"/>
      <c r="R115" s="4"/>
      <c r="S115" s="4"/>
      <c r="T115" s="4"/>
      <c r="U115" s="4"/>
      <c r="V115" s="4"/>
      <c r="W115" s="4"/>
      <c r="X115" s="4"/>
      <c r="Y115" s="4"/>
      <c r="Z115" s="4"/>
    </row>
    <row r="116" spans="1:26" ht="15" x14ac:dyDescent="0.25">
      <c r="A116" s="4"/>
      <c r="B116" s="4" t="s">
        <v>44</v>
      </c>
      <c r="C116" s="11">
        <v>135.76598933333335</v>
      </c>
      <c r="D116" s="18">
        <v>3.1341138723974524E-2</v>
      </c>
      <c r="E116" s="19">
        <v>2.07E-2</v>
      </c>
      <c r="F116" s="19">
        <v>4.1500000000000002E-2</v>
      </c>
      <c r="G116" s="19">
        <f t="shared" si="10"/>
        <v>6.2200000000000005E-2</v>
      </c>
      <c r="H116" s="19">
        <f t="shared" si="11"/>
        <v>1.9494188286312156E-3</v>
      </c>
      <c r="I116" s="4"/>
      <c r="J116" s="4"/>
      <c r="K116" s="4"/>
      <c r="L116" s="4"/>
      <c r="M116" s="4"/>
      <c r="N116" s="4"/>
      <c r="O116" s="4"/>
      <c r="P116" s="4"/>
      <c r="Q116" s="4"/>
      <c r="R116" s="4"/>
      <c r="S116" s="4"/>
      <c r="T116" s="4"/>
      <c r="U116" s="4"/>
      <c r="V116" s="4"/>
      <c r="W116" s="4"/>
      <c r="X116" s="4"/>
      <c r="Y116" s="4"/>
      <c r="Z116" s="4"/>
    </row>
    <row r="117" spans="1:26" ht="15" x14ac:dyDescent="0.25">
      <c r="A117" s="4"/>
      <c r="B117" s="4" t="s">
        <v>45</v>
      </c>
      <c r="C117" s="11">
        <v>135.76598933333335</v>
      </c>
      <c r="D117" s="18">
        <v>3.1341138723974524E-2</v>
      </c>
      <c r="E117" s="19">
        <v>0.17499999999999999</v>
      </c>
      <c r="F117" s="19">
        <v>4.1500000000000002E-2</v>
      </c>
      <c r="G117" s="19">
        <f t="shared" si="10"/>
        <v>0.2165</v>
      </c>
      <c r="H117" s="19">
        <f t="shared" si="11"/>
        <v>6.7853565337404843E-3</v>
      </c>
      <c r="I117" s="4"/>
      <c r="J117" s="4"/>
      <c r="K117" s="4"/>
      <c r="L117" s="4"/>
      <c r="M117" s="4"/>
      <c r="N117" s="4"/>
      <c r="O117" s="4"/>
      <c r="P117" s="4"/>
      <c r="Q117" s="4"/>
      <c r="R117" s="4"/>
      <c r="S117" s="4"/>
      <c r="T117" s="4"/>
      <c r="U117" s="4"/>
      <c r="V117" s="4"/>
      <c r="W117" s="4"/>
      <c r="X117" s="4"/>
      <c r="Y117" s="4"/>
      <c r="Z117" s="4"/>
    </row>
    <row r="118" spans="1:26" ht="15" x14ac:dyDescent="0.25">
      <c r="A118" s="4"/>
      <c r="B118" s="12" t="s">
        <v>46</v>
      </c>
      <c r="C118" s="11">
        <v>4331.8780000000015</v>
      </c>
      <c r="D118" s="18">
        <v>0.99999999999999956</v>
      </c>
      <c r="G118" s="26" t="s">
        <v>51</v>
      </c>
      <c r="H118" s="25">
        <f>SUM(H102:H117)</f>
        <v>9.7867808782681476E-2</v>
      </c>
      <c r="I118" s="4"/>
      <c r="J118" s="4"/>
      <c r="K118" s="4"/>
      <c r="L118" s="4"/>
      <c r="M118" s="4"/>
      <c r="N118" s="4"/>
      <c r="O118" s="4"/>
      <c r="P118" s="4"/>
      <c r="Q118" s="4"/>
      <c r="R118" s="4"/>
      <c r="S118" s="4"/>
      <c r="T118" s="4"/>
      <c r="U118" s="4"/>
      <c r="V118" s="4"/>
      <c r="W118" s="4"/>
      <c r="X118" s="4"/>
      <c r="Y118" s="4"/>
      <c r="Z118" s="4"/>
    </row>
    <row r="119" spans="1:26" ht="15"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 x14ac:dyDescent="0.25">
      <c r="A121" s="4"/>
      <c r="B121" s="4" t="s">
        <v>56</v>
      </c>
      <c r="C121" s="4" t="s">
        <v>55</v>
      </c>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 x14ac:dyDescent="0.25">
      <c r="A122" s="4"/>
      <c r="B122" s="4" t="s">
        <v>16</v>
      </c>
      <c r="C122" s="19">
        <f>H118</f>
        <v>9.7867808782681476E-2</v>
      </c>
      <c r="D122" s="4"/>
      <c r="E122" s="27" t="s">
        <v>57</v>
      </c>
      <c r="F122" s="27"/>
      <c r="G122" s="27"/>
      <c r="H122" s="4"/>
      <c r="I122" s="4"/>
      <c r="J122" s="4"/>
      <c r="K122" s="4"/>
      <c r="L122" s="4"/>
      <c r="M122" s="4"/>
      <c r="N122" s="4"/>
      <c r="O122" s="4"/>
      <c r="P122" s="4"/>
      <c r="Q122" s="4"/>
      <c r="R122" s="4"/>
      <c r="S122" s="4"/>
      <c r="T122" s="4"/>
      <c r="U122" s="4"/>
      <c r="V122" s="4"/>
      <c r="W122" s="4"/>
      <c r="X122" s="4"/>
      <c r="Y122" s="4"/>
      <c r="Z122" s="4"/>
    </row>
    <row r="123" spans="1:26" ht="15" x14ac:dyDescent="0.25">
      <c r="A123" s="4"/>
      <c r="B123" s="4">
        <v>1</v>
      </c>
      <c r="C123" s="19">
        <v>9.8000000000000004E-2</v>
      </c>
      <c r="D123" s="4"/>
      <c r="E123" s="27" t="s">
        <v>58</v>
      </c>
      <c r="F123" s="27"/>
      <c r="G123" s="27"/>
      <c r="H123" s="4"/>
      <c r="I123" s="4"/>
      <c r="J123" s="4"/>
      <c r="K123" s="4"/>
      <c r="L123" s="4"/>
      <c r="M123" s="4"/>
      <c r="N123" s="4"/>
      <c r="O123" s="4"/>
      <c r="P123" s="4"/>
      <c r="Q123" s="4"/>
      <c r="R123" s="4"/>
      <c r="S123" s="4"/>
      <c r="T123" s="4"/>
      <c r="U123" s="4"/>
      <c r="V123" s="4"/>
      <c r="W123" s="4"/>
      <c r="X123" s="4"/>
      <c r="Y123" s="4"/>
      <c r="Z123" s="4"/>
    </row>
    <row r="124" spans="1:26" ht="15" x14ac:dyDescent="0.25">
      <c r="A124" s="4"/>
      <c r="B124" s="4">
        <v>2</v>
      </c>
      <c r="C124" s="19">
        <v>9.6000000000000002E-2</v>
      </c>
      <c r="D124" s="4"/>
      <c r="E124" s="27" t="s">
        <v>59</v>
      </c>
      <c r="F124" s="27"/>
      <c r="G124" s="27"/>
      <c r="H124" s="4"/>
      <c r="I124" s="4"/>
      <c r="J124" s="4"/>
      <c r="K124" s="4"/>
      <c r="L124" s="4"/>
      <c r="M124" s="4"/>
      <c r="N124" s="4"/>
      <c r="O124" s="4"/>
      <c r="P124" s="4"/>
      <c r="Q124" s="4"/>
      <c r="R124" s="4"/>
      <c r="S124" s="4"/>
      <c r="T124" s="4"/>
      <c r="U124" s="4"/>
      <c r="V124" s="4"/>
      <c r="W124" s="4"/>
      <c r="X124" s="4"/>
      <c r="Y124" s="4"/>
      <c r="Z124" s="4"/>
    </row>
    <row r="125" spans="1:26" ht="15" x14ac:dyDescent="0.25">
      <c r="A125" s="4"/>
      <c r="B125" s="4">
        <v>3</v>
      </c>
      <c r="C125" s="19">
        <v>9.5000000000000001E-2</v>
      </c>
      <c r="D125" s="4"/>
      <c r="E125" s="27" t="s">
        <v>60</v>
      </c>
      <c r="F125" s="27"/>
      <c r="G125" s="27"/>
      <c r="H125" s="4"/>
      <c r="I125" s="4"/>
      <c r="J125" s="4"/>
      <c r="K125" s="4"/>
      <c r="L125" s="4"/>
      <c r="M125" s="4"/>
      <c r="N125" s="4"/>
      <c r="O125" s="4"/>
      <c r="P125" s="4"/>
      <c r="Q125" s="4"/>
      <c r="R125" s="4"/>
      <c r="S125" s="4"/>
      <c r="T125" s="4"/>
      <c r="U125" s="4"/>
      <c r="V125" s="4"/>
      <c r="W125" s="4"/>
      <c r="X125" s="4"/>
      <c r="Y125" s="4"/>
      <c r="Z125" s="4"/>
    </row>
    <row r="126" spans="1:26" ht="15" x14ac:dyDescent="0.25">
      <c r="A126" s="4"/>
      <c r="B126" s="4">
        <v>4</v>
      </c>
      <c r="C126" s="19">
        <v>9.4E-2</v>
      </c>
      <c r="D126" s="4"/>
      <c r="E126" s="27"/>
      <c r="F126" s="27"/>
      <c r="G126" s="27"/>
      <c r="H126" s="4"/>
      <c r="I126" s="4"/>
      <c r="J126" s="4"/>
      <c r="K126" s="4"/>
      <c r="L126" s="4"/>
      <c r="M126" s="4"/>
      <c r="N126" s="4"/>
      <c r="O126" s="4"/>
      <c r="P126" s="4"/>
      <c r="Q126" s="4"/>
      <c r="R126" s="4"/>
      <c r="S126" s="4"/>
      <c r="T126" s="4"/>
      <c r="U126" s="4"/>
      <c r="V126" s="4"/>
      <c r="W126" s="4"/>
      <c r="X126" s="4"/>
      <c r="Y126" s="4"/>
      <c r="Z126" s="4"/>
    </row>
    <row r="127" spans="1:26" ht="15" x14ac:dyDescent="0.25">
      <c r="A127" s="4"/>
      <c r="B127" s="4">
        <v>5</v>
      </c>
      <c r="C127" s="19">
        <v>9.2999999999999999E-2</v>
      </c>
      <c r="D127" s="4"/>
      <c r="E127" s="27"/>
      <c r="F127" s="27"/>
      <c r="G127" s="27"/>
      <c r="H127" s="4"/>
      <c r="I127" s="4"/>
      <c r="J127" s="4"/>
      <c r="K127" s="4"/>
      <c r="L127" s="4"/>
      <c r="M127" s="4"/>
      <c r="N127" s="4"/>
      <c r="O127" s="4"/>
      <c r="P127" s="4"/>
      <c r="Q127" s="4"/>
      <c r="R127" s="4"/>
      <c r="S127" s="4"/>
      <c r="T127" s="4"/>
      <c r="U127" s="4"/>
      <c r="V127" s="4"/>
      <c r="W127" s="4"/>
      <c r="X127" s="4"/>
      <c r="Y127" s="4"/>
      <c r="Z127" s="4"/>
    </row>
    <row r="128" spans="1:26" ht="15" x14ac:dyDescent="0.25">
      <c r="A128" s="4"/>
      <c r="B128" s="4">
        <v>6</v>
      </c>
      <c r="C128" s="19">
        <v>9.1999999999999998E-2</v>
      </c>
      <c r="D128" s="4"/>
      <c r="E128" s="27"/>
      <c r="F128" s="27"/>
      <c r="G128" s="27"/>
      <c r="H128" s="4"/>
      <c r="I128" s="4"/>
      <c r="J128" s="4"/>
      <c r="K128" s="4"/>
      <c r="L128" s="4"/>
      <c r="M128" s="4"/>
      <c r="N128" s="4"/>
      <c r="O128" s="4"/>
      <c r="P128" s="4"/>
      <c r="Q128" s="4"/>
      <c r="R128" s="4"/>
      <c r="S128" s="4"/>
      <c r="T128" s="4"/>
      <c r="U128" s="4"/>
      <c r="V128" s="4"/>
      <c r="W128" s="4"/>
      <c r="X128" s="4"/>
      <c r="Y128" s="4"/>
      <c r="Z128" s="4"/>
    </row>
    <row r="129" spans="1:26" ht="15" x14ac:dyDescent="0.25">
      <c r="A129" s="4"/>
      <c r="B129" s="4">
        <v>7</v>
      </c>
      <c r="C129" s="19">
        <v>9.0999999999999998E-2</v>
      </c>
      <c r="D129" s="4"/>
      <c r="E129" s="27"/>
      <c r="F129" s="27"/>
      <c r="G129" s="27"/>
      <c r="H129" s="4"/>
      <c r="I129" s="4"/>
      <c r="J129" s="4"/>
      <c r="K129" s="4"/>
      <c r="L129" s="4"/>
      <c r="M129" s="4"/>
      <c r="N129" s="4"/>
      <c r="O129" s="4"/>
      <c r="P129" s="4"/>
      <c r="Q129" s="4"/>
      <c r="R129" s="4"/>
      <c r="S129" s="4"/>
      <c r="T129" s="4"/>
      <c r="U129" s="4"/>
      <c r="V129" s="4"/>
      <c r="W129" s="4"/>
      <c r="X129" s="4"/>
      <c r="Y129" s="4"/>
      <c r="Z129" s="4"/>
    </row>
    <row r="130" spans="1:26" ht="15" x14ac:dyDescent="0.25">
      <c r="A130" s="4"/>
      <c r="B130" s="4">
        <v>8</v>
      </c>
      <c r="C130" s="19">
        <v>0.09</v>
      </c>
      <c r="D130" s="4"/>
      <c r="E130" s="27"/>
      <c r="F130" s="27"/>
      <c r="G130" s="27"/>
      <c r="H130" s="4"/>
      <c r="I130" s="4"/>
      <c r="J130" s="4"/>
      <c r="K130" s="4"/>
      <c r="L130" s="4"/>
      <c r="M130" s="4"/>
      <c r="N130" s="4"/>
      <c r="O130" s="4"/>
      <c r="P130" s="4"/>
      <c r="Q130" s="4"/>
      <c r="R130" s="4"/>
      <c r="S130" s="4"/>
      <c r="T130" s="4"/>
      <c r="U130" s="4"/>
      <c r="V130" s="4"/>
      <c r="W130" s="4"/>
      <c r="X130" s="4"/>
      <c r="Y130" s="4"/>
      <c r="Z130" s="4"/>
    </row>
    <row r="131" spans="1:26" ht="15" x14ac:dyDescent="0.25">
      <c r="A131" s="4"/>
      <c r="B131" s="4">
        <v>9</v>
      </c>
      <c r="C131" s="19">
        <v>8.8999999999999996E-2</v>
      </c>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 x14ac:dyDescent="0.25">
      <c r="A132" s="4"/>
      <c r="B132" s="4">
        <v>10</v>
      </c>
      <c r="C132" s="19">
        <v>8.7999999999999995E-2</v>
      </c>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 x14ac:dyDescent="0.25">
      <c r="A133" s="4"/>
      <c r="B133" s="4" t="s">
        <v>19</v>
      </c>
      <c r="C133" s="23">
        <v>0.08</v>
      </c>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 x14ac:dyDescent="0.25">
      <c r="A138" s="4"/>
      <c r="B138" s="5" t="s">
        <v>61</v>
      </c>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 x14ac:dyDescent="0.25">
      <c r="A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 x14ac:dyDescent="0.25">
      <c r="A140" s="4"/>
      <c r="B140" s="4" t="s">
        <v>62</v>
      </c>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 x14ac:dyDescent="0.25">
      <c r="A141" s="4"/>
      <c r="B141" s="4" t="s">
        <v>63</v>
      </c>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 x14ac:dyDescent="0.25">
      <c r="A142" s="4"/>
      <c r="B142" s="4" t="s">
        <v>64</v>
      </c>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 x14ac:dyDescent="0.25">
      <c r="A143" s="4"/>
      <c r="B143" s="4" t="s">
        <v>65</v>
      </c>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 x14ac:dyDescent="0.25">
      <c r="A144" s="4"/>
      <c r="B144" s="4" t="s">
        <v>66</v>
      </c>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 x14ac:dyDescent="0.25">
      <c r="A145" s="4"/>
      <c r="B145" s="4" t="s">
        <v>67</v>
      </c>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 x14ac:dyDescent="0.25">
      <c r="A147" s="4"/>
      <c r="B147" s="4" t="s">
        <v>56</v>
      </c>
      <c r="C147" s="4" t="s">
        <v>61</v>
      </c>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 x14ac:dyDescent="0.25">
      <c r="A148" s="4"/>
      <c r="B148" s="4" t="s">
        <v>16</v>
      </c>
      <c r="C148" s="4">
        <v>1.25</v>
      </c>
      <c r="D148" s="4"/>
      <c r="F148" s="4"/>
      <c r="G148" s="4"/>
      <c r="H148" s="4"/>
      <c r="I148" s="4"/>
      <c r="J148" s="4"/>
      <c r="K148" s="4"/>
      <c r="L148" s="4"/>
      <c r="M148" s="4"/>
      <c r="N148" s="4"/>
      <c r="O148" s="4"/>
      <c r="P148" s="4"/>
      <c r="Q148" s="4"/>
      <c r="R148" s="4"/>
      <c r="S148" s="4"/>
      <c r="T148" s="4"/>
      <c r="U148" s="4"/>
      <c r="V148" s="4"/>
      <c r="W148" s="4"/>
      <c r="X148" s="4"/>
      <c r="Y148" s="4"/>
      <c r="Z148" s="4"/>
    </row>
    <row r="149" spans="1:26" ht="15" x14ac:dyDescent="0.25">
      <c r="A149" s="4"/>
      <c r="B149" s="4">
        <v>1</v>
      </c>
      <c r="C149" s="4">
        <v>1.2</v>
      </c>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 x14ac:dyDescent="0.25">
      <c r="A150" s="4"/>
      <c r="B150" s="4">
        <v>2</v>
      </c>
      <c r="C150" s="4">
        <v>1.2</v>
      </c>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 x14ac:dyDescent="0.25">
      <c r="A151" s="4"/>
      <c r="B151" s="4">
        <v>3</v>
      </c>
      <c r="C151" s="4">
        <v>1.2</v>
      </c>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 x14ac:dyDescent="0.25">
      <c r="A152" s="4"/>
      <c r="B152" s="4">
        <v>4</v>
      </c>
      <c r="C152" s="4">
        <v>1.2</v>
      </c>
      <c r="D152" s="4"/>
      <c r="E152" s="4" t="s">
        <v>68</v>
      </c>
      <c r="F152" s="4"/>
      <c r="G152" s="4"/>
      <c r="H152" s="4"/>
      <c r="I152" s="4"/>
      <c r="J152" s="4"/>
      <c r="K152" s="4"/>
      <c r="L152" s="4"/>
      <c r="M152" s="4"/>
      <c r="N152" s="4"/>
      <c r="O152" s="4"/>
      <c r="P152" s="4"/>
      <c r="Q152" s="4"/>
      <c r="R152" s="4"/>
      <c r="S152" s="4"/>
      <c r="T152" s="4"/>
      <c r="U152" s="4"/>
      <c r="V152" s="4"/>
      <c r="W152" s="4"/>
      <c r="X152" s="4"/>
      <c r="Y152" s="4"/>
      <c r="Z152" s="4"/>
    </row>
    <row r="153" spans="1:26" ht="15" x14ac:dyDescent="0.25">
      <c r="A153" s="4"/>
      <c r="B153" s="4">
        <v>5</v>
      </c>
      <c r="C153" s="4">
        <v>1.2</v>
      </c>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 x14ac:dyDescent="0.25">
      <c r="A154" s="4"/>
      <c r="B154" s="4">
        <v>6</v>
      </c>
      <c r="C154" s="4">
        <v>1.2</v>
      </c>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 x14ac:dyDescent="0.25">
      <c r="A155" s="4"/>
      <c r="B155" s="4">
        <v>7</v>
      </c>
      <c r="C155" s="4">
        <v>1.2</v>
      </c>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 x14ac:dyDescent="0.25">
      <c r="A156" s="4"/>
      <c r="B156" s="4">
        <v>8</v>
      </c>
      <c r="C156" s="4">
        <v>1.2</v>
      </c>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 x14ac:dyDescent="0.25">
      <c r="A157" s="4"/>
      <c r="B157" s="4">
        <v>9</v>
      </c>
      <c r="C157" s="4">
        <v>1.2</v>
      </c>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 x14ac:dyDescent="0.25">
      <c r="A158" s="4"/>
      <c r="B158" s="4">
        <v>10</v>
      </c>
      <c r="C158" s="4">
        <v>1.2</v>
      </c>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 x14ac:dyDescent="0.25">
      <c r="A159" s="4"/>
      <c r="B159" s="4" t="s">
        <v>19</v>
      </c>
      <c r="C159" s="4">
        <v>1.1000000000000001</v>
      </c>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 x14ac:dyDescent="0.25">
      <c r="A163" s="4"/>
      <c r="B163" s="5" t="s">
        <v>69</v>
      </c>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 x14ac:dyDescent="0.25">
      <c r="A164" s="4"/>
      <c r="B164" s="4" t="s">
        <v>8</v>
      </c>
      <c r="C164" s="4"/>
      <c r="D164" s="4"/>
      <c r="E164" s="4"/>
      <c r="F164" s="4"/>
      <c r="G164" s="4"/>
      <c r="I164" s="4"/>
      <c r="J164" s="4"/>
      <c r="K164" s="4"/>
      <c r="L164" s="4"/>
      <c r="M164" s="4"/>
      <c r="N164" s="4"/>
      <c r="O164" s="4"/>
      <c r="P164" s="4"/>
      <c r="Q164" s="4"/>
      <c r="R164" s="4"/>
      <c r="S164" s="4"/>
      <c r="T164" s="4"/>
      <c r="U164" s="4"/>
      <c r="V164" s="4"/>
      <c r="W164" s="4"/>
      <c r="X164" s="4"/>
      <c r="Y164" s="4"/>
      <c r="Z164" s="4"/>
    </row>
    <row r="165" spans="1:26" ht="15" x14ac:dyDescent="0.25">
      <c r="A165" s="4"/>
      <c r="B165" s="4" t="s">
        <v>9</v>
      </c>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 x14ac:dyDescent="0.25">
      <c r="A168" s="4"/>
      <c r="B168" s="4" t="s">
        <v>56</v>
      </c>
      <c r="C168" s="4" t="s">
        <v>10</v>
      </c>
      <c r="D168" s="4" t="s">
        <v>56</v>
      </c>
      <c r="E168" s="4" t="s">
        <v>55</v>
      </c>
      <c r="F168" s="4" t="s">
        <v>56</v>
      </c>
      <c r="G168" s="4" t="s">
        <v>61</v>
      </c>
      <c r="H168" s="31" t="s">
        <v>69</v>
      </c>
      <c r="I168" s="4"/>
      <c r="J168" s="4"/>
      <c r="K168" s="4"/>
      <c r="L168" s="4"/>
      <c r="M168" s="4"/>
      <c r="N168" s="4"/>
      <c r="O168" s="4"/>
      <c r="P168" s="4"/>
      <c r="Q168" s="4"/>
      <c r="R168" s="4"/>
      <c r="S168" s="4"/>
      <c r="T168" s="4"/>
      <c r="U168" s="4"/>
      <c r="V168" s="4"/>
      <c r="W168" s="4"/>
      <c r="X168" s="4"/>
      <c r="Y168" s="4"/>
      <c r="Z168" s="4"/>
    </row>
    <row r="169" spans="1:26" ht="15" x14ac:dyDescent="0.25">
      <c r="A169" s="4"/>
      <c r="B169" s="9" t="s">
        <v>16</v>
      </c>
      <c r="C169" s="10">
        <v>4.48E-2</v>
      </c>
      <c r="D169" s="9" t="s">
        <v>16</v>
      </c>
      <c r="E169" s="28">
        <v>9.7867808782681476E-2</v>
      </c>
      <c r="F169" s="9" t="s">
        <v>16</v>
      </c>
      <c r="G169" s="9">
        <v>1.25</v>
      </c>
      <c r="H169" s="25">
        <f>C169+(E169*G169)</f>
        <v>0.16713476097835184</v>
      </c>
      <c r="I169" s="4"/>
      <c r="J169" s="4"/>
      <c r="K169" s="4"/>
      <c r="L169" s="4"/>
      <c r="M169" s="4"/>
      <c r="N169" s="4"/>
      <c r="O169" s="4"/>
      <c r="P169" s="4"/>
      <c r="Q169" s="4"/>
      <c r="R169" s="4"/>
      <c r="S169" s="4"/>
      <c r="T169" s="4"/>
      <c r="U169" s="4"/>
      <c r="V169" s="4"/>
      <c r="W169" s="4"/>
      <c r="X169" s="4"/>
      <c r="Y169" s="4"/>
      <c r="Z169" s="4"/>
    </row>
    <row r="170" spans="1:26" ht="15" x14ac:dyDescent="0.25">
      <c r="A170" s="4"/>
      <c r="B170" s="9">
        <v>1</v>
      </c>
      <c r="C170" s="10">
        <v>0.05</v>
      </c>
      <c r="D170" s="9">
        <v>1</v>
      </c>
      <c r="E170" s="28">
        <v>9.8000000000000004E-2</v>
      </c>
      <c r="F170" s="9">
        <v>1</v>
      </c>
      <c r="G170" s="9">
        <v>1.2</v>
      </c>
      <c r="H170" s="25">
        <f t="shared" ref="H170:H179" si="12">C170+(E170*G170)</f>
        <v>0.1676</v>
      </c>
      <c r="I170" s="4"/>
      <c r="J170" s="4"/>
      <c r="K170" s="4"/>
      <c r="L170" s="4"/>
      <c r="M170" s="4"/>
      <c r="N170" s="4"/>
      <c r="O170" s="4"/>
      <c r="P170" s="4"/>
      <c r="Q170" s="4"/>
      <c r="R170" s="4"/>
      <c r="S170" s="4"/>
      <c r="T170" s="4"/>
      <c r="U170" s="4"/>
      <c r="V170" s="4"/>
      <c r="W170" s="4"/>
      <c r="X170" s="4"/>
      <c r="Y170" s="4"/>
      <c r="Z170" s="4"/>
    </row>
    <row r="171" spans="1:26" ht="15" x14ac:dyDescent="0.25">
      <c r="A171" s="4"/>
      <c r="B171" s="9">
        <v>2</v>
      </c>
      <c r="C171" s="10">
        <v>4.4999999999999998E-2</v>
      </c>
      <c r="D171" s="9">
        <v>2</v>
      </c>
      <c r="E171" s="28">
        <v>9.6000000000000002E-2</v>
      </c>
      <c r="F171" s="9">
        <v>2</v>
      </c>
      <c r="G171" s="9">
        <v>1.2</v>
      </c>
      <c r="H171" s="25">
        <f t="shared" si="12"/>
        <v>0.16020000000000001</v>
      </c>
      <c r="I171" s="4"/>
      <c r="J171" s="4"/>
      <c r="K171" s="4"/>
      <c r="L171" s="4"/>
      <c r="M171" s="4"/>
      <c r="N171" s="4"/>
      <c r="O171" s="4"/>
      <c r="P171" s="4"/>
      <c r="Q171" s="4"/>
      <c r="R171" s="4"/>
      <c r="S171" s="4"/>
      <c r="T171" s="4"/>
      <c r="U171" s="4"/>
      <c r="V171" s="4"/>
      <c r="W171" s="4"/>
      <c r="X171" s="4"/>
      <c r="Y171" s="4"/>
      <c r="Z171" s="4"/>
    </row>
    <row r="172" spans="1:26" ht="15" x14ac:dyDescent="0.25">
      <c r="A172" s="4"/>
      <c r="B172" s="9">
        <v>3</v>
      </c>
      <c r="C172" s="10">
        <v>0.04</v>
      </c>
      <c r="D172" s="9">
        <v>3</v>
      </c>
      <c r="E172" s="28">
        <v>9.5000000000000001E-2</v>
      </c>
      <c r="F172" s="9">
        <v>3</v>
      </c>
      <c r="G172" s="9">
        <v>1.2</v>
      </c>
      <c r="H172" s="25">
        <f t="shared" si="12"/>
        <v>0.154</v>
      </c>
      <c r="I172" s="4"/>
      <c r="J172" s="4"/>
      <c r="K172" s="4"/>
      <c r="L172" s="4"/>
      <c r="M172" s="4"/>
      <c r="N172" s="4"/>
      <c r="O172" s="4"/>
      <c r="P172" s="4"/>
      <c r="Q172" s="4"/>
      <c r="R172" s="4"/>
      <c r="S172" s="4"/>
      <c r="T172" s="4"/>
      <c r="U172" s="4"/>
      <c r="V172" s="4"/>
      <c r="W172" s="4"/>
      <c r="X172" s="4"/>
      <c r="Y172" s="4"/>
      <c r="Z172" s="4"/>
    </row>
    <row r="173" spans="1:26" ht="15" x14ac:dyDescent="0.25">
      <c r="A173" s="4"/>
      <c r="B173" s="9">
        <v>4</v>
      </c>
      <c r="C173" s="10">
        <v>3.5000000000000003E-2</v>
      </c>
      <c r="D173" s="9">
        <v>4</v>
      </c>
      <c r="E173" s="28">
        <v>9.4E-2</v>
      </c>
      <c r="F173" s="9">
        <v>4</v>
      </c>
      <c r="G173" s="9">
        <v>1.2</v>
      </c>
      <c r="H173" s="25">
        <f t="shared" si="12"/>
        <v>0.14779999999999999</v>
      </c>
      <c r="I173" s="4"/>
      <c r="J173" s="4"/>
      <c r="K173" s="4"/>
      <c r="L173" s="4"/>
      <c r="M173" s="4"/>
      <c r="N173" s="4"/>
      <c r="O173" s="4"/>
      <c r="P173" s="4"/>
      <c r="Q173" s="4"/>
      <c r="R173" s="4"/>
      <c r="S173" s="4"/>
      <c r="T173" s="4"/>
      <c r="U173" s="4"/>
      <c r="V173" s="4"/>
      <c r="W173" s="4"/>
      <c r="X173" s="4"/>
      <c r="Y173" s="4"/>
      <c r="Z173" s="4"/>
    </row>
    <row r="174" spans="1:26" ht="15" x14ac:dyDescent="0.25">
      <c r="A174" s="4"/>
      <c r="B174" s="9">
        <v>5</v>
      </c>
      <c r="C174" s="10">
        <v>0.03</v>
      </c>
      <c r="D174" s="9">
        <v>5</v>
      </c>
      <c r="E174" s="28">
        <v>9.2999999999999999E-2</v>
      </c>
      <c r="F174" s="9">
        <v>5</v>
      </c>
      <c r="G174" s="9">
        <v>1.2</v>
      </c>
      <c r="H174" s="25">
        <f t="shared" si="12"/>
        <v>0.1416</v>
      </c>
      <c r="I174" s="4"/>
      <c r="J174" s="4"/>
      <c r="K174" s="4"/>
      <c r="L174" s="4"/>
      <c r="M174" s="4"/>
      <c r="N174" s="4"/>
      <c r="O174" s="4"/>
      <c r="P174" s="4"/>
      <c r="Q174" s="4"/>
      <c r="R174" s="4"/>
      <c r="S174" s="4"/>
      <c r="T174" s="4"/>
      <c r="U174" s="4"/>
      <c r="V174" s="4"/>
      <c r="W174" s="4"/>
      <c r="X174" s="4"/>
      <c r="Y174" s="4"/>
      <c r="Z174" s="4"/>
    </row>
    <row r="175" spans="1:26" ht="15" x14ac:dyDescent="0.25">
      <c r="A175" s="4"/>
      <c r="B175" s="9">
        <v>6</v>
      </c>
      <c r="C175" s="10">
        <v>0.03</v>
      </c>
      <c r="D175" s="9">
        <v>6</v>
      </c>
      <c r="E175" s="28">
        <v>9.1999999999999998E-2</v>
      </c>
      <c r="F175" s="9">
        <v>6</v>
      </c>
      <c r="G175" s="9">
        <v>1.2</v>
      </c>
      <c r="H175" s="25">
        <f t="shared" si="12"/>
        <v>0.1404</v>
      </c>
      <c r="I175" s="4"/>
      <c r="J175" s="4"/>
      <c r="K175" s="4"/>
      <c r="L175" s="4"/>
      <c r="M175" s="4"/>
      <c r="N175" s="4"/>
      <c r="O175" s="4"/>
      <c r="P175" s="4"/>
      <c r="Q175" s="4"/>
      <c r="R175" s="4"/>
      <c r="S175" s="4"/>
      <c r="T175" s="4"/>
      <c r="U175" s="4"/>
      <c r="V175" s="4"/>
      <c r="W175" s="4"/>
      <c r="X175" s="4"/>
      <c r="Y175" s="4"/>
      <c r="Z175" s="4"/>
    </row>
    <row r="176" spans="1:26" ht="15" x14ac:dyDescent="0.25">
      <c r="A176" s="4"/>
      <c r="B176" s="9">
        <v>7</v>
      </c>
      <c r="C176" s="10">
        <v>0.03</v>
      </c>
      <c r="D176" s="9">
        <v>7</v>
      </c>
      <c r="E176" s="28">
        <v>9.0999999999999998E-2</v>
      </c>
      <c r="F176" s="9">
        <v>7</v>
      </c>
      <c r="G176" s="9">
        <v>1.2</v>
      </c>
      <c r="H176" s="25">
        <f t="shared" si="12"/>
        <v>0.13919999999999999</v>
      </c>
      <c r="I176" s="4"/>
      <c r="J176" s="4"/>
      <c r="K176" s="4"/>
      <c r="L176" s="4"/>
      <c r="M176" s="4"/>
      <c r="N176" s="4"/>
      <c r="O176" s="4"/>
      <c r="P176" s="4"/>
      <c r="Q176" s="4"/>
      <c r="R176" s="4"/>
      <c r="S176" s="4"/>
      <c r="T176" s="4"/>
      <c r="U176" s="4"/>
      <c r="V176" s="4"/>
      <c r="W176" s="4"/>
      <c r="X176" s="4"/>
      <c r="Y176" s="4"/>
      <c r="Z176" s="4"/>
    </row>
    <row r="177" spans="1:26" ht="15" x14ac:dyDescent="0.25">
      <c r="A177" s="4"/>
      <c r="B177" s="9">
        <v>8</v>
      </c>
      <c r="C177" s="10">
        <v>0.03</v>
      </c>
      <c r="D177" s="9">
        <v>8</v>
      </c>
      <c r="E177" s="28">
        <v>0.09</v>
      </c>
      <c r="F177" s="9">
        <v>8</v>
      </c>
      <c r="G177" s="9">
        <v>1.2</v>
      </c>
      <c r="H177" s="25">
        <f t="shared" si="12"/>
        <v>0.13800000000000001</v>
      </c>
      <c r="I177" s="4"/>
      <c r="J177" s="4"/>
      <c r="K177" s="4"/>
      <c r="L177" s="4"/>
      <c r="M177" s="4"/>
      <c r="N177" s="4"/>
      <c r="O177" s="4"/>
      <c r="P177" s="4"/>
      <c r="Q177" s="4"/>
      <c r="R177" s="4"/>
      <c r="S177" s="4"/>
      <c r="T177" s="4"/>
      <c r="U177" s="4"/>
      <c r="V177" s="4"/>
      <c r="W177" s="4"/>
      <c r="X177" s="4"/>
      <c r="Y177" s="4"/>
      <c r="Z177" s="4"/>
    </row>
    <row r="178" spans="1:26" ht="15" x14ac:dyDescent="0.25">
      <c r="A178" s="4"/>
      <c r="B178" s="9">
        <v>9</v>
      </c>
      <c r="C178" s="10">
        <v>0.03</v>
      </c>
      <c r="D178" s="9">
        <v>9</v>
      </c>
      <c r="E178" s="28">
        <v>8.8999999999999996E-2</v>
      </c>
      <c r="F178" s="9">
        <v>9</v>
      </c>
      <c r="G178" s="9">
        <v>1.2</v>
      </c>
      <c r="H178" s="25">
        <f t="shared" si="12"/>
        <v>0.13679999999999998</v>
      </c>
      <c r="I178" s="4"/>
      <c r="J178" s="4"/>
      <c r="K178" s="4"/>
      <c r="L178" s="4"/>
      <c r="M178" s="4"/>
      <c r="N178" s="4"/>
      <c r="O178" s="4"/>
      <c r="P178" s="4"/>
      <c r="Q178" s="4"/>
      <c r="R178" s="4"/>
      <c r="S178" s="4"/>
      <c r="T178" s="4"/>
      <c r="U178" s="4"/>
      <c r="V178" s="4"/>
      <c r="W178" s="4"/>
      <c r="X178" s="4"/>
      <c r="Y178" s="4"/>
      <c r="Z178" s="4"/>
    </row>
    <row r="179" spans="1:26" ht="15" x14ac:dyDescent="0.25">
      <c r="A179" s="4"/>
      <c r="B179" s="9">
        <v>10</v>
      </c>
      <c r="C179" s="10">
        <v>0.03</v>
      </c>
      <c r="D179" s="9">
        <v>10</v>
      </c>
      <c r="E179" s="28">
        <v>8.7999999999999995E-2</v>
      </c>
      <c r="F179" s="9">
        <v>10</v>
      </c>
      <c r="G179" s="9">
        <v>1.2</v>
      </c>
      <c r="H179" s="25">
        <f t="shared" si="12"/>
        <v>0.1356</v>
      </c>
      <c r="I179" s="4"/>
      <c r="J179" s="4"/>
      <c r="K179" s="4"/>
      <c r="L179" s="4"/>
      <c r="M179" s="4"/>
      <c r="N179" s="4"/>
      <c r="O179" s="4"/>
      <c r="P179" s="4"/>
      <c r="Q179" s="4"/>
      <c r="R179" s="4"/>
      <c r="S179" s="4"/>
      <c r="T179" s="4"/>
      <c r="U179" s="4"/>
      <c r="V179" s="4"/>
      <c r="W179" s="4"/>
      <c r="X179" s="4"/>
      <c r="Y179" s="4"/>
      <c r="Z179" s="4"/>
    </row>
    <row r="180" spans="1:26" ht="15" x14ac:dyDescent="0.25">
      <c r="A180" s="4"/>
      <c r="B180" s="9" t="s">
        <v>19</v>
      </c>
      <c r="C180" s="10">
        <v>0.03</v>
      </c>
      <c r="D180" s="9" t="s">
        <v>19</v>
      </c>
      <c r="E180" s="29">
        <v>0.08</v>
      </c>
      <c r="F180" s="9" t="s">
        <v>19</v>
      </c>
      <c r="G180" s="9">
        <v>1.1000000000000001</v>
      </c>
      <c r="H180" s="30">
        <v>0.12</v>
      </c>
      <c r="I180" s="19">
        <f>C180+(E180*G180)</f>
        <v>0.11800000000000001</v>
      </c>
      <c r="J180" s="4"/>
      <c r="K180" s="4"/>
      <c r="L180" s="4"/>
      <c r="M180" s="4"/>
      <c r="N180" s="4"/>
      <c r="O180" s="4"/>
      <c r="P180" s="4"/>
      <c r="Q180" s="4"/>
      <c r="R180" s="4"/>
      <c r="S180" s="4"/>
      <c r="T180" s="4"/>
      <c r="U180" s="4"/>
      <c r="V180" s="4"/>
      <c r="W180" s="4"/>
      <c r="X180" s="4"/>
      <c r="Y180" s="4"/>
      <c r="Z180" s="4"/>
    </row>
    <row r="181" spans="1:26" ht="15"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 x14ac:dyDescent="0.25">
      <c r="A184" s="4"/>
      <c r="B184" s="5" t="s">
        <v>70</v>
      </c>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 x14ac:dyDescent="0.25">
      <c r="A186" s="4"/>
      <c r="B186" s="4" t="s">
        <v>71</v>
      </c>
      <c r="C186" s="4"/>
      <c r="D186" s="11">
        <v>9.1999999999999993</v>
      </c>
      <c r="E186" s="4"/>
      <c r="F186" s="4"/>
      <c r="G186" s="4"/>
      <c r="H186" s="4"/>
      <c r="I186" s="4"/>
      <c r="J186" s="4"/>
      <c r="K186" s="4"/>
      <c r="L186" s="4"/>
      <c r="M186" s="4"/>
      <c r="N186" s="4"/>
      <c r="O186" s="4"/>
      <c r="P186" s="4"/>
      <c r="Q186" s="4"/>
      <c r="R186" s="4"/>
      <c r="S186" s="4"/>
      <c r="T186" s="4"/>
      <c r="U186" s="4"/>
      <c r="V186" s="4"/>
      <c r="W186" s="4"/>
      <c r="X186" s="4"/>
      <c r="Y186" s="4"/>
      <c r="Z186" s="4"/>
    </row>
    <row r="187" spans="1:26" ht="15" x14ac:dyDescent="0.25">
      <c r="A187" s="4"/>
      <c r="B187" s="4" t="s">
        <v>72</v>
      </c>
      <c r="C187" s="4"/>
      <c r="D187" s="4">
        <v>130.66</v>
      </c>
      <c r="E187" s="4" t="s">
        <v>74</v>
      </c>
      <c r="F187" s="4"/>
      <c r="G187" s="4"/>
      <c r="H187" s="4"/>
      <c r="I187" s="4"/>
      <c r="J187" s="4"/>
      <c r="K187" s="4"/>
      <c r="L187" s="4"/>
      <c r="M187" s="4"/>
      <c r="N187" s="4"/>
      <c r="O187" s="4"/>
      <c r="P187" s="4"/>
      <c r="Q187" s="4"/>
      <c r="R187" s="4"/>
      <c r="S187" s="4"/>
      <c r="T187" s="4"/>
      <c r="U187" s="4"/>
      <c r="V187" s="4"/>
      <c r="W187" s="4"/>
      <c r="X187" s="4"/>
      <c r="Y187" s="4"/>
      <c r="Z187" s="4"/>
    </row>
    <row r="188" spans="1:26" ht="15"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 x14ac:dyDescent="0.25">
      <c r="A189" s="4"/>
      <c r="B189" s="4" t="s">
        <v>73</v>
      </c>
      <c r="C189" s="4"/>
      <c r="D189" s="32">
        <f>D186*D187</f>
        <v>1202.0719999999999</v>
      </c>
      <c r="E189" s="31" t="s">
        <v>74</v>
      </c>
      <c r="F189" s="4"/>
      <c r="G189" s="4"/>
      <c r="H189" s="4"/>
      <c r="I189" s="4"/>
      <c r="J189" s="4"/>
      <c r="K189" s="4"/>
      <c r="L189" s="4"/>
      <c r="M189" s="4"/>
      <c r="N189" s="4"/>
      <c r="O189" s="4"/>
      <c r="P189" s="4"/>
      <c r="Q189" s="4"/>
      <c r="R189" s="4"/>
      <c r="S189" s="4"/>
      <c r="T189" s="4"/>
      <c r="U189" s="4"/>
      <c r="V189" s="4"/>
      <c r="W189" s="4"/>
      <c r="X189" s="4"/>
      <c r="Y189" s="4"/>
      <c r="Z189" s="4"/>
    </row>
    <row r="190" spans="1:26" ht="15"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sheetData>
  <mergeCells count="3">
    <mergeCell ref="B4:C5"/>
    <mergeCell ref="B62:C62"/>
    <mergeCell ref="F62:G6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C91BA-D5CA-4D7E-8D9F-B400A58B3AC8}">
  <sheetPr>
    <tabColor rgb="FFFFFF00"/>
  </sheetPr>
  <dimension ref="A1:JN952"/>
  <sheetViews>
    <sheetView showGridLines="0" showRowColHeaders="0" topLeftCell="A32" workbookViewId="0">
      <selection activeCell="H11" sqref="H11"/>
    </sheetView>
  </sheetViews>
  <sheetFormatPr defaultRowHeight="14.25" x14ac:dyDescent="0.2"/>
  <cols>
    <col min="2" max="2" width="12.875" customWidth="1"/>
    <col min="3" max="3" width="14.875" customWidth="1"/>
    <col min="4" max="4" width="16" customWidth="1"/>
    <col min="5" max="5" width="18.125" bestFit="1" customWidth="1"/>
    <col min="6" max="6" width="10.5" customWidth="1"/>
    <col min="7" max="7" width="11.25" customWidth="1"/>
  </cols>
  <sheetData>
    <row r="1" spans="1:274" ht="15" x14ac:dyDescent="0.25">
      <c r="A1" s="4"/>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4"/>
      <c r="GT1" s="4"/>
      <c r="GU1" s="4"/>
      <c r="GV1" s="4"/>
      <c r="GW1" s="4"/>
      <c r="GX1" s="4"/>
      <c r="GY1" s="4"/>
      <c r="GZ1" s="4"/>
      <c r="HA1" s="4"/>
      <c r="HB1" s="4"/>
      <c r="HC1" s="4"/>
      <c r="HD1" s="4"/>
      <c r="HE1" s="4"/>
      <c r="HF1" s="4"/>
      <c r="HG1" s="4"/>
      <c r="HH1" s="4"/>
      <c r="HI1" s="4"/>
      <c r="HJ1" s="4"/>
      <c r="HK1" s="4"/>
      <c r="HL1" s="4"/>
      <c r="HM1" s="4"/>
      <c r="HN1" s="4"/>
      <c r="HO1" s="4"/>
      <c r="HP1" s="4"/>
      <c r="HQ1" s="4"/>
      <c r="HR1" s="4"/>
      <c r="HS1" s="4"/>
      <c r="HT1" s="4"/>
      <c r="HU1" s="4"/>
      <c r="HV1" s="4"/>
      <c r="HW1" s="4"/>
      <c r="HX1" s="4"/>
      <c r="HY1" s="4"/>
      <c r="HZ1" s="4"/>
      <c r="IA1" s="4"/>
      <c r="IB1" s="4"/>
      <c r="IC1" s="4"/>
      <c r="ID1" s="4"/>
      <c r="IE1" s="4"/>
      <c r="IF1" s="4"/>
      <c r="IG1" s="4"/>
      <c r="IH1" s="4"/>
      <c r="II1" s="4"/>
      <c r="IJ1" s="4"/>
      <c r="IK1" s="4"/>
      <c r="IL1" s="4"/>
      <c r="IM1" s="4"/>
      <c r="IN1" s="4"/>
      <c r="IO1" s="4"/>
      <c r="IP1" s="4"/>
      <c r="IQ1" s="4"/>
      <c r="IR1" s="4"/>
      <c r="IS1" s="4"/>
      <c r="IT1" s="4"/>
      <c r="IU1" s="4"/>
      <c r="IV1" s="4"/>
      <c r="IW1" s="4"/>
      <c r="IX1" s="4"/>
      <c r="IY1" s="4"/>
      <c r="IZ1" s="4"/>
      <c r="JA1" s="4"/>
      <c r="JB1" s="4"/>
      <c r="JC1" s="4"/>
      <c r="JD1" s="4"/>
      <c r="JE1" s="4"/>
      <c r="JF1" s="4"/>
      <c r="JG1" s="4"/>
      <c r="JH1" s="4"/>
      <c r="JI1" s="4"/>
      <c r="JJ1" s="4"/>
      <c r="JK1" s="4"/>
      <c r="JL1" s="4"/>
      <c r="JM1" s="4"/>
      <c r="JN1" s="4"/>
    </row>
    <row r="2" spans="1:274" ht="15" x14ac:dyDescent="0.25">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row>
    <row r="3" spans="1:274" ht="15" x14ac:dyDescent="0.25">
      <c r="A3" s="4"/>
      <c r="B3" s="33" t="s">
        <v>77</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row>
    <row r="4" spans="1:274" ht="15" x14ac:dyDescent="0.25">
      <c r="A4" s="4"/>
      <c r="B4" s="4"/>
      <c r="C4" s="4"/>
      <c r="D4" s="4"/>
      <c r="E4" s="4"/>
      <c r="F4" s="4"/>
      <c r="G4" s="4"/>
      <c r="H4" s="4"/>
      <c r="I4" s="4"/>
      <c r="J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row>
    <row r="5" spans="1:274" ht="15" x14ac:dyDescent="0.25">
      <c r="A5" s="4"/>
      <c r="B5" s="12" t="s">
        <v>75</v>
      </c>
      <c r="C5" s="4"/>
      <c r="D5" s="4"/>
      <c r="E5" s="4"/>
      <c r="F5" s="4"/>
      <c r="G5" s="4"/>
      <c r="H5" s="4"/>
      <c r="I5" s="4"/>
      <c r="J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c r="IM5" s="4"/>
      <c r="IN5" s="4"/>
      <c r="IO5" s="4"/>
      <c r="IP5" s="4"/>
      <c r="IQ5" s="4"/>
      <c r="IR5" s="4"/>
      <c r="IS5" s="4"/>
      <c r="IT5" s="4"/>
      <c r="IU5" s="4"/>
      <c r="IV5" s="4"/>
      <c r="IW5" s="4"/>
      <c r="IX5" s="4"/>
      <c r="IY5" s="4"/>
      <c r="IZ5" s="4"/>
      <c r="JA5" s="4"/>
      <c r="JB5" s="4"/>
      <c r="JC5" s="4"/>
      <c r="JD5" s="4"/>
      <c r="JE5" s="4"/>
      <c r="JF5" s="4"/>
      <c r="JG5" s="4"/>
      <c r="JH5" s="4"/>
      <c r="JI5" s="4"/>
      <c r="JJ5" s="4"/>
      <c r="JK5" s="4"/>
      <c r="JL5" s="4"/>
      <c r="JM5" s="4"/>
      <c r="JN5" s="4"/>
    </row>
    <row r="6" spans="1:274" ht="15" x14ac:dyDescent="0.25">
      <c r="A6" s="4"/>
      <c r="B6" s="4" t="s">
        <v>76</v>
      </c>
      <c r="C6" s="4"/>
      <c r="D6" s="4"/>
      <c r="E6" s="4"/>
      <c r="G6" s="4"/>
      <c r="H6" s="4"/>
      <c r="I6" s="4"/>
      <c r="J6" s="4"/>
      <c r="K6" s="168"/>
      <c r="L6" s="168"/>
      <c r="M6" s="168"/>
      <c r="N6" s="168"/>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4"/>
      <c r="FT6" s="4"/>
      <c r="FU6" s="4"/>
      <c r="FV6" s="4"/>
      <c r="FW6" s="4"/>
      <c r="FX6" s="4"/>
      <c r="FY6" s="4"/>
      <c r="FZ6" s="4"/>
      <c r="GA6" s="4"/>
      <c r="GB6" s="4"/>
      <c r="GC6" s="4"/>
      <c r="GD6" s="4"/>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4"/>
      <c r="IF6" s="4"/>
      <c r="IG6" s="4"/>
      <c r="IH6" s="4"/>
      <c r="II6" s="4"/>
      <c r="IJ6" s="4"/>
      <c r="IK6" s="4"/>
      <c r="IL6" s="4"/>
      <c r="IM6" s="4"/>
      <c r="IN6" s="4"/>
      <c r="IO6" s="4"/>
      <c r="IP6" s="4"/>
      <c r="IQ6" s="4"/>
      <c r="IR6" s="4"/>
      <c r="IS6" s="4"/>
      <c r="IT6" s="4"/>
      <c r="IU6" s="4"/>
      <c r="IV6" s="4"/>
      <c r="IW6" s="4"/>
      <c r="IX6" s="4"/>
      <c r="IY6" s="4"/>
      <c r="IZ6" s="4"/>
      <c r="JA6" s="4"/>
      <c r="JB6" s="4"/>
      <c r="JC6" s="4"/>
      <c r="JD6" s="4"/>
      <c r="JE6" s="4"/>
      <c r="JF6" s="4"/>
      <c r="JG6" s="4"/>
      <c r="JH6" s="4"/>
      <c r="JI6" s="4"/>
      <c r="JJ6" s="4"/>
      <c r="JK6" s="4"/>
      <c r="JL6" s="4"/>
      <c r="JM6" s="4"/>
      <c r="JN6" s="4"/>
    </row>
    <row r="7" spans="1:274" ht="15" x14ac:dyDescent="0.25">
      <c r="A7" s="4"/>
      <c r="B7" s="4"/>
      <c r="C7" s="4"/>
      <c r="D7" s="4"/>
      <c r="E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4"/>
      <c r="FH7" s="4"/>
      <c r="FI7" s="4"/>
      <c r="FJ7" s="4"/>
      <c r="FK7" s="4"/>
      <c r="FL7" s="4"/>
      <c r="FM7" s="4"/>
      <c r="FN7" s="4"/>
      <c r="FO7" s="4"/>
      <c r="FP7" s="4"/>
      <c r="FQ7" s="4"/>
      <c r="FR7" s="4"/>
      <c r="FS7" s="4"/>
      <c r="FT7" s="4"/>
      <c r="FU7" s="4"/>
      <c r="FV7" s="4"/>
      <c r="FW7" s="4"/>
      <c r="FX7" s="4"/>
      <c r="FY7" s="4"/>
      <c r="FZ7" s="4"/>
      <c r="GA7" s="4"/>
      <c r="GB7" s="4"/>
      <c r="GC7" s="4"/>
      <c r="GD7" s="4"/>
      <c r="GE7" s="4"/>
      <c r="GF7" s="4"/>
      <c r="GG7" s="4"/>
      <c r="GH7" s="4"/>
      <c r="GI7" s="4"/>
      <c r="GJ7" s="4"/>
      <c r="GK7" s="4"/>
      <c r="GL7" s="4"/>
      <c r="GM7" s="4"/>
      <c r="GN7" s="4"/>
      <c r="GO7" s="4"/>
      <c r="GP7" s="4"/>
      <c r="GQ7" s="4"/>
      <c r="GR7" s="4"/>
      <c r="GS7" s="4"/>
      <c r="GT7" s="4"/>
      <c r="GU7" s="4"/>
      <c r="GV7" s="4"/>
      <c r="GW7" s="4"/>
      <c r="GX7" s="4"/>
      <c r="GY7" s="4"/>
      <c r="GZ7" s="4"/>
      <c r="HA7" s="4"/>
      <c r="HB7" s="4"/>
      <c r="HC7" s="4"/>
      <c r="HD7" s="4"/>
      <c r="HE7" s="4"/>
      <c r="HF7" s="4"/>
      <c r="HG7" s="4"/>
      <c r="HH7" s="4"/>
      <c r="HI7" s="4"/>
      <c r="HJ7" s="4"/>
      <c r="HK7" s="4"/>
      <c r="HL7" s="4"/>
      <c r="HM7" s="4"/>
      <c r="HN7" s="4"/>
      <c r="HO7" s="4"/>
      <c r="HP7" s="4"/>
      <c r="HQ7" s="4"/>
      <c r="HR7" s="4"/>
      <c r="HS7" s="4"/>
      <c r="HT7" s="4"/>
      <c r="HU7" s="4"/>
      <c r="HV7" s="4"/>
      <c r="HW7" s="4"/>
      <c r="HX7" s="4"/>
      <c r="HY7" s="4"/>
      <c r="HZ7" s="4"/>
      <c r="IA7" s="4"/>
      <c r="IB7" s="4"/>
      <c r="IC7" s="4"/>
      <c r="ID7" s="4"/>
      <c r="IE7" s="4"/>
      <c r="IF7" s="4"/>
      <c r="IG7" s="4"/>
      <c r="IH7" s="4"/>
      <c r="II7" s="4"/>
      <c r="IJ7" s="4"/>
      <c r="IK7" s="4"/>
      <c r="IL7" s="4"/>
      <c r="IM7" s="4"/>
      <c r="IN7" s="4"/>
      <c r="IO7" s="4"/>
      <c r="IP7" s="4"/>
      <c r="IQ7" s="4"/>
      <c r="IR7" s="4"/>
      <c r="IS7" s="4"/>
      <c r="IT7" s="4"/>
      <c r="IU7" s="4"/>
      <c r="IV7" s="4"/>
      <c r="IW7" s="4"/>
      <c r="IX7" s="4"/>
      <c r="IY7" s="4"/>
      <c r="IZ7" s="4"/>
      <c r="JA7" s="4"/>
      <c r="JB7" s="4"/>
      <c r="JC7" s="4"/>
      <c r="JD7" s="4"/>
      <c r="JE7" s="4"/>
      <c r="JF7" s="4"/>
      <c r="JG7" s="4"/>
      <c r="JH7" s="4"/>
      <c r="JI7" s="4"/>
      <c r="JJ7" s="4"/>
      <c r="JK7" s="4"/>
      <c r="JL7" s="4"/>
      <c r="JM7" s="4"/>
      <c r="JN7" s="4"/>
    </row>
    <row r="8" spans="1:274" ht="15" x14ac:dyDescent="0.25">
      <c r="A8" s="4"/>
      <c r="B8" s="167" t="s">
        <v>83</v>
      </c>
      <c r="C8" s="167"/>
      <c r="D8" s="167"/>
      <c r="E8" s="167"/>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c r="HW8" s="4"/>
      <c r="HX8" s="4"/>
      <c r="HY8" s="4"/>
      <c r="HZ8" s="4"/>
      <c r="IA8" s="4"/>
      <c r="IB8" s="4"/>
      <c r="IC8" s="4"/>
      <c r="ID8" s="4"/>
      <c r="IE8" s="4"/>
      <c r="IF8" s="4"/>
      <c r="IG8" s="4"/>
      <c r="IH8" s="4"/>
      <c r="II8" s="4"/>
      <c r="IJ8" s="4"/>
      <c r="IK8" s="4"/>
      <c r="IL8" s="4"/>
      <c r="IM8" s="4"/>
      <c r="IN8" s="4"/>
      <c r="IO8" s="4"/>
      <c r="IP8" s="4"/>
      <c r="IQ8" s="4"/>
      <c r="IR8" s="4"/>
      <c r="IS8" s="4"/>
      <c r="IT8" s="4"/>
      <c r="IU8" s="4"/>
      <c r="IV8" s="4"/>
      <c r="IW8" s="4"/>
      <c r="IX8" s="4"/>
      <c r="IY8" s="4"/>
      <c r="IZ8" s="4"/>
      <c r="JA8" s="4"/>
      <c r="JB8" s="4"/>
      <c r="JC8" s="4"/>
      <c r="JD8" s="4"/>
      <c r="JE8" s="4"/>
      <c r="JF8" s="4"/>
      <c r="JG8" s="4"/>
      <c r="JH8" s="4"/>
      <c r="JI8" s="4"/>
      <c r="JJ8" s="4"/>
      <c r="JK8" s="4"/>
      <c r="JL8" s="4"/>
      <c r="JM8" s="4"/>
      <c r="JN8" s="4"/>
    </row>
    <row r="9" spans="1:274" ht="15" x14ac:dyDescent="0.25">
      <c r="A9" s="4"/>
      <c r="B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c r="IV9" s="4"/>
      <c r="IW9" s="4"/>
      <c r="IX9" s="4"/>
      <c r="IY9" s="4"/>
      <c r="IZ9" s="4"/>
      <c r="JA9" s="4"/>
      <c r="JB9" s="4"/>
      <c r="JC9" s="4"/>
      <c r="JD9" s="4"/>
      <c r="JE9" s="4"/>
      <c r="JF9" s="4"/>
      <c r="JG9" s="4"/>
      <c r="JH9" s="4"/>
      <c r="JI9" s="4"/>
      <c r="JJ9" s="4"/>
      <c r="JK9" s="4"/>
      <c r="JL9" s="4"/>
      <c r="JM9" s="4"/>
      <c r="JN9" s="4"/>
    </row>
    <row r="10" spans="1:274" ht="15" x14ac:dyDescent="0.25">
      <c r="A10" s="4"/>
      <c r="B10" s="4" t="s">
        <v>25</v>
      </c>
      <c r="C10" s="4" t="s">
        <v>26</v>
      </c>
      <c r="D10" s="4" t="s">
        <v>27</v>
      </c>
      <c r="E10" s="4" t="s">
        <v>49</v>
      </c>
      <c r="F10" s="4" t="s">
        <v>50</v>
      </c>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c r="IQ10" s="4"/>
      <c r="IR10" s="4"/>
      <c r="IS10" s="4"/>
      <c r="IT10" s="4"/>
      <c r="IU10" s="4"/>
      <c r="IV10" s="4"/>
      <c r="IW10" s="4"/>
      <c r="IX10" s="4"/>
      <c r="IY10" s="4"/>
      <c r="IZ10" s="4"/>
      <c r="JA10" s="4"/>
      <c r="JB10" s="4"/>
      <c r="JC10" s="4"/>
      <c r="JD10" s="4"/>
      <c r="JE10" s="4"/>
      <c r="JF10" s="4"/>
      <c r="JG10" s="4"/>
      <c r="JH10" s="4"/>
      <c r="JI10" s="4"/>
      <c r="JJ10" s="4"/>
      <c r="JK10" s="4"/>
      <c r="JL10" s="4"/>
      <c r="JM10" s="4"/>
      <c r="JN10" s="4"/>
    </row>
    <row r="11" spans="1:274" ht="15" x14ac:dyDescent="0.25">
      <c r="A11" s="4"/>
      <c r="B11" s="4" t="s">
        <v>22</v>
      </c>
      <c r="C11" s="15">
        <v>1701.547</v>
      </c>
      <c r="D11" s="18">
        <v>0.39279661153892131</v>
      </c>
      <c r="E11" s="19">
        <v>3.2800000000000003E-2</v>
      </c>
      <c r="F11" s="34">
        <f t="shared" ref="F11:F26" si="0">D11*E11</f>
        <v>1.288372885847662E-2</v>
      </c>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c r="IW11" s="4"/>
      <c r="IX11" s="4"/>
      <c r="IY11" s="4"/>
      <c r="IZ11" s="4"/>
      <c r="JA11" s="4"/>
      <c r="JB11" s="4"/>
      <c r="JC11" s="4"/>
      <c r="JD11" s="4"/>
      <c r="JE11" s="4"/>
      <c r="JF11" s="4"/>
      <c r="JG11" s="4"/>
      <c r="JH11" s="4"/>
      <c r="JI11" s="4"/>
      <c r="JJ11" s="4"/>
      <c r="JK11" s="4"/>
      <c r="JL11" s="4"/>
      <c r="JM11" s="4"/>
      <c r="JN11" s="4"/>
    </row>
    <row r="12" spans="1:274" ht="15" x14ac:dyDescent="0.25">
      <c r="A12" s="4"/>
      <c r="B12" s="4" t="s">
        <v>32</v>
      </c>
      <c r="C12" s="11">
        <v>394.253376</v>
      </c>
      <c r="D12" s="18">
        <v>9.1012114376258946E-2</v>
      </c>
      <c r="E12" s="19">
        <v>2.07E-2</v>
      </c>
      <c r="F12" s="34">
        <f t="shared" si="0"/>
        <v>1.8839507675885601E-3</v>
      </c>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c r="IU12" s="4"/>
      <c r="IV12" s="4"/>
      <c r="IW12" s="4"/>
      <c r="IX12" s="4"/>
      <c r="IY12" s="4"/>
      <c r="IZ12" s="4"/>
      <c r="JA12" s="4"/>
      <c r="JB12" s="4"/>
      <c r="JC12" s="4"/>
      <c r="JD12" s="4"/>
      <c r="JE12" s="4"/>
      <c r="JF12" s="4"/>
      <c r="JG12" s="4"/>
      <c r="JH12" s="4"/>
      <c r="JI12" s="4"/>
      <c r="JJ12" s="4"/>
      <c r="JK12" s="4"/>
      <c r="JL12" s="4"/>
      <c r="JM12" s="4"/>
      <c r="JN12" s="4"/>
    </row>
    <row r="13" spans="1:274" ht="15" x14ac:dyDescent="0.25">
      <c r="A13" s="4"/>
      <c r="B13" s="4" t="s">
        <v>33</v>
      </c>
      <c r="C13" s="11">
        <v>105.52266057142859</v>
      </c>
      <c r="D13" s="18">
        <v>2.4359564274762251E-2</v>
      </c>
      <c r="E13" s="19">
        <v>4.9000000000000002E-2</v>
      </c>
      <c r="F13" s="34">
        <f t="shared" si="0"/>
        <v>1.1936186494633503E-3</v>
      </c>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c r="IW13" s="4"/>
      <c r="IX13" s="4"/>
      <c r="IY13" s="4"/>
      <c r="IZ13" s="4"/>
      <c r="JA13" s="4"/>
      <c r="JB13" s="4"/>
      <c r="JC13" s="4"/>
      <c r="JD13" s="4"/>
      <c r="JE13" s="4"/>
      <c r="JF13" s="4"/>
      <c r="JG13" s="4"/>
      <c r="JH13" s="4"/>
      <c r="JI13" s="4"/>
      <c r="JJ13" s="4"/>
      <c r="JK13" s="4"/>
      <c r="JL13" s="4"/>
      <c r="JM13" s="4"/>
      <c r="JN13" s="4"/>
    </row>
    <row r="14" spans="1:274" ht="15" x14ac:dyDescent="0.25">
      <c r="A14" s="4"/>
      <c r="B14" s="4" t="s">
        <v>34</v>
      </c>
      <c r="C14" s="11">
        <v>105.52266057142859</v>
      </c>
      <c r="D14" s="18">
        <v>2.4359564274762251E-2</v>
      </c>
      <c r="E14" s="19">
        <v>2.07E-2</v>
      </c>
      <c r="F14" s="34">
        <f t="shared" si="0"/>
        <v>5.0424298048757862E-4</v>
      </c>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c r="IW14" s="4"/>
      <c r="IX14" s="4"/>
      <c r="IY14" s="4"/>
      <c r="IZ14" s="4"/>
      <c r="JA14" s="4"/>
      <c r="JB14" s="4"/>
      <c r="JC14" s="4"/>
      <c r="JD14" s="4"/>
      <c r="JE14" s="4"/>
      <c r="JF14" s="4"/>
      <c r="JG14" s="4"/>
      <c r="JH14" s="4"/>
      <c r="JI14" s="4"/>
      <c r="JJ14" s="4"/>
      <c r="JK14" s="4"/>
      <c r="JL14" s="4"/>
      <c r="JM14" s="4"/>
      <c r="JN14" s="4"/>
    </row>
    <row r="15" spans="1:274" ht="15" x14ac:dyDescent="0.25">
      <c r="A15" s="4"/>
      <c r="B15" s="4" t="s">
        <v>35</v>
      </c>
      <c r="C15" s="11">
        <v>105.52266057142859</v>
      </c>
      <c r="D15" s="18">
        <v>2.4359564274762251E-2</v>
      </c>
      <c r="E15" s="23">
        <v>0.1</v>
      </c>
      <c r="F15" s="34">
        <f t="shared" si="0"/>
        <v>2.4359564274762254E-3</v>
      </c>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c r="IW15" s="4"/>
      <c r="IX15" s="4"/>
      <c r="IY15" s="4"/>
      <c r="IZ15" s="4"/>
      <c r="JA15" s="4"/>
      <c r="JB15" s="4"/>
      <c r="JC15" s="4"/>
      <c r="JD15" s="4"/>
      <c r="JE15" s="4"/>
      <c r="JF15" s="4"/>
      <c r="JG15" s="4"/>
      <c r="JH15" s="4"/>
      <c r="JI15" s="4"/>
      <c r="JJ15" s="4"/>
      <c r="JK15" s="4"/>
      <c r="JL15" s="4"/>
      <c r="JM15" s="4"/>
      <c r="JN15" s="4"/>
    </row>
    <row r="16" spans="1:274" ht="15" x14ac:dyDescent="0.25">
      <c r="A16" s="4"/>
      <c r="B16" s="4" t="s">
        <v>36</v>
      </c>
      <c r="C16" s="11">
        <v>105.52266057142859</v>
      </c>
      <c r="D16" s="18">
        <v>2.4359564274762251E-2</v>
      </c>
      <c r="E16" s="23">
        <v>0.1</v>
      </c>
      <c r="F16" s="34">
        <f t="shared" si="0"/>
        <v>2.4359564274762254E-3</v>
      </c>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c r="IW16" s="4"/>
      <c r="IX16" s="4"/>
      <c r="IY16" s="4"/>
      <c r="IZ16" s="4"/>
      <c r="JA16" s="4"/>
      <c r="JB16" s="4"/>
      <c r="JC16" s="4"/>
      <c r="JD16" s="4"/>
      <c r="JE16" s="4"/>
      <c r="JF16" s="4"/>
      <c r="JG16" s="4"/>
      <c r="JH16" s="4"/>
      <c r="JI16" s="4"/>
      <c r="JJ16" s="4"/>
      <c r="JK16" s="4"/>
      <c r="JL16" s="4"/>
      <c r="JM16" s="4"/>
      <c r="JN16" s="4"/>
    </row>
    <row r="17" spans="1:274" ht="15" x14ac:dyDescent="0.25">
      <c r="A17" s="4"/>
      <c r="B17" s="4" t="s">
        <v>37</v>
      </c>
      <c r="C17" s="11">
        <v>105.52266057142859</v>
      </c>
      <c r="D17" s="18">
        <v>2.4359564274762251E-2</v>
      </c>
      <c r="E17" s="23">
        <v>0.1</v>
      </c>
      <c r="F17" s="34">
        <f t="shared" si="0"/>
        <v>2.4359564274762254E-3</v>
      </c>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c r="IQ17" s="4"/>
      <c r="IR17" s="4"/>
      <c r="IS17" s="4"/>
      <c r="IT17" s="4"/>
      <c r="IU17" s="4"/>
      <c r="IV17" s="4"/>
      <c r="IW17" s="4"/>
      <c r="IX17" s="4"/>
      <c r="IY17" s="4"/>
      <c r="IZ17" s="4"/>
      <c r="JA17" s="4"/>
      <c r="JB17" s="4"/>
      <c r="JC17" s="4"/>
      <c r="JD17" s="4"/>
      <c r="JE17" s="4"/>
      <c r="JF17" s="4"/>
      <c r="JG17" s="4"/>
      <c r="JH17" s="4"/>
      <c r="JI17" s="4"/>
      <c r="JJ17" s="4"/>
      <c r="JK17" s="4"/>
      <c r="JL17" s="4"/>
      <c r="JM17" s="4"/>
      <c r="JN17" s="4"/>
    </row>
    <row r="18" spans="1:274" ht="15" x14ac:dyDescent="0.25">
      <c r="A18" s="4"/>
      <c r="B18" s="4" t="s">
        <v>38</v>
      </c>
      <c r="C18" s="11">
        <v>105.52266057142859</v>
      </c>
      <c r="D18" s="18">
        <v>2.4359564274762251E-2</v>
      </c>
      <c r="E18" s="19">
        <v>4.2900000000000001E-2</v>
      </c>
      <c r="F18" s="34">
        <f t="shared" si="0"/>
        <v>1.0450253073873005E-3</v>
      </c>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c r="IW18" s="4"/>
      <c r="IX18" s="4"/>
      <c r="IY18" s="4"/>
      <c r="IZ18" s="4"/>
      <c r="JA18" s="4"/>
      <c r="JB18" s="4"/>
      <c r="JC18" s="4"/>
      <c r="JD18" s="4"/>
      <c r="JE18" s="4"/>
      <c r="JF18" s="4"/>
      <c r="JG18" s="4"/>
      <c r="JH18" s="4"/>
      <c r="JI18" s="4"/>
      <c r="JJ18" s="4"/>
      <c r="JK18" s="4"/>
      <c r="JL18" s="4"/>
      <c r="JM18" s="4"/>
      <c r="JN18" s="4"/>
    </row>
    <row r="19" spans="1:274" ht="15" x14ac:dyDescent="0.25">
      <c r="A19" s="4"/>
      <c r="B19" s="4" t="s">
        <v>39</v>
      </c>
      <c r="C19" s="11">
        <v>105.52266057142859</v>
      </c>
      <c r="D19" s="18">
        <v>2.4359564274762251E-2</v>
      </c>
      <c r="E19" s="23">
        <v>0</v>
      </c>
      <c r="F19" s="34">
        <f t="shared" si="0"/>
        <v>0</v>
      </c>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c r="IQ19" s="4"/>
      <c r="IR19" s="4"/>
      <c r="IS19" s="4"/>
      <c r="IT19" s="4"/>
      <c r="IU19" s="4"/>
      <c r="IV19" s="4"/>
      <c r="IW19" s="4"/>
      <c r="IX19" s="4"/>
      <c r="IY19" s="4"/>
      <c r="IZ19" s="4"/>
      <c r="JA19" s="4"/>
      <c r="JB19" s="4"/>
      <c r="JC19" s="4"/>
      <c r="JD19" s="4"/>
      <c r="JE19" s="4"/>
      <c r="JF19" s="4"/>
      <c r="JG19" s="4"/>
      <c r="JH19" s="4"/>
      <c r="JI19" s="4"/>
      <c r="JJ19" s="4"/>
      <c r="JK19" s="4"/>
      <c r="JL19" s="4"/>
      <c r="JM19" s="4"/>
      <c r="JN19" s="4"/>
    </row>
    <row r="20" spans="1:274" ht="15" x14ac:dyDescent="0.25">
      <c r="A20" s="4"/>
      <c r="B20" s="4" t="s">
        <v>31</v>
      </c>
      <c r="C20" s="11">
        <v>682.82306400000004</v>
      </c>
      <c r="D20" s="18">
        <v>0.15762749181763655</v>
      </c>
      <c r="E20" s="19">
        <v>0.13070000000000001</v>
      </c>
      <c r="F20" s="34">
        <f t="shared" si="0"/>
        <v>2.0601913180565097E-2</v>
      </c>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c r="IX20" s="4"/>
      <c r="IY20" s="4"/>
      <c r="IZ20" s="4"/>
      <c r="JA20" s="4"/>
      <c r="JB20" s="4"/>
      <c r="JC20" s="4"/>
      <c r="JD20" s="4"/>
      <c r="JE20" s="4"/>
      <c r="JF20" s="4"/>
      <c r="JG20" s="4"/>
      <c r="JH20" s="4"/>
      <c r="JI20" s="4"/>
      <c r="JJ20" s="4"/>
      <c r="JK20" s="4"/>
      <c r="JL20" s="4"/>
      <c r="JM20" s="4"/>
      <c r="JN20" s="4"/>
    </row>
    <row r="21" spans="1:274" ht="15" x14ac:dyDescent="0.25">
      <c r="A21" s="4"/>
      <c r="B21" s="4" t="s">
        <v>40</v>
      </c>
      <c r="C21" s="11">
        <v>135.76598933333335</v>
      </c>
      <c r="D21" s="18">
        <v>3.1341138723974524E-2</v>
      </c>
      <c r="E21" s="19">
        <v>9.1999999999999998E-3</v>
      </c>
      <c r="F21" s="34">
        <f t="shared" si="0"/>
        <v>2.8833847626056562E-4</v>
      </c>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c r="IW21" s="4"/>
      <c r="IX21" s="4"/>
      <c r="IY21" s="4"/>
      <c r="IZ21" s="4"/>
      <c r="JA21" s="4"/>
      <c r="JB21" s="4"/>
      <c r="JC21" s="4"/>
      <c r="JD21" s="4"/>
      <c r="JE21" s="4"/>
      <c r="JF21" s="4"/>
      <c r="JG21" s="4"/>
      <c r="JH21" s="4"/>
      <c r="JI21" s="4"/>
      <c r="JJ21" s="4"/>
      <c r="JK21" s="4"/>
      <c r="JL21" s="4"/>
      <c r="JM21" s="4"/>
      <c r="JN21" s="4"/>
    </row>
    <row r="22" spans="1:274" ht="15" x14ac:dyDescent="0.25">
      <c r="A22" s="4"/>
      <c r="B22" s="4" t="s">
        <v>41</v>
      </c>
      <c r="C22" s="11">
        <v>135.76598933333335</v>
      </c>
      <c r="D22" s="18">
        <v>3.1341138723974524E-2</v>
      </c>
      <c r="E22" s="19">
        <v>0.109</v>
      </c>
      <c r="F22" s="34">
        <f t="shared" si="0"/>
        <v>3.4161841209132231E-3</v>
      </c>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c r="IX22" s="4"/>
      <c r="IY22" s="4"/>
      <c r="IZ22" s="4"/>
      <c r="JA22" s="4"/>
      <c r="JB22" s="4"/>
      <c r="JC22" s="4"/>
      <c r="JD22" s="4"/>
      <c r="JE22" s="4"/>
      <c r="JF22" s="4"/>
      <c r="JG22" s="4"/>
      <c r="JH22" s="4"/>
      <c r="JI22" s="4"/>
      <c r="JJ22" s="4"/>
      <c r="JK22" s="4"/>
      <c r="JL22" s="4"/>
      <c r="JM22" s="4"/>
      <c r="JN22" s="4"/>
    </row>
    <row r="23" spans="1:274" ht="15" x14ac:dyDescent="0.25">
      <c r="A23" s="4"/>
      <c r="B23" s="4" t="s">
        <v>42</v>
      </c>
      <c r="C23" s="11">
        <v>135.76598933333335</v>
      </c>
      <c r="D23" s="18">
        <v>3.1341138723974524E-2</v>
      </c>
      <c r="E23" s="19">
        <v>1.47E-2</v>
      </c>
      <c r="F23" s="34">
        <f t="shared" si="0"/>
        <v>4.607147392424255E-4</v>
      </c>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row>
    <row r="24" spans="1:274" ht="15" x14ac:dyDescent="0.25">
      <c r="A24" s="4"/>
      <c r="B24" s="4" t="s">
        <v>43</v>
      </c>
      <c r="C24" s="11">
        <v>135.76598933333335</v>
      </c>
      <c r="D24" s="18">
        <v>3.1341138723974524E-2</v>
      </c>
      <c r="E24" s="19">
        <v>2.07E-2</v>
      </c>
      <c r="F24" s="34">
        <f t="shared" si="0"/>
        <v>6.4876157158627265E-4</v>
      </c>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c r="IX24" s="4"/>
      <c r="IY24" s="4"/>
      <c r="IZ24" s="4"/>
      <c r="JA24" s="4"/>
      <c r="JB24" s="4"/>
      <c r="JC24" s="4"/>
      <c r="JD24" s="4"/>
      <c r="JE24" s="4"/>
      <c r="JF24" s="4"/>
      <c r="JG24" s="4"/>
      <c r="JH24" s="4"/>
      <c r="JI24" s="4"/>
      <c r="JJ24" s="4"/>
      <c r="JK24" s="4"/>
      <c r="JL24" s="4"/>
      <c r="JM24" s="4"/>
      <c r="JN24" s="4"/>
    </row>
    <row r="25" spans="1:274" ht="15" x14ac:dyDescent="0.25">
      <c r="A25" s="4"/>
      <c r="B25" s="4" t="s">
        <v>44</v>
      </c>
      <c r="C25" s="11">
        <v>135.76598933333335</v>
      </c>
      <c r="D25" s="18">
        <v>3.1341138723974524E-2</v>
      </c>
      <c r="E25" s="19">
        <v>2.07E-2</v>
      </c>
      <c r="F25" s="34">
        <f t="shared" si="0"/>
        <v>6.4876157158627265E-4</v>
      </c>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c r="IW25" s="4"/>
      <c r="IX25" s="4"/>
      <c r="IY25" s="4"/>
      <c r="IZ25" s="4"/>
      <c r="JA25" s="4"/>
      <c r="JB25" s="4"/>
      <c r="JC25" s="4"/>
      <c r="JD25" s="4"/>
      <c r="JE25" s="4"/>
      <c r="JF25" s="4"/>
      <c r="JG25" s="4"/>
      <c r="JH25" s="4"/>
      <c r="JI25" s="4"/>
      <c r="JJ25" s="4"/>
      <c r="JK25" s="4"/>
      <c r="JL25" s="4"/>
      <c r="JM25" s="4"/>
      <c r="JN25" s="4"/>
    </row>
    <row r="26" spans="1:274" ht="15" x14ac:dyDescent="0.25">
      <c r="A26" s="4"/>
      <c r="B26" s="4" t="s">
        <v>45</v>
      </c>
      <c r="C26" s="11">
        <v>135.76598933333335</v>
      </c>
      <c r="D26" s="18">
        <v>3.1341138723974524E-2</v>
      </c>
      <c r="E26" s="19">
        <v>0.17499999999999999</v>
      </c>
      <c r="F26" s="34">
        <f t="shared" si="0"/>
        <v>5.4846992766955415E-3</v>
      </c>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c r="IW26" s="4"/>
      <c r="IX26" s="4"/>
      <c r="IY26" s="4"/>
      <c r="IZ26" s="4"/>
      <c r="JA26" s="4"/>
      <c r="JB26" s="4"/>
      <c r="JC26" s="4"/>
      <c r="JD26" s="4"/>
      <c r="JE26" s="4"/>
      <c r="JF26" s="4"/>
      <c r="JG26" s="4"/>
      <c r="JH26" s="4"/>
      <c r="JI26" s="4"/>
      <c r="JJ26" s="4"/>
      <c r="JK26" s="4"/>
      <c r="JL26" s="4"/>
      <c r="JM26" s="4"/>
      <c r="JN26" s="4"/>
    </row>
    <row r="27" spans="1:274" ht="15" x14ac:dyDescent="0.25">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c r="IW27" s="4"/>
      <c r="IX27" s="4"/>
      <c r="IY27" s="4"/>
      <c r="IZ27" s="4"/>
      <c r="JA27" s="4"/>
      <c r="JB27" s="4"/>
      <c r="JC27" s="4"/>
      <c r="JD27" s="4"/>
      <c r="JE27" s="4"/>
      <c r="JF27" s="4"/>
      <c r="JG27" s="4"/>
      <c r="JH27" s="4"/>
      <c r="JI27" s="4"/>
      <c r="JJ27" s="4"/>
      <c r="JK27" s="4"/>
      <c r="JL27" s="4"/>
      <c r="JM27" s="4"/>
      <c r="JN27" s="4"/>
    </row>
    <row r="28" spans="1:274" ht="15" x14ac:dyDescent="0.25">
      <c r="A28" s="4"/>
      <c r="B28" s="12" t="s">
        <v>78</v>
      </c>
      <c r="C28" s="4"/>
      <c r="D28" s="4"/>
      <c r="E28" s="19">
        <f>SUM(F11:F26)</f>
        <v>5.6367808782681494E-2</v>
      </c>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c r="IW28" s="4"/>
      <c r="IX28" s="4"/>
      <c r="IY28" s="4"/>
      <c r="IZ28" s="4"/>
      <c r="JA28" s="4"/>
      <c r="JB28" s="4"/>
      <c r="JC28" s="4"/>
      <c r="JD28" s="4"/>
      <c r="JE28" s="4"/>
      <c r="JF28" s="4"/>
      <c r="JG28" s="4"/>
      <c r="JH28" s="4"/>
      <c r="JI28" s="4"/>
      <c r="JJ28" s="4"/>
      <c r="JK28" s="4"/>
      <c r="JL28" s="4"/>
      <c r="JM28" s="4"/>
      <c r="JN28" s="4"/>
    </row>
    <row r="29" spans="1:274" ht="15" x14ac:dyDescent="0.25">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c r="IW29" s="4"/>
      <c r="IX29" s="4"/>
      <c r="IY29" s="4"/>
      <c r="IZ29" s="4"/>
      <c r="JA29" s="4"/>
      <c r="JB29" s="4"/>
      <c r="JC29" s="4"/>
      <c r="JD29" s="4"/>
      <c r="JE29" s="4"/>
      <c r="JF29" s="4"/>
      <c r="JG29" s="4"/>
      <c r="JH29" s="4"/>
      <c r="JI29" s="4"/>
      <c r="JJ29" s="4"/>
      <c r="JK29" s="4"/>
      <c r="JL29" s="4"/>
      <c r="JM29" s="4"/>
      <c r="JN29" s="4"/>
    </row>
    <row r="30" spans="1:274" ht="15" x14ac:dyDescent="0.25">
      <c r="A30" s="4"/>
      <c r="B30" s="4" t="s">
        <v>56</v>
      </c>
      <c r="C30" s="4" t="s">
        <v>79</v>
      </c>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row>
    <row r="31" spans="1:274" ht="15" x14ac:dyDescent="0.25">
      <c r="A31" s="4"/>
      <c r="B31" s="4" t="s">
        <v>16</v>
      </c>
      <c r="C31" s="19">
        <f>E28</f>
        <v>5.6367808782681494E-2</v>
      </c>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c r="IW31" s="4"/>
      <c r="IX31" s="4"/>
      <c r="IY31" s="4"/>
      <c r="IZ31" s="4"/>
      <c r="JA31" s="4"/>
      <c r="JB31" s="4"/>
      <c r="JC31" s="4"/>
      <c r="JD31" s="4"/>
      <c r="JE31" s="4"/>
      <c r="JF31" s="4"/>
      <c r="JG31" s="4"/>
      <c r="JH31" s="4"/>
      <c r="JI31" s="4"/>
      <c r="JJ31" s="4"/>
      <c r="JK31" s="4"/>
      <c r="JL31" s="4"/>
      <c r="JM31" s="4"/>
      <c r="JN31" s="4"/>
    </row>
    <row r="32" spans="1:274" ht="15" x14ac:dyDescent="0.25">
      <c r="A32" s="4"/>
      <c r="B32" s="4">
        <v>1</v>
      </c>
      <c r="C32" s="19">
        <f>C31</f>
        <v>5.6367808782681494E-2</v>
      </c>
      <c r="D32" s="4"/>
      <c r="E32" s="4" t="s">
        <v>81</v>
      </c>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c r="IX32" s="4"/>
      <c r="IY32" s="4"/>
      <c r="IZ32" s="4"/>
      <c r="JA32" s="4"/>
      <c r="JB32" s="4"/>
      <c r="JC32" s="4"/>
      <c r="JD32" s="4"/>
      <c r="JE32" s="4"/>
      <c r="JF32" s="4"/>
      <c r="JG32" s="4"/>
      <c r="JH32" s="4"/>
      <c r="JI32" s="4"/>
      <c r="JJ32" s="4"/>
      <c r="JK32" s="4"/>
      <c r="JL32" s="4"/>
      <c r="JM32" s="4"/>
      <c r="JN32" s="4"/>
    </row>
    <row r="33" spans="1:274" ht="15" x14ac:dyDescent="0.25">
      <c r="A33" s="4"/>
      <c r="B33" s="4">
        <v>2</v>
      </c>
      <c r="C33" s="19">
        <f t="shared" ref="C33:C41" si="1">C32</f>
        <v>5.6367808782681494E-2</v>
      </c>
      <c r="D33" s="4"/>
      <c r="E33" s="4" t="s">
        <v>82</v>
      </c>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row>
    <row r="34" spans="1:274" ht="15" x14ac:dyDescent="0.25">
      <c r="A34" s="4"/>
      <c r="B34" s="4">
        <v>3</v>
      </c>
      <c r="C34" s="19">
        <f t="shared" si="1"/>
        <v>5.6367808782681494E-2</v>
      </c>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row>
    <row r="35" spans="1:274" ht="15" x14ac:dyDescent="0.25">
      <c r="A35" s="4"/>
      <c r="B35" s="4">
        <v>4</v>
      </c>
      <c r="C35" s="19">
        <f t="shared" si="1"/>
        <v>5.6367808782681494E-2</v>
      </c>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row>
    <row r="36" spans="1:274" ht="15" x14ac:dyDescent="0.25">
      <c r="A36" s="4"/>
      <c r="B36" s="4">
        <v>5</v>
      </c>
      <c r="C36" s="19">
        <f t="shared" si="1"/>
        <v>5.6367808782681494E-2</v>
      </c>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c r="IW36" s="4"/>
      <c r="IX36" s="4"/>
      <c r="IY36" s="4"/>
      <c r="IZ36" s="4"/>
      <c r="JA36" s="4"/>
      <c r="JB36" s="4"/>
      <c r="JC36" s="4"/>
      <c r="JD36" s="4"/>
      <c r="JE36" s="4"/>
      <c r="JF36" s="4"/>
      <c r="JG36" s="4"/>
      <c r="JH36" s="4"/>
      <c r="JI36" s="4"/>
      <c r="JJ36" s="4"/>
      <c r="JK36" s="4"/>
      <c r="JL36" s="4"/>
      <c r="JM36" s="4"/>
      <c r="JN36" s="4"/>
    </row>
    <row r="37" spans="1:274" ht="15" x14ac:dyDescent="0.25">
      <c r="A37" s="4"/>
      <c r="B37" s="4">
        <v>6</v>
      </c>
      <c r="C37" s="19">
        <f t="shared" si="1"/>
        <v>5.6367808782681494E-2</v>
      </c>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c r="IW37" s="4"/>
      <c r="IX37" s="4"/>
      <c r="IY37" s="4"/>
      <c r="IZ37" s="4"/>
      <c r="JA37" s="4"/>
      <c r="JB37" s="4"/>
      <c r="JC37" s="4"/>
      <c r="JD37" s="4"/>
      <c r="JE37" s="4"/>
      <c r="JF37" s="4"/>
      <c r="JG37" s="4"/>
      <c r="JH37" s="4"/>
      <c r="JI37" s="4"/>
      <c r="JJ37" s="4"/>
      <c r="JK37" s="4"/>
      <c r="JL37" s="4"/>
      <c r="JM37" s="4"/>
      <c r="JN37" s="4"/>
    </row>
    <row r="38" spans="1:274" ht="15" x14ac:dyDescent="0.25">
      <c r="A38" s="4"/>
      <c r="B38" s="4">
        <v>7</v>
      </c>
      <c r="C38" s="19">
        <f t="shared" si="1"/>
        <v>5.6367808782681494E-2</v>
      </c>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c r="IW38" s="4"/>
      <c r="IX38" s="4"/>
      <c r="IY38" s="4"/>
      <c r="IZ38" s="4"/>
      <c r="JA38" s="4"/>
      <c r="JB38" s="4"/>
      <c r="JC38" s="4"/>
      <c r="JD38" s="4"/>
      <c r="JE38" s="4"/>
      <c r="JF38" s="4"/>
      <c r="JG38" s="4"/>
      <c r="JH38" s="4"/>
      <c r="JI38" s="4"/>
      <c r="JJ38" s="4"/>
      <c r="JK38" s="4"/>
      <c r="JL38" s="4"/>
      <c r="JM38" s="4"/>
      <c r="JN38" s="4"/>
    </row>
    <row r="39" spans="1:274" ht="15" x14ac:dyDescent="0.25">
      <c r="A39" s="4"/>
      <c r="B39" s="4">
        <v>8</v>
      </c>
      <c r="C39" s="19">
        <f t="shared" si="1"/>
        <v>5.6367808782681494E-2</v>
      </c>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c r="IW39" s="4"/>
      <c r="IX39" s="4"/>
      <c r="IY39" s="4"/>
      <c r="IZ39" s="4"/>
      <c r="JA39" s="4"/>
      <c r="JB39" s="4"/>
      <c r="JC39" s="4"/>
      <c r="JD39" s="4"/>
      <c r="JE39" s="4"/>
      <c r="JF39" s="4"/>
      <c r="JG39" s="4"/>
      <c r="JH39" s="4"/>
      <c r="JI39" s="4"/>
      <c r="JJ39" s="4"/>
      <c r="JK39" s="4"/>
      <c r="JL39" s="4"/>
      <c r="JM39" s="4"/>
      <c r="JN39" s="4"/>
    </row>
    <row r="40" spans="1:274" ht="15" x14ac:dyDescent="0.25">
      <c r="A40" s="4"/>
      <c r="B40" s="4">
        <v>9</v>
      </c>
      <c r="C40" s="19">
        <f t="shared" si="1"/>
        <v>5.6367808782681494E-2</v>
      </c>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c r="IV40" s="4"/>
      <c r="IW40" s="4"/>
      <c r="IX40" s="4"/>
      <c r="IY40" s="4"/>
      <c r="IZ40" s="4"/>
      <c r="JA40" s="4"/>
      <c r="JB40" s="4"/>
      <c r="JC40" s="4"/>
      <c r="JD40" s="4"/>
      <c r="JE40" s="4"/>
      <c r="JF40" s="4"/>
      <c r="JG40" s="4"/>
      <c r="JH40" s="4"/>
      <c r="JI40" s="4"/>
      <c r="JJ40" s="4"/>
      <c r="JK40" s="4"/>
      <c r="JL40" s="4"/>
      <c r="JM40" s="4"/>
      <c r="JN40" s="4"/>
    </row>
    <row r="41" spans="1:274" ht="15" x14ac:dyDescent="0.25">
      <c r="A41" s="4"/>
      <c r="B41" s="4">
        <v>10</v>
      </c>
      <c r="C41" s="19">
        <f t="shared" si="1"/>
        <v>5.6367808782681494E-2</v>
      </c>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c r="IQ41" s="4"/>
      <c r="IR41" s="4"/>
      <c r="IS41" s="4"/>
      <c r="IT41" s="4"/>
      <c r="IU41" s="4"/>
      <c r="IV41" s="4"/>
      <c r="IW41" s="4"/>
      <c r="IX41" s="4"/>
      <c r="IY41" s="4"/>
      <c r="IZ41" s="4"/>
      <c r="JA41" s="4"/>
      <c r="JB41" s="4"/>
      <c r="JC41" s="4"/>
      <c r="JD41" s="4"/>
      <c r="JE41" s="4"/>
      <c r="JF41" s="4"/>
      <c r="JG41" s="4"/>
      <c r="JH41" s="4"/>
      <c r="JI41" s="4"/>
      <c r="JJ41" s="4"/>
      <c r="JK41" s="4"/>
      <c r="JL41" s="4"/>
      <c r="JM41" s="4"/>
      <c r="JN41" s="4"/>
    </row>
    <row r="42" spans="1:274" ht="15" x14ac:dyDescent="0.25">
      <c r="A42" s="4"/>
      <c r="B42" s="4" t="s">
        <v>19</v>
      </c>
      <c r="C42" s="23">
        <v>0.05</v>
      </c>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4"/>
      <c r="IR42" s="4"/>
      <c r="IS42" s="4"/>
      <c r="IT42" s="4"/>
      <c r="IU42" s="4"/>
      <c r="IV42" s="4"/>
      <c r="IW42" s="4"/>
      <c r="IX42" s="4"/>
      <c r="IY42" s="4"/>
      <c r="IZ42" s="4"/>
      <c r="JA42" s="4"/>
      <c r="JB42" s="4"/>
      <c r="JC42" s="4"/>
      <c r="JD42" s="4"/>
      <c r="JE42" s="4"/>
      <c r="JF42" s="4"/>
      <c r="JG42" s="4"/>
      <c r="JH42" s="4"/>
      <c r="JI42" s="4"/>
      <c r="JJ42" s="4"/>
      <c r="JK42" s="4"/>
      <c r="JL42" s="4"/>
      <c r="JM42" s="4"/>
      <c r="JN42" s="4"/>
    </row>
    <row r="43" spans="1:274" ht="15" x14ac:dyDescent="0.2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c r="IQ43" s="4"/>
      <c r="IR43" s="4"/>
      <c r="IS43" s="4"/>
      <c r="IT43" s="4"/>
      <c r="IU43" s="4"/>
      <c r="IV43" s="4"/>
      <c r="IW43" s="4"/>
      <c r="IX43" s="4"/>
      <c r="IY43" s="4"/>
      <c r="IZ43" s="4"/>
      <c r="JA43" s="4"/>
      <c r="JB43" s="4"/>
      <c r="JC43" s="4"/>
      <c r="JD43" s="4"/>
      <c r="JE43" s="4"/>
      <c r="JF43" s="4"/>
      <c r="JG43" s="4"/>
      <c r="JH43" s="4"/>
      <c r="JI43" s="4"/>
      <c r="JJ43" s="4"/>
      <c r="JK43" s="4"/>
      <c r="JL43" s="4"/>
      <c r="JM43" s="4"/>
      <c r="JN43" s="4"/>
    </row>
    <row r="44" spans="1:274" ht="15" x14ac:dyDescent="0.25">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c r="IW44" s="4"/>
      <c r="IX44" s="4"/>
      <c r="IY44" s="4"/>
      <c r="IZ44" s="4"/>
      <c r="JA44" s="4"/>
      <c r="JB44" s="4"/>
      <c r="JC44" s="4"/>
      <c r="JD44" s="4"/>
      <c r="JE44" s="4"/>
      <c r="JF44" s="4"/>
      <c r="JG44" s="4"/>
      <c r="JH44" s="4"/>
      <c r="JI44" s="4"/>
      <c r="JJ44" s="4"/>
      <c r="JK44" s="4"/>
      <c r="JL44" s="4"/>
      <c r="JM44" s="4"/>
      <c r="JN44" s="4"/>
    </row>
    <row r="45" spans="1:274" ht="15" x14ac:dyDescent="0.25">
      <c r="A45" s="4"/>
      <c r="B45" s="4" t="s">
        <v>56</v>
      </c>
      <c r="C45" s="4" t="s">
        <v>10</v>
      </c>
      <c r="D45" s="4" t="s">
        <v>79</v>
      </c>
      <c r="E45" s="31" t="s">
        <v>80</v>
      </c>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c r="IW45" s="4"/>
      <c r="IX45" s="4"/>
      <c r="IY45" s="4"/>
      <c r="IZ45" s="4"/>
      <c r="JA45" s="4"/>
      <c r="JB45" s="4"/>
      <c r="JC45" s="4"/>
      <c r="JD45" s="4"/>
      <c r="JE45" s="4"/>
      <c r="JF45" s="4"/>
      <c r="JG45" s="4"/>
      <c r="JH45" s="4"/>
      <c r="JI45" s="4"/>
      <c r="JJ45" s="4"/>
      <c r="JK45" s="4"/>
      <c r="JL45" s="4"/>
      <c r="JM45" s="4"/>
      <c r="JN45" s="4"/>
    </row>
    <row r="46" spans="1:274" ht="15" x14ac:dyDescent="0.25">
      <c r="A46" s="4"/>
      <c r="B46" s="9" t="s">
        <v>16</v>
      </c>
      <c r="C46" s="10">
        <v>4.48E-2</v>
      </c>
      <c r="D46" s="28">
        <v>5.6367808782681494E-2</v>
      </c>
      <c r="E46" s="35">
        <f>C46+D46</f>
        <v>0.1011678087826815</v>
      </c>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c r="IW46" s="4"/>
      <c r="IX46" s="4"/>
      <c r="IY46" s="4"/>
      <c r="IZ46" s="4"/>
      <c r="JA46" s="4"/>
      <c r="JB46" s="4"/>
      <c r="JC46" s="4"/>
      <c r="JD46" s="4"/>
      <c r="JE46" s="4"/>
      <c r="JF46" s="4"/>
      <c r="JG46" s="4"/>
      <c r="JH46" s="4"/>
      <c r="JI46" s="4"/>
      <c r="JJ46" s="4"/>
      <c r="JK46" s="4"/>
      <c r="JL46" s="4"/>
      <c r="JM46" s="4"/>
      <c r="JN46" s="4"/>
    </row>
    <row r="47" spans="1:274" ht="15" x14ac:dyDescent="0.25">
      <c r="A47" s="4"/>
      <c r="B47" s="9">
        <v>1</v>
      </c>
      <c r="C47" s="10">
        <v>0.05</v>
      </c>
      <c r="D47" s="28">
        <v>5.6367808782681494E-2</v>
      </c>
      <c r="E47" s="35">
        <f t="shared" ref="E47:E57" si="2">C47+D47</f>
        <v>0.1063678087826815</v>
      </c>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c r="IW47" s="4"/>
      <c r="IX47" s="4"/>
      <c r="IY47" s="4"/>
      <c r="IZ47" s="4"/>
      <c r="JA47" s="4"/>
      <c r="JB47" s="4"/>
      <c r="JC47" s="4"/>
      <c r="JD47" s="4"/>
      <c r="JE47" s="4"/>
      <c r="JF47" s="4"/>
      <c r="JG47" s="4"/>
      <c r="JH47" s="4"/>
      <c r="JI47" s="4"/>
      <c r="JJ47" s="4"/>
      <c r="JK47" s="4"/>
      <c r="JL47" s="4"/>
      <c r="JM47" s="4"/>
      <c r="JN47" s="4"/>
    </row>
    <row r="48" spans="1:274" ht="15" x14ac:dyDescent="0.25">
      <c r="A48" s="4"/>
      <c r="B48" s="9">
        <v>2</v>
      </c>
      <c r="C48" s="10">
        <v>4.4999999999999998E-2</v>
      </c>
      <c r="D48" s="28">
        <v>5.6367808782681494E-2</v>
      </c>
      <c r="E48" s="35">
        <f t="shared" si="2"/>
        <v>0.10136780878268149</v>
      </c>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c r="IW48" s="4"/>
      <c r="IX48" s="4"/>
      <c r="IY48" s="4"/>
      <c r="IZ48" s="4"/>
      <c r="JA48" s="4"/>
      <c r="JB48" s="4"/>
      <c r="JC48" s="4"/>
      <c r="JD48" s="4"/>
      <c r="JE48" s="4"/>
      <c r="JF48" s="4"/>
      <c r="JG48" s="4"/>
      <c r="JH48" s="4"/>
      <c r="JI48" s="4"/>
      <c r="JJ48" s="4"/>
      <c r="JK48" s="4"/>
      <c r="JL48" s="4"/>
      <c r="JM48" s="4"/>
      <c r="JN48" s="4"/>
    </row>
    <row r="49" spans="1:274" ht="15" x14ac:dyDescent="0.25">
      <c r="A49" s="4"/>
      <c r="B49" s="9">
        <v>3</v>
      </c>
      <c r="C49" s="10">
        <v>0.04</v>
      </c>
      <c r="D49" s="28">
        <v>5.6367808782681494E-2</v>
      </c>
      <c r="E49" s="35">
        <f t="shared" si="2"/>
        <v>9.6367808782681502E-2</v>
      </c>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c r="IW49" s="4"/>
      <c r="IX49" s="4"/>
      <c r="IY49" s="4"/>
      <c r="IZ49" s="4"/>
      <c r="JA49" s="4"/>
      <c r="JB49" s="4"/>
      <c r="JC49" s="4"/>
      <c r="JD49" s="4"/>
      <c r="JE49" s="4"/>
      <c r="JF49" s="4"/>
      <c r="JG49" s="4"/>
      <c r="JH49" s="4"/>
      <c r="JI49" s="4"/>
      <c r="JJ49" s="4"/>
      <c r="JK49" s="4"/>
      <c r="JL49" s="4"/>
      <c r="JM49" s="4"/>
      <c r="JN49" s="4"/>
    </row>
    <row r="50" spans="1:274" ht="15" x14ac:dyDescent="0.25">
      <c r="A50" s="4"/>
      <c r="B50" s="9">
        <v>4</v>
      </c>
      <c r="C50" s="10">
        <v>3.5000000000000003E-2</v>
      </c>
      <c r="D50" s="28">
        <v>5.6367808782681494E-2</v>
      </c>
      <c r="E50" s="35">
        <f t="shared" si="2"/>
        <v>9.1367808782681498E-2</v>
      </c>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c r="IW50" s="4"/>
      <c r="IX50" s="4"/>
      <c r="IY50" s="4"/>
      <c r="IZ50" s="4"/>
      <c r="JA50" s="4"/>
      <c r="JB50" s="4"/>
      <c r="JC50" s="4"/>
      <c r="JD50" s="4"/>
      <c r="JE50" s="4"/>
      <c r="JF50" s="4"/>
      <c r="JG50" s="4"/>
      <c r="JH50" s="4"/>
      <c r="JI50" s="4"/>
      <c r="JJ50" s="4"/>
      <c r="JK50" s="4"/>
      <c r="JL50" s="4"/>
      <c r="JM50" s="4"/>
      <c r="JN50" s="4"/>
    </row>
    <row r="51" spans="1:274" ht="15" x14ac:dyDescent="0.25">
      <c r="A51" s="4"/>
      <c r="B51" s="9">
        <v>5</v>
      </c>
      <c r="C51" s="10">
        <v>0.03</v>
      </c>
      <c r="D51" s="28">
        <v>5.6367808782681494E-2</v>
      </c>
      <c r="E51" s="35">
        <f t="shared" si="2"/>
        <v>8.6367808782681493E-2</v>
      </c>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c r="IW51" s="4"/>
      <c r="IX51" s="4"/>
      <c r="IY51" s="4"/>
      <c r="IZ51" s="4"/>
      <c r="JA51" s="4"/>
      <c r="JB51" s="4"/>
      <c r="JC51" s="4"/>
      <c r="JD51" s="4"/>
      <c r="JE51" s="4"/>
      <c r="JF51" s="4"/>
      <c r="JG51" s="4"/>
      <c r="JH51" s="4"/>
      <c r="JI51" s="4"/>
      <c r="JJ51" s="4"/>
      <c r="JK51" s="4"/>
      <c r="JL51" s="4"/>
      <c r="JM51" s="4"/>
      <c r="JN51" s="4"/>
    </row>
    <row r="52" spans="1:274" ht="15" x14ac:dyDescent="0.25">
      <c r="A52" s="4"/>
      <c r="B52" s="9">
        <v>6</v>
      </c>
      <c r="C52" s="10">
        <v>0.03</v>
      </c>
      <c r="D52" s="28">
        <v>5.6367808782681494E-2</v>
      </c>
      <c r="E52" s="35">
        <f t="shared" si="2"/>
        <v>8.6367808782681493E-2</v>
      </c>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c r="IV52" s="4"/>
      <c r="IW52" s="4"/>
      <c r="IX52" s="4"/>
      <c r="IY52" s="4"/>
      <c r="IZ52" s="4"/>
      <c r="JA52" s="4"/>
      <c r="JB52" s="4"/>
      <c r="JC52" s="4"/>
      <c r="JD52" s="4"/>
      <c r="JE52" s="4"/>
      <c r="JF52" s="4"/>
      <c r="JG52" s="4"/>
      <c r="JH52" s="4"/>
      <c r="JI52" s="4"/>
      <c r="JJ52" s="4"/>
      <c r="JK52" s="4"/>
      <c r="JL52" s="4"/>
      <c r="JM52" s="4"/>
      <c r="JN52" s="4"/>
    </row>
    <row r="53" spans="1:274" ht="15" x14ac:dyDescent="0.25">
      <c r="A53" s="4"/>
      <c r="B53" s="9">
        <v>7</v>
      </c>
      <c r="C53" s="10">
        <v>0.03</v>
      </c>
      <c r="D53" s="28">
        <v>5.6367808782681494E-2</v>
      </c>
      <c r="E53" s="35">
        <f t="shared" si="2"/>
        <v>8.6367808782681493E-2</v>
      </c>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c r="IV53" s="4"/>
      <c r="IW53" s="4"/>
      <c r="IX53" s="4"/>
      <c r="IY53" s="4"/>
      <c r="IZ53" s="4"/>
      <c r="JA53" s="4"/>
      <c r="JB53" s="4"/>
      <c r="JC53" s="4"/>
      <c r="JD53" s="4"/>
      <c r="JE53" s="4"/>
      <c r="JF53" s="4"/>
      <c r="JG53" s="4"/>
      <c r="JH53" s="4"/>
      <c r="JI53" s="4"/>
      <c r="JJ53" s="4"/>
      <c r="JK53" s="4"/>
      <c r="JL53" s="4"/>
      <c r="JM53" s="4"/>
      <c r="JN53" s="4"/>
    </row>
    <row r="54" spans="1:274" ht="15" x14ac:dyDescent="0.25">
      <c r="A54" s="4"/>
      <c r="B54" s="9">
        <v>8</v>
      </c>
      <c r="C54" s="10">
        <v>0.03</v>
      </c>
      <c r="D54" s="28">
        <v>5.6367808782681494E-2</v>
      </c>
      <c r="E54" s="35">
        <f t="shared" si="2"/>
        <v>8.6367808782681493E-2</v>
      </c>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c r="IW54" s="4"/>
      <c r="IX54" s="4"/>
      <c r="IY54" s="4"/>
      <c r="IZ54" s="4"/>
      <c r="JA54" s="4"/>
      <c r="JB54" s="4"/>
      <c r="JC54" s="4"/>
      <c r="JD54" s="4"/>
      <c r="JE54" s="4"/>
      <c r="JF54" s="4"/>
      <c r="JG54" s="4"/>
      <c r="JH54" s="4"/>
      <c r="JI54" s="4"/>
      <c r="JJ54" s="4"/>
      <c r="JK54" s="4"/>
      <c r="JL54" s="4"/>
      <c r="JM54" s="4"/>
      <c r="JN54" s="4"/>
    </row>
    <row r="55" spans="1:274" ht="15" x14ac:dyDescent="0.25">
      <c r="A55" s="4"/>
      <c r="B55" s="9">
        <v>9</v>
      </c>
      <c r="C55" s="10">
        <v>0.03</v>
      </c>
      <c r="D55" s="28">
        <v>5.6367808782681494E-2</v>
      </c>
      <c r="E55" s="35">
        <f t="shared" si="2"/>
        <v>8.6367808782681493E-2</v>
      </c>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c r="IW55" s="4"/>
      <c r="IX55" s="4"/>
      <c r="IY55" s="4"/>
      <c r="IZ55" s="4"/>
      <c r="JA55" s="4"/>
      <c r="JB55" s="4"/>
      <c r="JC55" s="4"/>
      <c r="JD55" s="4"/>
      <c r="JE55" s="4"/>
      <c r="JF55" s="4"/>
      <c r="JG55" s="4"/>
      <c r="JH55" s="4"/>
      <c r="JI55" s="4"/>
      <c r="JJ55" s="4"/>
      <c r="JK55" s="4"/>
      <c r="JL55" s="4"/>
      <c r="JM55" s="4"/>
      <c r="JN55" s="4"/>
    </row>
    <row r="56" spans="1:274" ht="15" x14ac:dyDescent="0.25">
      <c r="A56" s="4"/>
      <c r="B56" s="9">
        <v>10</v>
      </c>
      <c r="C56" s="10">
        <v>0.03</v>
      </c>
      <c r="D56" s="28">
        <v>5.6367808782681494E-2</v>
      </c>
      <c r="E56" s="35">
        <f t="shared" si="2"/>
        <v>8.6367808782681493E-2</v>
      </c>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c r="IW56" s="4"/>
      <c r="IX56" s="4"/>
      <c r="IY56" s="4"/>
      <c r="IZ56" s="4"/>
      <c r="JA56" s="4"/>
      <c r="JB56" s="4"/>
      <c r="JC56" s="4"/>
      <c r="JD56" s="4"/>
      <c r="JE56" s="4"/>
      <c r="JF56" s="4"/>
      <c r="JG56" s="4"/>
      <c r="JH56" s="4"/>
      <c r="JI56" s="4"/>
      <c r="JJ56" s="4"/>
      <c r="JK56" s="4"/>
      <c r="JL56" s="4"/>
      <c r="JM56" s="4"/>
      <c r="JN56" s="4"/>
    </row>
    <row r="57" spans="1:274" ht="15" x14ac:dyDescent="0.25">
      <c r="A57" s="4"/>
      <c r="B57" s="9" t="s">
        <v>19</v>
      </c>
      <c r="C57" s="10">
        <v>0.03</v>
      </c>
      <c r="D57" s="29">
        <v>0.05</v>
      </c>
      <c r="E57" s="35">
        <f t="shared" si="2"/>
        <v>0.08</v>
      </c>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row>
    <row r="58" spans="1:274" ht="15" x14ac:dyDescent="0.25">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row>
    <row r="59" spans="1:274" ht="15" x14ac:dyDescent="0.25">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row>
    <row r="60" spans="1:274" ht="15" x14ac:dyDescent="0.25">
      <c r="A60" s="4"/>
      <c r="B60" s="5" t="s">
        <v>84</v>
      </c>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row>
    <row r="61" spans="1:274" ht="15" x14ac:dyDescent="0.25">
      <c r="A61" s="4"/>
      <c r="B61" s="4" t="s">
        <v>85</v>
      </c>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row>
    <row r="62" spans="1:274" ht="15" x14ac:dyDescent="0.25">
      <c r="A62" s="4"/>
      <c r="B62" s="4" t="s">
        <v>86</v>
      </c>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row>
    <row r="63" spans="1:274" ht="15" x14ac:dyDescent="0.25">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row>
    <row r="64" spans="1:274" ht="15" x14ac:dyDescent="0.25">
      <c r="A64" s="4"/>
      <c r="B64" s="4" t="s">
        <v>87</v>
      </c>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row>
    <row r="65" spans="1:274" ht="15" x14ac:dyDescent="0.25">
      <c r="A65" s="4"/>
      <c r="B65" s="4" t="s">
        <v>88</v>
      </c>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row>
    <row r="66" spans="1:274" ht="15" x14ac:dyDescent="0.25">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row>
    <row r="67" spans="1:274" ht="15" x14ac:dyDescent="0.25">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row>
    <row r="68" spans="1:274" ht="15" x14ac:dyDescent="0.25">
      <c r="A68" s="4"/>
      <c r="B68" s="4">
        <v>2024</v>
      </c>
      <c r="C68" s="11">
        <v>45222</v>
      </c>
      <c r="D68" s="18">
        <f>C68/E68</f>
        <v>4.9258057453573451E-2</v>
      </c>
      <c r="E68" s="36">
        <f>C74</f>
        <v>918063</v>
      </c>
      <c r="F68" s="11">
        <f>C68</f>
        <v>45222</v>
      </c>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row>
    <row r="69" spans="1:274" ht="15" x14ac:dyDescent="0.25">
      <c r="A69" s="4"/>
      <c r="B69" s="4">
        <v>2025</v>
      </c>
      <c r="C69" s="11">
        <v>45659</v>
      </c>
      <c r="D69" s="18">
        <f t="shared" ref="D69:D73" si="3">C69/E69</f>
        <v>4.9734059645144178E-2</v>
      </c>
      <c r="E69" s="36">
        <f>E68</f>
        <v>918063</v>
      </c>
      <c r="F69" s="11">
        <f>C69</f>
        <v>45659</v>
      </c>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row>
    <row r="70" spans="1:274" ht="15" x14ac:dyDescent="0.25">
      <c r="A70" s="4"/>
      <c r="B70" s="4">
        <v>2026</v>
      </c>
      <c r="C70" s="11">
        <v>43825</v>
      </c>
      <c r="D70" s="18">
        <f t="shared" si="3"/>
        <v>4.7736375390359922E-2</v>
      </c>
      <c r="E70" s="36">
        <f t="shared" ref="E70:E71" si="4">E69</f>
        <v>918063</v>
      </c>
      <c r="F70" s="11">
        <f>C70</f>
        <v>43825</v>
      </c>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row>
    <row r="71" spans="1:274" ht="15" x14ac:dyDescent="0.25">
      <c r="A71" s="4"/>
      <c r="B71" s="4">
        <v>2027</v>
      </c>
      <c r="C71" s="11">
        <v>411948</v>
      </c>
      <c r="D71" s="18">
        <f t="shared" si="3"/>
        <v>0.44871430392031919</v>
      </c>
      <c r="E71" s="36">
        <f t="shared" si="4"/>
        <v>918063</v>
      </c>
      <c r="F71" s="11">
        <f>C72</f>
        <v>21542</v>
      </c>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row>
    <row r="72" spans="1:274" ht="15" x14ac:dyDescent="0.25">
      <c r="A72" s="4"/>
      <c r="B72" s="4">
        <v>2028</v>
      </c>
      <c r="C72" s="11">
        <v>21542</v>
      </c>
      <c r="D72" s="18">
        <f t="shared" si="3"/>
        <v>2.3464620619717817E-2</v>
      </c>
      <c r="E72" s="36">
        <f>E71</f>
        <v>918063</v>
      </c>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row>
    <row r="73" spans="1:274" ht="15" x14ac:dyDescent="0.25">
      <c r="A73" s="4"/>
      <c r="B73" s="4" t="s">
        <v>89</v>
      </c>
      <c r="C73" s="11">
        <v>349867</v>
      </c>
      <c r="D73" s="18">
        <f t="shared" si="3"/>
        <v>0.38109258297088544</v>
      </c>
      <c r="E73" s="36">
        <f>E72</f>
        <v>918063</v>
      </c>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row>
    <row r="74" spans="1:274" ht="15" x14ac:dyDescent="0.25">
      <c r="A74" s="4"/>
      <c r="B74" s="4" t="s">
        <v>28</v>
      </c>
      <c r="C74" s="11">
        <v>918063</v>
      </c>
      <c r="D74" s="18">
        <f>SUM(D68:D73)</f>
        <v>0.99999999999999989</v>
      </c>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row>
    <row r="75" spans="1:274" ht="15" x14ac:dyDescent="0.2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row>
    <row r="76" spans="1:274" s="4" customFormat="1" ht="15" x14ac:dyDescent="0.25">
      <c r="B76" s="4" t="s">
        <v>91</v>
      </c>
    </row>
    <row r="77" spans="1:274" ht="15" x14ac:dyDescent="0.25">
      <c r="A77" s="4"/>
      <c r="B77" s="4" t="s">
        <v>90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row>
    <row r="78" spans="1:274" ht="15" x14ac:dyDescent="0.25">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row>
    <row r="79" spans="1:274" ht="15" x14ac:dyDescent="0.25">
      <c r="A79" s="4"/>
      <c r="B79" s="4" t="s">
        <v>92</v>
      </c>
      <c r="C79" s="4"/>
      <c r="D79" s="11">
        <f>AVERAGE(F68:F71)</f>
        <v>39062</v>
      </c>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row>
    <row r="80" spans="1:274" ht="15" x14ac:dyDescent="0.25">
      <c r="A80" s="4"/>
      <c r="B80" s="4" t="s">
        <v>93</v>
      </c>
      <c r="C80" s="4"/>
      <c r="D80" s="4">
        <f>C73/D79</f>
        <v>8.9567098458860279</v>
      </c>
      <c r="E80" s="4" t="s">
        <v>94</v>
      </c>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row>
    <row r="81" spans="1:274" ht="15" x14ac:dyDescent="0.25">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row>
    <row r="82" spans="1:274" ht="15" x14ac:dyDescent="0.25">
      <c r="A82" s="4"/>
      <c r="B82" s="4" t="s">
        <v>95</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row>
    <row r="83" spans="1:274" ht="15" x14ac:dyDescent="0.25">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row>
    <row r="84" spans="1:274" ht="15" x14ac:dyDescent="0.25">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row>
    <row r="85" spans="1:274" ht="15" x14ac:dyDescent="0.25">
      <c r="A85" s="4"/>
      <c r="B85" s="4" t="s">
        <v>56</v>
      </c>
      <c r="C85" s="4" t="s">
        <v>96</v>
      </c>
      <c r="D85" s="4" t="s">
        <v>80</v>
      </c>
      <c r="E85" s="4" t="s">
        <v>97</v>
      </c>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row>
    <row r="86" spans="1:274" ht="15" x14ac:dyDescent="0.25">
      <c r="A86" s="4"/>
      <c r="B86" s="4">
        <v>1</v>
      </c>
      <c r="C86" s="11">
        <v>38.582000000000001</v>
      </c>
      <c r="D86" s="24">
        <f>E47</f>
        <v>0.1063678087826815</v>
      </c>
      <c r="E86" s="11">
        <f>C86/((1+D86)^B86)</f>
        <v>34.872670457079863</v>
      </c>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row>
    <row r="87" spans="1:274" ht="15" x14ac:dyDescent="0.25">
      <c r="A87" s="4"/>
      <c r="B87" s="4">
        <v>2</v>
      </c>
      <c r="C87" s="11">
        <v>38.582000000000001</v>
      </c>
      <c r="D87" s="24">
        <f t="shared" ref="D87:D96" si="5">E48</f>
        <v>0.10136780878268149</v>
      </c>
      <c r="E87" s="11">
        <f t="shared" ref="E87:E99" si="6">C87/((1+D87)^B87)</f>
        <v>31.806800105336674</v>
      </c>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row>
    <row r="88" spans="1:274" ht="15" x14ac:dyDescent="0.25">
      <c r="A88" s="4"/>
      <c r="B88" s="4">
        <v>3</v>
      </c>
      <c r="C88" s="11">
        <v>38.582000000000001</v>
      </c>
      <c r="D88" s="24">
        <f t="shared" si="5"/>
        <v>9.6367808782681502E-2</v>
      </c>
      <c r="E88" s="11">
        <f t="shared" si="6"/>
        <v>29.276281231858782</v>
      </c>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row>
    <row r="89" spans="1:274" ht="15" x14ac:dyDescent="0.25">
      <c r="A89" s="4"/>
      <c r="B89" s="4">
        <v>4</v>
      </c>
      <c r="C89" s="11">
        <v>38.582000000000001</v>
      </c>
      <c r="D89" s="24">
        <f t="shared" si="5"/>
        <v>9.1367808782681498E-2</v>
      </c>
      <c r="E89" s="11">
        <f t="shared" si="6"/>
        <v>27.195696027475243</v>
      </c>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row>
    <row r="90" spans="1:274" ht="15" x14ac:dyDescent="0.25">
      <c r="A90" s="4"/>
      <c r="B90" s="4">
        <v>5</v>
      </c>
      <c r="C90" s="11">
        <v>38.582000000000001</v>
      </c>
      <c r="D90" s="24">
        <f t="shared" si="5"/>
        <v>8.6367808782681493E-2</v>
      </c>
      <c r="E90" s="11">
        <f t="shared" si="6"/>
        <v>25.497658259954822</v>
      </c>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row>
    <row r="91" spans="1:274" ht="15" x14ac:dyDescent="0.25">
      <c r="A91" s="4"/>
      <c r="B91" s="4">
        <v>6</v>
      </c>
      <c r="C91" s="11">
        <v>38.582000000000001</v>
      </c>
      <c r="D91" s="24">
        <f t="shared" si="5"/>
        <v>8.6367808782681493E-2</v>
      </c>
      <c r="E91" s="11">
        <f t="shared" si="6"/>
        <v>23.470557626818824</v>
      </c>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row>
    <row r="92" spans="1:274" ht="15" x14ac:dyDescent="0.25">
      <c r="A92" s="4"/>
      <c r="B92" s="4">
        <v>7</v>
      </c>
      <c r="C92" s="11">
        <v>38.582000000000001</v>
      </c>
      <c r="D92" s="24">
        <f t="shared" si="5"/>
        <v>8.6367808782681493E-2</v>
      </c>
      <c r="E92" s="11">
        <f t="shared" si="6"/>
        <v>21.604614419787087</v>
      </c>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row>
    <row r="93" spans="1:274" ht="15" x14ac:dyDescent="0.25">
      <c r="A93" s="4"/>
      <c r="B93" s="4">
        <v>8</v>
      </c>
      <c r="C93" s="11">
        <v>38.582000000000001</v>
      </c>
      <c r="D93" s="24">
        <f t="shared" si="5"/>
        <v>8.6367808782681493E-2</v>
      </c>
      <c r="E93" s="11">
        <f t="shared" si="6"/>
        <v>19.887016390881389</v>
      </c>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row>
    <row r="94" spans="1:274" ht="15" x14ac:dyDescent="0.25">
      <c r="A94" s="4"/>
      <c r="B94" s="4">
        <v>9</v>
      </c>
      <c r="C94" s="11">
        <v>38.582000000000001</v>
      </c>
      <c r="D94" s="24">
        <f t="shared" si="5"/>
        <v>8.6367808782681493E-2</v>
      </c>
      <c r="E94" s="11">
        <f t="shared" si="6"/>
        <v>18.305969884330047</v>
      </c>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row>
    <row r="95" spans="1:274" ht="15" x14ac:dyDescent="0.25">
      <c r="A95" s="4"/>
      <c r="B95" s="4">
        <v>10</v>
      </c>
      <c r="C95" s="11">
        <v>38.582000000000001</v>
      </c>
      <c r="D95" s="24">
        <f t="shared" si="5"/>
        <v>8.6367808782681493E-2</v>
      </c>
      <c r="E95" s="11">
        <f t="shared" si="6"/>
        <v>16.85061885701732</v>
      </c>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row>
    <row r="96" spans="1:274" ht="15" x14ac:dyDescent="0.25">
      <c r="A96" s="4"/>
      <c r="B96" s="4">
        <v>11</v>
      </c>
      <c r="C96" s="11">
        <v>38.582000000000001</v>
      </c>
      <c r="D96" s="24">
        <f t="shared" si="5"/>
        <v>0.08</v>
      </c>
      <c r="E96" s="11">
        <f t="shared" si="6"/>
        <v>16.547158478966008</v>
      </c>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row>
    <row r="97" spans="1:274" ht="15" x14ac:dyDescent="0.25">
      <c r="A97" s="4"/>
      <c r="B97" s="4">
        <v>12</v>
      </c>
      <c r="C97" s="11">
        <v>38.582000000000001</v>
      </c>
      <c r="D97" s="24">
        <f>D96</f>
        <v>0.08</v>
      </c>
      <c r="E97" s="11">
        <f t="shared" si="6"/>
        <v>15.321443036079636</v>
      </c>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row>
    <row r="98" spans="1:274" ht="15" x14ac:dyDescent="0.25">
      <c r="A98" s="4"/>
      <c r="B98" s="4">
        <v>13</v>
      </c>
      <c r="C98" s="11">
        <v>38.582000000000001</v>
      </c>
      <c r="D98" s="24">
        <f>D97</f>
        <v>0.08</v>
      </c>
      <c r="E98" s="11">
        <f t="shared" si="6"/>
        <v>14.186521329703366</v>
      </c>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row>
    <row r="99" spans="1:274" ht="15" x14ac:dyDescent="0.25">
      <c r="A99" s="4"/>
      <c r="B99" s="4">
        <v>14</v>
      </c>
      <c r="C99" s="11">
        <v>38.582000000000001</v>
      </c>
      <c r="D99" s="24">
        <f>D98</f>
        <v>0.08</v>
      </c>
      <c r="E99" s="11">
        <f t="shared" si="6"/>
        <v>13.135667897873486</v>
      </c>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row>
    <row r="100" spans="1:274" ht="15" x14ac:dyDescent="0.25">
      <c r="A100" s="4"/>
      <c r="B100" s="4"/>
      <c r="C100" s="4"/>
      <c r="D100" s="12" t="s">
        <v>98</v>
      </c>
      <c r="E100" s="37">
        <f>SUM(E86:E99)</f>
        <v>307.95867400316251</v>
      </c>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row>
    <row r="101" spans="1:274" ht="15" x14ac:dyDescent="0.25">
      <c r="A101" s="4"/>
      <c r="B101" s="4"/>
      <c r="C101" s="4"/>
      <c r="D101" s="4" t="s">
        <v>99</v>
      </c>
      <c r="E101" s="11">
        <v>1690.9880000000001</v>
      </c>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row>
    <row r="102" spans="1:274" ht="15" x14ac:dyDescent="0.25">
      <c r="A102" s="4"/>
      <c r="B102" s="4"/>
      <c r="C102" s="4"/>
      <c r="D102" s="4" t="s">
        <v>28</v>
      </c>
      <c r="E102" s="11">
        <f>E101+E100</f>
        <v>1998.9466740031626</v>
      </c>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row>
    <row r="103" spans="1:274" ht="15"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row>
    <row r="104" spans="1:274" ht="15"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row>
    <row r="105" spans="1:274" ht="15"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row>
    <row r="106" spans="1:274" ht="15"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row>
    <row r="107" spans="1:274" ht="15"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row>
    <row r="108" spans="1:274" ht="15"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row>
    <row r="109" spans="1:274" ht="15"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row>
    <row r="110" spans="1:274" ht="15"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row>
    <row r="111" spans="1:274" ht="15"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row>
    <row r="112" spans="1:274" ht="15"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row>
    <row r="113" spans="1:274" ht="15"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row>
    <row r="114" spans="1:274" ht="15"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row>
    <row r="115" spans="1:274" ht="15"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row>
    <row r="116" spans="1:274" ht="15"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row>
    <row r="117" spans="1:274" ht="15"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row>
    <row r="118" spans="1:274" ht="15"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row>
    <row r="119" spans="1:274" ht="15"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c r="IW119" s="4"/>
      <c r="IX119" s="4"/>
      <c r="IY119" s="4"/>
      <c r="IZ119" s="4"/>
      <c r="JA119" s="4"/>
      <c r="JB119" s="4"/>
      <c r="JC119" s="4"/>
      <c r="JD119" s="4"/>
      <c r="JE119" s="4"/>
      <c r="JF119" s="4"/>
      <c r="JG119" s="4"/>
      <c r="JH119" s="4"/>
      <c r="JI119" s="4"/>
      <c r="JJ119" s="4"/>
      <c r="JK119" s="4"/>
      <c r="JL119" s="4"/>
      <c r="JM119" s="4"/>
      <c r="JN119" s="4"/>
    </row>
    <row r="120" spans="1:274" ht="15"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c r="IW120" s="4"/>
      <c r="IX120" s="4"/>
      <c r="IY120" s="4"/>
      <c r="IZ120" s="4"/>
      <c r="JA120" s="4"/>
      <c r="JB120" s="4"/>
      <c r="JC120" s="4"/>
      <c r="JD120" s="4"/>
      <c r="JE120" s="4"/>
      <c r="JF120" s="4"/>
      <c r="JG120" s="4"/>
      <c r="JH120" s="4"/>
      <c r="JI120" s="4"/>
      <c r="JJ120" s="4"/>
      <c r="JK120" s="4"/>
      <c r="JL120" s="4"/>
      <c r="JM120" s="4"/>
      <c r="JN120" s="4"/>
    </row>
    <row r="121" spans="1:274" ht="15"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c r="IW121" s="4"/>
      <c r="IX121" s="4"/>
      <c r="IY121" s="4"/>
      <c r="IZ121" s="4"/>
      <c r="JA121" s="4"/>
      <c r="JB121" s="4"/>
      <c r="JC121" s="4"/>
      <c r="JD121" s="4"/>
      <c r="JE121" s="4"/>
      <c r="JF121" s="4"/>
      <c r="JG121" s="4"/>
      <c r="JH121" s="4"/>
      <c r="JI121" s="4"/>
      <c r="JJ121" s="4"/>
      <c r="JK121" s="4"/>
      <c r="JL121" s="4"/>
      <c r="JM121" s="4"/>
      <c r="JN121" s="4"/>
    </row>
    <row r="122" spans="1:274" ht="15"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c r="IW122" s="4"/>
      <c r="IX122" s="4"/>
      <c r="IY122" s="4"/>
      <c r="IZ122" s="4"/>
      <c r="JA122" s="4"/>
      <c r="JB122" s="4"/>
      <c r="JC122" s="4"/>
      <c r="JD122" s="4"/>
      <c r="JE122" s="4"/>
      <c r="JF122" s="4"/>
      <c r="JG122" s="4"/>
      <c r="JH122" s="4"/>
      <c r="JI122" s="4"/>
      <c r="JJ122" s="4"/>
      <c r="JK122" s="4"/>
      <c r="JL122" s="4"/>
      <c r="JM122" s="4"/>
      <c r="JN122" s="4"/>
    </row>
    <row r="123" spans="1:274" ht="15"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c r="IW123" s="4"/>
      <c r="IX123" s="4"/>
      <c r="IY123" s="4"/>
      <c r="IZ123" s="4"/>
      <c r="JA123" s="4"/>
      <c r="JB123" s="4"/>
      <c r="JC123" s="4"/>
      <c r="JD123" s="4"/>
      <c r="JE123" s="4"/>
      <c r="JF123" s="4"/>
      <c r="JG123" s="4"/>
      <c r="JH123" s="4"/>
      <c r="JI123" s="4"/>
      <c r="JJ123" s="4"/>
      <c r="JK123" s="4"/>
      <c r="JL123" s="4"/>
      <c r="JM123" s="4"/>
      <c r="JN123" s="4"/>
    </row>
    <row r="124" spans="1:274" ht="15"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c r="IW124" s="4"/>
      <c r="IX124" s="4"/>
      <c r="IY124" s="4"/>
      <c r="IZ124" s="4"/>
      <c r="JA124" s="4"/>
      <c r="JB124" s="4"/>
      <c r="JC124" s="4"/>
      <c r="JD124" s="4"/>
      <c r="JE124" s="4"/>
      <c r="JF124" s="4"/>
      <c r="JG124" s="4"/>
      <c r="JH124" s="4"/>
      <c r="JI124" s="4"/>
      <c r="JJ124" s="4"/>
      <c r="JK124" s="4"/>
      <c r="JL124" s="4"/>
      <c r="JM124" s="4"/>
      <c r="JN124" s="4"/>
    </row>
    <row r="125" spans="1:274" ht="15"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c r="IW125" s="4"/>
      <c r="IX125" s="4"/>
      <c r="IY125" s="4"/>
      <c r="IZ125" s="4"/>
      <c r="JA125" s="4"/>
      <c r="JB125" s="4"/>
      <c r="JC125" s="4"/>
      <c r="JD125" s="4"/>
      <c r="JE125" s="4"/>
      <c r="JF125" s="4"/>
      <c r="JG125" s="4"/>
      <c r="JH125" s="4"/>
      <c r="JI125" s="4"/>
      <c r="JJ125" s="4"/>
      <c r="JK125" s="4"/>
      <c r="JL125" s="4"/>
      <c r="JM125" s="4"/>
      <c r="JN125" s="4"/>
    </row>
    <row r="126" spans="1:274" ht="15"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c r="IW126" s="4"/>
      <c r="IX126" s="4"/>
      <c r="IY126" s="4"/>
      <c r="IZ126" s="4"/>
      <c r="JA126" s="4"/>
      <c r="JB126" s="4"/>
      <c r="JC126" s="4"/>
      <c r="JD126" s="4"/>
      <c r="JE126" s="4"/>
      <c r="JF126" s="4"/>
      <c r="JG126" s="4"/>
      <c r="JH126" s="4"/>
      <c r="JI126" s="4"/>
      <c r="JJ126" s="4"/>
      <c r="JK126" s="4"/>
      <c r="JL126" s="4"/>
      <c r="JM126" s="4"/>
      <c r="JN126" s="4"/>
    </row>
    <row r="127" spans="1:274" ht="15"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c r="IW127" s="4"/>
      <c r="IX127" s="4"/>
      <c r="IY127" s="4"/>
      <c r="IZ127" s="4"/>
      <c r="JA127" s="4"/>
      <c r="JB127" s="4"/>
      <c r="JC127" s="4"/>
      <c r="JD127" s="4"/>
      <c r="JE127" s="4"/>
      <c r="JF127" s="4"/>
      <c r="JG127" s="4"/>
      <c r="JH127" s="4"/>
      <c r="JI127" s="4"/>
      <c r="JJ127" s="4"/>
      <c r="JK127" s="4"/>
      <c r="JL127" s="4"/>
      <c r="JM127" s="4"/>
      <c r="JN127" s="4"/>
    </row>
    <row r="128" spans="1:274" ht="15"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c r="IW128" s="4"/>
      <c r="IX128" s="4"/>
      <c r="IY128" s="4"/>
      <c r="IZ128" s="4"/>
      <c r="JA128" s="4"/>
      <c r="JB128" s="4"/>
      <c r="JC128" s="4"/>
      <c r="JD128" s="4"/>
      <c r="JE128" s="4"/>
      <c r="JF128" s="4"/>
      <c r="JG128" s="4"/>
      <c r="JH128" s="4"/>
      <c r="JI128" s="4"/>
      <c r="JJ128" s="4"/>
      <c r="JK128" s="4"/>
      <c r="JL128" s="4"/>
      <c r="JM128" s="4"/>
      <c r="JN128" s="4"/>
    </row>
    <row r="129" spans="1:274" ht="15"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c r="IW129" s="4"/>
      <c r="IX129" s="4"/>
      <c r="IY129" s="4"/>
      <c r="IZ129" s="4"/>
      <c r="JA129" s="4"/>
      <c r="JB129" s="4"/>
      <c r="JC129" s="4"/>
      <c r="JD129" s="4"/>
      <c r="JE129" s="4"/>
      <c r="JF129" s="4"/>
      <c r="JG129" s="4"/>
      <c r="JH129" s="4"/>
      <c r="JI129" s="4"/>
      <c r="JJ129" s="4"/>
      <c r="JK129" s="4"/>
      <c r="JL129" s="4"/>
      <c r="JM129" s="4"/>
      <c r="JN129" s="4"/>
    </row>
    <row r="130" spans="1:274" ht="15"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c r="IW130" s="4"/>
      <c r="IX130" s="4"/>
      <c r="IY130" s="4"/>
      <c r="IZ130" s="4"/>
      <c r="JA130" s="4"/>
      <c r="JB130" s="4"/>
      <c r="JC130" s="4"/>
      <c r="JD130" s="4"/>
      <c r="JE130" s="4"/>
      <c r="JF130" s="4"/>
      <c r="JG130" s="4"/>
      <c r="JH130" s="4"/>
      <c r="JI130" s="4"/>
      <c r="JJ130" s="4"/>
      <c r="JK130" s="4"/>
      <c r="JL130" s="4"/>
      <c r="JM130" s="4"/>
      <c r="JN130" s="4"/>
    </row>
    <row r="131" spans="1:274" ht="15"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c r="IW131" s="4"/>
      <c r="IX131" s="4"/>
      <c r="IY131" s="4"/>
      <c r="IZ131" s="4"/>
      <c r="JA131" s="4"/>
      <c r="JB131" s="4"/>
      <c r="JC131" s="4"/>
      <c r="JD131" s="4"/>
      <c r="JE131" s="4"/>
      <c r="JF131" s="4"/>
      <c r="JG131" s="4"/>
      <c r="JH131" s="4"/>
      <c r="JI131" s="4"/>
      <c r="JJ131" s="4"/>
      <c r="JK131" s="4"/>
      <c r="JL131" s="4"/>
      <c r="JM131" s="4"/>
      <c r="JN131" s="4"/>
    </row>
    <row r="132" spans="1:274" ht="15"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c r="IW132" s="4"/>
      <c r="IX132" s="4"/>
      <c r="IY132" s="4"/>
      <c r="IZ132" s="4"/>
      <c r="JA132" s="4"/>
      <c r="JB132" s="4"/>
      <c r="JC132" s="4"/>
      <c r="JD132" s="4"/>
      <c r="JE132" s="4"/>
      <c r="JF132" s="4"/>
      <c r="JG132" s="4"/>
      <c r="JH132" s="4"/>
      <c r="JI132" s="4"/>
      <c r="JJ132" s="4"/>
      <c r="JK132" s="4"/>
      <c r="JL132" s="4"/>
      <c r="JM132" s="4"/>
      <c r="JN132" s="4"/>
    </row>
    <row r="133" spans="1:274" ht="15"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c r="IW133" s="4"/>
      <c r="IX133" s="4"/>
      <c r="IY133" s="4"/>
      <c r="IZ133" s="4"/>
      <c r="JA133" s="4"/>
      <c r="JB133" s="4"/>
      <c r="JC133" s="4"/>
      <c r="JD133" s="4"/>
      <c r="JE133" s="4"/>
      <c r="JF133" s="4"/>
      <c r="JG133" s="4"/>
      <c r="JH133" s="4"/>
      <c r="JI133" s="4"/>
      <c r="JJ133" s="4"/>
      <c r="JK133" s="4"/>
      <c r="JL133" s="4"/>
      <c r="JM133" s="4"/>
      <c r="JN133" s="4"/>
    </row>
    <row r="134" spans="1:274" ht="15"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c r="IW134" s="4"/>
      <c r="IX134" s="4"/>
      <c r="IY134" s="4"/>
      <c r="IZ134" s="4"/>
      <c r="JA134" s="4"/>
      <c r="JB134" s="4"/>
      <c r="JC134" s="4"/>
      <c r="JD134" s="4"/>
      <c r="JE134" s="4"/>
      <c r="JF134" s="4"/>
      <c r="JG134" s="4"/>
      <c r="JH134" s="4"/>
      <c r="JI134" s="4"/>
      <c r="JJ134" s="4"/>
      <c r="JK134" s="4"/>
      <c r="JL134" s="4"/>
      <c r="JM134" s="4"/>
      <c r="JN134" s="4"/>
    </row>
    <row r="135" spans="1:274" ht="15"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c r="IW135" s="4"/>
      <c r="IX135" s="4"/>
      <c r="IY135" s="4"/>
      <c r="IZ135" s="4"/>
      <c r="JA135" s="4"/>
      <c r="JB135" s="4"/>
      <c r="JC135" s="4"/>
      <c r="JD135" s="4"/>
      <c r="JE135" s="4"/>
      <c r="JF135" s="4"/>
      <c r="JG135" s="4"/>
      <c r="JH135" s="4"/>
      <c r="JI135" s="4"/>
      <c r="JJ135" s="4"/>
      <c r="JK135" s="4"/>
      <c r="JL135" s="4"/>
      <c r="JM135" s="4"/>
      <c r="JN135" s="4"/>
    </row>
    <row r="136" spans="1:274" ht="15"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c r="IW136" s="4"/>
      <c r="IX136" s="4"/>
      <c r="IY136" s="4"/>
      <c r="IZ136" s="4"/>
      <c r="JA136" s="4"/>
      <c r="JB136" s="4"/>
      <c r="JC136" s="4"/>
      <c r="JD136" s="4"/>
      <c r="JE136" s="4"/>
      <c r="JF136" s="4"/>
      <c r="JG136" s="4"/>
      <c r="JH136" s="4"/>
      <c r="JI136" s="4"/>
      <c r="JJ136" s="4"/>
      <c r="JK136" s="4"/>
      <c r="JL136" s="4"/>
      <c r="JM136" s="4"/>
      <c r="JN136" s="4"/>
    </row>
    <row r="137" spans="1:274" ht="15"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c r="IW137" s="4"/>
      <c r="IX137" s="4"/>
      <c r="IY137" s="4"/>
      <c r="IZ137" s="4"/>
      <c r="JA137" s="4"/>
      <c r="JB137" s="4"/>
      <c r="JC137" s="4"/>
      <c r="JD137" s="4"/>
      <c r="JE137" s="4"/>
      <c r="JF137" s="4"/>
      <c r="JG137" s="4"/>
      <c r="JH137" s="4"/>
      <c r="JI137" s="4"/>
      <c r="JJ137" s="4"/>
      <c r="JK137" s="4"/>
      <c r="JL137" s="4"/>
      <c r="JM137" s="4"/>
      <c r="JN137" s="4"/>
    </row>
    <row r="138" spans="1:274" ht="15"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c r="IW138" s="4"/>
      <c r="IX138" s="4"/>
      <c r="IY138" s="4"/>
      <c r="IZ138" s="4"/>
      <c r="JA138" s="4"/>
      <c r="JB138" s="4"/>
      <c r="JC138" s="4"/>
      <c r="JD138" s="4"/>
      <c r="JE138" s="4"/>
      <c r="JF138" s="4"/>
      <c r="JG138" s="4"/>
      <c r="JH138" s="4"/>
      <c r="JI138" s="4"/>
      <c r="JJ138" s="4"/>
      <c r="JK138" s="4"/>
      <c r="JL138" s="4"/>
      <c r="JM138" s="4"/>
      <c r="JN138" s="4"/>
    </row>
    <row r="139" spans="1:274" ht="15"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c r="IW139" s="4"/>
      <c r="IX139" s="4"/>
      <c r="IY139" s="4"/>
      <c r="IZ139" s="4"/>
      <c r="JA139" s="4"/>
      <c r="JB139" s="4"/>
      <c r="JC139" s="4"/>
      <c r="JD139" s="4"/>
      <c r="JE139" s="4"/>
      <c r="JF139" s="4"/>
      <c r="JG139" s="4"/>
      <c r="JH139" s="4"/>
      <c r="JI139" s="4"/>
      <c r="JJ139" s="4"/>
      <c r="JK139" s="4"/>
      <c r="JL139" s="4"/>
      <c r="JM139" s="4"/>
      <c r="JN139" s="4"/>
    </row>
    <row r="140" spans="1:274" ht="15"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c r="IV140" s="4"/>
      <c r="IW140" s="4"/>
      <c r="IX140" s="4"/>
      <c r="IY140" s="4"/>
      <c r="IZ140" s="4"/>
      <c r="JA140" s="4"/>
      <c r="JB140" s="4"/>
      <c r="JC140" s="4"/>
      <c r="JD140" s="4"/>
      <c r="JE140" s="4"/>
      <c r="JF140" s="4"/>
      <c r="JG140" s="4"/>
      <c r="JH140" s="4"/>
      <c r="JI140" s="4"/>
      <c r="JJ140" s="4"/>
      <c r="JK140" s="4"/>
      <c r="JL140" s="4"/>
      <c r="JM140" s="4"/>
      <c r="JN140" s="4"/>
    </row>
    <row r="141" spans="1:274" ht="15"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c r="IV141" s="4"/>
      <c r="IW141" s="4"/>
      <c r="IX141" s="4"/>
      <c r="IY141" s="4"/>
      <c r="IZ141" s="4"/>
      <c r="JA141" s="4"/>
      <c r="JB141" s="4"/>
      <c r="JC141" s="4"/>
      <c r="JD141" s="4"/>
      <c r="JE141" s="4"/>
      <c r="JF141" s="4"/>
      <c r="JG141" s="4"/>
      <c r="JH141" s="4"/>
      <c r="JI141" s="4"/>
      <c r="JJ141" s="4"/>
      <c r="JK141" s="4"/>
      <c r="JL141" s="4"/>
      <c r="JM141" s="4"/>
      <c r="JN141" s="4"/>
    </row>
    <row r="142" spans="1:274" ht="15"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c r="IW142" s="4"/>
      <c r="IX142" s="4"/>
      <c r="IY142" s="4"/>
      <c r="IZ142" s="4"/>
      <c r="JA142" s="4"/>
      <c r="JB142" s="4"/>
      <c r="JC142" s="4"/>
      <c r="JD142" s="4"/>
      <c r="JE142" s="4"/>
      <c r="JF142" s="4"/>
      <c r="JG142" s="4"/>
      <c r="JH142" s="4"/>
      <c r="JI142" s="4"/>
      <c r="JJ142" s="4"/>
      <c r="JK142" s="4"/>
      <c r="JL142" s="4"/>
      <c r="JM142" s="4"/>
      <c r="JN142" s="4"/>
    </row>
    <row r="143" spans="1:274" ht="15"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c r="IW143" s="4"/>
      <c r="IX143" s="4"/>
      <c r="IY143" s="4"/>
      <c r="IZ143" s="4"/>
      <c r="JA143" s="4"/>
      <c r="JB143" s="4"/>
      <c r="JC143" s="4"/>
      <c r="JD143" s="4"/>
      <c r="JE143" s="4"/>
      <c r="JF143" s="4"/>
      <c r="JG143" s="4"/>
      <c r="JH143" s="4"/>
      <c r="JI143" s="4"/>
      <c r="JJ143" s="4"/>
      <c r="JK143" s="4"/>
      <c r="JL143" s="4"/>
      <c r="JM143" s="4"/>
      <c r="JN143" s="4"/>
    </row>
    <row r="144" spans="1:274" ht="15"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c r="IW144" s="4"/>
      <c r="IX144" s="4"/>
      <c r="IY144" s="4"/>
      <c r="IZ144" s="4"/>
      <c r="JA144" s="4"/>
      <c r="JB144" s="4"/>
      <c r="JC144" s="4"/>
      <c r="JD144" s="4"/>
      <c r="JE144" s="4"/>
      <c r="JF144" s="4"/>
      <c r="JG144" s="4"/>
      <c r="JH144" s="4"/>
      <c r="JI144" s="4"/>
      <c r="JJ144" s="4"/>
      <c r="JK144" s="4"/>
      <c r="JL144" s="4"/>
      <c r="JM144" s="4"/>
      <c r="JN144" s="4"/>
    </row>
    <row r="145" spans="1:274" ht="15"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c r="IW145" s="4"/>
      <c r="IX145" s="4"/>
      <c r="IY145" s="4"/>
      <c r="IZ145" s="4"/>
      <c r="JA145" s="4"/>
      <c r="JB145" s="4"/>
      <c r="JC145" s="4"/>
      <c r="JD145" s="4"/>
      <c r="JE145" s="4"/>
      <c r="JF145" s="4"/>
      <c r="JG145" s="4"/>
      <c r="JH145" s="4"/>
      <c r="JI145" s="4"/>
      <c r="JJ145" s="4"/>
      <c r="JK145" s="4"/>
      <c r="JL145" s="4"/>
      <c r="JM145" s="4"/>
      <c r="JN145" s="4"/>
    </row>
    <row r="146" spans="1:274" ht="15"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c r="IW146" s="4"/>
      <c r="IX146" s="4"/>
      <c r="IY146" s="4"/>
      <c r="IZ146" s="4"/>
      <c r="JA146" s="4"/>
      <c r="JB146" s="4"/>
      <c r="JC146" s="4"/>
      <c r="JD146" s="4"/>
      <c r="JE146" s="4"/>
      <c r="JF146" s="4"/>
      <c r="JG146" s="4"/>
      <c r="JH146" s="4"/>
      <c r="JI146" s="4"/>
      <c r="JJ146" s="4"/>
      <c r="JK146" s="4"/>
      <c r="JL146" s="4"/>
      <c r="JM146" s="4"/>
      <c r="JN146" s="4"/>
    </row>
    <row r="147" spans="1:274" ht="15"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c r="IW147" s="4"/>
      <c r="IX147" s="4"/>
      <c r="IY147" s="4"/>
      <c r="IZ147" s="4"/>
      <c r="JA147" s="4"/>
      <c r="JB147" s="4"/>
      <c r="JC147" s="4"/>
      <c r="JD147" s="4"/>
      <c r="JE147" s="4"/>
      <c r="JF147" s="4"/>
      <c r="JG147" s="4"/>
      <c r="JH147" s="4"/>
      <c r="JI147" s="4"/>
      <c r="JJ147" s="4"/>
      <c r="JK147" s="4"/>
      <c r="JL147" s="4"/>
      <c r="JM147" s="4"/>
      <c r="JN147" s="4"/>
    </row>
    <row r="148" spans="1:274" ht="15"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c r="IW148" s="4"/>
      <c r="IX148" s="4"/>
      <c r="IY148" s="4"/>
      <c r="IZ148" s="4"/>
      <c r="JA148" s="4"/>
      <c r="JB148" s="4"/>
      <c r="JC148" s="4"/>
      <c r="JD148" s="4"/>
      <c r="JE148" s="4"/>
      <c r="JF148" s="4"/>
      <c r="JG148" s="4"/>
      <c r="JH148" s="4"/>
      <c r="JI148" s="4"/>
      <c r="JJ148" s="4"/>
      <c r="JK148" s="4"/>
      <c r="JL148" s="4"/>
      <c r="JM148" s="4"/>
      <c r="JN148" s="4"/>
    </row>
    <row r="149" spans="1:274" ht="15"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c r="IW149" s="4"/>
      <c r="IX149" s="4"/>
      <c r="IY149" s="4"/>
      <c r="IZ149" s="4"/>
      <c r="JA149" s="4"/>
      <c r="JB149" s="4"/>
      <c r="JC149" s="4"/>
      <c r="JD149" s="4"/>
      <c r="JE149" s="4"/>
      <c r="JF149" s="4"/>
      <c r="JG149" s="4"/>
      <c r="JH149" s="4"/>
      <c r="JI149" s="4"/>
      <c r="JJ149" s="4"/>
      <c r="JK149" s="4"/>
      <c r="JL149" s="4"/>
      <c r="JM149" s="4"/>
      <c r="JN149" s="4"/>
    </row>
    <row r="150" spans="1:274" ht="15"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c r="IW150" s="4"/>
      <c r="IX150" s="4"/>
      <c r="IY150" s="4"/>
      <c r="IZ150" s="4"/>
      <c r="JA150" s="4"/>
      <c r="JB150" s="4"/>
      <c r="JC150" s="4"/>
      <c r="JD150" s="4"/>
      <c r="JE150" s="4"/>
      <c r="JF150" s="4"/>
      <c r="JG150" s="4"/>
      <c r="JH150" s="4"/>
      <c r="JI150" s="4"/>
      <c r="JJ150" s="4"/>
      <c r="JK150" s="4"/>
      <c r="JL150" s="4"/>
      <c r="JM150" s="4"/>
      <c r="JN150" s="4"/>
    </row>
    <row r="151" spans="1:274" ht="15"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c r="IW151" s="4"/>
      <c r="IX151" s="4"/>
      <c r="IY151" s="4"/>
      <c r="IZ151" s="4"/>
      <c r="JA151" s="4"/>
      <c r="JB151" s="4"/>
      <c r="JC151" s="4"/>
      <c r="JD151" s="4"/>
      <c r="JE151" s="4"/>
      <c r="JF151" s="4"/>
      <c r="JG151" s="4"/>
      <c r="JH151" s="4"/>
      <c r="JI151" s="4"/>
      <c r="JJ151" s="4"/>
      <c r="JK151" s="4"/>
      <c r="JL151" s="4"/>
      <c r="JM151" s="4"/>
      <c r="JN151" s="4"/>
    </row>
    <row r="152" spans="1:274" ht="15"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c r="IW152" s="4"/>
      <c r="IX152" s="4"/>
      <c r="IY152" s="4"/>
      <c r="IZ152" s="4"/>
      <c r="JA152" s="4"/>
      <c r="JB152" s="4"/>
      <c r="JC152" s="4"/>
      <c r="JD152" s="4"/>
      <c r="JE152" s="4"/>
      <c r="JF152" s="4"/>
      <c r="JG152" s="4"/>
      <c r="JH152" s="4"/>
      <c r="JI152" s="4"/>
      <c r="JJ152" s="4"/>
      <c r="JK152" s="4"/>
      <c r="JL152" s="4"/>
      <c r="JM152" s="4"/>
      <c r="JN152" s="4"/>
    </row>
    <row r="153" spans="1:274" ht="15"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c r="IW153" s="4"/>
      <c r="IX153" s="4"/>
      <c r="IY153" s="4"/>
      <c r="IZ153" s="4"/>
      <c r="JA153" s="4"/>
      <c r="JB153" s="4"/>
      <c r="JC153" s="4"/>
      <c r="JD153" s="4"/>
      <c r="JE153" s="4"/>
      <c r="JF153" s="4"/>
      <c r="JG153" s="4"/>
      <c r="JH153" s="4"/>
      <c r="JI153" s="4"/>
      <c r="JJ153" s="4"/>
      <c r="JK153" s="4"/>
      <c r="JL153" s="4"/>
      <c r="JM153" s="4"/>
      <c r="JN153" s="4"/>
    </row>
    <row r="154" spans="1:274" ht="15"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c r="IW154" s="4"/>
      <c r="IX154" s="4"/>
      <c r="IY154" s="4"/>
      <c r="IZ154" s="4"/>
      <c r="JA154" s="4"/>
      <c r="JB154" s="4"/>
      <c r="JC154" s="4"/>
      <c r="JD154" s="4"/>
      <c r="JE154" s="4"/>
      <c r="JF154" s="4"/>
      <c r="JG154" s="4"/>
      <c r="JH154" s="4"/>
      <c r="JI154" s="4"/>
      <c r="JJ154" s="4"/>
      <c r="JK154" s="4"/>
      <c r="JL154" s="4"/>
      <c r="JM154" s="4"/>
      <c r="JN154" s="4"/>
    </row>
    <row r="155" spans="1:274" ht="15"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c r="IW155" s="4"/>
      <c r="IX155" s="4"/>
      <c r="IY155" s="4"/>
      <c r="IZ155" s="4"/>
      <c r="JA155" s="4"/>
      <c r="JB155" s="4"/>
      <c r="JC155" s="4"/>
      <c r="JD155" s="4"/>
      <c r="JE155" s="4"/>
      <c r="JF155" s="4"/>
      <c r="JG155" s="4"/>
      <c r="JH155" s="4"/>
      <c r="JI155" s="4"/>
      <c r="JJ155" s="4"/>
      <c r="JK155" s="4"/>
      <c r="JL155" s="4"/>
      <c r="JM155" s="4"/>
      <c r="JN155" s="4"/>
    </row>
    <row r="156" spans="1:274" ht="15"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c r="IW156" s="4"/>
      <c r="IX156" s="4"/>
      <c r="IY156" s="4"/>
      <c r="IZ156" s="4"/>
      <c r="JA156" s="4"/>
      <c r="JB156" s="4"/>
      <c r="JC156" s="4"/>
      <c r="JD156" s="4"/>
      <c r="JE156" s="4"/>
      <c r="JF156" s="4"/>
      <c r="JG156" s="4"/>
      <c r="JH156" s="4"/>
      <c r="JI156" s="4"/>
      <c r="JJ156" s="4"/>
      <c r="JK156" s="4"/>
      <c r="JL156" s="4"/>
      <c r="JM156" s="4"/>
      <c r="JN156" s="4"/>
    </row>
    <row r="157" spans="1:274" ht="1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c r="IW157" s="4"/>
      <c r="IX157" s="4"/>
      <c r="IY157" s="4"/>
      <c r="IZ157" s="4"/>
      <c r="JA157" s="4"/>
      <c r="JB157" s="4"/>
      <c r="JC157" s="4"/>
      <c r="JD157" s="4"/>
      <c r="JE157" s="4"/>
      <c r="JF157" s="4"/>
      <c r="JG157" s="4"/>
      <c r="JH157" s="4"/>
      <c r="JI157" s="4"/>
      <c r="JJ157" s="4"/>
      <c r="JK157" s="4"/>
      <c r="JL157" s="4"/>
      <c r="JM157" s="4"/>
      <c r="JN157" s="4"/>
    </row>
    <row r="158" spans="1:274" ht="1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c r="IW158" s="4"/>
      <c r="IX158" s="4"/>
      <c r="IY158" s="4"/>
      <c r="IZ158" s="4"/>
      <c r="JA158" s="4"/>
      <c r="JB158" s="4"/>
      <c r="JC158" s="4"/>
      <c r="JD158" s="4"/>
      <c r="JE158" s="4"/>
      <c r="JF158" s="4"/>
      <c r="JG158" s="4"/>
      <c r="JH158" s="4"/>
      <c r="JI158" s="4"/>
      <c r="JJ158" s="4"/>
      <c r="JK158" s="4"/>
      <c r="JL158" s="4"/>
      <c r="JM158" s="4"/>
      <c r="JN158" s="4"/>
    </row>
    <row r="159" spans="1:274" ht="1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c r="IW159" s="4"/>
      <c r="IX159" s="4"/>
      <c r="IY159" s="4"/>
      <c r="IZ159" s="4"/>
      <c r="JA159" s="4"/>
      <c r="JB159" s="4"/>
      <c r="JC159" s="4"/>
      <c r="JD159" s="4"/>
      <c r="JE159" s="4"/>
      <c r="JF159" s="4"/>
      <c r="JG159" s="4"/>
      <c r="JH159" s="4"/>
      <c r="JI159" s="4"/>
      <c r="JJ159" s="4"/>
      <c r="JK159" s="4"/>
      <c r="JL159" s="4"/>
      <c r="JM159" s="4"/>
      <c r="JN159" s="4"/>
    </row>
    <row r="160" spans="1:274" ht="1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c r="IW160" s="4"/>
      <c r="IX160" s="4"/>
      <c r="IY160" s="4"/>
      <c r="IZ160" s="4"/>
      <c r="JA160" s="4"/>
      <c r="JB160" s="4"/>
      <c r="JC160" s="4"/>
      <c r="JD160" s="4"/>
      <c r="JE160" s="4"/>
      <c r="JF160" s="4"/>
      <c r="JG160" s="4"/>
      <c r="JH160" s="4"/>
      <c r="JI160" s="4"/>
      <c r="JJ160" s="4"/>
      <c r="JK160" s="4"/>
      <c r="JL160" s="4"/>
      <c r="JM160" s="4"/>
      <c r="JN160" s="4"/>
    </row>
    <row r="161" spans="1:274" ht="1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c r="IW161" s="4"/>
      <c r="IX161" s="4"/>
      <c r="IY161" s="4"/>
      <c r="IZ161" s="4"/>
      <c r="JA161" s="4"/>
      <c r="JB161" s="4"/>
      <c r="JC161" s="4"/>
      <c r="JD161" s="4"/>
      <c r="JE161" s="4"/>
      <c r="JF161" s="4"/>
      <c r="JG161" s="4"/>
      <c r="JH161" s="4"/>
      <c r="JI161" s="4"/>
      <c r="JJ161" s="4"/>
      <c r="JK161" s="4"/>
      <c r="JL161" s="4"/>
      <c r="JM161" s="4"/>
      <c r="JN161" s="4"/>
    </row>
    <row r="162" spans="1:274" ht="1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c r="IW162" s="4"/>
      <c r="IX162" s="4"/>
      <c r="IY162" s="4"/>
      <c r="IZ162" s="4"/>
      <c r="JA162" s="4"/>
      <c r="JB162" s="4"/>
      <c r="JC162" s="4"/>
      <c r="JD162" s="4"/>
      <c r="JE162" s="4"/>
      <c r="JF162" s="4"/>
      <c r="JG162" s="4"/>
      <c r="JH162" s="4"/>
      <c r="JI162" s="4"/>
      <c r="JJ162" s="4"/>
      <c r="JK162" s="4"/>
      <c r="JL162" s="4"/>
      <c r="JM162" s="4"/>
      <c r="JN162" s="4"/>
    </row>
    <row r="163" spans="1:274" ht="1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c r="IW163" s="4"/>
      <c r="IX163" s="4"/>
      <c r="IY163" s="4"/>
      <c r="IZ163" s="4"/>
      <c r="JA163" s="4"/>
      <c r="JB163" s="4"/>
      <c r="JC163" s="4"/>
      <c r="JD163" s="4"/>
      <c r="JE163" s="4"/>
      <c r="JF163" s="4"/>
      <c r="JG163" s="4"/>
      <c r="JH163" s="4"/>
      <c r="JI163" s="4"/>
      <c r="JJ163" s="4"/>
      <c r="JK163" s="4"/>
      <c r="JL163" s="4"/>
      <c r="JM163" s="4"/>
      <c r="JN163" s="4"/>
    </row>
    <row r="164" spans="1:274" ht="1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c r="IW164" s="4"/>
      <c r="IX164" s="4"/>
      <c r="IY164" s="4"/>
      <c r="IZ164" s="4"/>
      <c r="JA164" s="4"/>
      <c r="JB164" s="4"/>
      <c r="JC164" s="4"/>
      <c r="JD164" s="4"/>
      <c r="JE164" s="4"/>
      <c r="JF164" s="4"/>
      <c r="JG164" s="4"/>
      <c r="JH164" s="4"/>
      <c r="JI164" s="4"/>
      <c r="JJ164" s="4"/>
      <c r="JK164" s="4"/>
      <c r="JL164" s="4"/>
      <c r="JM164" s="4"/>
      <c r="JN164" s="4"/>
    </row>
    <row r="165" spans="1:274" ht="1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c r="IW165" s="4"/>
      <c r="IX165" s="4"/>
      <c r="IY165" s="4"/>
      <c r="IZ165" s="4"/>
      <c r="JA165" s="4"/>
      <c r="JB165" s="4"/>
      <c r="JC165" s="4"/>
      <c r="JD165" s="4"/>
      <c r="JE165" s="4"/>
      <c r="JF165" s="4"/>
      <c r="JG165" s="4"/>
      <c r="JH165" s="4"/>
      <c r="JI165" s="4"/>
      <c r="JJ165" s="4"/>
      <c r="JK165" s="4"/>
      <c r="JL165" s="4"/>
      <c r="JM165" s="4"/>
      <c r="JN165" s="4"/>
    </row>
    <row r="166" spans="1:274" ht="1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c r="IW166" s="4"/>
      <c r="IX166" s="4"/>
      <c r="IY166" s="4"/>
      <c r="IZ166" s="4"/>
      <c r="JA166" s="4"/>
      <c r="JB166" s="4"/>
      <c r="JC166" s="4"/>
      <c r="JD166" s="4"/>
      <c r="JE166" s="4"/>
      <c r="JF166" s="4"/>
      <c r="JG166" s="4"/>
      <c r="JH166" s="4"/>
      <c r="JI166" s="4"/>
      <c r="JJ166" s="4"/>
      <c r="JK166" s="4"/>
      <c r="JL166" s="4"/>
      <c r="JM166" s="4"/>
      <c r="JN166" s="4"/>
    </row>
    <row r="167" spans="1:274" ht="15"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c r="IW167" s="4"/>
      <c r="IX167" s="4"/>
      <c r="IY167" s="4"/>
      <c r="IZ167" s="4"/>
      <c r="JA167" s="4"/>
      <c r="JB167" s="4"/>
      <c r="JC167" s="4"/>
      <c r="JD167" s="4"/>
      <c r="JE167" s="4"/>
      <c r="JF167" s="4"/>
      <c r="JG167" s="4"/>
      <c r="JH167" s="4"/>
      <c r="JI167" s="4"/>
      <c r="JJ167" s="4"/>
      <c r="JK167" s="4"/>
      <c r="JL167" s="4"/>
      <c r="JM167" s="4"/>
      <c r="JN167" s="4"/>
    </row>
    <row r="168" spans="1:274" ht="15"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c r="IW168" s="4"/>
      <c r="IX168" s="4"/>
      <c r="IY168" s="4"/>
      <c r="IZ168" s="4"/>
      <c r="JA168" s="4"/>
      <c r="JB168" s="4"/>
      <c r="JC168" s="4"/>
      <c r="JD168" s="4"/>
      <c r="JE168" s="4"/>
      <c r="JF168" s="4"/>
      <c r="JG168" s="4"/>
      <c r="JH168" s="4"/>
      <c r="JI168" s="4"/>
      <c r="JJ168" s="4"/>
      <c r="JK168" s="4"/>
      <c r="JL168" s="4"/>
      <c r="JM168" s="4"/>
      <c r="JN168" s="4"/>
    </row>
    <row r="169" spans="1:274" ht="15"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c r="IW169" s="4"/>
      <c r="IX169" s="4"/>
      <c r="IY169" s="4"/>
      <c r="IZ169" s="4"/>
      <c r="JA169" s="4"/>
      <c r="JB169" s="4"/>
      <c r="JC169" s="4"/>
      <c r="JD169" s="4"/>
      <c r="JE169" s="4"/>
      <c r="JF169" s="4"/>
      <c r="JG169" s="4"/>
      <c r="JH169" s="4"/>
      <c r="JI169" s="4"/>
      <c r="JJ169" s="4"/>
      <c r="JK169" s="4"/>
      <c r="JL169" s="4"/>
      <c r="JM169" s="4"/>
      <c r="JN169" s="4"/>
    </row>
    <row r="170" spans="1:274" ht="15"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c r="IW170" s="4"/>
      <c r="IX170" s="4"/>
      <c r="IY170" s="4"/>
      <c r="IZ170" s="4"/>
      <c r="JA170" s="4"/>
      <c r="JB170" s="4"/>
      <c r="JC170" s="4"/>
      <c r="JD170" s="4"/>
      <c r="JE170" s="4"/>
      <c r="JF170" s="4"/>
      <c r="JG170" s="4"/>
      <c r="JH170" s="4"/>
      <c r="JI170" s="4"/>
      <c r="JJ170" s="4"/>
      <c r="JK170" s="4"/>
      <c r="JL170" s="4"/>
      <c r="JM170" s="4"/>
      <c r="JN170" s="4"/>
    </row>
    <row r="171" spans="1:274" ht="15"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c r="IW171" s="4"/>
      <c r="IX171" s="4"/>
      <c r="IY171" s="4"/>
      <c r="IZ171" s="4"/>
      <c r="JA171" s="4"/>
      <c r="JB171" s="4"/>
      <c r="JC171" s="4"/>
      <c r="JD171" s="4"/>
      <c r="JE171" s="4"/>
      <c r="JF171" s="4"/>
      <c r="JG171" s="4"/>
      <c r="JH171" s="4"/>
      <c r="JI171" s="4"/>
      <c r="JJ171" s="4"/>
      <c r="JK171" s="4"/>
      <c r="JL171" s="4"/>
      <c r="JM171" s="4"/>
      <c r="JN171" s="4"/>
    </row>
    <row r="172" spans="1:274" ht="15"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c r="IW172" s="4"/>
      <c r="IX172" s="4"/>
      <c r="IY172" s="4"/>
      <c r="IZ172" s="4"/>
      <c r="JA172" s="4"/>
      <c r="JB172" s="4"/>
      <c r="JC172" s="4"/>
      <c r="JD172" s="4"/>
      <c r="JE172" s="4"/>
      <c r="JF172" s="4"/>
      <c r="JG172" s="4"/>
      <c r="JH172" s="4"/>
      <c r="JI172" s="4"/>
      <c r="JJ172" s="4"/>
      <c r="JK172" s="4"/>
      <c r="JL172" s="4"/>
      <c r="JM172" s="4"/>
      <c r="JN172" s="4"/>
    </row>
    <row r="173" spans="1:274" ht="15"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c r="IW173" s="4"/>
      <c r="IX173" s="4"/>
      <c r="IY173" s="4"/>
      <c r="IZ173" s="4"/>
      <c r="JA173" s="4"/>
      <c r="JB173" s="4"/>
      <c r="JC173" s="4"/>
      <c r="JD173" s="4"/>
      <c r="JE173" s="4"/>
      <c r="JF173" s="4"/>
      <c r="JG173" s="4"/>
      <c r="JH173" s="4"/>
      <c r="JI173" s="4"/>
      <c r="JJ173" s="4"/>
      <c r="JK173" s="4"/>
      <c r="JL173" s="4"/>
      <c r="JM173" s="4"/>
      <c r="JN173" s="4"/>
    </row>
    <row r="174" spans="1:274" ht="15"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c r="IW174" s="4"/>
      <c r="IX174" s="4"/>
      <c r="IY174" s="4"/>
      <c r="IZ174" s="4"/>
      <c r="JA174" s="4"/>
      <c r="JB174" s="4"/>
      <c r="JC174" s="4"/>
      <c r="JD174" s="4"/>
      <c r="JE174" s="4"/>
      <c r="JF174" s="4"/>
      <c r="JG174" s="4"/>
      <c r="JH174" s="4"/>
      <c r="JI174" s="4"/>
      <c r="JJ174" s="4"/>
      <c r="JK174" s="4"/>
      <c r="JL174" s="4"/>
      <c r="JM174" s="4"/>
      <c r="JN174" s="4"/>
    </row>
    <row r="175" spans="1:274" ht="15"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c r="IW175" s="4"/>
      <c r="IX175" s="4"/>
      <c r="IY175" s="4"/>
      <c r="IZ175" s="4"/>
      <c r="JA175" s="4"/>
      <c r="JB175" s="4"/>
      <c r="JC175" s="4"/>
      <c r="JD175" s="4"/>
      <c r="JE175" s="4"/>
      <c r="JF175" s="4"/>
      <c r="JG175" s="4"/>
      <c r="JH175" s="4"/>
      <c r="JI175" s="4"/>
      <c r="JJ175" s="4"/>
      <c r="JK175" s="4"/>
      <c r="JL175" s="4"/>
      <c r="JM175" s="4"/>
      <c r="JN175" s="4"/>
    </row>
    <row r="176" spans="1:274" ht="15"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c r="IW176" s="4"/>
      <c r="IX176" s="4"/>
      <c r="IY176" s="4"/>
      <c r="IZ176" s="4"/>
      <c r="JA176" s="4"/>
      <c r="JB176" s="4"/>
      <c r="JC176" s="4"/>
      <c r="JD176" s="4"/>
      <c r="JE176" s="4"/>
      <c r="JF176" s="4"/>
      <c r="JG176" s="4"/>
      <c r="JH176" s="4"/>
      <c r="JI176" s="4"/>
      <c r="JJ176" s="4"/>
      <c r="JK176" s="4"/>
      <c r="JL176" s="4"/>
      <c r="JM176" s="4"/>
      <c r="JN176" s="4"/>
    </row>
    <row r="177" spans="1:274" ht="15"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c r="IW177" s="4"/>
      <c r="IX177" s="4"/>
      <c r="IY177" s="4"/>
      <c r="IZ177" s="4"/>
      <c r="JA177" s="4"/>
      <c r="JB177" s="4"/>
      <c r="JC177" s="4"/>
      <c r="JD177" s="4"/>
      <c r="JE177" s="4"/>
      <c r="JF177" s="4"/>
      <c r="JG177" s="4"/>
      <c r="JH177" s="4"/>
      <c r="JI177" s="4"/>
      <c r="JJ177" s="4"/>
      <c r="JK177" s="4"/>
      <c r="JL177" s="4"/>
      <c r="JM177" s="4"/>
      <c r="JN177" s="4"/>
    </row>
    <row r="178" spans="1:274" ht="15"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c r="IW178" s="4"/>
      <c r="IX178" s="4"/>
      <c r="IY178" s="4"/>
      <c r="IZ178" s="4"/>
      <c r="JA178" s="4"/>
      <c r="JB178" s="4"/>
      <c r="JC178" s="4"/>
      <c r="JD178" s="4"/>
      <c r="JE178" s="4"/>
      <c r="JF178" s="4"/>
      <c r="JG178" s="4"/>
      <c r="JH178" s="4"/>
      <c r="JI178" s="4"/>
      <c r="JJ178" s="4"/>
      <c r="JK178" s="4"/>
      <c r="JL178" s="4"/>
      <c r="JM178" s="4"/>
      <c r="JN178" s="4"/>
    </row>
    <row r="179" spans="1:274" ht="15"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c r="IW179" s="4"/>
      <c r="IX179" s="4"/>
      <c r="IY179" s="4"/>
      <c r="IZ179" s="4"/>
      <c r="JA179" s="4"/>
      <c r="JB179" s="4"/>
      <c r="JC179" s="4"/>
      <c r="JD179" s="4"/>
      <c r="JE179" s="4"/>
      <c r="JF179" s="4"/>
      <c r="JG179" s="4"/>
      <c r="JH179" s="4"/>
      <c r="JI179" s="4"/>
      <c r="JJ179" s="4"/>
      <c r="JK179" s="4"/>
      <c r="JL179" s="4"/>
      <c r="JM179" s="4"/>
      <c r="JN179" s="4"/>
    </row>
    <row r="180" spans="1:274" ht="15"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c r="IW180" s="4"/>
      <c r="IX180" s="4"/>
      <c r="IY180" s="4"/>
      <c r="IZ180" s="4"/>
      <c r="JA180" s="4"/>
      <c r="JB180" s="4"/>
      <c r="JC180" s="4"/>
      <c r="JD180" s="4"/>
      <c r="JE180" s="4"/>
      <c r="JF180" s="4"/>
      <c r="JG180" s="4"/>
      <c r="JH180" s="4"/>
      <c r="JI180" s="4"/>
      <c r="JJ180" s="4"/>
      <c r="JK180" s="4"/>
      <c r="JL180" s="4"/>
      <c r="JM180" s="4"/>
      <c r="JN180" s="4"/>
    </row>
    <row r="181" spans="1:274" ht="15"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c r="IW181" s="4"/>
      <c r="IX181" s="4"/>
      <c r="IY181" s="4"/>
      <c r="IZ181" s="4"/>
      <c r="JA181" s="4"/>
      <c r="JB181" s="4"/>
      <c r="JC181" s="4"/>
      <c r="JD181" s="4"/>
      <c r="JE181" s="4"/>
      <c r="JF181" s="4"/>
      <c r="JG181" s="4"/>
      <c r="JH181" s="4"/>
      <c r="JI181" s="4"/>
      <c r="JJ181" s="4"/>
      <c r="JK181" s="4"/>
      <c r="JL181" s="4"/>
      <c r="JM181" s="4"/>
      <c r="JN181" s="4"/>
    </row>
    <row r="182" spans="1:274" ht="15"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c r="IW182" s="4"/>
      <c r="IX182" s="4"/>
      <c r="IY182" s="4"/>
      <c r="IZ182" s="4"/>
      <c r="JA182" s="4"/>
      <c r="JB182" s="4"/>
      <c r="JC182" s="4"/>
      <c r="JD182" s="4"/>
      <c r="JE182" s="4"/>
      <c r="JF182" s="4"/>
      <c r="JG182" s="4"/>
      <c r="JH182" s="4"/>
      <c r="JI182" s="4"/>
      <c r="JJ182" s="4"/>
      <c r="JK182" s="4"/>
      <c r="JL182" s="4"/>
      <c r="JM182" s="4"/>
      <c r="JN182" s="4"/>
    </row>
    <row r="183" spans="1:274" ht="15"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c r="IW183" s="4"/>
      <c r="IX183" s="4"/>
      <c r="IY183" s="4"/>
      <c r="IZ183" s="4"/>
      <c r="JA183" s="4"/>
      <c r="JB183" s="4"/>
      <c r="JC183" s="4"/>
      <c r="JD183" s="4"/>
      <c r="JE183" s="4"/>
      <c r="JF183" s="4"/>
      <c r="JG183" s="4"/>
      <c r="JH183" s="4"/>
      <c r="JI183" s="4"/>
      <c r="JJ183" s="4"/>
      <c r="JK183" s="4"/>
      <c r="JL183" s="4"/>
      <c r="JM183" s="4"/>
      <c r="JN183" s="4"/>
    </row>
    <row r="184" spans="1:274" ht="15"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c r="IV184" s="4"/>
      <c r="IW184" s="4"/>
      <c r="IX184" s="4"/>
      <c r="IY184" s="4"/>
      <c r="IZ184" s="4"/>
      <c r="JA184" s="4"/>
      <c r="JB184" s="4"/>
      <c r="JC184" s="4"/>
      <c r="JD184" s="4"/>
      <c r="JE184" s="4"/>
      <c r="JF184" s="4"/>
      <c r="JG184" s="4"/>
      <c r="JH184" s="4"/>
      <c r="JI184" s="4"/>
      <c r="JJ184" s="4"/>
      <c r="JK184" s="4"/>
      <c r="JL184" s="4"/>
      <c r="JM184" s="4"/>
      <c r="JN184" s="4"/>
    </row>
    <row r="185" spans="1:274" ht="15"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c r="IW185" s="4"/>
      <c r="IX185" s="4"/>
      <c r="IY185" s="4"/>
      <c r="IZ185" s="4"/>
      <c r="JA185" s="4"/>
      <c r="JB185" s="4"/>
      <c r="JC185" s="4"/>
      <c r="JD185" s="4"/>
      <c r="JE185" s="4"/>
      <c r="JF185" s="4"/>
      <c r="JG185" s="4"/>
      <c r="JH185" s="4"/>
      <c r="JI185" s="4"/>
      <c r="JJ185" s="4"/>
      <c r="JK185" s="4"/>
      <c r="JL185" s="4"/>
      <c r="JM185" s="4"/>
      <c r="JN185" s="4"/>
    </row>
    <row r="186" spans="1:274" ht="15"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c r="IW186" s="4"/>
      <c r="IX186" s="4"/>
      <c r="IY186" s="4"/>
      <c r="IZ186" s="4"/>
      <c r="JA186" s="4"/>
      <c r="JB186" s="4"/>
      <c r="JC186" s="4"/>
      <c r="JD186" s="4"/>
      <c r="JE186" s="4"/>
      <c r="JF186" s="4"/>
      <c r="JG186" s="4"/>
      <c r="JH186" s="4"/>
      <c r="JI186" s="4"/>
      <c r="JJ186" s="4"/>
      <c r="JK186" s="4"/>
      <c r="JL186" s="4"/>
      <c r="JM186" s="4"/>
      <c r="JN186" s="4"/>
    </row>
    <row r="187" spans="1:274" ht="15"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c r="IW187" s="4"/>
      <c r="IX187" s="4"/>
      <c r="IY187" s="4"/>
      <c r="IZ187" s="4"/>
      <c r="JA187" s="4"/>
      <c r="JB187" s="4"/>
      <c r="JC187" s="4"/>
      <c r="JD187" s="4"/>
      <c r="JE187" s="4"/>
      <c r="JF187" s="4"/>
      <c r="JG187" s="4"/>
      <c r="JH187" s="4"/>
      <c r="JI187" s="4"/>
      <c r="JJ187" s="4"/>
      <c r="JK187" s="4"/>
      <c r="JL187" s="4"/>
      <c r="JM187" s="4"/>
      <c r="JN187" s="4"/>
    </row>
    <row r="188" spans="1:274" ht="15"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c r="IW188" s="4"/>
      <c r="IX188" s="4"/>
      <c r="IY188" s="4"/>
      <c r="IZ188" s="4"/>
      <c r="JA188" s="4"/>
      <c r="JB188" s="4"/>
      <c r="JC188" s="4"/>
      <c r="JD188" s="4"/>
      <c r="JE188" s="4"/>
      <c r="JF188" s="4"/>
      <c r="JG188" s="4"/>
      <c r="JH188" s="4"/>
      <c r="JI188" s="4"/>
      <c r="JJ188" s="4"/>
      <c r="JK188" s="4"/>
      <c r="JL188" s="4"/>
      <c r="JM188" s="4"/>
      <c r="JN188" s="4"/>
    </row>
    <row r="189" spans="1:274" ht="15"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c r="IW189" s="4"/>
      <c r="IX189" s="4"/>
      <c r="IY189" s="4"/>
      <c r="IZ189" s="4"/>
      <c r="JA189" s="4"/>
      <c r="JB189" s="4"/>
      <c r="JC189" s="4"/>
      <c r="JD189" s="4"/>
      <c r="JE189" s="4"/>
      <c r="JF189" s="4"/>
      <c r="JG189" s="4"/>
      <c r="JH189" s="4"/>
      <c r="JI189" s="4"/>
      <c r="JJ189" s="4"/>
      <c r="JK189" s="4"/>
      <c r="JL189" s="4"/>
      <c r="JM189" s="4"/>
      <c r="JN189" s="4"/>
    </row>
    <row r="190" spans="1:274" ht="15"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c r="IW190" s="4"/>
      <c r="IX190" s="4"/>
      <c r="IY190" s="4"/>
      <c r="IZ190" s="4"/>
      <c r="JA190" s="4"/>
      <c r="JB190" s="4"/>
      <c r="JC190" s="4"/>
      <c r="JD190" s="4"/>
      <c r="JE190" s="4"/>
      <c r="JF190" s="4"/>
      <c r="JG190" s="4"/>
      <c r="JH190" s="4"/>
      <c r="JI190" s="4"/>
      <c r="JJ190" s="4"/>
      <c r="JK190" s="4"/>
      <c r="JL190" s="4"/>
      <c r="JM190" s="4"/>
      <c r="JN190" s="4"/>
    </row>
    <row r="191" spans="1:274" ht="15"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c r="IW191" s="4"/>
      <c r="IX191" s="4"/>
      <c r="IY191" s="4"/>
      <c r="IZ191" s="4"/>
      <c r="JA191" s="4"/>
      <c r="JB191" s="4"/>
      <c r="JC191" s="4"/>
      <c r="JD191" s="4"/>
      <c r="JE191" s="4"/>
      <c r="JF191" s="4"/>
      <c r="JG191" s="4"/>
      <c r="JH191" s="4"/>
      <c r="JI191" s="4"/>
      <c r="JJ191" s="4"/>
      <c r="JK191" s="4"/>
      <c r="JL191" s="4"/>
      <c r="JM191" s="4"/>
      <c r="JN191" s="4"/>
    </row>
    <row r="192" spans="1:274" ht="15"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c r="IW192" s="4"/>
      <c r="IX192" s="4"/>
      <c r="IY192" s="4"/>
      <c r="IZ192" s="4"/>
      <c r="JA192" s="4"/>
      <c r="JB192" s="4"/>
      <c r="JC192" s="4"/>
      <c r="JD192" s="4"/>
      <c r="JE192" s="4"/>
      <c r="JF192" s="4"/>
      <c r="JG192" s="4"/>
      <c r="JH192" s="4"/>
      <c r="JI192" s="4"/>
      <c r="JJ192" s="4"/>
      <c r="JK192" s="4"/>
      <c r="JL192" s="4"/>
      <c r="JM192" s="4"/>
      <c r="JN192" s="4"/>
    </row>
    <row r="193" spans="1:274" ht="15"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c r="IW193" s="4"/>
      <c r="IX193" s="4"/>
      <c r="IY193" s="4"/>
      <c r="IZ193" s="4"/>
      <c r="JA193" s="4"/>
      <c r="JB193" s="4"/>
      <c r="JC193" s="4"/>
      <c r="JD193" s="4"/>
      <c r="JE193" s="4"/>
      <c r="JF193" s="4"/>
      <c r="JG193" s="4"/>
      <c r="JH193" s="4"/>
      <c r="JI193" s="4"/>
      <c r="JJ193" s="4"/>
      <c r="JK193" s="4"/>
      <c r="JL193" s="4"/>
      <c r="JM193" s="4"/>
      <c r="JN193" s="4"/>
    </row>
    <row r="194" spans="1:274" ht="15"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c r="IW194" s="4"/>
      <c r="IX194" s="4"/>
      <c r="IY194" s="4"/>
      <c r="IZ194" s="4"/>
      <c r="JA194" s="4"/>
      <c r="JB194" s="4"/>
      <c r="JC194" s="4"/>
      <c r="JD194" s="4"/>
      <c r="JE194" s="4"/>
      <c r="JF194" s="4"/>
      <c r="JG194" s="4"/>
      <c r="JH194" s="4"/>
      <c r="JI194" s="4"/>
      <c r="JJ194" s="4"/>
      <c r="JK194" s="4"/>
      <c r="JL194" s="4"/>
      <c r="JM194" s="4"/>
      <c r="JN194" s="4"/>
    </row>
    <row r="195" spans="1:274" ht="15"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c r="IW195" s="4"/>
      <c r="IX195" s="4"/>
      <c r="IY195" s="4"/>
      <c r="IZ195" s="4"/>
      <c r="JA195" s="4"/>
      <c r="JB195" s="4"/>
      <c r="JC195" s="4"/>
      <c r="JD195" s="4"/>
      <c r="JE195" s="4"/>
      <c r="JF195" s="4"/>
      <c r="JG195" s="4"/>
      <c r="JH195" s="4"/>
      <c r="JI195" s="4"/>
      <c r="JJ195" s="4"/>
      <c r="JK195" s="4"/>
      <c r="JL195" s="4"/>
      <c r="JM195" s="4"/>
      <c r="JN195" s="4"/>
    </row>
    <row r="196" spans="1:274" ht="15"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c r="IW196" s="4"/>
      <c r="IX196" s="4"/>
      <c r="IY196" s="4"/>
      <c r="IZ196" s="4"/>
      <c r="JA196" s="4"/>
      <c r="JB196" s="4"/>
      <c r="JC196" s="4"/>
      <c r="JD196" s="4"/>
      <c r="JE196" s="4"/>
      <c r="JF196" s="4"/>
      <c r="JG196" s="4"/>
      <c r="JH196" s="4"/>
      <c r="JI196" s="4"/>
      <c r="JJ196" s="4"/>
      <c r="JK196" s="4"/>
      <c r="JL196" s="4"/>
      <c r="JM196" s="4"/>
      <c r="JN196" s="4"/>
    </row>
    <row r="197" spans="1:274" ht="15"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c r="IW197" s="4"/>
      <c r="IX197" s="4"/>
      <c r="IY197" s="4"/>
      <c r="IZ197" s="4"/>
      <c r="JA197" s="4"/>
      <c r="JB197" s="4"/>
      <c r="JC197" s="4"/>
      <c r="JD197" s="4"/>
      <c r="JE197" s="4"/>
      <c r="JF197" s="4"/>
      <c r="JG197" s="4"/>
      <c r="JH197" s="4"/>
      <c r="JI197" s="4"/>
      <c r="JJ197" s="4"/>
      <c r="JK197" s="4"/>
      <c r="JL197" s="4"/>
      <c r="JM197" s="4"/>
      <c r="JN197" s="4"/>
    </row>
    <row r="198" spans="1:274" ht="15"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c r="IW198" s="4"/>
      <c r="IX198" s="4"/>
      <c r="IY198" s="4"/>
      <c r="IZ198" s="4"/>
      <c r="JA198" s="4"/>
      <c r="JB198" s="4"/>
      <c r="JC198" s="4"/>
      <c r="JD198" s="4"/>
      <c r="JE198" s="4"/>
      <c r="JF198" s="4"/>
      <c r="JG198" s="4"/>
      <c r="JH198" s="4"/>
      <c r="JI198" s="4"/>
      <c r="JJ198" s="4"/>
      <c r="JK198" s="4"/>
      <c r="JL198" s="4"/>
      <c r="JM198" s="4"/>
      <c r="JN198" s="4"/>
    </row>
    <row r="199" spans="1:274" ht="15"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c r="IW199" s="4"/>
      <c r="IX199" s="4"/>
      <c r="IY199" s="4"/>
      <c r="IZ199" s="4"/>
      <c r="JA199" s="4"/>
      <c r="JB199" s="4"/>
      <c r="JC199" s="4"/>
      <c r="JD199" s="4"/>
      <c r="JE199" s="4"/>
      <c r="JF199" s="4"/>
      <c r="JG199" s="4"/>
      <c r="JH199" s="4"/>
      <c r="JI199" s="4"/>
      <c r="JJ199" s="4"/>
      <c r="JK199" s="4"/>
      <c r="JL199" s="4"/>
      <c r="JM199" s="4"/>
      <c r="JN199" s="4"/>
    </row>
    <row r="200" spans="1:274" ht="15"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c r="IW200" s="4"/>
      <c r="IX200" s="4"/>
      <c r="IY200" s="4"/>
      <c r="IZ200" s="4"/>
      <c r="JA200" s="4"/>
      <c r="JB200" s="4"/>
      <c r="JC200" s="4"/>
      <c r="JD200" s="4"/>
      <c r="JE200" s="4"/>
      <c r="JF200" s="4"/>
      <c r="JG200" s="4"/>
      <c r="JH200" s="4"/>
      <c r="JI200" s="4"/>
      <c r="JJ200" s="4"/>
      <c r="JK200" s="4"/>
      <c r="JL200" s="4"/>
      <c r="JM200" s="4"/>
      <c r="JN200" s="4"/>
    </row>
    <row r="201" spans="1:274" ht="15"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c r="IW201" s="4"/>
      <c r="IX201" s="4"/>
      <c r="IY201" s="4"/>
      <c r="IZ201" s="4"/>
      <c r="JA201" s="4"/>
      <c r="JB201" s="4"/>
      <c r="JC201" s="4"/>
      <c r="JD201" s="4"/>
      <c r="JE201" s="4"/>
      <c r="JF201" s="4"/>
      <c r="JG201" s="4"/>
      <c r="JH201" s="4"/>
      <c r="JI201" s="4"/>
      <c r="JJ201" s="4"/>
      <c r="JK201" s="4"/>
      <c r="JL201" s="4"/>
      <c r="JM201" s="4"/>
      <c r="JN201" s="4"/>
    </row>
    <row r="202" spans="1:274" ht="15"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c r="IW202" s="4"/>
      <c r="IX202" s="4"/>
      <c r="IY202" s="4"/>
      <c r="IZ202" s="4"/>
      <c r="JA202" s="4"/>
      <c r="JB202" s="4"/>
      <c r="JC202" s="4"/>
      <c r="JD202" s="4"/>
      <c r="JE202" s="4"/>
      <c r="JF202" s="4"/>
      <c r="JG202" s="4"/>
      <c r="JH202" s="4"/>
      <c r="JI202" s="4"/>
      <c r="JJ202" s="4"/>
      <c r="JK202" s="4"/>
      <c r="JL202" s="4"/>
      <c r="JM202" s="4"/>
      <c r="JN202" s="4"/>
    </row>
    <row r="203" spans="1:274" ht="15"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c r="IW203" s="4"/>
      <c r="IX203" s="4"/>
      <c r="IY203" s="4"/>
      <c r="IZ203" s="4"/>
      <c r="JA203" s="4"/>
      <c r="JB203" s="4"/>
      <c r="JC203" s="4"/>
      <c r="JD203" s="4"/>
      <c r="JE203" s="4"/>
      <c r="JF203" s="4"/>
      <c r="JG203" s="4"/>
      <c r="JH203" s="4"/>
      <c r="JI203" s="4"/>
      <c r="JJ203" s="4"/>
      <c r="JK203" s="4"/>
      <c r="JL203" s="4"/>
      <c r="JM203" s="4"/>
      <c r="JN203" s="4"/>
    </row>
    <row r="204" spans="1:274" ht="15"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c r="IW204" s="4"/>
      <c r="IX204" s="4"/>
      <c r="IY204" s="4"/>
      <c r="IZ204" s="4"/>
      <c r="JA204" s="4"/>
      <c r="JB204" s="4"/>
      <c r="JC204" s="4"/>
      <c r="JD204" s="4"/>
      <c r="JE204" s="4"/>
      <c r="JF204" s="4"/>
      <c r="JG204" s="4"/>
      <c r="JH204" s="4"/>
      <c r="JI204" s="4"/>
      <c r="JJ204" s="4"/>
      <c r="JK204" s="4"/>
      <c r="JL204" s="4"/>
      <c r="JM204" s="4"/>
      <c r="JN204" s="4"/>
    </row>
    <row r="205" spans="1:274" ht="15"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c r="IW205" s="4"/>
      <c r="IX205" s="4"/>
      <c r="IY205" s="4"/>
      <c r="IZ205" s="4"/>
      <c r="JA205" s="4"/>
      <c r="JB205" s="4"/>
      <c r="JC205" s="4"/>
      <c r="JD205" s="4"/>
      <c r="JE205" s="4"/>
      <c r="JF205" s="4"/>
      <c r="JG205" s="4"/>
      <c r="JH205" s="4"/>
      <c r="JI205" s="4"/>
      <c r="JJ205" s="4"/>
      <c r="JK205" s="4"/>
      <c r="JL205" s="4"/>
      <c r="JM205" s="4"/>
      <c r="JN205" s="4"/>
    </row>
    <row r="206" spans="1:274" ht="15"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c r="IW206" s="4"/>
      <c r="IX206" s="4"/>
      <c r="IY206" s="4"/>
      <c r="IZ206" s="4"/>
      <c r="JA206" s="4"/>
      <c r="JB206" s="4"/>
      <c r="JC206" s="4"/>
      <c r="JD206" s="4"/>
      <c r="JE206" s="4"/>
      <c r="JF206" s="4"/>
      <c r="JG206" s="4"/>
      <c r="JH206" s="4"/>
      <c r="JI206" s="4"/>
      <c r="JJ206" s="4"/>
      <c r="JK206" s="4"/>
      <c r="JL206" s="4"/>
      <c r="JM206" s="4"/>
      <c r="JN206" s="4"/>
    </row>
    <row r="207" spans="1:274" ht="15"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c r="IW207" s="4"/>
      <c r="IX207" s="4"/>
      <c r="IY207" s="4"/>
      <c r="IZ207" s="4"/>
      <c r="JA207" s="4"/>
      <c r="JB207" s="4"/>
      <c r="JC207" s="4"/>
      <c r="JD207" s="4"/>
      <c r="JE207" s="4"/>
      <c r="JF207" s="4"/>
      <c r="JG207" s="4"/>
      <c r="JH207" s="4"/>
      <c r="JI207" s="4"/>
      <c r="JJ207" s="4"/>
      <c r="JK207" s="4"/>
      <c r="JL207" s="4"/>
      <c r="JM207" s="4"/>
      <c r="JN207" s="4"/>
    </row>
    <row r="208" spans="1:274" ht="15"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c r="IW208" s="4"/>
      <c r="IX208" s="4"/>
      <c r="IY208" s="4"/>
      <c r="IZ208" s="4"/>
      <c r="JA208" s="4"/>
      <c r="JB208" s="4"/>
      <c r="JC208" s="4"/>
      <c r="JD208" s="4"/>
      <c r="JE208" s="4"/>
      <c r="JF208" s="4"/>
      <c r="JG208" s="4"/>
      <c r="JH208" s="4"/>
      <c r="JI208" s="4"/>
      <c r="JJ208" s="4"/>
      <c r="JK208" s="4"/>
      <c r="JL208" s="4"/>
      <c r="JM208" s="4"/>
      <c r="JN208" s="4"/>
    </row>
    <row r="209" spans="1:274" ht="15"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c r="IW209" s="4"/>
      <c r="IX209" s="4"/>
      <c r="IY209" s="4"/>
      <c r="IZ209" s="4"/>
      <c r="JA209" s="4"/>
      <c r="JB209" s="4"/>
      <c r="JC209" s="4"/>
      <c r="JD209" s="4"/>
      <c r="JE209" s="4"/>
      <c r="JF209" s="4"/>
      <c r="JG209" s="4"/>
      <c r="JH209" s="4"/>
      <c r="JI209" s="4"/>
      <c r="JJ209" s="4"/>
      <c r="JK209" s="4"/>
      <c r="JL209" s="4"/>
      <c r="JM209" s="4"/>
      <c r="JN209" s="4"/>
    </row>
    <row r="210" spans="1:274" ht="15"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c r="IW210" s="4"/>
      <c r="IX210" s="4"/>
      <c r="IY210" s="4"/>
      <c r="IZ210" s="4"/>
      <c r="JA210" s="4"/>
      <c r="JB210" s="4"/>
      <c r="JC210" s="4"/>
      <c r="JD210" s="4"/>
      <c r="JE210" s="4"/>
      <c r="JF210" s="4"/>
      <c r="JG210" s="4"/>
      <c r="JH210" s="4"/>
      <c r="JI210" s="4"/>
      <c r="JJ210" s="4"/>
      <c r="JK210" s="4"/>
      <c r="JL210" s="4"/>
      <c r="JM210" s="4"/>
      <c r="JN210" s="4"/>
    </row>
    <row r="211" spans="1:274" ht="15"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c r="IW211" s="4"/>
      <c r="IX211" s="4"/>
      <c r="IY211" s="4"/>
      <c r="IZ211" s="4"/>
      <c r="JA211" s="4"/>
      <c r="JB211" s="4"/>
      <c r="JC211" s="4"/>
      <c r="JD211" s="4"/>
      <c r="JE211" s="4"/>
      <c r="JF211" s="4"/>
      <c r="JG211" s="4"/>
      <c r="JH211" s="4"/>
      <c r="JI211" s="4"/>
      <c r="JJ211" s="4"/>
      <c r="JK211" s="4"/>
      <c r="JL211" s="4"/>
      <c r="JM211" s="4"/>
      <c r="JN211" s="4"/>
    </row>
    <row r="212" spans="1:274" ht="15"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c r="IW212" s="4"/>
      <c r="IX212" s="4"/>
      <c r="IY212" s="4"/>
      <c r="IZ212" s="4"/>
      <c r="JA212" s="4"/>
      <c r="JB212" s="4"/>
      <c r="JC212" s="4"/>
      <c r="JD212" s="4"/>
      <c r="JE212" s="4"/>
      <c r="JF212" s="4"/>
      <c r="JG212" s="4"/>
      <c r="JH212" s="4"/>
      <c r="JI212" s="4"/>
      <c r="JJ212" s="4"/>
      <c r="JK212" s="4"/>
      <c r="JL212" s="4"/>
      <c r="JM212" s="4"/>
      <c r="JN212" s="4"/>
    </row>
    <row r="213" spans="1:274" ht="15"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c r="IW213" s="4"/>
      <c r="IX213" s="4"/>
      <c r="IY213" s="4"/>
      <c r="IZ213" s="4"/>
      <c r="JA213" s="4"/>
      <c r="JB213" s="4"/>
      <c r="JC213" s="4"/>
      <c r="JD213" s="4"/>
      <c r="JE213" s="4"/>
      <c r="JF213" s="4"/>
      <c r="JG213" s="4"/>
      <c r="JH213" s="4"/>
      <c r="JI213" s="4"/>
      <c r="JJ213" s="4"/>
      <c r="JK213" s="4"/>
      <c r="JL213" s="4"/>
      <c r="JM213" s="4"/>
      <c r="JN213" s="4"/>
    </row>
    <row r="214" spans="1:274" ht="15"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c r="IW214" s="4"/>
      <c r="IX214" s="4"/>
      <c r="IY214" s="4"/>
      <c r="IZ214" s="4"/>
      <c r="JA214" s="4"/>
      <c r="JB214" s="4"/>
      <c r="JC214" s="4"/>
      <c r="JD214" s="4"/>
      <c r="JE214" s="4"/>
      <c r="JF214" s="4"/>
      <c r="JG214" s="4"/>
      <c r="JH214" s="4"/>
      <c r="JI214" s="4"/>
      <c r="JJ214" s="4"/>
      <c r="JK214" s="4"/>
      <c r="JL214" s="4"/>
      <c r="JM214" s="4"/>
      <c r="JN214" s="4"/>
    </row>
    <row r="215" spans="1:274" ht="15"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c r="IW215" s="4"/>
      <c r="IX215" s="4"/>
      <c r="IY215" s="4"/>
      <c r="IZ215" s="4"/>
      <c r="JA215" s="4"/>
      <c r="JB215" s="4"/>
      <c r="JC215" s="4"/>
      <c r="JD215" s="4"/>
      <c r="JE215" s="4"/>
      <c r="JF215" s="4"/>
      <c r="JG215" s="4"/>
      <c r="JH215" s="4"/>
      <c r="JI215" s="4"/>
      <c r="JJ215" s="4"/>
      <c r="JK215" s="4"/>
      <c r="JL215" s="4"/>
      <c r="JM215" s="4"/>
      <c r="JN215" s="4"/>
    </row>
    <row r="216" spans="1:274" ht="15"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c r="IW216" s="4"/>
      <c r="IX216" s="4"/>
      <c r="IY216" s="4"/>
      <c r="IZ216" s="4"/>
      <c r="JA216" s="4"/>
      <c r="JB216" s="4"/>
      <c r="JC216" s="4"/>
      <c r="JD216" s="4"/>
      <c r="JE216" s="4"/>
      <c r="JF216" s="4"/>
      <c r="JG216" s="4"/>
      <c r="JH216" s="4"/>
      <c r="JI216" s="4"/>
      <c r="JJ216" s="4"/>
      <c r="JK216" s="4"/>
      <c r="JL216" s="4"/>
      <c r="JM216" s="4"/>
      <c r="JN216" s="4"/>
    </row>
    <row r="217" spans="1:274" ht="15"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c r="IW217" s="4"/>
      <c r="IX217" s="4"/>
      <c r="IY217" s="4"/>
      <c r="IZ217" s="4"/>
      <c r="JA217" s="4"/>
      <c r="JB217" s="4"/>
      <c r="JC217" s="4"/>
      <c r="JD217" s="4"/>
      <c r="JE217" s="4"/>
      <c r="JF217" s="4"/>
      <c r="JG217" s="4"/>
      <c r="JH217" s="4"/>
      <c r="JI217" s="4"/>
      <c r="JJ217" s="4"/>
      <c r="JK217" s="4"/>
      <c r="JL217" s="4"/>
      <c r="JM217" s="4"/>
      <c r="JN217" s="4"/>
    </row>
    <row r="218" spans="1:274" ht="15"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c r="IW218" s="4"/>
      <c r="IX218" s="4"/>
      <c r="IY218" s="4"/>
      <c r="IZ218" s="4"/>
      <c r="JA218" s="4"/>
      <c r="JB218" s="4"/>
      <c r="JC218" s="4"/>
      <c r="JD218" s="4"/>
      <c r="JE218" s="4"/>
      <c r="JF218" s="4"/>
      <c r="JG218" s="4"/>
      <c r="JH218" s="4"/>
      <c r="JI218" s="4"/>
      <c r="JJ218" s="4"/>
      <c r="JK218" s="4"/>
      <c r="JL218" s="4"/>
      <c r="JM218" s="4"/>
      <c r="JN218" s="4"/>
    </row>
    <row r="219" spans="1:274" ht="15"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c r="IW219" s="4"/>
      <c r="IX219" s="4"/>
      <c r="IY219" s="4"/>
      <c r="IZ219" s="4"/>
      <c r="JA219" s="4"/>
      <c r="JB219" s="4"/>
      <c r="JC219" s="4"/>
      <c r="JD219" s="4"/>
      <c r="JE219" s="4"/>
      <c r="JF219" s="4"/>
      <c r="JG219" s="4"/>
      <c r="JH219" s="4"/>
      <c r="JI219" s="4"/>
      <c r="JJ219" s="4"/>
      <c r="JK219" s="4"/>
      <c r="JL219" s="4"/>
      <c r="JM219" s="4"/>
      <c r="JN219" s="4"/>
    </row>
    <row r="220" spans="1:274" ht="15"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c r="IW220" s="4"/>
      <c r="IX220" s="4"/>
      <c r="IY220" s="4"/>
      <c r="IZ220" s="4"/>
      <c r="JA220" s="4"/>
      <c r="JB220" s="4"/>
      <c r="JC220" s="4"/>
      <c r="JD220" s="4"/>
      <c r="JE220" s="4"/>
      <c r="JF220" s="4"/>
      <c r="JG220" s="4"/>
      <c r="JH220" s="4"/>
      <c r="JI220" s="4"/>
      <c r="JJ220" s="4"/>
      <c r="JK220" s="4"/>
      <c r="JL220" s="4"/>
      <c r="JM220" s="4"/>
      <c r="JN220" s="4"/>
    </row>
    <row r="221" spans="1:274" ht="15"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c r="IW221" s="4"/>
      <c r="IX221" s="4"/>
      <c r="IY221" s="4"/>
      <c r="IZ221" s="4"/>
      <c r="JA221" s="4"/>
      <c r="JB221" s="4"/>
      <c r="JC221" s="4"/>
      <c r="JD221" s="4"/>
      <c r="JE221" s="4"/>
      <c r="JF221" s="4"/>
      <c r="JG221" s="4"/>
      <c r="JH221" s="4"/>
      <c r="JI221" s="4"/>
      <c r="JJ221" s="4"/>
      <c r="JK221" s="4"/>
      <c r="JL221" s="4"/>
      <c r="JM221" s="4"/>
      <c r="JN221" s="4"/>
    </row>
    <row r="222" spans="1:274" ht="15"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c r="IW222" s="4"/>
      <c r="IX222" s="4"/>
      <c r="IY222" s="4"/>
      <c r="IZ222" s="4"/>
      <c r="JA222" s="4"/>
      <c r="JB222" s="4"/>
      <c r="JC222" s="4"/>
      <c r="JD222" s="4"/>
      <c r="JE222" s="4"/>
      <c r="JF222" s="4"/>
      <c r="JG222" s="4"/>
      <c r="JH222" s="4"/>
      <c r="JI222" s="4"/>
      <c r="JJ222" s="4"/>
      <c r="JK222" s="4"/>
      <c r="JL222" s="4"/>
      <c r="JM222" s="4"/>
      <c r="JN222" s="4"/>
    </row>
    <row r="223" spans="1:274" ht="15"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c r="IW223" s="4"/>
      <c r="IX223" s="4"/>
      <c r="IY223" s="4"/>
      <c r="IZ223" s="4"/>
      <c r="JA223" s="4"/>
      <c r="JB223" s="4"/>
      <c r="JC223" s="4"/>
      <c r="JD223" s="4"/>
      <c r="JE223" s="4"/>
      <c r="JF223" s="4"/>
      <c r="JG223" s="4"/>
      <c r="JH223" s="4"/>
      <c r="JI223" s="4"/>
      <c r="JJ223" s="4"/>
      <c r="JK223" s="4"/>
      <c r="JL223" s="4"/>
      <c r="JM223" s="4"/>
      <c r="JN223" s="4"/>
    </row>
    <row r="224" spans="1:274" ht="15"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c r="IW224" s="4"/>
      <c r="IX224" s="4"/>
      <c r="IY224" s="4"/>
      <c r="IZ224" s="4"/>
      <c r="JA224" s="4"/>
      <c r="JB224" s="4"/>
      <c r="JC224" s="4"/>
      <c r="JD224" s="4"/>
      <c r="JE224" s="4"/>
      <c r="JF224" s="4"/>
      <c r="JG224" s="4"/>
      <c r="JH224" s="4"/>
      <c r="JI224" s="4"/>
      <c r="JJ224" s="4"/>
      <c r="JK224" s="4"/>
      <c r="JL224" s="4"/>
      <c r="JM224" s="4"/>
      <c r="JN224" s="4"/>
    </row>
    <row r="225" spans="1:274" ht="15"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c r="IW225" s="4"/>
      <c r="IX225" s="4"/>
      <c r="IY225" s="4"/>
      <c r="IZ225" s="4"/>
      <c r="JA225" s="4"/>
      <c r="JB225" s="4"/>
      <c r="JC225" s="4"/>
      <c r="JD225" s="4"/>
      <c r="JE225" s="4"/>
      <c r="JF225" s="4"/>
      <c r="JG225" s="4"/>
      <c r="JH225" s="4"/>
      <c r="JI225" s="4"/>
      <c r="JJ225" s="4"/>
      <c r="JK225" s="4"/>
      <c r="JL225" s="4"/>
      <c r="JM225" s="4"/>
      <c r="JN225" s="4"/>
    </row>
    <row r="226" spans="1:274" ht="15"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c r="IW226" s="4"/>
      <c r="IX226" s="4"/>
      <c r="IY226" s="4"/>
      <c r="IZ226" s="4"/>
      <c r="JA226" s="4"/>
      <c r="JB226" s="4"/>
      <c r="JC226" s="4"/>
      <c r="JD226" s="4"/>
      <c r="JE226" s="4"/>
      <c r="JF226" s="4"/>
      <c r="JG226" s="4"/>
      <c r="JH226" s="4"/>
      <c r="JI226" s="4"/>
      <c r="JJ226" s="4"/>
      <c r="JK226" s="4"/>
      <c r="JL226" s="4"/>
      <c r="JM226" s="4"/>
      <c r="JN226" s="4"/>
    </row>
    <row r="227" spans="1:274" ht="15"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c r="IW227" s="4"/>
      <c r="IX227" s="4"/>
      <c r="IY227" s="4"/>
      <c r="IZ227" s="4"/>
      <c r="JA227" s="4"/>
      <c r="JB227" s="4"/>
      <c r="JC227" s="4"/>
      <c r="JD227" s="4"/>
      <c r="JE227" s="4"/>
      <c r="JF227" s="4"/>
      <c r="JG227" s="4"/>
      <c r="JH227" s="4"/>
      <c r="JI227" s="4"/>
      <c r="JJ227" s="4"/>
      <c r="JK227" s="4"/>
      <c r="JL227" s="4"/>
      <c r="JM227" s="4"/>
      <c r="JN227" s="4"/>
    </row>
    <row r="228" spans="1:274" ht="15"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c r="IW228" s="4"/>
      <c r="IX228" s="4"/>
      <c r="IY228" s="4"/>
      <c r="IZ228" s="4"/>
      <c r="JA228" s="4"/>
      <c r="JB228" s="4"/>
      <c r="JC228" s="4"/>
      <c r="JD228" s="4"/>
      <c r="JE228" s="4"/>
      <c r="JF228" s="4"/>
      <c r="JG228" s="4"/>
      <c r="JH228" s="4"/>
      <c r="JI228" s="4"/>
      <c r="JJ228" s="4"/>
      <c r="JK228" s="4"/>
      <c r="JL228" s="4"/>
      <c r="JM228" s="4"/>
      <c r="JN228" s="4"/>
    </row>
    <row r="229" spans="1:274" ht="15"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c r="IW229" s="4"/>
      <c r="IX229" s="4"/>
      <c r="IY229" s="4"/>
      <c r="IZ229" s="4"/>
      <c r="JA229" s="4"/>
      <c r="JB229" s="4"/>
      <c r="JC229" s="4"/>
      <c r="JD229" s="4"/>
      <c r="JE229" s="4"/>
      <c r="JF229" s="4"/>
      <c r="JG229" s="4"/>
      <c r="JH229" s="4"/>
      <c r="JI229" s="4"/>
      <c r="JJ229" s="4"/>
      <c r="JK229" s="4"/>
      <c r="JL229" s="4"/>
      <c r="JM229" s="4"/>
      <c r="JN229" s="4"/>
    </row>
    <row r="230" spans="1:274" ht="15"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c r="IW230" s="4"/>
      <c r="IX230" s="4"/>
      <c r="IY230" s="4"/>
      <c r="IZ230" s="4"/>
      <c r="JA230" s="4"/>
      <c r="JB230" s="4"/>
      <c r="JC230" s="4"/>
      <c r="JD230" s="4"/>
      <c r="JE230" s="4"/>
      <c r="JF230" s="4"/>
      <c r="JG230" s="4"/>
      <c r="JH230" s="4"/>
      <c r="JI230" s="4"/>
      <c r="JJ230" s="4"/>
      <c r="JK230" s="4"/>
      <c r="JL230" s="4"/>
      <c r="JM230" s="4"/>
      <c r="JN230" s="4"/>
    </row>
    <row r="231" spans="1:274" ht="15"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c r="IW231" s="4"/>
      <c r="IX231" s="4"/>
      <c r="IY231" s="4"/>
      <c r="IZ231" s="4"/>
      <c r="JA231" s="4"/>
      <c r="JB231" s="4"/>
      <c r="JC231" s="4"/>
      <c r="JD231" s="4"/>
      <c r="JE231" s="4"/>
      <c r="JF231" s="4"/>
      <c r="JG231" s="4"/>
      <c r="JH231" s="4"/>
      <c r="JI231" s="4"/>
      <c r="JJ231" s="4"/>
      <c r="JK231" s="4"/>
      <c r="JL231" s="4"/>
      <c r="JM231" s="4"/>
      <c r="JN231" s="4"/>
    </row>
    <row r="232" spans="1:274" ht="15"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c r="IW232" s="4"/>
      <c r="IX232" s="4"/>
      <c r="IY232" s="4"/>
      <c r="IZ232" s="4"/>
      <c r="JA232" s="4"/>
      <c r="JB232" s="4"/>
      <c r="JC232" s="4"/>
      <c r="JD232" s="4"/>
      <c r="JE232" s="4"/>
      <c r="JF232" s="4"/>
      <c r="JG232" s="4"/>
      <c r="JH232" s="4"/>
      <c r="JI232" s="4"/>
      <c r="JJ232" s="4"/>
      <c r="JK232" s="4"/>
      <c r="JL232" s="4"/>
      <c r="JM232" s="4"/>
      <c r="JN232" s="4"/>
    </row>
    <row r="233" spans="1:274" ht="15"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c r="IW233" s="4"/>
      <c r="IX233" s="4"/>
      <c r="IY233" s="4"/>
      <c r="IZ233" s="4"/>
      <c r="JA233" s="4"/>
      <c r="JB233" s="4"/>
      <c r="JC233" s="4"/>
      <c r="JD233" s="4"/>
      <c r="JE233" s="4"/>
      <c r="JF233" s="4"/>
      <c r="JG233" s="4"/>
      <c r="JH233" s="4"/>
      <c r="JI233" s="4"/>
      <c r="JJ233" s="4"/>
      <c r="JK233" s="4"/>
      <c r="JL233" s="4"/>
      <c r="JM233" s="4"/>
      <c r="JN233" s="4"/>
    </row>
    <row r="234" spans="1:274" ht="15"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c r="IW234" s="4"/>
      <c r="IX234" s="4"/>
      <c r="IY234" s="4"/>
      <c r="IZ234" s="4"/>
      <c r="JA234" s="4"/>
      <c r="JB234" s="4"/>
      <c r="JC234" s="4"/>
      <c r="JD234" s="4"/>
      <c r="JE234" s="4"/>
      <c r="JF234" s="4"/>
      <c r="JG234" s="4"/>
      <c r="JH234" s="4"/>
      <c r="JI234" s="4"/>
      <c r="JJ234" s="4"/>
      <c r="JK234" s="4"/>
      <c r="JL234" s="4"/>
      <c r="JM234" s="4"/>
      <c r="JN234" s="4"/>
    </row>
    <row r="235" spans="1:274" ht="15"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c r="IW235" s="4"/>
      <c r="IX235" s="4"/>
      <c r="IY235" s="4"/>
      <c r="IZ235" s="4"/>
      <c r="JA235" s="4"/>
      <c r="JB235" s="4"/>
      <c r="JC235" s="4"/>
      <c r="JD235" s="4"/>
      <c r="JE235" s="4"/>
      <c r="JF235" s="4"/>
      <c r="JG235" s="4"/>
      <c r="JH235" s="4"/>
      <c r="JI235" s="4"/>
      <c r="JJ235" s="4"/>
      <c r="JK235" s="4"/>
      <c r="JL235" s="4"/>
      <c r="JM235" s="4"/>
      <c r="JN235" s="4"/>
    </row>
    <row r="236" spans="1:274" ht="15"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c r="IW236" s="4"/>
      <c r="IX236" s="4"/>
      <c r="IY236" s="4"/>
      <c r="IZ236" s="4"/>
      <c r="JA236" s="4"/>
      <c r="JB236" s="4"/>
      <c r="JC236" s="4"/>
      <c r="JD236" s="4"/>
      <c r="JE236" s="4"/>
      <c r="JF236" s="4"/>
      <c r="JG236" s="4"/>
      <c r="JH236" s="4"/>
      <c r="JI236" s="4"/>
      <c r="JJ236" s="4"/>
      <c r="JK236" s="4"/>
      <c r="JL236" s="4"/>
      <c r="JM236" s="4"/>
      <c r="JN236" s="4"/>
    </row>
    <row r="237" spans="1:274" ht="15"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c r="IW237" s="4"/>
      <c r="IX237" s="4"/>
      <c r="IY237" s="4"/>
      <c r="IZ237" s="4"/>
      <c r="JA237" s="4"/>
      <c r="JB237" s="4"/>
      <c r="JC237" s="4"/>
      <c r="JD237" s="4"/>
      <c r="JE237" s="4"/>
      <c r="JF237" s="4"/>
      <c r="JG237" s="4"/>
      <c r="JH237" s="4"/>
      <c r="JI237" s="4"/>
      <c r="JJ237" s="4"/>
      <c r="JK237" s="4"/>
      <c r="JL237" s="4"/>
      <c r="JM237" s="4"/>
      <c r="JN237" s="4"/>
    </row>
    <row r="238" spans="1:274" ht="15"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c r="IW238" s="4"/>
      <c r="IX238" s="4"/>
      <c r="IY238" s="4"/>
      <c r="IZ238" s="4"/>
      <c r="JA238" s="4"/>
      <c r="JB238" s="4"/>
      <c r="JC238" s="4"/>
      <c r="JD238" s="4"/>
      <c r="JE238" s="4"/>
      <c r="JF238" s="4"/>
      <c r="JG238" s="4"/>
      <c r="JH238" s="4"/>
      <c r="JI238" s="4"/>
      <c r="JJ238" s="4"/>
      <c r="JK238" s="4"/>
      <c r="JL238" s="4"/>
      <c r="JM238" s="4"/>
      <c r="JN238" s="4"/>
    </row>
    <row r="239" spans="1:274" ht="15"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c r="IW239" s="4"/>
      <c r="IX239" s="4"/>
      <c r="IY239" s="4"/>
      <c r="IZ239" s="4"/>
      <c r="JA239" s="4"/>
      <c r="JB239" s="4"/>
      <c r="JC239" s="4"/>
      <c r="JD239" s="4"/>
      <c r="JE239" s="4"/>
      <c r="JF239" s="4"/>
      <c r="JG239" s="4"/>
      <c r="JH239" s="4"/>
      <c r="JI239" s="4"/>
      <c r="JJ239" s="4"/>
      <c r="JK239" s="4"/>
      <c r="JL239" s="4"/>
      <c r="JM239" s="4"/>
      <c r="JN239" s="4"/>
    </row>
    <row r="240" spans="1:274" ht="15"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c r="IW240" s="4"/>
      <c r="IX240" s="4"/>
      <c r="IY240" s="4"/>
      <c r="IZ240" s="4"/>
      <c r="JA240" s="4"/>
      <c r="JB240" s="4"/>
      <c r="JC240" s="4"/>
      <c r="JD240" s="4"/>
      <c r="JE240" s="4"/>
      <c r="JF240" s="4"/>
      <c r="JG240" s="4"/>
      <c r="JH240" s="4"/>
      <c r="JI240" s="4"/>
      <c r="JJ240" s="4"/>
      <c r="JK240" s="4"/>
      <c r="JL240" s="4"/>
      <c r="JM240" s="4"/>
      <c r="JN240" s="4"/>
    </row>
    <row r="241" spans="1:274" ht="15"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c r="IW241" s="4"/>
      <c r="IX241" s="4"/>
      <c r="IY241" s="4"/>
      <c r="IZ241" s="4"/>
      <c r="JA241" s="4"/>
      <c r="JB241" s="4"/>
      <c r="JC241" s="4"/>
      <c r="JD241" s="4"/>
      <c r="JE241" s="4"/>
      <c r="JF241" s="4"/>
      <c r="JG241" s="4"/>
      <c r="JH241" s="4"/>
      <c r="JI241" s="4"/>
      <c r="JJ241" s="4"/>
      <c r="JK241" s="4"/>
      <c r="JL241" s="4"/>
      <c r="JM241" s="4"/>
      <c r="JN241" s="4"/>
    </row>
    <row r="242" spans="1:274" ht="15"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c r="IW242" s="4"/>
      <c r="IX242" s="4"/>
      <c r="IY242" s="4"/>
      <c r="IZ242" s="4"/>
      <c r="JA242" s="4"/>
      <c r="JB242" s="4"/>
      <c r="JC242" s="4"/>
      <c r="JD242" s="4"/>
      <c r="JE242" s="4"/>
      <c r="JF242" s="4"/>
      <c r="JG242" s="4"/>
      <c r="JH242" s="4"/>
      <c r="JI242" s="4"/>
      <c r="JJ242" s="4"/>
      <c r="JK242" s="4"/>
      <c r="JL242" s="4"/>
      <c r="JM242" s="4"/>
      <c r="JN242" s="4"/>
    </row>
    <row r="243" spans="1:274" ht="15"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c r="IW243" s="4"/>
      <c r="IX243" s="4"/>
      <c r="IY243" s="4"/>
      <c r="IZ243" s="4"/>
      <c r="JA243" s="4"/>
      <c r="JB243" s="4"/>
      <c r="JC243" s="4"/>
      <c r="JD243" s="4"/>
      <c r="JE243" s="4"/>
      <c r="JF243" s="4"/>
      <c r="JG243" s="4"/>
      <c r="JH243" s="4"/>
      <c r="JI243" s="4"/>
      <c r="JJ243" s="4"/>
      <c r="JK243" s="4"/>
      <c r="JL243" s="4"/>
      <c r="JM243" s="4"/>
      <c r="JN243" s="4"/>
    </row>
    <row r="244" spans="1:274" ht="15"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c r="IW244" s="4"/>
      <c r="IX244" s="4"/>
      <c r="IY244" s="4"/>
      <c r="IZ244" s="4"/>
      <c r="JA244" s="4"/>
      <c r="JB244" s="4"/>
      <c r="JC244" s="4"/>
      <c r="JD244" s="4"/>
      <c r="JE244" s="4"/>
      <c r="JF244" s="4"/>
      <c r="JG244" s="4"/>
      <c r="JH244" s="4"/>
      <c r="JI244" s="4"/>
      <c r="JJ244" s="4"/>
      <c r="JK244" s="4"/>
      <c r="JL244" s="4"/>
      <c r="JM244" s="4"/>
      <c r="JN244" s="4"/>
    </row>
    <row r="245" spans="1:274" ht="15"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c r="IW245" s="4"/>
      <c r="IX245" s="4"/>
      <c r="IY245" s="4"/>
      <c r="IZ245" s="4"/>
      <c r="JA245" s="4"/>
      <c r="JB245" s="4"/>
      <c r="JC245" s="4"/>
      <c r="JD245" s="4"/>
      <c r="JE245" s="4"/>
      <c r="JF245" s="4"/>
      <c r="JG245" s="4"/>
      <c r="JH245" s="4"/>
      <c r="JI245" s="4"/>
      <c r="JJ245" s="4"/>
      <c r="JK245" s="4"/>
      <c r="JL245" s="4"/>
      <c r="JM245" s="4"/>
      <c r="JN245" s="4"/>
    </row>
    <row r="246" spans="1:274" ht="15"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c r="IW246" s="4"/>
      <c r="IX246" s="4"/>
      <c r="IY246" s="4"/>
      <c r="IZ246" s="4"/>
      <c r="JA246" s="4"/>
      <c r="JB246" s="4"/>
      <c r="JC246" s="4"/>
      <c r="JD246" s="4"/>
      <c r="JE246" s="4"/>
      <c r="JF246" s="4"/>
      <c r="JG246" s="4"/>
      <c r="JH246" s="4"/>
      <c r="JI246" s="4"/>
      <c r="JJ246" s="4"/>
      <c r="JK246" s="4"/>
      <c r="JL246" s="4"/>
      <c r="JM246" s="4"/>
      <c r="JN246" s="4"/>
    </row>
    <row r="247" spans="1:274" ht="15"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c r="IW247" s="4"/>
      <c r="IX247" s="4"/>
      <c r="IY247" s="4"/>
      <c r="IZ247" s="4"/>
      <c r="JA247" s="4"/>
      <c r="JB247" s="4"/>
      <c r="JC247" s="4"/>
      <c r="JD247" s="4"/>
      <c r="JE247" s="4"/>
      <c r="JF247" s="4"/>
      <c r="JG247" s="4"/>
      <c r="JH247" s="4"/>
      <c r="JI247" s="4"/>
      <c r="JJ247" s="4"/>
      <c r="JK247" s="4"/>
      <c r="JL247" s="4"/>
      <c r="JM247" s="4"/>
      <c r="JN247" s="4"/>
    </row>
    <row r="248" spans="1:274" ht="15"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c r="IW248" s="4"/>
      <c r="IX248" s="4"/>
      <c r="IY248" s="4"/>
      <c r="IZ248" s="4"/>
      <c r="JA248" s="4"/>
      <c r="JB248" s="4"/>
      <c r="JC248" s="4"/>
      <c r="JD248" s="4"/>
      <c r="JE248" s="4"/>
      <c r="JF248" s="4"/>
      <c r="JG248" s="4"/>
      <c r="JH248" s="4"/>
      <c r="JI248" s="4"/>
      <c r="JJ248" s="4"/>
      <c r="JK248" s="4"/>
      <c r="JL248" s="4"/>
      <c r="JM248" s="4"/>
      <c r="JN248" s="4"/>
    </row>
    <row r="249" spans="1:274" ht="15"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c r="IW249" s="4"/>
      <c r="IX249" s="4"/>
      <c r="IY249" s="4"/>
      <c r="IZ249" s="4"/>
      <c r="JA249" s="4"/>
      <c r="JB249" s="4"/>
      <c r="JC249" s="4"/>
      <c r="JD249" s="4"/>
      <c r="JE249" s="4"/>
      <c r="JF249" s="4"/>
      <c r="JG249" s="4"/>
      <c r="JH249" s="4"/>
      <c r="JI249" s="4"/>
      <c r="JJ249" s="4"/>
      <c r="JK249" s="4"/>
      <c r="JL249" s="4"/>
      <c r="JM249" s="4"/>
      <c r="JN249" s="4"/>
    </row>
    <row r="250" spans="1:274" ht="15"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c r="IW250" s="4"/>
      <c r="IX250" s="4"/>
      <c r="IY250" s="4"/>
      <c r="IZ250" s="4"/>
      <c r="JA250" s="4"/>
      <c r="JB250" s="4"/>
      <c r="JC250" s="4"/>
      <c r="JD250" s="4"/>
      <c r="JE250" s="4"/>
      <c r="JF250" s="4"/>
      <c r="JG250" s="4"/>
      <c r="JH250" s="4"/>
      <c r="JI250" s="4"/>
      <c r="JJ250" s="4"/>
      <c r="JK250" s="4"/>
      <c r="JL250" s="4"/>
      <c r="JM250" s="4"/>
      <c r="JN250" s="4"/>
    </row>
    <row r="251" spans="1:274" ht="15"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c r="IW251" s="4"/>
      <c r="IX251" s="4"/>
      <c r="IY251" s="4"/>
      <c r="IZ251" s="4"/>
      <c r="JA251" s="4"/>
      <c r="JB251" s="4"/>
      <c r="JC251" s="4"/>
      <c r="JD251" s="4"/>
      <c r="JE251" s="4"/>
      <c r="JF251" s="4"/>
      <c r="JG251" s="4"/>
      <c r="JH251" s="4"/>
      <c r="JI251" s="4"/>
      <c r="JJ251" s="4"/>
      <c r="JK251" s="4"/>
      <c r="JL251" s="4"/>
      <c r="JM251" s="4"/>
      <c r="JN251" s="4"/>
    </row>
    <row r="252" spans="1:274" ht="15"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c r="IW252" s="4"/>
      <c r="IX252" s="4"/>
      <c r="IY252" s="4"/>
      <c r="IZ252" s="4"/>
      <c r="JA252" s="4"/>
      <c r="JB252" s="4"/>
      <c r="JC252" s="4"/>
      <c r="JD252" s="4"/>
      <c r="JE252" s="4"/>
      <c r="JF252" s="4"/>
      <c r="JG252" s="4"/>
      <c r="JH252" s="4"/>
      <c r="JI252" s="4"/>
      <c r="JJ252" s="4"/>
      <c r="JK252" s="4"/>
      <c r="JL252" s="4"/>
      <c r="JM252" s="4"/>
      <c r="JN252" s="4"/>
    </row>
    <row r="253" spans="1:274" ht="15"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c r="IW253" s="4"/>
      <c r="IX253" s="4"/>
      <c r="IY253" s="4"/>
      <c r="IZ253" s="4"/>
      <c r="JA253" s="4"/>
      <c r="JB253" s="4"/>
      <c r="JC253" s="4"/>
      <c r="JD253" s="4"/>
      <c r="JE253" s="4"/>
      <c r="JF253" s="4"/>
      <c r="JG253" s="4"/>
      <c r="JH253" s="4"/>
      <c r="JI253" s="4"/>
      <c r="JJ253" s="4"/>
      <c r="JK253" s="4"/>
      <c r="JL253" s="4"/>
      <c r="JM253" s="4"/>
      <c r="JN253" s="4"/>
    </row>
    <row r="254" spans="1:274" ht="15"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c r="IW254" s="4"/>
      <c r="IX254" s="4"/>
      <c r="IY254" s="4"/>
      <c r="IZ254" s="4"/>
      <c r="JA254" s="4"/>
      <c r="JB254" s="4"/>
      <c r="JC254" s="4"/>
      <c r="JD254" s="4"/>
      <c r="JE254" s="4"/>
      <c r="JF254" s="4"/>
      <c r="JG254" s="4"/>
      <c r="JH254" s="4"/>
      <c r="JI254" s="4"/>
      <c r="JJ254" s="4"/>
      <c r="JK254" s="4"/>
      <c r="JL254" s="4"/>
      <c r="JM254" s="4"/>
      <c r="JN254" s="4"/>
    </row>
    <row r="255" spans="1:274" ht="15"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c r="IW255" s="4"/>
      <c r="IX255" s="4"/>
      <c r="IY255" s="4"/>
      <c r="IZ255" s="4"/>
      <c r="JA255" s="4"/>
      <c r="JB255" s="4"/>
      <c r="JC255" s="4"/>
      <c r="JD255" s="4"/>
      <c r="JE255" s="4"/>
      <c r="JF255" s="4"/>
      <c r="JG255" s="4"/>
      <c r="JH255" s="4"/>
      <c r="JI255" s="4"/>
      <c r="JJ255" s="4"/>
      <c r="JK255" s="4"/>
      <c r="JL255" s="4"/>
      <c r="JM255" s="4"/>
      <c r="JN255" s="4"/>
    </row>
    <row r="256" spans="1:274" ht="15"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c r="IW256" s="4"/>
      <c r="IX256" s="4"/>
      <c r="IY256" s="4"/>
      <c r="IZ256" s="4"/>
      <c r="JA256" s="4"/>
      <c r="JB256" s="4"/>
      <c r="JC256" s="4"/>
      <c r="JD256" s="4"/>
      <c r="JE256" s="4"/>
      <c r="JF256" s="4"/>
      <c r="JG256" s="4"/>
      <c r="JH256" s="4"/>
      <c r="JI256" s="4"/>
      <c r="JJ256" s="4"/>
      <c r="JK256" s="4"/>
      <c r="JL256" s="4"/>
      <c r="JM256" s="4"/>
      <c r="JN256" s="4"/>
    </row>
    <row r="257" spans="1:274" ht="15"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c r="IW257" s="4"/>
      <c r="IX257" s="4"/>
      <c r="IY257" s="4"/>
      <c r="IZ257" s="4"/>
      <c r="JA257" s="4"/>
      <c r="JB257" s="4"/>
      <c r="JC257" s="4"/>
      <c r="JD257" s="4"/>
      <c r="JE257" s="4"/>
      <c r="JF257" s="4"/>
      <c r="JG257" s="4"/>
      <c r="JH257" s="4"/>
      <c r="JI257" s="4"/>
      <c r="JJ257" s="4"/>
      <c r="JK257" s="4"/>
      <c r="JL257" s="4"/>
      <c r="JM257" s="4"/>
      <c r="JN257" s="4"/>
    </row>
    <row r="258" spans="1:274" ht="15"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c r="IW258" s="4"/>
      <c r="IX258" s="4"/>
      <c r="IY258" s="4"/>
      <c r="IZ258" s="4"/>
      <c r="JA258" s="4"/>
      <c r="JB258" s="4"/>
      <c r="JC258" s="4"/>
      <c r="JD258" s="4"/>
      <c r="JE258" s="4"/>
      <c r="JF258" s="4"/>
      <c r="JG258" s="4"/>
      <c r="JH258" s="4"/>
      <c r="JI258" s="4"/>
      <c r="JJ258" s="4"/>
      <c r="JK258" s="4"/>
      <c r="JL258" s="4"/>
      <c r="JM258" s="4"/>
      <c r="JN258" s="4"/>
    </row>
    <row r="259" spans="1:274" ht="15"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c r="IW259" s="4"/>
      <c r="IX259" s="4"/>
      <c r="IY259" s="4"/>
      <c r="IZ259" s="4"/>
      <c r="JA259" s="4"/>
      <c r="JB259" s="4"/>
      <c r="JC259" s="4"/>
      <c r="JD259" s="4"/>
      <c r="JE259" s="4"/>
      <c r="JF259" s="4"/>
      <c r="JG259" s="4"/>
      <c r="JH259" s="4"/>
      <c r="JI259" s="4"/>
      <c r="JJ259" s="4"/>
      <c r="JK259" s="4"/>
      <c r="JL259" s="4"/>
      <c r="JM259" s="4"/>
      <c r="JN259" s="4"/>
    </row>
    <row r="260" spans="1:274" ht="15"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c r="IW260" s="4"/>
      <c r="IX260" s="4"/>
      <c r="IY260" s="4"/>
      <c r="IZ260" s="4"/>
      <c r="JA260" s="4"/>
      <c r="JB260" s="4"/>
      <c r="JC260" s="4"/>
      <c r="JD260" s="4"/>
      <c r="JE260" s="4"/>
      <c r="JF260" s="4"/>
      <c r="JG260" s="4"/>
      <c r="JH260" s="4"/>
      <c r="JI260" s="4"/>
      <c r="JJ260" s="4"/>
      <c r="JK260" s="4"/>
      <c r="JL260" s="4"/>
      <c r="JM260" s="4"/>
      <c r="JN260" s="4"/>
    </row>
    <row r="261" spans="1:274" ht="15"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c r="IW261" s="4"/>
      <c r="IX261" s="4"/>
      <c r="IY261" s="4"/>
      <c r="IZ261" s="4"/>
      <c r="JA261" s="4"/>
      <c r="JB261" s="4"/>
      <c r="JC261" s="4"/>
      <c r="JD261" s="4"/>
      <c r="JE261" s="4"/>
      <c r="JF261" s="4"/>
      <c r="JG261" s="4"/>
      <c r="JH261" s="4"/>
      <c r="JI261" s="4"/>
      <c r="JJ261" s="4"/>
      <c r="JK261" s="4"/>
      <c r="JL261" s="4"/>
      <c r="JM261" s="4"/>
      <c r="JN261" s="4"/>
    </row>
    <row r="262" spans="1:274" ht="15"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c r="IW262" s="4"/>
      <c r="IX262" s="4"/>
      <c r="IY262" s="4"/>
      <c r="IZ262" s="4"/>
      <c r="JA262" s="4"/>
      <c r="JB262" s="4"/>
      <c r="JC262" s="4"/>
      <c r="JD262" s="4"/>
      <c r="JE262" s="4"/>
      <c r="JF262" s="4"/>
      <c r="JG262" s="4"/>
      <c r="JH262" s="4"/>
      <c r="JI262" s="4"/>
      <c r="JJ262" s="4"/>
      <c r="JK262" s="4"/>
      <c r="JL262" s="4"/>
      <c r="JM262" s="4"/>
      <c r="JN262" s="4"/>
    </row>
    <row r="263" spans="1:274" ht="15"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c r="IW263" s="4"/>
      <c r="IX263" s="4"/>
      <c r="IY263" s="4"/>
      <c r="IZ263" s="4"/>
      <c r="JA263" s="4"/>
      <c r="JB263" s="4"/>
      <c r="JC263" s="4"/>
      <c r="JD263" s="4"/>
      <c r="JE263" s="4"/>
      <c r="JF263" s="4"/>
      <c r="JG263" s="4"/>
      <c r="JH263" s="4"/>
      <c r="JI263" s="4"/>
      <c r="JJ263" s="4"/>
      <c r="JK263" s="4"/>
      <c r="JL263" s="4"/>
      <c r="JM263" s="4"/>
      <c r="JN263" s="4"/>
    </row>
    <row r="264" spans="1:274" ht="15"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c r="IW264" s="4"/>
      <c r="IX264" s="4"/>
      <c r="IY264" s="4"/>
      <c r="IZ264" s="4"/>
      <c r="JA264" s="4"/>
      <c r="JB264" s="4"/>
      <c r="JC264" s="4"/>
      <c r="JD264" s="4"/>
      <c r="JE264" s="4"/>
      <c r="JF264" s="4"/>
      <c r="JG264" s="4"/>
      <c r="JH264" s="4"/>
      <c r="JI264" s="4"/>
      <c r="JJ264" s="4"/>
      <c r="JK264" s="4"/>
      <c r="JL264" s="4"/>
      <c r="JM264" s="4"/>
      <c r="JN264" s="4"/>
    </row>
    <row r="265" spans="1:274" ht="15"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c r="IW265" s="4"/>
      <c r="IX265" s="4"/>
      <c r="IY265" s="4"/>
      <c r="IZ265" s="4"/>
      <c r="JA265" s="4"/>
      <c r="JB265" s="4"/>
      <c r="JC265" s="4"/>
      <c r="JD265" s="4"/>
      <c r="JE265" s="4"/>
      <c r="JF265" s="4"/>
      <c r="JG265" s="4"/>
      <c r="JH265" s="4"/>
      <c r="JI265" s="4"/>
      <c r="JJ265" s="4"/>
      <c r="JK265" s="4"/>
      <c r="JL265" s="4"/>
      <c r="JM265" s="4"/>
      <c r="JN265" s="4"/>
    </row>
    <row r="266" spans="1:274" ht="15"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c r="IW266" s="4"/>
      <c r="IX266" s="4"/>
      <c r="IY266" s="4"/>
      <c r="IZ266" s="4"/>
      <c r="JA266" s="4"/>
      <c r="JB266" s="4"/>
      <c r="JC266" s="4"/>
      <c r="JD266" s="4"/>
      <c r="JE266" s="4"/>
      <c r="JF266" s="4"/>
      <c r="JG266" s="4"/>
      <c r="JH266" s="4"/>
      <c r="JI266" s="4"/>
      <c r="JJ266" s="4"/>
      <c r="JK266" s="4"/>
      <c r="JL266" s="4"/>
      <c r="JM266" s="4"/>
      <c r="JN266" s="4"/>
    </row>
    <row r="267" spans="1:274" ht="15"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c r="IW267" s="4"/>
      <c r="IX267" s="4"/>
      <c r="IY267" s="4"/>
      <c r="IZ267" s="4"/>
      <c r="JA267" s="4"/>
      <c r="JB267" s="4"/>
      <c r="JC267" s="4"/>
      <c r="JD267" s="4"/>
      <c r="JE267" s="4"/>
      <c r="JF267" s="4"/>
      <c r="JG267" s="4"/>
      <c r="JH267" s="4"/>
      <c r="JI267" s="4"/>
      <c r="JJ267" s="4"/>
      <c r="JK267" s="4"/>
      <c r="JL267" s="4"/>
      <c r="JM267" s="4"/>
      <c r="JN267" s="4"/>
    </row>
    <row r="268" spans="1:274" ht="15"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c r="IW268" s="4"/>
      <c r="IX268" s="4"/>
      <c r="IY268" s="4"/>
      <c r="IZ268" s="4"/>
      <c r="JA268" s="4"/>
      <c r="JB268" s="4"/>
      <c r="JC268" s="4"/>
      <c r="JD268" s="4"/>
      <c r="JE268" s="4"/>
      <c r="JF268" s="4"/>
      <c r="JG268" s="4"/>
      <c r="JH268" s="4"/>
      <c r="JI268" s="4"/>
      <c r="JJ268" s="4"/>
      <c r="JK268" s="4"/>
      <c r="JL268" s="4"/>
      <c r="JM268" s="4"/>
      <c r="JN268" s="4"/>
    </row>
    <row r="269" spans="1:274" ht="15"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c r="IW269" s="4"/>
      <c r="IX269" s="4"/>
      <c r="IY269" s="4"/>
      <c r="IZ269" s="4"/>
      <c r="JA269" s="4"/>
      <c r="JB269" s="4"/>
      <c r="JC269" s="4"/>
      <c r="JD269" s="4"/>
      <c r="JE269" s="4"/>
      <c r="JF269" s="4"/>
      <c r="JG269" s="4"/>
      <c r="JH269" s="4"/>
      <c r="JI269" s="4"/>
      <c r="JJ269" s="4"/>
      <c r="JK269" s="4"/>
      <c r="JL269" s="4"/>
      <c r="JM269" s="4"/>
      <c r="JN269" s="4"/>
    </row>
    <row r="270" spans="1:274" ht="15"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c r="IW270" s="4"/>
      <c r="IX270" s="4"/>
      <c r="IY270" s="4"/>
      <c r="IZ270" s="4"/>
      <c r="JA270" s="4"/>
      <c r="JB270" s="4"/>
      <c r="JC270" s="4"/>
      <c r="JD270" s="4"/>
      <c r="JE270" s="4"/>
      <c r="JF270" s="4"/>
      <c r="JG270" s="4"/>
      <c r="JH270" s="4"/>
      <c r="JI270" s="4"/>
      <c r="JJ270" s="4"/>
      <c r="JK270" s="4"/>
      <c r="JL270" s="4"/>
      <c r="JM270" s="4"/>
      <c r="JN270" s="4"/>
    </row>
    <row r="271" spans="1:274" ht="15"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c r="IW271" s="4"/>
      <c r="IX271" s="4"/>
      <c r="IY271" s="4"/>
      <c r="IZ271" s="4"/>
      <c r="JA271" s="4"/>
      <c r="JB271" s="4"/>
      <c r="JC271" s="4"/>
      <c r="JD271" s="4"/>
      <c r="JE271" s="4"/>
      <c r="JF271" s="4"/>
      <c r="JG271" s="4"/>
      <c r="JH271" s="4"/>
      <c r="JI271" s="4"/>
      <c r="JJ271" s="4"/>
      <c r="JK271" s="4"/>
      <c r="JL271" s="4"/>
      <c r="JM271" s="4"/>
      <c r="JN271" s="4"/>
    </row>
    <row r="272" spans="1:274" ht="15"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c r="IW272" s="4"/>
      <c r="IX272" s="4"/>
      <c r="IY272" s="4"/>
      <c r="IZ272" s="4"/>
      <c r="JA272" s="4"/>
      <c r="JB272" s="4"/>
      <c r="JC272" s="4"/>
      <c r="JD272" s="4"/>
      <c r="JE272" s="4"/>
      <c r="JF272" s="4"/>
      <c r="JG272" s="4"/>
      <c r="JH272" s="4"/>
      <c r="JI272" s="4"/>
      <c r="JJ272" s="4"/>
      <c r="JK272" s="4"/>
      <c r="JL272" s="4"/>
      <c r="JM272" s="4"/>
      <c r="JN272" s="4"/>
    </row>
    <row r="273" spans="1:274" ht="15"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c r="IW273" s="4"/>
      <c r="IX273" s="4"/>
      <c r="IY273" s="4"/>
      <c r="IZ273" s="4"/>
      <c r="JA273" s="4"/>
      <c r="JB273" s="4"/>
      <c r="JC273" s="4"/>
      <c r="JD273" s="4"/>
      <c r="JE273" s="4"/>
      <c r="JF273" s="4"/>
      <c r="JG273" s="4"/>
      <c r="JH273" s="4"/>
      <c r="JI273" s="4"/>
      <c r="JJ273" s="4"/>
      <c r="JK273" s="4"/>
      <c r="JL273" s="4"/>
      <c r="JM273" s="4"/>
      <c r="JN273" s="4"/>
    </row>
    <row r="274" spans="1:274" ht="15"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c r="IW274" s="4"/>
      <c r="IX274" s="4"/>
      <c r="IY274" s="4"/>
      <c r="IZ274" s="4"/>
      <c r="JA274" s="4"/>
      <c r="JB274" s="4"/>
      <c r="JC274" s="4"/>
      <c r="JD274" s="4"/>
      <c r="JE274" s="4"/>
      <c r="JF274" s="4"/>
      <c r="JG274" s="4"/>
      <c r="JH274" s="4"/>
      <c r="JI274" s="4"/>
      <c r="JJ274" s="4"/>
      <c r="JK274" s="4"/>
      <c r="JL274" s="4"/>
      <c r="JM274" s="4"/>
      <c r="JN274" s="4"/>
    </row>
    <row r="275" spans="1:274" ht="15"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c r="IW275" s="4"/>
      <c r="IX275" s="4"/>
      <c r="IY275" s="4"/>
      <c r="IZ275" s="4"/>
      <c r="JA275" s="4"/>
      <c r="JB275" s="4"/>
      <c r="JC275" s="4"/>
      <c r="JD275" s="4"/>
      <c r="JE275" s="4"/>
      <c r="JF275" s="4"/>
      <c r="JG275" s="4"/>
      <c r="JH275" s="4"/>
      <c r="JI275" s="4"/>
      <c r="JJ275" s="4"/>
      <c r="JK275" s="4"/>
      <c r="JL275" s="4"/>
      <c r="JM275" s="4"/>
      <c r="JN275" s="4"/>
    </row>
    <row r="276" spans="1:274" ht="15"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c r="IW276" s="4"/>
      <c r="IX276" s="4"/>
      <c r="IY276" s="4"/>
      <c r="IZ276" s="4"/>
      <c r="JA276" s="4"/>
      <c r="JB276" s="4"/>
      <c r="JC276" s="4"/>
      <c r="JD276" s="4"/>
      <c r="JE276" s="4"/>
      <c r="JF276" s="4"/>
      <c r="JG276" s="4"/>
      <c r="JH276" s="4"/>
      <c r="JI276" s="4"/>
      <c r="JJ276" s="4"/>
      <c r="JK276" s="4"/>
      <c r="JL276" s="4"/>
      <c r="JM276" s="4"/>
      <c r="JN276" s="4"/>
    </row>
    <row r="277" spans="1:274" ht="15"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c r="IW277" s="4"/>
      <c r="IX277" s="4"/>
      <c r="IY277" s="4"/>
      <c r="IZ277" s="4"/>
      <c r="JA277" s="4"/>
      <c r="JB277" s="4"/>
      <c r="JC277" s="4"/>
      <c r="JD277" s="4"/>
      <c r="JE277" s="4"/>
      <c r="JF277" s="4"/>
      <c r="JG277" s="4"/>
      <c r="JH277" s="4"/>
      <c r="JI277" s="4"/>
      <c r="JJ277" s="4"/>
      <c r="JK277" s="4"/>
      <c r="JL277" s="4"/>
      <c r="JM277" s="4"/>
      <c r="JN277" s="4"/>
    </row>
    <row r="278" spans="1:274" ht="15"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c r="IW278" s="4"/>
      <c r="IX278" s="4"/>
      <c r="IY278" s="4"/>
      <c r="IZ278" s="4"/>
      <c r="JA278" s="4"/>
      <c r="JB278" s="4"/>
      <c r="JC278" s="4"/>
      <c r="JD278" s="4"/>
      <c r="JE278" s="4"/>
      <c r="JF278" s="4"/>
      <c r="JG278" s="4"/>
      <c r="JH278" s="4"/>
      <c r="JI278" s="4"/>
      <c r="JJ278" s="4"/>
      <c r="JK278" s="4"/>
      <c r="JL278" s="4"/>
      <c r="JM278" s="4"/>
      <c r="JN278" s="4"/>
    </row>
    <row r="279" spans="1:274" ht="15"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c r="IV279" s="4"/>
      <c r="IW279" s="4"/>
      <c r="IX279" s="4"/>
      <c r="IY279" s="4"/>
      <c r="IZ279" s="4"/>
      <c r="JA279" s="4"/>
      <c r="JB279" s="4"/>
      <c r="JC279" s="4"/>
      <c r="JD279" s="4"/>
      <c r="JE279" s="4"/>
      <c r="JF279" s="4"/>
      <c r="JG279" s="4"/>
      <c r="JH279" s="4"/>
      <c r="JI279" s="4"/>
      <c r="JJ279" s="4"/>
      <c r="JK279" s="4"/>
      <c r="JL279" s="4"/>
      <c r="JM279" s="4"/>
      <c r="JN279" s="4"/>
    </row>
    <row r="280" spans="1:274" ht="15"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c r="IV280" s="4"/>
      <c r="IW280" s="4"/>
      <c r="IX280" s="4"/>
      <c r="IY280" s="4"/>
      <c r="IZ280" s="4"/>
      <c r="JA280" s="4"/>
      <c r="JB280" s="4"/>
      <c r="JC280" s="4"/>
      <c r="JD280" s="4"/>
      <c r="JE280" s="4"/>
      <c r="JF280" s="4"/>
      <c r="JG280" s="4"/>
      <c r="JH280" s="4"/>
      <c r="JI280" s="4"/>
      <c r="JJ280" s="4"/>
      <c r="JK280" s="4"/>
      <c r="JL280" s="4"/>
      <c r="JM280" s="4"/>
      <c r="JN280" s="4"/>
    </row>
    <row r="281" spans="1:274" ht="15"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c r="IV281" s="4"/>
      <c r="IW281" s="4"/>
      <c r="IX281" s="4"/>
      <c r="IY281" s="4"/>
      <c r="IZ281" s="4"/>
      <c r="JA281" s="4"/>
      <c r="JB281" s="4"/>
      <c r="JC281" s="4"/>
      <c r="JD281" s="4"/>
      <c r="JE281" s="4"/>
      <c r="JF281" s="4"/>
      <c r="JG281" s="4"/>
      <c r="JH281" s="4"/>
      <c r="JI281" s="4"/>
      <c r="JJ281" s="4"/>
      <c r="JK281" s="4"/>
      <c r="JL281" s="4"/>
      <c r="JM281" s="4"/>
      <c r="JN281" s="4"/>
    </row>
    <row r="282" spans="1:274" ht="15"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c r="IQ282" s="4"/>
      <c r="IR282" s="4"/>
      <c r="IS282" s="4"/>
      <c r="IT282" s="4"/>
      <c r="IU282" s="4"/>
      <c r="IV282" s="4"/>
      <c r="IW282" s="4"/>
      <c r="IX282" s="4"/>
      <c r="IY282" s="4"/>
      <c r="IZ282" s="4"/>
      <c r="JA282" s="4"/>
      <c r="JB282" s="4"/>
      <c r="JC282" s="4"/>
      <c r="JD282" s="4"/>
      <c r="JE282" s="4"/>
      <c r="JF282" s="4"/>
      <c r="JG282" s="4"/>
      <c r="JH282" s="4"/>
      <c r="JI282" s="4"/>
      <c r="JJ282" s="4"/>
      <c r="JK282" s="4"/>
      <c r="JL282" s="4"/>
      <c r="JM282" s="4"/>
      <c r="JN282" s="4"/>
    </row>
    <row r="283" spans="1:274" ht="15"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c r="IV283" s="4"/>
      <c r="IW283" s="4"/>
      <c r="IX283" s="4"/>
      <c r="IY283" s="4"/>
      <c r="IZ283" s="4"/>
      <c r="JA283" s="4"/>
      <c r="JB283" s="4"/>
      <c r="JC283" s="4"/>
      <c r="JD283" s="4"/>
      <c r="JE283" s="4"/>
      <c r="JF283" s="4"/>
      <c r="JG283" s="4"/>
      <c r="JH283" s="4"/>
      <c r="JI283" s="4"/>
      <c r="JJ283" s="4"/>
      <c r="JK283" s="4"/>
      <c r="JL283" s="4"/>
      <c r="JM283" s="4"/>
      <c r="JN283" s="4"/>
    </row>
    <row r="284" spans="1:274" ht="15"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c r="IV284" s="4"/>
      <c r="IW284" s="4"/>
      <c r="IX284" s="4"/>
      <c r="IY284" s="4"/>
      <c r="IZ284" s="4"/>
      <c r="JA284" s="4"/>
      <c r="JB284" s="4"/>
      <c r="JC284" s="4"/>
      <c r="JD284" s="4"/>
      <c r="JE284" s="4"/>
      <c r="JF284" s="4"/>
      <c r="JG284" s="4"/>
      <c r="JH284" s="4"/>
      <c r="JI284" s="4"/>
      <c r="JJ284" s="4"/>
      <c r="JK284" s="4"/>
      <c r="JL284" s="4"/>
      <c r="JM284" s="4"/>
      <c r="JN284" s="4"/>
    </row>
    <row r="285" spans="1:274" ht="15"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c r="IV285" s="4"/>
      <c r="IW285" s="4"/>
      <c r="IX285" s="4"/>
      <c r="IY285" s="4"/>
      <c r="IZ285" s="4"/>
      <c r="JA285" s="4"/>
      <c r="JB285" s="4"/>
      <c r="JC285" s="4"/>
      <c r="JD285" s="4"/>
      <c r="JE285" s="4"/>
      <c r="JF285" s="4"/>
      <c r="JG285" s="4"/>
      <c r="JH285" s="4"/>
      <c r="JI285" s="4"/>
      <c r="JJ285" s="4"/>
      <c r="JK285" s="4"/>
      <c r="JL285" s="4"/>
      <c r="JM285" s="4"/>
      <c r="JN285" s="4"/>
    </row>
    <row r="286" spans="1:274" ht="15"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c r="IV286" s="4"/>
      <c r="IW286" s="4"/>
      <c r="IX286" s="4"/>
      <c r="IY286" s="4"/>
      <c r="IZ286" s="4"/>
      <c r="JA286" s="4"/>
      <c r="JB286" s="4"/>
      <c r="JC286" s="4"/>
      <c r="JD286" s="4"/>
      <c r="JE286" s="4"/>
      <c r="JF286" s="4"/>
      <c r="JG286" s="4"/>
      <c r="JH286" s="4"/>
      <c r="JI286" s="4"/>
      <c r="JJ286" s="4"/>
      <c r="JK286" s="4"/>
      <c r="JL286" s="4"/>
      <c r="JM286" s="4"/>
      <c r="JN286" s="4"/>
    </row>
    <row r="287" spans="1:274" ht="15"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4"/>
      <c r="IR287" s="4"/>
      <c r="IS287" s="4"/>
      <c r="IT287" s="4"/>
      <c r="IU287" s="4"/>
      <c r="IV287" s="4"/>
      <c r="IW287" s="4"/>
      <c r="IX287" s="4"/>
      <c r="IY287" s="4"/>
      <c r="IZ287" s="4"/>
      <c r="JA287" s="4"/>
      <c r="JB287" s="4"/>
      <c r="JC287" s="4"/>
      <c r="JD287" s="4"/>
      <c r="JE287" s="4"/>
      <c r="JF287" s="4"/>
      <c r="JG287" s="4"/>
      <c r="JH287" s="4"/>
      <c r="JI287" s="4"/>
      <c r="JJ287" s="4"/>
      <c r="JK287" s="4"/>
      <c r="JL287" s="4"/>
      <c r="JM287" s="4"/>
      <c r="JN287" s="4"/>
    </row>
    <row r="288" spans="1:274" ht="15"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c r="IQ288" s="4"/>
      <c r="IR288" s="4"/>
      <c r="IS288" s="4"/>
      <c r="IT288" s="4"/>
      <c r="IU288" s="4"/>
      <c r="IV288" s="4"/>
      <c r="IW288" s="4"/>
      <c r="IX288" s="4"/>
      <c r="IY288" s="4"/>
      <c r="IZ288" s="4"/>
      <c r="JA288" s="4"/>
      <c r="JB288" s="4"/>
      <c r="JC288" s="4"/>
      <c r="JD288" s="4"/>
      <c r="JE288" s="4"/>
      <c r="JF288" s="4"/>
      <c r="JG288" s="4"/>
      <c r="JH288" s="4"/>
      <c r="JI288" s="4"/>
      <c r="JJ288" s="4"/>
      <c r="JK288" s="4"/>
      <c r="JL288" s="4"/>
      <c r="JM288" s="4"/>
      <c r="JN288" s="4"/>
    </row>
    <row r="289" spans="1:274" ht="15"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c r="IE289" s="4"/>
      <c r="IF289" s="4"/>
      <c r="IG289" s="4"/>
      <c r="IH289" s="4"/>
      <c r="II289" s="4"/>
      <c r="IJ289" s="4"/>
      <c r="IK289" s="4"/>
      <c r="IL289" s="4"/>
      <c r="IM289" s="4"/>
      <c r="IN289" s="4"/>
      <c r="IO289" s="4"/>
      <c r="IP289" s="4"/>
      <c r="IQ289" s="4"/>
      <c r="IR289" s="4"/>
      <c r="IS289" s="4"/>
      <c r="IT289" s="4"/>
      <c r="IU289" s="4"/>
      <c r="IV289" s="4"/>
      <c r="IW289" s="4"/>
      <c r="IX289" s="4"/>
      <c r="IY289" s="4"/>
      <c r="IZ289" s="4"/>
      <c r="JA289" s="4"/>
      <c r="JB289" s="4"/>
      <c r="JC289" s="4"/>
      <c r="JD289" s="4"/>
      <c r="JE289" s="4"/>
      <c r="JF289" s="4"/>
      <c r="JG289" s="4"/>
      <c r="JH289" s="4"/>
      <c r="JI289" s="4"/>
      <c r="JJ289" s="4"/>
      <c r="JK289" s="4"/>
      <c r="JL289" s="4"/>
      <c r="JM289" s="4"/>
      <c r="JN289" s="4"/>
    </row>
    <row r="290" spans="1:274" ht="15"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c r="IE290" s="4"/>
      <c r="IF290" s="4"/>
      <c r="IG290" s="4"/>
      <c r="IH290" s="4"/>
      <c r="II290" s="4"/>
      <c r="IJ290" s="4"/>
      <c r="IK290" s="4"/>
      <c r="IL290" s="4"/>
      <c r="IM290" s="4"/>
      <c r="IN290" s="4"/>
      <c r="IO290" s="4"/>
      <c r="IP290" s="4"/>
      <c r="IQ290" s="4"/>
      <c r="IR290" s="4"/>
      <c r="IS290" s="4"/>
      <c r="IT290" s="4"/>
      <c r="IU290" s="4"/>
      <c r="IV290" s="4"/>
      <c r="IW290" s="4"/>
      <c r="IX290" s="4"/>
      <c r="IY290" s="4"/>
      <c r="IZ290" s="4"/>
      <c r="JA290" s="4"/>
      <c r="JB290" s="4"/>
      <c r="JC290" s="4"/>
      <c r="JD290" s="4"/>
      <c r="JE290" s="4"/>
      <c r="JF290" s="4"/>
      <c r="JG290" s="4"/>
      <c r="JH290" s="4"/>
      <c r="JI290" s="4"/>
      <c r="JJ290" s="4"/>
      <c r="JK290" s="4"/>
      <c r="JL290" s="4"/>
      <c r="JM290" s="4"/>
      <c r="JN290" s="4"/>
    </row>
    <row r="291" spans="1:274" ht="15"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c r="IE291" s="4"/>
      <c r="IF291" s="4"/>
      <c r="IG291" s="4"/>
      <c r="IH291" s="4"/>
      <c r="II291" s="4"/>
      <c r="IJ291" s="4"/>
      <c r="IK291" s="4"/>
      <c r="IL291" s="4"/>
      <c r="IM291" s="4"/>
      <c r="IN291" s="4"/>
      <c r="IO291" s="4"/>
      <c r="IP291" s="4"/>
      <c r="IQ291" s="4"/>
      <c r="IR291" s="4"/>
      <c r="IS291" s="4"/>
      <c r="IT291" s="4"/>
      <c r="IU291" s="4"/>
      <c r="IV291" s="4"/>
      <c r="IW291" s="4"/>
      <c r="IX291" s="4"/>
      <c r="IY291" s="4"/>
      <c r="IZ291" s="4"/>
      <c r="JA291" s="4"/>
      <c r="JB291" s="4"/>
      <c r="JC291" s="4"/>
      <c r="JD291" s="4"/>
      <c r="JE291" s="4"/>
      <c r="JF291" s="4"/>
      <c r="JG291" s="4"/>
      <c r="JH291" s="4"/>
      <c r="JI291" s="4"/>
      <c r="JJ291" s="4"/>
      <c r="JK291" s="4"/>
      <c r="JL291" s="4"/>
      <c r="JM291" s="4"/>
      <c r="JN291" s="4"/>
    </row>
    <row r="292" spans="1:274" ht="15"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c r="IQ292" s="4"/>
      <c r="IR292" s="4"/>
      <c r="IS292" s="4"/>
      <c r="IT292" s="4"/>
      <c r="IU292" s="4"/>
      <c r="IV292" s="4"/>
      <c r="IW292" s="4"/>
      <c r="IX292" s="4"/>
      <c r="IY292" s="4"/>
      <c r="IZ292" s="4"/>
      <c r="JA292" s="4"/>
      <c r="JB292" s="4"/>
      <c r="JC292" s="4"/>
      <c r="JD292" s="4"/>
      <c r="JE292" s="4"/>
      <c r="JF292" s="4"/>
      <c r="JG292" s="4"/>
      <c r="JH292" s="4"/>
      <c r="JI292" s="4"/>
      <c r="JJ292" s="4"/>
      <c r="JK292" s="4"/>
      <c r="JL292" s="4"/>
      <c r="JM292" s="4"/>
      <c r="JN292" s="4"/>
    </row>
    <row r="293" spans="1:274" ht="15"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4"/>
      <c r="IQ293" s="4"/>
      <c r="IR293" s="4"/>
      <c r="IS293" s="4"/>
      <c r="IT293" s="4"/>
      <c r="IU293" s="4"/>
      <c r="IV293" s="4"/>
      <c r="IW293" s="4"/>
      <c r="IX293" s="4"/>
      <c r="IY293" s="4"/>
      <c r="IZ293" s="4"/>
      <c r="JA293" s="4"/>
      <c r="JB293" s="4"/>
      <c r="JC293" s="4"/>
      <c r="JD293" s="4"/>
      <c r="JE293" s="4"/>
      <c r="JF293" s="4"/>
      <c r="JG293" s="4"/>
      <c r="JH293" s="4"/>
      <c r="JI293" s="4"/>
      <c r="JJ293" s="4"/>
      <c r="JK293" s="4"/>
      <c r="JL293" s="4"/>
      <c r="JM293" s="4"/>
      <c r="JN293" s="4"/>
    </row>
    <row r="294" spans="1:274" ht="15"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c r="IE294" s="4"/>
      <c r="IF294" s="4"/>
      <c r="IG294" s="4"/>
      <c r="IH294" s="4"/>
      <c r="II294" s="4"/>
      <c r="IJ294" s="4"/>
      <c r="IK294" s="4"/>
      <c r="IL294" s="4"/>
      <c r="IM294" s="4"/>
      <c r="IN294" s="4"/>
      <c r="IO294" s="4"/>
      <c r="IP294" s="4"/>
      <c r="IQ294" s="4"/>
      <c r="IR294" s="4"/>
      <c r="IS294" s="4"/>
      <c r="IT294" s="4"/>
      <c r="IU294" s="4"/>
      <c r="IV294" s="4"/>
      <c r="IW294" s="4"/>
      <c r="IX294" s="4"/>
      <c r="IY294" s="4"/>
      <c r="IZ294" s="4"/>
      <c r="JA294" s="4"/>
      <c r="JB294" s="4"/>
      <c r="JC294" s="4"/>
      <c r="JD294" s="4"/>
      <c r="JE294" s="4"/>
      <c r="JF294" s="4"/>
      <c r="JG294" s="4"/>
      <c r="JH294" s="4"/>
      <c r="JI294" s="4"/>
      <c r="JJ294" s="4"/>
      <c r="JK294" s="4"/>
      <c r="JL294" s="4"/>
      <c r="JM294" s="4"/>
      <c r="JN294" s="4"/>
    </row>
    <row r="295" spans="1:274" ht="15"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c r="IE295" s="4"/>
      <c r="IF295" s="4"/>
      <c r="IG295" s="4"/>
      <c r="IH295" s="4"/>
      <c r="II295" s="4"/>
      <c r="IJ295" s="4"/>
      <c r="IK295" s="4"/>
      <c r="IL295" s="4"/>
      <c r="IM295" s="4"/>
      <c r="IN295" s="4"/>
      <c r="IO295" s="4"/>
      <c r="IP295" s="4"/>
      <c r="IQ295" s="4"/>
      <c r="IR295" s="4"/>
      <c r="IS295" s="4"/>
      <c r="IT295" s="4"/>
      <c r="IU295" s="4"/>
      <c r="IV295" s="4"/>
      <c r="IW295" s="4"/>
      <c r="IX295" s="4"/>
      <c r="IY295" s="4"/>
      <c r="IZ295" s="4"/>
      <c r="JA295" s="4"/>
      <c r="JB295" s="4"/>
      <c r="JC295" s="4"/>
      <c r="JD295" s="4"/>
      <c r="JE295" s="4"/>
      <c r="JF295" s="4"/>
      <c r="JG295" s="4"/>
      <c r="JH295" s="4"/>
      <c r="JI295" s="4"/>
      <c r="JJ295" s="4"/>
      <c r="JK295" s="4"/>
      <c r="JL295" s="4"/>
      <c r="JM295" s="4"/>
      <c r="JN295" s="4"/>
    </row>
    <row r="296" spans="1:274" ht="15"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4"/>
      <c r="IQ296" s="4"/>
      <c r="IR296" s="4"/>
      <c r="IS296" s="4"/>
      <c r="IT296" s="4"/>
      <c r="IU296" s="4"/>
      <c r="IV296" s="4"/>
      <c r="IW296" s="4"/>
      <c r="IX296" s="4"/>
      <c r="IY296" s="4"/>
      <c r="IZ296" s="4"/>
      <c r="JA296" s="4"/>
      <c r="JB296" s="4"/>
      <c r="JC296" s="4"/>
      <c r="JD296" s="4"/>
      <c r="JE296" s="4"/>
      <c r="JF296" s="4"/>
      <c r="JG296" s="4"/>
      <c r="JH296" s="4"/>
      <c r="JI296" s="4"/>
      <c r="JJ296" s="4"/>
      <c r="JK296" s="4"/>
      <c r="JL296" s="4"/>
      <c r="JM296" s="4"/>
      <c r="JN296" s="4"/>
    </row>
    <row r="297" spans="1:274" ht="15"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c r="IE297" s="4"/>
      <c r="IF297" s="4"/>
      <c r="IG297" s="4"/>
      <c r="IH297" s="4"/>
      <c r="II297" s="4"/>
      <c r="IJ297" s="4"/>
      <c r="IK297" s="4"/>
      <c r="IL297" s="4"/>
      <c r="IM297" s="4"/>
      <c r="IN297" s="4"/>
      <c r="IO297" s="4"/>
      <c r="IP297" s="4"/>
      <c r="IQ297" s="4"/>
      <c r="IR297" s="4"/>
      <c r="IS297" s="4"/>
      <c r="IT297" s="4"/>
      <c r="IU297" s="4"/>
      <c r="IV297" s="4"/>
      <c r="IW297" s="4"/>
      <c r="IX297" s="4"/>
      <c r="IY297" s="4"/>
      <c r="IZ297" s="4"/>
      <c r="JA297" s="4"/>
      <c r="JB297" s="4"/>
      <c r="JC297" s="4"/>
      <c r="JD297" s="4"/>
      <c r="JE297" s="4"/>
      <c r="JF297" s="4"/>
      <c r="JG297" s="4"/>
      <c r="JH297" s="4"/>
      <c r="JI297" s="4"/>
      <c r="JJ297" s="4"/>
      <c r="JK297" s="4"/>
      <c r="JL297" s="4"/>
      <c r="JM297" s="4"/>
      <c r="JN297" s="4"/>
    </row>
    <row r="298" spans="1:274" ht="15"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c r="IE298" s="4"/>
      <c r="IF298" s="4"/>
      <c r="IG298" s="4"/>
      <c r="IH298" s="4"/>
      <c r="II298" s="4"/>
      <c r="IJ298" s="4"/>
      <c r="IK298" s="4"/>
      <c r="IL298" s="4"/>
      <c r="IM298" s="4"/>
      <c r="IN298" s="4"/>
      <c r="IO298" s="4"/>
      <c r="IP298" s="4"/>
      <c r="IQ298" s="4"/>
      <c r="IR298" s="4"/>
      <c r="IS298" s="4"/>
      <c r="IT298" s="4"/>
      <c r="IU298" s="4"/>
      <c r="IV298" s="4"/>
      <c r="IW298" s="4"/>
      <c r="IX298" s="4"/>
      <c r="IY298" s="4"/>
      <c r="IZ298" s="4"/>
      <c r="JA298" s="4"/>
      <c r="JB298" s="4"/>
      <c r="JC298" s="4"/>
      <c r="JD298" s="4"/>
      <c r="JE298" s="4"/>
      <c r="JF298" s="4"/>
      <c r="JG298" s="4"/>
      <c r="JH298" s="4"/>
      <c r="JI298" s="4"/>
      <c r="JJ298" s="4"/>
      <c r="JK298" s="4"/>
      <c r="JL298" s="4"/>
      <c r="JM298" s="4"/>
      <c r="JN298" s="4"/>
    </row>
    <row r="299" spans="1:274" ht="15"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c r="IQ299" s="4"/>
      <c r="IR299" s="4"/>
      <c r="IS299" s="4"/>
      <c r="IT299" s="4"/>
      <c r="IU299" s="4"/>
      <c r="IV299" s="4"/>
      <c r="IW299" s="4"/>
      <c r="IX299" s="4"/>
      <c r="IY299" s="4"/>
      <c r="IZ299" s="4"/>
      <c r="JA299" s="4"/>
      <c r="JB299" s="4"/>
      <c r="JC299" s="4"/>
      <c r="JD299" s="4"/>
      <c r="JE299" s="4"/>
      <c r="JF299" s="4"/>
      <c r="JG299" s="4"/>
      <c r="JH299" s="4"/>
      <c r="JI299" s="4"/>
      <c r="JJ299" s="4"/>
      <c r="JK299" s="4"/>
      <c r="JL299" s="4"/>
      <c r="JM299" s="4"/>
      <c r="JN299" s="4"/>
    </row>
    <row r="300" spans="1:274" ht="15"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c r="IQ300" s="4"/>
      <c r="IR300" s="4"/>
      <c r="IS300" s="4"/>
      <c r="IT300" s="4"/>
      <c r="IU300" s="4"/>
      <c r="IV300" s="4"/>
      <c r="IW300" s="4"/>
      <c r="IX300" s="4"/>
      <c r="IY300" s="4"/>
      <c r="IZ300" s="4"/>
      <c r="JA300" s="4"/>
      <c r="JB300" s="4"/>
      <c r="JC300" s="4"/>
      <c r="JD300" s="4"/>
      <c r="JE300" s="4"/>
      <c r="JF300" s="4"/>
      <c r="JG300" s="4"/>
      <c r="JH300" s="4"/>
      <c r="JI300" s="4"/>
      <c r="JJ300" s="4"/>
      <c r="JK300" s="4"/>
      <c r="JL300" s="4"/>
      <c r="JM300" s="4"/>
      <c r="JN300" s="4"/>
    </row>
    <row r="301" spans="1:274" ht="15"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c r="IQ301" s="4"/>
      <c r="IR301" s="4"/>
      <c r="IS301" s="4"/>
      <c r="IT301" s="4"/>
      <c r="IU301" s="4"/>
      <c r="IV301" s="4"/>
      <c r="IW301" s="4"/>
      <c r="IX301" s="4"/>
      <c r="IY301" s="4"/>
      <c r="IZ301" s="4"/>
      <c r="JA301" s="4"/>
      <c r="JB301" s="4"/>
      <c r="JC301" s="4"/>
      <c r="JD301" s="4"/>
      <c r="JE301" s="4"/>
      <c r="JF301" s="4"/>
      <c r="JG301" s="4"/>
      <c r="JH301" s="4"/>
      <c r="JI301" s="4"/>
      <c r="JJ301" s="4"/>
      <c r="JK301" s="4"/>
      <c r="JL301" s="4"/>
      <c r="JM301" s="4"/>
      <c r="JN301" s="4"/>
    </row>
    <row r="302" spans="1:274" ht="15"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c r="IQ302" s="4"/>
      <c r="IR302" s="4"/>
      <c r="IS302" s="4"/>
      <c r="IT302" s="4"/>
      <c r="IU302" s="4"/>
      <c r="IV302" s="4"/>
      <c r="IW302" s="4"/>
      <c r="IX302" s="4"/>
      <c r="IY302" s="4"/>
      <c r="IZ302" s="4"/>
      <c r="JA302" s="4"/>
      <c r="JB302" s="4"/>
      <c r="JC302" s="4"/>
      <c r="JD302" s="4"/>
      <c r="JE302" s="4"/>
      <c r="JF302" s="4"/>
      <c r="JG302" s="4"/>
      <c r="JH302" s="4"/>
      <c r="JI302" s="4"/>
      <c r="JJ302" s="4"/>
      <c r="JK302" s="4"/>
      <c r="JL302" s="4"/>
      <c r="JM302" s="4"/>
      <c r="JN302" s="4"/>
    </row>
    <row r="303" spans="1:274" ht="15"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c r="IQ303" s="4"/>
      <c r="IR303" s="4"/>
      <c r="IS303" s="4"/>
      <c r="IT303" s="4"/>
      <c r="IU303" s="4"/>
      <c r="IV303" s="4"/>
      <c r="IW303" s="4"/>
      <c r="IX303" s="4"/>
      <c r="IY303" s="4"/>
      <c r="IZ303" s="4"/>
      <c r="JA303" s="4"/>
      <c r="JB303" s="4"/>
      <c r="JC303" s="4"/>
      <c r="JD303" s="4"/>
      <c r="JE303" s="4"/>
      <c r="JF303" s="4"/>
      <c r="JG303" s="4"/>
      <c r="JH303" s="4"/>
      <c r="JI303" s="4"/>
      <c r="JJ303" s="4"/>
      <c r="JK303" s="4"/>
      <c r="JL303" s="4"/>
      <c r="JM303" s="4"/>
      <c r="JN303" s="4"/>
    </row>
    <row r="304" spans="1:274" ht="15"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c r="IU304" s="4"/>
      <c r="IV304" s="4"/>
      <c r="IW304" s="4"/>
      <c r="IX304" s="4"/>
      <c r="IY304" s="4"/>
      <c r="IZ304" s="4"/>
      <c r="JA304" s="4"/>
      <c r="JB304" s="4"/>
      <c r="JC304" s="4"/>
      <c r="JD304" s="4"/>
      <c r="JE304" s="4"/>
      <c r="JF304" s="4"/>
      <c r="JG304" s="4"/>
      <c r="JH304" s="4"/>
      <c r="JI304" s="4"/>
      <c r="JJ304" s="4"/>
      <c r="JK304" s="4"/>
      <c r="JL304" s="4"/>
      <c r="JM304" s="4"/>
      <c r="JN304" s="4"/>
    </row>
    <row r="305" spans="1:274" ht="15"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c r="IQ305" s="4"/>
      <c r="IR305" s="4"/>
      <c r="IS305" s="4"/>
      <c r="IT305" s="4"/>
      <c r="IU305" s="4"/>
      <c r="IV305" s="4"/>
      <c r="IW305" s="4"/>
      <c r="IX305" s="4"/>
      <c r="IY305" s="4"/>
      <c r="IZ305" s="4"/>
      <c r="JA305" s="4"/>
      <c r="JB305" s="4"/>
      <c r="JC305" s="4"/>
      <c r="JD305" s="4"/>
      <c r="JE305" s="4"/>
      <c r="JF305" s="4"/>
      <c r="JG305" s="4"/>
      <c r="JH305" s="4"/>
      <c r="JI305" s="4"/>
      <c r="JJ305" s="4"/>
      <c r="JK305" s="4"/>
      <c r="JL305" s="4"/>
      <c r="JM305" s="4"/>
      <c r="JN305" s="4"/>
    </row>
    <row r="306" spans="1:274" ht="15"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c r="IQ306" s="4"/>
      <c r="IR306" s="4"/>
      <c r="IS306" s="4"/>
      <c r="IT306" s="4"/>
      <c r="IU306" s="4"/>
      <c r="IV306" s="4"/>
      <c r="IW306" s="4"/>
      <c r="IX306" s="4"/>
      <c r="IY306" s="4"/>
      <c r="IZ306" s="4"/>
      <c r="JA306" s="4"/>
      <c r="JB306" s="4"/>
      <c r="JC306" s="4"/>
      <c r="JD306" s="4"/>
      <c r="JE306" s="4"/>
      <c r="JF306" s="4"/>
      <c r="JG306" s="4"/>
      <c r="JH306" s="4"/>
      <c r="JI306" s="4"/>
      <c r="JJ306" s="4"/>
      <c r="JK306" s="4"/>
      <c r="JL306" s="4"/>
      <c r="JM306" s="4"/>
      <c r="JN306" s="4"/>
    </row>
    <row r="307" spans="1:274" ht="15"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c r="IE307" s="4"/>
      <c r="IF307" s="4"/>
      <c r="IG307" s="4"/>
      <c r="IH307" s="4"/>
      <c r="II307" s="4"/>
      <c r="IJ307" s="4"/>
      <c r="IK307" s="4"/>
      <c r="IL307" s="4"/>
      <c r="IM307" s="4"/>
      <c r="IN307" s="4"/>
      <c r="IO307" s="4"/>
      <c r="IP307" s="4"/>
      <c r="IQ307" s="4"/>
      <c r="IR307" s="4"/>
      <c r="IS307" s="4"/>
      <c r="IT307" s="4"/>
      <c r="IU307" s="4"/>
      <c r="IV307" s="4"/>
      <c r="IW307" s="4"/>
      <c r="IX307" s="4"/>
      <c r="IY307" s="4"/>
      <c r="IZ307" s="4"/>
      <c r="JA307" s="4"/>
      <c r="JB307" s="4"/>
      <c r="JC307" s="4"/>
      <c r="JD307" s="4"/>
      <c r="JE307" s="4"/>
      <c r="JF307" s="4"/>
      <c r="JG307" s="4"/>
      <c r="JH307" s="4"/>
      <c r="JI307" s="4"/>
      <c r="JJ307" s="4"/>
      <c r="JK307" s="4"/>
      <c r="JL307" s="4"/>
      <c r="JM307" s="4"/>
      <c r="JN307" s="4"/>
    </row>
    <row r="308" spans="1:274" ht="15"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c r="IQ308" s="4"/>
      <c r="IR308" s="4"/>
      <c r="IS308" s="4"/>
      <c r="IT308" s="4"/>
      <c r="IU308" s="4"/>
      <c r="IV308" s="4"/>
      <c r="IW308" s="4"/>
      <c r="IX308" s="4"/>
      <c r="IY308" s="4"/>
      <c r="IZ308" s="4"/>
      <c r="JA308" s="4"/>
      <c r="JB308" s="4"/>
      <c r="JC308" s="4"/>
      <c r="JD308" s="4"/>
      <c r="JE308" s="4"/>
      <c r="JF308" s="4"/>
      <c r="JG308" s="4"/>
      <c r="JH308" s="4"/>
      <c r="JI308" s="4"/>
      <c r="JJ308" s="4"/>
      <c r="JK308" s="4"/>
      <c r="JL308" s="4"/>
      <c r="JM308" s="4"/>
      <c r="JN308" s="4"/>
    </row>
    <row r="309" spans="1:274" ht="15"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c r="IQ309" s="4"/>
      <c r="IR309" s="4"/>
      <c r="IS309" s="4"/>
      <c r="IT309" s="4"/>
      <c r="IU309" s="4"/>
      <c r="IV309" s="4"/>
      <c r="IW309" s="4"/>
      <c r="IX309" s="4"/>
      <c r="IY309" s="4"/>
      <c r="IZ309" s="4"/>
      <c r="JA309" s="4"/>
      <c r="JB309" s="4"/>
      <c r="JC309" s="4"/>
      <c r="JD309" s="4"/>
      <c r="JE309" s="4"/>
      <c r="JF309" s="4"/>
      <c r="JG309" s="4"/>
      <c r="JH309" s="4"/>
      <c r="JI309" s="4"/>
      <c r="JJ309" s="4"/>
      <c r="JK309" s="4"/>
      <c r="JL309" s="4"/>
      <c r="JM309" s="4"/>
      <c r="JN309" s="4"/>
    </row>
    <row r="310" spans="1:274" ht="15"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c r="IE310" s="4"/>
      <c r="IF310" s="4"/>
      <c r="IG310" s="4"/>
      <c r="IH310" s="4"/>
      <c r="II310" s="4"/>
      <c r="IJ310" s="4"/>
      <c r="IK310" s="4"/>
      <c r="IL310" s="4"/>
      <c r="IM310" s="4"/>
      <c r="IN310" s="4"/>
      <c r="IO310" s="4"/>
      <c r="IP310" s="4"/>
      <c r="IQ310" s="4"/>
      <c r="IR310" s="4"/>
      <c r="IS310" s="4"/>
      <c r="IT310" s="4"/>
      <c r="IU310" s="4"/>
      <c r="IV310" s="4"/>
      <c r="IW310" s="4"/>
      <c r="IX310" s="4"/>
      <c r="IY310" s="4"/>
      <c r="IZ310" s="4"/>
      <c r="JA310" s="4"/>
      <c r="JB310" s="4"/>
      <c r="JC310" s="4"/>
      <c r="JD310" s="4"/>
      <c r="JE310" s="4"/>
      <c r="JF310" s="4"/>
      <c r="JG310" s="4"/>
      <c r="JH310" s="4"/>
      <c r="JI310" s="4"/>
      <c r="JJ310" s="4"/>
      <c r="JK310" s="4"/>
      <c r="JL310" s="4"/>
      <c r="JM310" s="4"/>
      <c r="JN310" s="4"/>
    </row>
    <row r="311" spans="1:274" ht="15"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c r="IU311" s="4"/>
      <c r="IV311" s="4"/>
      <c r="IW311" s="4"/>
      <c r="IX311" s="4"/>
      <c r="IY311" s="4"/>
      <c r="IZ311" s="4"/>
      <c r="JA311" s="4"/>
      <c r="JB311" s="4"/>
      <c r="JC311" s="4"/>
      <c r="JD311" s="4"/>
      <c r="JE311" s="4"/>
      <c r="JF311" s="4"/>
      <c r="JG311" s="4"/>
      <c r="JH311" s="4"/>
      <c r="JI311" s="4"/>
      <c r="JJ311" s="4"/>
      <c r="JK311" s="4"/>
      <c r="JL311" s="4"/>
      <c r="JM311" s="4"/>
      <c r="JN311" s="4"/>
    </row>
    <row r="312" spans="1:274" ht="15"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4"/>
      <c r="IR312" s="4"/>
      <c r="IS312" s="4"/>
      <c r="IT312" s="4"/>
      <c r="IU312" s="4"/>
      <c r="IV312" s="4"/>
      <c r="IW312" s="4"/>
      <c r="IX312" s="4"/>
      <c r="IY312" s="4"/>
      <c r="IZ312" s="4"/>
      <c r="JA312" s="4"/>
      <c r="JB312" s="4"/>
      <c r="JC312" s="4"/>
      <c r="JD312" s="4"/>
      <c r="JE312" s="4"/>
      <c r="JF312" s="4"/>
      <c r="JG312" s="4"/>
      <c r="JH312" s="4"/>
      <c r="JI312" s="4"/>
      <c r="JJ312" s="4"/>
      <c r="JK312" s="4"/>
      <c r="JL312" s="4"/>
      <c r="JM312" s="4"/>
      <c r="JN312" s="4"/>
    </row>
    <row r="313" spans="1:274" ht="15"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c r="IQ313" s="4"/>
      <c r="IR313" s="4"/>
      <c r="IS313" s="4"/>
      <c r="IT313" s="4"/>
      <c r="IU313" s="4"/>
      <c r="IV313" s="4"/>
      <c r="IW313" s="4"/>
      <c r="IX313" s="4"/>
      <c r="IY313" s="4"/>
      <c r="IZ313" s="4"/>
      <c r="JA313" s="4"/>
      <c r="JB313" s="4"/>
      <c r="JC313" s="4"/>
      <c r="JD313" s="4"/>
      <c r="JE313" s="4"/>
      <c r="JF313" s="4"/>
      <c r="JG313" s="4"/>
      <c r="JH313" s="4"/>
      <c r="JI313" s="4"/>
      <c r="JJ313" s="4"/>
      <c r="JK313" s="4"/>
      <c r="JL313" s="4"/>
      <c r="JM313" s="4"/>
      <c r="JN313" s="4"/>
    </row>
    <row r="314" spans="1:274" ht="15"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c r="IQ314" s="4"/>
      <c r="IR314" s="4"/>
      <c r="IS314" s="4"/>
      <c r="IT314" s="4"/>
      <c r="IU314" s="4"/>
      <c r="IV314" s="4"/>
      <c r="IW314" s="4"/>
      <c r="IX314" s="4"/>
      <c r="IY314" s="4"/>
      <c r="IZ314" s="4"/>
      <c r="JA314" s="4"/>
      <c r="JB314" s="4"/>
      <c r="JC314" s="4"/>
      <c r="JD314" s="4"/>
      <c r="JE314" s="4"/>
      <c r="JF314" s="4"/>
      <c r="JG314" s="4"/>
      <c r="JH314" s="4"/>
      <c r="JI314" s="4"/>
      <c r="JJ314" s="4"/>
      <c r="JK314" s="4"/>
      <c r="JL314" s="4"/>
      <c r="JM314" s="4"/>
      <c r="JN314" s="4"/>
    </row>
    <row r="315" spans="1:274" ht="15"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c r="IE315" s="4"/>
      <c r="IF315" s="4"/>
      <c r="IG315" s="4"/>
      <c r="IH315" s="4"/>
      <c r="II315" s="4"/>
      <c r="IJ315" s="4"/>
      <c r="IK315" s="4"/>
      <c r="IL315" s="4"/>
      <c r="IM315" s="4"/>
      <c r="IN315" s="4"/>
      <c r="IO315" s="4"/>
      <c r="IP315" s="4"/>
      <c r="IQ315" s="4"/>
      <c r="IR315" s="4"/>
      <c r="IS315" s="4"/>
      <c r="IT315" s="4"/>
      <c r="IU315" s="4"/>
      <c r="IV315" s="4"/>
      <c r="IW315" s="4"/>
      <c r="IX315" s="4"/>
      <c r="IY315" s="4"/>
      <c r="IZ315" s="4"/>
      <c r="JA315" s="4"/>
      <c r="JB315" s="4"/>
      <c r="JC315" s="4"/>
      <c r="JD315" s="4"/>
      <c r="JE315" s="4"/>
      <c r="JF315" s="4"/>
      <c r="JG315" s="4"/>
      <c r="JH315" s="4"/>
      <c r="JI315" s="4"/>
      <c r="JJ315" s="4"/>
      <c r="JK315" s="4"/>
      <c r="JL315" s="4"/>
      <c r="JM315" s="4"/>
      <c r="JN315" s="4"/>
    </row>
    <row r="316" spans="1:274" ht="15"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c r="IE316" s="4"/>
      <c r="IF316" s="4"/>
      <c r="IG316" s="4"/>
      <c r="IH316" s="4"/>
      <c r="II316" s="4"/>
      <c r="IJ316" s="4"/>
      <c r="IK316" s="4"/>
      <c r="IL316" s="4"/>
      <c r="IM316" s="4"/>
      <c r="IN316" s="4"/>
      <c r="IO316" s="4"/>
      <c r="IP316" s="4"/>
      <c r="IQ316" s="4"/>
      <c r="IR316" s="4"/>
      <c r="IS316" s="4"/>
      <c r="IT316" s="4"/>
      <c r="IU316" s="4"/>
      <c r="IV316" s="4"/>
      <c r="IW316" s="4"/>
      <c r="IX316" s="4"/>
      <c r="IY316" s="4"/>
      <c r="IZ316" s="4"/>
      <c r="JA316" s="4"/>
      <c r="JB316" s="4"/>
      <c r="JC316" s="4"/>
      <c r="JD316" s="4"/>
      <c r="JE316" s="4"/>
      <c r="JF316" s="4"/>
      <c r="JG316" s="4"/>
      <c r="JH316" s="4"/>
      <c r="JI316" s="4"/>
      <c r="JJ316" s="4"/>
      <c r="JK316" s="4"/>
      <c r="JL316" s="4"/>
      <c r="JM316" s="4"/>
      <c r="JN316" s="4"/>
    </row>
    <row r="317" spans="1:274" ht="15"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c r="IQ317" s="4"/>
      <c r="IR317" s="4"/>
      <c r="IS317" s="4"/>
      <c r="IT317" s="4"/>
      <c r="IU317" s="4"/>
      <c r="IV317" s="4"/>
      <c r="IW317" s="4"/>
      <c r="IX317" s="4"/>
      <c r="IY317" s="4"/>
      <c r="IZ317" s="4"/>
      <c r="JA317" s="4"/>
      <c r="JB317" s="4"/>
      <c r="JC317" s="4"/>
      <c r="JD317" s="4"/>
      <c r="JE317" s="4"/>
      <c r="JF317" s="4"/>
      <c r="JG317" s="4"/>
      <c r="JH317" s="4"/>
      <c r="JI317" s="4"/>
      <c r="JJ317" s="4"/>
      <c r="JK317" s="4"/>
      <c r="JL317" s="4"/>
      <c r="JM317" s="4"/>
      <c r="JN317" s="4"/>
    </row>
    <row r="318" spans="1:274" ht="15"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c r="IE318" s="4"/>
      <c r="IF318" s="4"/>
      <c r="IG318" s="4"/>
      <c r="IH318" s="4"/>
      <c r="II318" s="4"/>
      <c r="IJ318" s="4"/>
      <c r="IK318" s="4"/>
      <c r="IL318" s="4"/>
      <c r="IM318" s="4"/>
      <c r="IN318" s="4"/>
      <c r="IO318" s="4"/>
      <c r="IP318" s="4"/>
      <c r="IQ318" s="4"/>
      <c r="IR318" s="4"/>
      <c r="IS318" s="4"/>
      <c r="IT318" s="4"/>
      <c r="IU318" s="4"/>
      <c r="IV318" s="4"/>
      <c r="IW318" s="4"/>
      <c r="IX318" s="4"/>
      <c r="IY318" s="4"/>
      <c r="IZ318" s="4"/>
      <c r="JA318" s="4"/>
      <c r="JB318" s="4"/>
      <c r="JC318" s="4"/>
      <c r="JD318" s="4"/>
      <c r="JE318" s="4"/>
      <c r="JF318" s="4"/>
      <c r="JG318" s="4"/>
      <c r="JH318" s="4"/>
      <c r="JI318" s="4"/>
      <c r="JJ318" s="4"/>
      <c r="JK318" s="4"/>
      <c r="JL318" s="4"/>
      <c r="JM318" s="4"/>
      <c r="JN318" s="4"/>
    </row>
    <row r="319" spans="1:274" ht="15"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c r="IE319" s="4"/>
      <c r="IF319" s="4"/>
      <c r="IG319" s="4"/>
      <c r="IH319" s="4"/>
      <c r="II319" s="4"/>
      <c r="IJ319" s="4"/>
      <c r="IK319" s="4"/>
      <c r="IL319" s="4"/>
      <c r="IM319" s="4"/>
      <c r="IN319" s="4"/>
      <c r="IO319" s="4"/>
      <c r="IP319" s="4"/>
      <c r="IQ319" s="4"/>
      <c r="IR319" s="4"/>
      <c r="IS319" s="4"/>
      <c r="IT319" s="4"/>
      <c r="IU319" s="4"/>
      <c r="IV319" s="4"/>
      <c r="IW319" s="4"/>
      <c r="IX319" s="4"/>
      <c r="IY319" s="4"/>
      <c r="IZ319" s="4"/>
      <c r="JA319" s="4"/>
      <c r="JB319" s="4"/>
      <c r="JC319" s="4"/>
      <c r="JD319" s="4"/>
      <c r="JE319" s="4"/>
      <c r="JF319" s="4"/>
      <c r="JG319" s="4"/>
      <c r="JH319" s="4"/>
      <c r="JI319" s="4"/>
      <c r="JJ319" s="4"/>
      <c r="JK319" s="4"/>
      <c r="JL319" s="4"/>
      <c r="JM319" s="4"/>
      <c r="JN319" s="4"/>
    </row>
    <row r="320" spans="1:274" ht="15"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c r="IV320" s="4"/>
      <c r="IW320" s="4"/>
      <c r="IX320" s="4"/>
      <c r="IY320" s="4"/>
      <c r="IZ320" s="4"/>
      <c r="JA320" s="4"/>
      <c r="JB320" s="4"/>
      <c r="JC320" s="4"/>
      <c r="JD320" s="4"/>
      <c r="JE320" s="4"/>
      <c r="JF320" s="4"/>
      <c r="JG320" s="4"/>
      <c r="JH320" s="4"/>
      <c r="JI320" s="4"/>
      <c r="JJ320" s="4"/>
      <c r="JK320" s="4"/>
      <c r="JL320" s="4"/>
      <c r="JM320" s="4"/>
      <c r="JN320" s="4"/>
    </row>
    <row r="321" spans="1:274" ht="15"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c r="GY321" s="4"/>
      <c r="GZ321" s="4"/>
      <c r="HA321" s="4"/>
      <c r="HB321" s="4"/>
      <c r="HC321" s="4"/>
      <c r="HD321" s="4"/>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c r="IE321" s="4"/>
      <c r="IF321" s="4"/>
      <c r="IG321" s="4"/>
      <c r="IH321" s="4"/>
      <c r="II321" s="4"/>
      <c r="IJ321" s="4"/>
      <c r="IK321" s="4"/>
      <c r="IL321" s="4"/>
      <c r="IM321" s="4"/>
      <c r="IN321" s="4"/>
      <c r="IO321" s="4"/>
      <c r="IP321" s="4"/>
      <c r="IQ321" s="4"/>
      <c r="IR321" s="4"/>
      <c r="IS321" s="4"/>
      <c r="IT321" s="4"/>
      <c r="IU321" s="4"/>
      <c r="IV321" s="4"/>
      <c r="IW321" s="4"/>
      <c r="IX321" s="4"/>
      <c r="IY321" s="4"/>
      <c r="IZ321" s="4"/>
      <c r="JA321" s="4"/>
      <c r="JB321" s="4"/>
      <c r="JC321" s="4"/>
      <c r="JD321" s="4"/>
      <c r="JE321" s="4"/>
      <c r="JF321" s="4"/>
      <c r="JG321" s="4"/>
      <c r="JH321" s="4"/>
      <c r="JI321" s="4"/>
      <c r="JJ321" s="4"/>
      <c r="JK321" s="4"/>
      <c r="JL321" s="4"/>
      <c r="JM321" s="4"/>
      <c r="JN321" s="4"/>
    </row>
    <row r="322" spans="1:274" ht="15"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4"/>
      <c r="IR322" s="4"/>
      <c r="IS322" s="4"/>
      <c r="IT322" s="4"/>
      <c r="IU322" s="4"/>
      <c r="IV322" s="4"/>
      <c r="IW322" s="4"/>
      <c r="IX322" s="4"/>
      <c r="IY322" s="4"/>
      <c r="IZ322" s="4"/>
      <c r="JA322" s="4"/>
      <c r="JB322" s="4"/>
      <c r="JC322" s="4"/>
      <c r="JD322" s="4"/>
      <c r="JE322" s="4"/>
      <c r="JF322" s="4"/>
      <c r="JG322" s="4"/>
      <c r="JH322" s="4"/>
      <c r="JI322" s="4"/>
      <c r="JJ322" s="4"/>
      <c r="JK322" s="4"/>
      <c r="JL322" s="4"/>
      <c r="JM322" s="4"/>
      <c r="JN322" s="4"/>
    </row>
    <row r="323" spans="1:274" ht="15"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4"/>
      <c r="IR323" s="4"/>
      <c r="IS323" s="4"/>
      <c r="IT323" s="4"/>
      <c r="IU323" s="4"/>
      <c r="IV323" s="4"/>
      <c r="IW323" s="4"/>
      <c r="IX323" s="4"/>
      <c r="IY323" s="4"/>
      <c r="IZ323" s="4"/>
      <c r="JA323" s="4"/>
      <c r="JB323" s="4"/>
      <c r="JC323" s="4"/>
      <c r="JD323" s="4"/>
      <c r="JE323" s="4"/>
      <c r="JF323" s="4"/>
      <c r="JG323" s="4"/>
      <c r="JH323" s="4"/>
      <c r="JI323" s="4"/>
      <c r="JJ323" s="4"/>
      <c r="JK323" s="4"/>
      <c r="JL323" s="4"/>
      <c r="JM323" s="4"/>
      <c r="JN323" s="4"/>
    </row>
    <row r="324" spans="1:274" ht="15"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4"/>
      <c r="IR324" s="4"/>
      <c r="IS324" s="4"/>
      <c r="IT324" s="4"/>
      <c r="IU324" s="4"/>
      <c r="IV324" s="4"/>
      <c r="IW324" s="4"/>
      <c r="IX324" s="4"/>
      <c r="IY324" s="4"/>
      <c r="IZ324" s="4"/>
      <c r="JA324" s="4"/>
      <c r="JB324" s="4"/>
      <c r="JC324" s="4"/>
      <c r="JD324" s="4"/>
      <c r="JE324" s="4"/>
      <c r="JF324" s="4"/>
      <c r="JG324" s="4"/>
      <c r="JH324" s="4"/>
      <c r="JI324" s="4"/>
      <c r="JJ324" s="4"/>
      <c r="JK324" s="4"/>
      <c r="JL324" s="4"/>
      <c r="JM324" s="4"/>
      <c r="JN324" s="4"/>
    </row>
    <row r="325" spans="1:274" ht="15"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c r="IU325" s="4"/>
      <c r="IV325" s="4"/>
      <c r="IW325" s="4"/>
      <c r="IX325" s="4"/>
      <c r="IY325" s="4"/>
      <c r="IZ325" s="4"/>
      <c r="JA325" s="4"/>
      <c r="JB325" s="4"/>
      <c r="JC325" s="4"/>
      <c r="JD325" s="4"/>
      <c r="JE325" s="4"/>
      <c r="JF325" s="4"/>
      <c r="JG325" s="4"/>
      <c r="JH325" s="4"/>
      <c r="JI325" s="4"/>
      <c r="JJ325" s="4"/>
      <c r="JK325" s="4"/>
      <c r="JL325" s="4"/>
      <c r="JM325" s="4"/>
      <c r="JN325" s="4"/>
    </row>
    <row r="326" spans="1:274" ht="15"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4"/>
      <c r="IR326" s="4"/>
      <c r="IS326" s="4"/>
      <c r="IT326" s="4"/>
      <c r="IU326" s="4"/>
      <c r="IV326" s="4"/>
      <c r="IW326" s="4"/>
      <c r="IX326" s="4"/>
      <c r="IY326" s="4"/>
      <c r="IZ326" s="4"/>
      <c r="JA326" s="4"/>
      <c r="JB326" s="4"/>
      <c r="JC326" s="4"/>
      <c r="JD326" s="4"/>
      <c r="JE326" s="4"/>
      <c r="JF326" s="4"/>
      <c r="JG326" s="4"/>
      <c r="JH326" s="4"/>
      <c r="JI326" s="4"/>
      <c r="JJ326" s="4"/>
      <c r="JK326" s="4"/>
      <c r="JL326" s="4"/>
      <c r="JM326" s="4"/>
      <c r="JN326" s="4"/>
    </row>
    <row r="327" spans="1:274" ht="15"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4"/>
      <c r="IR327" s="4"/>
      <c r="IS327" s="4"/>
      <c r="IT327" s="4"/>
      <c r="IU327" s="4"/>
      <c r="IV327" s="4"/>
      <c r="IW327" s="4"/>
      <c r="IX327" s="4"/>
      <c r="IY327" s="4"/>
      <c r="IZ327" s="4"/>
      <c r="JA327" s="4"/>
      <c r="JB327" s="4"/>
      <c r="JC327" s="4"/>
      <c r="JD327" s="4"/>
      <c r="JE327" s="4"/>
      <c r="JF327" s="4"/>
      <c r="JG327" s="4"/>
      <c r="JH327" s="4"/>
      <c r="JI327" s="4"/>
      <c r="JJ327" s="4"/>
      <c r="JK327" s="4"/>
      <c r="JL327" s="4"/>
      <c r="JM327" s="4"/>
      <c r="JN327" s="4"/>
    </row>
    <row r="328" spans="1:274" ht="15"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c r="IU328" s="4"/>
      <c r="IV328" s="4"/>
      <c r="IW328" s="4"/>
      <c r="IX328" s="4"/>
      <c r="IY328" s="4"/>
      <c r="IZ328" s="4"/>
      <c r="JA328" s="4"/>
      <c r="JB328" s="4"/>
      <c r="JC328" s="4"/>
      <c r="JD328" s="4"/>
      <c r="JE328" s="4"/>
      <c r="JF328" s="4"/>
      <c r="JG328" s="4"/>
      <c r="JH328" s="4"/>
      <c r="JI328" s="4"/>
      <c r="JJ328" s="4"/>
      <c r="JK328" s="4"/>
      <c r="JL328" s="4"/>
      <c r="JM328" s="4"/>
      <c r="JN328" s="4"/>
    </row>
    <row r="329" spans="1:274" ht="15"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c r="IE329" s="4"/>
      <c r="IF329" s="4"/>
      <c r="IG329" s="4"/>
      <c r="IH329" s="4"/>
      <c r="II329" s="4"/>
      <c r="IJ329" s="4"/>
      <c r="IK329" s="4"/>
      <c r="IL329" s="4"/>
      <c r="IM329" s="4"/>
      <c r="IN329" s="4"/>
      <c r="IO329" s="4"/>
      <c r="IP329" s="4"/>
      <c r="IQ329" s="4"/>
      <c r="IR329" s="4"/>
      <c r="IS329" s="4"/>
      <c r="IT329" s="4"/>
      <c r="IU329" s="4"/>
      <c r="IV329" s="4"/>
      <c r="IW329" s="4"/>
      <c r="IX329" s="4"/>
      <c r="IY329" s="4"/>
      <c r="IZ329" s="4"/>
      <c r="JA329" s="4"/>
      <c r="JB329" s="4"/>
      <c r="JC329" s="4"/>
      <c r="JD329" s="4"/>
      <c r="JE329" s="4"/>
      <c r="JF329" s="4"/>
      <c r="JG329" s="4"/>
      <c r="JH329" s="4"/>
      <c r="JI329" s="4"/>
      <c r="JJ329" s="4"/>
      <c r="JK329" s="4"/>
      <c r="JL329" s="4"/>
      <c r="JM329" s="4"/>
      <c r="JN329" s="4"/>
    </row>
    <row r="330" spans="1:274" ht="15"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c r="IQ330" s="4"/>
      <c r="IR330" s="4"/>
      <c r="IS330" s="4"/>
      <c r="IT330" s="4"/>
      <c r="IU330" s="4"/>
      <c r="IV330" s="4"/>
      <c r="IW330" s="4"/>
      <c r="IX330" s="4"/>
      <c r="IY330" s="4"/>
      <c r="IZ330" s="4"/>
      <c r="JA330" s="4"/>
      <c r="JB330" s="4"/>
      <c r="JC330" s="4"/>
      <c r="JD330" s="4"/>
      <c r="JE330" s="4"/>
      <c r="JF330" s="4"/>
      <c r="JG330" s="4"/>
      <c r="JH330" s="4"/>
      <c r="JI330" s="4"/>
      <c r="JJ330" s="4"/>
      <c r="JK330" s="4"/>
      <c r="JL330" s="4"/>
      <c r="JM330" s="4"/>
      <c r="JN330" s="4"/>
    </row>
    <row r="331" spans="1:274" ht="15"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c r="IS331" s="4"/>
      <c r="IT331" s="4"/>
      <c r="IU331" s="4"/>
      <c r="IV331" s="4"/>
      <c r="IW331" s="4"/>
      <c r="IX331" s="4"/>
      <c r="IY331" s="4"/>
      <c r="IZ331" s="4"/>
      <c r="JA331" s="4"/>
      <c r="JB331" s="4"/>
      <c r="JC331" s="4"/>
      <c r="JD331" s="4"/>
      <c r="JE331" s="4"/>
      <c r="JF331" s="4"/>
      <c r="JG331" s="4"/>
      <c r="JH331" s="4"/>
      <c r="JI331" s="4"/>
      <c r="JJ331" s="4"/>
      <c r="JK331" s="4"/>
      <c r="JL331" s="4"/>
      <c r="JM331" s="4"/>
      <c r="JN331" s="4"/>
    </row>
    <row r="332" spans="1:274" ht="15"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4"/>
      <c r="IR332" s="4"/>
      <c r="IS332" s="4"/>
      <c r="IT332" s="4"/>
      <c r="IU332" s="4"/>
      <c r="IV332" s="4"/>
      <c r="IW332" s="4"/>
      <c r="IX332" s="4"/>
      <c r="IY332" s="4"/>
      <c r="IZ332" s="4"/>
      <c r="JA332" s="4"/>
      <c r="JB332" s="4"/>
      <c r="JC332" s="4"/>
      <c r="JD332" s="4"/>
      <c r="JE332" s="4"/>
      <c r="JF332" s="4"/>
      <c r="JG332" s="4"/>
      <c r="JH332" s="4"/>
      <c r="JI332" s="4"/>
      <c r="JJ332" s="4"/>
      <c r="JK332" s="4"/>
      <c r="JL332" s="4"/>
      <c r="JM332" s="4"/>
      <c r="JN332" s="4"/>
    </row>
    <row r="333" spans="1:274" ht="15"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c r="IS333" s="4"/>
      <c r="IT333" s="4"/>
      <c r="IU333" s="4"/>
      <c r="IV333" s="4"/>
      <c r="IW333" s="4"/>
      <c r="IX333" s="4"/>
      <c r="IY333" s="4"/>
      <c r="IZ333" s="4"/>
      <c r="JA333" s="4"/>
      <c r="JB333" s="4"/>
      <c r="JC333" s="4"/>
      <c r="JD333" s="4"/>
      <c r="JE333" s="4"/>
      <c r="JF333" s="4"/>
      <c r="JG333" s="4"/>
      <c r="JH333" s="4"/>
      <c r="JI333" s="4"/>
      <c r="JJ333" s="4"/>
      <c r="JK333" s="4"/>
      <c r="JL333" s="4"/>
      <c r="JM333" s="4"/>
      <c r="JN333" s="4"/>
    </row>
    <row r="334" spans="1:274" ht="15"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c r="IS334" s="4"/>
      <c r="IT334" s="4"/>
      <c r="IU334" s="4"/>
      <c r="IV334" s="4"/>
      <c r="IW334" s="4"/>
      <c r="IX334" s="4"/>
      <c r="IY334" s="4"/>
      <c r="IZ334" s="4"/>
      <c r="JA334" s="4"/>
      <c r="JB334" s="4"/>
      <c r="JC334" s="4"/>
      <c r="JD334" s="4"/>
      <c r="JE334" s="4"/>
      <c r="JF334" s="4"/>
      <c r="JG334" s="4"/>
      <c r="JH334" s="4"/>
      <c r="JI334" s="4"/>
      <c r="JJ334" s="4"/>
      <c r="JK334" s="4"/>
      <c r="JL334" s="4"/>
      <c r="JM334" s="4"/>
      <c r="JN334" s="4"/>
    </row>
    <row r="335" spans="1:274" ht="15"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c r="IU335" s="4"/>
      <c r="IV335" s="4"/>
      <c r="IW335" s="4"/>
      <c r="IX335" s="4"/>
      <c r="IY335" s="4"/>
      <c r="IZ335" s="4"/>
      <c r="JA335" s="4"/>
      <c r="JB335" s="4"/>
      <c r="JC335" s="4"/>
      <c r="JD335" s="4"/>
      <c r="JE335" s="4"/>
      <c r="JF335" s="4"/>
      <c r="JG335" s="4"/>
      <c r="JH335" s="4"/>
      <c r="JI335" s="4"/>
      <c r="JJ335" s="4"/>
      <c r="JK335" s="4"/>
      <c r="JL335" s="4"/>
      <c r="JM335" s="4"/>
      <c r="JN335" s="4"/>
    </row>
    <row r="336" spans="1:274" ht="15"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c r="IQ336" s="4"/>
      <c r="IR336" s="4"/>
      <c r="IS336" s="4"/>
      <c r="IT336" s="4"/>
      <c r="IU336" s="4"/>
      <c r="IV336" s="4"/>
      <c r="IW336" s="4"/>
      <c r="IX336" s="4"/>
      <c r="IY336" s="4"/>
      <c r="IZ336" s="4"/>
      <c r="JA336" s="4"/>
      <c r="JB336" s="4"/>
      <c r="JC336" s="4"/>
      <c r="JD336" s="4"/>
      <c r="JE336" s="4"/>
      <c r="JF336" s="4"/>
      <c r="JG336" s="4"/>
      <c r="JH336" s="4"/>
      <c r="JI336" s="4"/>
      <c r="JJ336" s="4"/>
      <c r="JK336" s="4"/>
      <c r="JL336" s="4"/>
      <c r="JM336" s="4"/>
      <c r="JN336" s="4"/>
    </row>
    <row r="337" spans="1:274" ht="15"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c r="IS337" s="4"/>
      <c r="IT337" s="4"/>
      <c r="IU337" s="4"/>
      <c r="IV337" s="4"/>
      <c r="IW337" s="4"/>
      <c r="IX337" s="4"/>
      <c r="IY337" s="4"/>
      <c r="IZ337" s="4"/>
      <c r="JA337" s="4"/>
      <c r="JB337" s="4"/>
      <c r="JC337" s="4"/>
      <c r="JD337" s="4"/>
      <c r="JE337" s="4"/>
      <c r="JF337" s="4"/>
      <c r="JG337" s="4"/>
      <c r="JH337" s="4"/>
      <c r="JI337" s="4"/>
      <c r="JJ337" s="4"/>
      <c r="JK337" s="4"/>
      <c r="JL337" s="4"/>
      <c r="JM337" s="4"/>
      <c r="JN337" s="4"/>
    </row>
    <row r="338" spans="1:274" ht="15"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c r="IQ338" s="4"/>
      <c r="IR338" s="4"/>
      <c r="IS338" s="4"/>
      <c r="IT338" s="4"/>
      <c r="IU338" s="4"/>
      <c r="IV338" s="4"/>
      <c r="IW338" s="4"/>
      <c r="IX338" s="4"/>
      <c r="IY338" s="4"/>
      <c r="IZ338" s="4"/>
      <c r="JA338" s="4"/>
      <c r="JB338" s="4"/>
      <c r="JC338" s="4"/>
      <c r="JD338" s="4"/>
      <c r="JE338" s="4"/>
      <c r="JF338" s="4"/>
      <c r="JG338" s="4"/>
      <c r="JH338" s="4"/>
      <c r="JI338" s="4"/>
      <c r="JJ338" s="4"/>
      <c r="JK338" s="4"/>
      <c r="JL338" s="4"/>
      <c r="JM338" s="4"/>
      <c r="JN338" s="4"/>
    </row>
    <row r="339" spans="1:274" ht="15"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c r="IE339" s="4"/>
      <c r="IF339" s="4"/>
      <c r="IG339" s="4"/>
      <c r="IH339" s="4"/>
      <c r="II339" s="4"/>
      <c r="IJ339" s="4"/>
      <c r="IK339" s="4"/>
      <c r="IL339" s="4"/>
      <c r="IM339" s="4"/>
      <c r="IN339" s="4"/>
      <c r="IO339" s="4"/>
      <c r="IP339" s="4"/>
      <c r="IQ339" s="4"/>
      <c r="IR339" s="4"/>
      <c r="IS339" s="4"/>
      <c r="IT339" s="4"/>
      <c r="IU339" s="4"/>
      <c r="IV339" s="4"/>
      <c r="IW339" s="4"/>
      <c r="IX339" s="4"/>
      <c r="IY339" s="4"/>
      <c r="IZ339" s="4"/>
      <c r="JA339" s="4"/>
      <c r="JB339" s="4"/>
      <c r="JC339" s="4"/>
      <c r="JD339" s="4"/>
      <c r="JE339" s="4"/>
      <c r="JF339" s="4"/>
      <c r="JG339" s="4"/>
      <c r="JH339" s="4"/>
      <c r="JI339" s="4"/>
      <c r="JJ339" s="4"/>
      <c r="JK339" s="4"/>
      <c r="JL339" s="4"/>
      <c r="JM339" s="4"/>
      <c r="JN339" s="4"/>
    </row>
    <row r="340" spans="1:274" ht="15"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c r="IQ340" s="4"/>
      <c r="IR340" s="4"/>
      <c r="IS340" s="4"/>
      <c r="IT340" s="4"/>
      <c r="IU340" s="4"/>
      <c r="IV340" s="4"/>
      <c r="IW340" s="4"/>
      <c r="IX340" s="4"/>
      <c r="IY340" s="4"/>
      <c r="IZ340" s="4"/>
      <c r="JA340" s="4"/>
      <c r="JB340" s="4"/>
      <c r="JC340" s="4"/>
      <c r="JD340" s="4"/>
      <c r="JE340" s="4"/>
      <c r="JF340" s="4"/>
      <c r="JG340" s="4"/>
      <c r="JH340" s="4"/>
      <c r="JI340" s="4"/>
      <c r="JJ340" s="4"/>
      <c r="JK340" s="4"/>
      <c r="JL340" s="4"/>
      <c r="JM340" s="4"/>
      <c r="JN340" s="4"/>
    </row>
    <row r="341" spans="1:274" ht="15"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c r="IQ341" s="4"/>
      <c r="IR341" s="4"/>
      <c r="IS341" s="4"/>
      <c r="IT341" s="4"/>
      <c r="IU341" s="4"/>
      <c r="IV341" s="4"/>
      <c r="IW341" s="4"/>
      <c r="IX341" s="4"/>
      <c r="IY341" s="4"/>
      <c r="IZ341" s="4"/>
      <c r="JA341" s="4"/>
      <c r="JB341" s="4"/>
      <c r="JC341" s="4"/>
      <c r="JD341" s="4"/>
      <c r="JE341" s="4"/>
      <c r="JF341" s="4"/>
      <c r="JG341" s="4"/>
      <c r="JH341" s="4"/>
      <c r="JI341" s="4"/>
      <c r="JJ341" s="4"/>
      <c r="JK341" s="4"/>
      <c r="JL341" s="4"/>
      <c r="JM341" s="4"/>
      <c r="JN341" s="4"/>
    </row>
    <row r="342" spans="1:274" ht="15"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c r="IQ342" s="4"/>
      <c r="IR342" s="4"/>
      <c r="IS342" s="4"/>
      <c r="IT342" s="4"/>
      <c r="IU342" s="4"/>
      <c r="IV342" s="4"/>
      <c r="IW342" s="4"/>
      <c r="IX342" s="4"/>
      <c r="IY342" s="4"/>
      <c r="IZ342" s="4"/>
      <c r="JA342" s="4"/>
      <c r="JB342" s="4"/>
      <c r="JC342" s="4"/>
      <c r="JD342" s="4"/>
      <c r="JE342" s="4"/>
      <c r="JF342" s="4"/>
      <c r="JG342" s="4"/>
      <c r="JH342" s="4"/>
      <c r="JI342" s="4"/>
      <c r="JJ342" s="4"/>
      <c r="JK342" s="4"/>
      <c r="JL342" s="4"/>
      <c r="JM342" s="4"/>
      <c r="JN342" s="4"/>
    </row>
    <row r="343" spans="1:274" ht="15"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c r="IU343" s="4"/>
      <c r="IV343" s="4"/>
      <c r="IW343" s="4"/>
      <c r="IX343" s="4"/>
      <c r="IY343" s="4"/>
      <c r="IZ343" s="4"/>
      <c r="JA343" s="4"/>
      <c r="JB343" s="4"/>
      <c r="JC343" s="4"/>
      <c r="JD343" s="4"/>
      <c r="JE343" s="4"/>
      <c r="JF343" s="4"/>
      <c r="JG343" s="4"/>
      <c r="JH343" s="4"/>
      <c r="JI343" s="4"/>
      <c r="JJ343" s="4"/>
      <c r="JK343" s="4"/>
      <c r="JL343" s="4"/>
      <c r="JM343" s="4"/>
      <c r="JN343" s="4"/>
    </row>
    <row r="344" spans="1:274" ht="15"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c r="IU344" s="4"/>
      <c r="IV344" s="4"/>
      <c r="IW344" s="4"/>
      <c r="IX344" s="4"/>
      <c r="IY344" s="4"/>
      <c r="IZ344" s="4"/>
      <c r="JA344" s="4"/>
      <c r="JB344" s="4"/>
      <c r="JC344" s="4"/>
      <c r="JD344" s="4"/>
      <c r="JE344" s="4"/>
      <c r="JF344" s="4"/>
      <c r="JG344" s="4"/>
      <c r="JH344" s="4"/>
      <c r="JI344" s="4"/>
      <c r="JJ344" s="4"/>
      <c r="JK344" s="4"/>
      <c r="JL344" s="4"/>
      <c r="JM344" s="4"/>
      <c r="JN344" s="4"/>
    </row>
    <row r="345" spans="1:274" ht="15"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c r="IU345" s="4"/>
      <c r="IV345" s="4"/>
      <c r="IW345" s="4"/>
      <c r="IX345" s="4"/>
      <c r="IY345" s="4"/>
      <c r="IZ345" s="4"/>
      <c r="JA345" s="4"/>
      <c r="JB345" s="4"/>
      <c r="JC345" s="4"/>
      <c r="JD345" s="4"/>
      <c r="JE345" s="4"/>
      <c r="JF345" s="4"/>
      <c r="JG345" s="4"/>
      <c r="JH345" s="4"/>
      <c r="JI345" s="4"/>
      <c r="JJ345" s="4"/>
      <c r="JK345" s="4"/>
      <c r="JL345" s="4"/>
      <c r="JM345" s="4"/>
      <c r="JN345" s="4"/>
    </row>
    <row r="346" spans="1:274" ht="15"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c r="IQ346" s="4"/>
      <c r="IR346" s="4"/>
      <c r="IS346" s="4"/>
      <c r="IT346" s="4"/>
      <c r="IU346" s="4"/>
      <c r="IV346" s="4"/>
      <c r="IW346" s="4"/>
      <c r="IX346" s="4"/>
      <c r="IY346" s="4"/>
      <c r="IZ346" s="4"/>
      <c r="JA346" s="4"/>
      <c r="JB346" s="4"/>
      <c r="JC346" s="4"/>
      <c r="JD346" s="4"/>
      <c r="JE346" s="4"/>
      <c r="JF346" s="4"/>
      <c r="JG346" s="4"/>
      <c r="JH346" s="4"/>
      <c r="JI346" s="4"/>
      <c r="JJ346" s="4"/>
      <c r="JK346" s="4"/>
      <c r="JL346" s="4"/>
      <c r="JM346" s="4"/>
      <c r="JN346" s="4"/>
    </row>
    <row r="347" spans="1:274" ht="15"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c r="IQ347" s="4"/>
      <c r="IR347" s="4"/>
      <c r="IS347" s="4"/>
      <c r="IT347" s="4"/>
      <c r="IU347" s="4"/>
      <c r="IV347" s="4"/>
      <c r="IW347" s="4"/>
      <c r="IX347" s="4"/>
      <c r="IY347" s="4"/>
      <c r="IZ347" s="4"/>
      <c r="JA347" s="4"/>
      <c r="JB347" s="4"/>
      <c r="JC347" s="4"/>
      <c r="JD347" s="4"/>
      <c r="JE347" s="4"/>
      <c r="JF347" s="4"/>
      <c r="JG347" s="4"/>
      <c r="JH347" s="4"/>
      <c r="JI347" s="4"/>
      <c r="JJ347" s="4"/>
      <c r="JK347" s="4"/>
      <c r="JL347" s="4"/>
      <c r="JM347" s="4"/>
      <c r="JN347" s="4"/>
    </row>
    <row r="348" spans="1:274" ht="15"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c r="IQ348" s="4"/>
      <c r="IR348" s="4"/>
      <c r="IS348" s="4"/>
      <c r="IT348" s="4"/>
      <c r="IU348" s="4"/>
      <c r="IV348" s="4"/>
      <c r="IW348" s="4"/>
      <c r="IX348" s="4"/>
      <c r="IY348" s="4"/>
      <c r="IZ348" s="4"/>
      <c r="JA348" s="4"/>
      <c r="JB348" s="4"/>
      <c r="JC348" s="4"/>
      <c r="JD348" s="4"/>
      <c r="JE348" s="4"/>
      <c r="JF348" s="4"/>
      <c r="JG348" s="4"/>
      <c r="JH348" s="4"/>
      <c r="JI348" s="4"/>
      <c r="JJ348" s="4"/>
      <c r="JK348" s="4"/>
      <c r="JL348" s="4"/>
      <c r="JM348" s="4"/>
      <c r="JN348" s="4"/>
    </row>
    <row r="349" spans="1:274" ht="15"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c r="IQ349" s="4"/>
      <c r="IR349" s="4"/>
      <c r="IS349" s="4"/>
      <c r="IT349" s="4"/>
      <c r="IU349" s="4"/>
      <c r="IV349" s="4"/>
      <c r="IW349" s="4"/>
      <c r="IX349" s="4"/>
      <c r="IY349" s="4"/>
      <c r="IZ349" s="4"/>
      <c r="JA349" s="4"/>
      <c r="JB349" s="4"/>
      <c r="JC349" s="4"/>
      <c r="JD349" s="4"/>
      <c r="JE349" s="4"/>
      <c r="JF349" s="4"/>
      <c r="JG349" s="4"/>
      <c r="JH349" s="4"/>
      <c r="JI349" s="4"/>
      <c r="JJ349" s="4"/>
      <c r="JK349" s="4"/>
      <c r="JL349" s="4"/>
      <c r="JM349" s="4"/>
      <c r="JN349" s="4"/>
    </row>
    <row r="350" spans="1:274" ht="15"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c r="IQ350" s="4"/>
      <c r="IR350" s="4"/>
      <c r="IS350" s="4"/>
      <c r="IT350" s="4"/>
      <c r="IU350" s="4"/>
      <c r="IV350" s="4"/>
      <c r="IW350" s="4"/>
      <c r="IX350" s="4"/>
      <c r="IY350" s="4"/>
      <c r="IZ350" s="4"/>
      <c r="JA350" s="4"/>
      <c r="JB350" s="4"/>
      <c r="JC350" s="4"/>
      <c r="JD350" s="4"/>
      <c r="JE350" s="4"/>
      <c r="JF350" s="4"/>
      <c r="JG350" s="4"/>
      <c r="JH350" s="4"/>
      <c r="JI350" s="4"/>
      <c r="JJ350" s="4"/>
      <c r="JK350" s="4"/>
      <c r="JL350" s="4"/>
      <c r="JM350" s="4"/>
      <c r="JN350" s="4"/>
    </row>
    <row r="351" spans="1:274" ht="15"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c r="IQ351" s="4"/>
      <c r="IR351" s="4"/>
      <c r="IS351" s="4"/>
      <c r="IT351" s="4"/>
      <c r="IU351" s="4"/>
      <c r="IV351" s="4"/>
      <c r="IW351" s="4"/>
      <c r="IX351" s="4"/>
      <c r="IY351" s="4"/>
      <c r="IZ351" s="4"/>
      <c r="JA351" s="4"/>
      <c r="JB351" s="4"/>
      <c r="JC351" s="4"/>
      <c r="JD351" s="4"/>
      <c r="JE351" s="4"/>
      <c r="JF351" s="4"/>
      <c r="JG351" s="4"/>
      <c r="JH351" s="4"/>
      <c r="JI351" s="4"/>
      <c r="JJ351" s="4"/>
      <c r="JK351" s="4"/>
      <c r="JL351" s="4"/>
      <c r="JM351" s="4"/>
      <c r="JN351" s="4"/>
    </row>
    <row r="352" spans="1:274" ht="15"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c r="IQ352" s="4"/>
      <c r="IR352" s="4"/>
      <c r="IS352" s="4"/>
      <c r="IT352" s="4"/>
      <c r="IU352" s="4"/>
      <c r="IV352" s="4"/>
      <c r="IW352" s="4"/>
      <c r="IX352" s="4"/>
      <c r="IY352" s="4"/>
      <c r="IZ352" s="4"/>
      <c r="JA352" s="4"/>
      <c r="JB352" s="4"/>
      <c r="JC352" s="4"/>
      <c r="JD352" s="4"/>
      <c r="JE352" s="4"/>
      <c r="JF352" s="4"/>
      <c r="JG352" s="4"/>
      <c r="JH352" s="4"/>
      <c r="JI352" s="4"/>
      <c r="JJ352" s="4"/>
      <c r="JK352" s="4"/>
      <c r="JL352" s="4"/>
      <c r="JM352" s="4"/>
      <c r="JN352" s="4"/>
    </row>
    <row r="353" spans="1:274" ht="15"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c r="GD353" s="4"/>
      <c r="GE353" s="4"/>
      <c r="GF353" s="4"/>
      <c r="GG353" s="4"/>
      <c r="GH353" s="4"/>
      <c r="GI353" s="4"/>
      <c r="GJ353" s="4"/>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c r="IE353" s="4"/>
      <c r="IF353" s="4"/>
      <c r="IG353" s="4"/>
      <c r="IH353" s="4"/>
      <c r="II353" s="4"/>
      <c r="IJ353" s="4"/>
      <c r="IK353" s="4"/>
      <c r="IL353" s="4"/>
      <c r="IM353" s="4"/>
      <c r="IN353" s="4"/>
      <c r="IO353" s="4"/>
      <c r="IP353" s="4"/>
      <c r="IQ353" s="4"/>
      <c r="IR353" s="4"/>
      <c r="IS353" s="4"/>
      <c r="IT353" s="4"/>
      <c r="IU353" s="4"/>
      <c r="IV353" s="4"/>
      <c r="IW353" s="4"/>
      <c r="IX353" s="4"/>
      <c r="IY353" s="4"/>
      <c r="IZ353" s="4"/>
      <c r="JA353" s="4"/>
      <c r="JB353" s="4"/>
      <c r="JC353" s="4"/>
      <c r="JD353" s="4"/>
      <c r="JE353" s="4"/>
      <c r="JF353" s="4"/>
      <c r="JG353" s="4"/>
      <c r="JH353" s="4"/>
      <c r="JI353" s="4"/>
      <c r="JJ353" s="4"/>
      <c r="JK353" s="4"/>
      <c r="JL353" s="4"/>
      <c r="JM353" s="4"/>
      <c r="JN353" s="4"/>
    </row>
    <row r="354" spans="1:274" ht="15"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c r="GD354" s="4"/>
      <c r="GE354" s="4"/>
      <c r="GF354" s="4"/>
      <c r="GG354" s="4"/>
      <c r="GH354" s="4"/>
      <c r="GI354" s="4"/>
      <c r="GJ354" s="4"/>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c r="IE354" s="4"/>
      <c r="IF354" s="4"/>
      <c r="IG354" s="4"/>
      <c r="IH354" s="4"/>
      <c r="II354" s="4"/>
      <c r="IJ354" s="4"/>
      <c r="IK354" s="4"/>
      <c r="IL354" s="4"/>
      <c r="IM354" s="4"/>
      <c r="IN354" s="4"/>
      <c r="IO354" s="4"/>
      <c r="IP354" s="4"/>
      <c r="IQ354" s="4"/>
      <c r="IR354" s="4"/>
      <c r="IS354" s="4"/>
      <c r="IT354" s="4"/>
      <c r="IU354" s="4"/>
      <c r="IV354" s="4"/>
      <c r="IW354" s="4"/>
      <c r="IX354" s="4"/>
      <c r="IY354" s="4"/>
      <c r="IZ354" s="4"/>
      <c r="JA354" s="4"/>
      <c r="JB354" s="4"/>
      <c r="JC354" s="4"/>
      <c r="JD354" s="4"/>
      <c r="JE354" s="4"/>
      <c r="JF354" s="4"/>
      <c r="JG354" s="4"/>
      <c r="JH354" s="4"/>
      <c r="JI354" s="4"/>
      <c r="JJ354" s="4"/>
      <c r="JK354" s="4"/>
      <c r="JL354" s="4"/>
      <c r="JM354" s="4"/>
      <c r="JN354" s="4"/>
    </row>
    <row r="355" spans="1:274" ht="15"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c r="IQ355" s="4"/>
      <c r="IR355" s="4"/>
      <c r="IS355" s="4"/>
      <c r="IT355" s="4"/>
      <c r="IU355" s="4"/>
      <c r="IV355" s="4"/>
      <c r="IW355" s="4"/>
      <c r="IX355" s="4"/>
      <c r="IY355" s="4"/>
      <c r="IZ355" s="4"/>
      <c r="JA355" s="4"/>
      <c r="JB355" s="4"/>
      <c r="JC355" s="4"/>
      <c r="JD355" s="4"/>
      <c r="JE355" s="4"/>
      <c r="JF355" s="4"/>
      <c r="JG355" s="4"/>
      <c r="JH355" s="4"/>
      <c r="JI355" s="4"/>
      <c r="JJ355" s="4"/>
      <c r="JK355" s="4"/>
      <c r="JL355" s="4"/>
      <c r="JM355" s="4"/>
      <c r="JN355" s="4"/>
    </row>
    <row r="356" spans="1:274" ht="15"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4"/>
      <c r="IR356" s="4"/>
      <c r="IS356" s="4"/>
      <c r="IT356" s="4"/>
      <c r="IU356" s="4"/>
      <c r="IV356" s="4"/>
      <c r="IW356" s="4"/>
      <c r="IX356" s="4"/>
      <c r="IY356" s="4"/>
      <c r="IZ356" s="4"/>
      <c r="JA356" s="4"/>
      <c r="JB356" s="4"/>
      <c r="JC356" s="4"/>
      <c r="JD356" s="4"/>
      <c r="JE356" s="4"/>
      <c r="JF356" s="4"/>
      <c r="JG356" s="4"/>
      <c r="JH356" s="4"/>
      <c r="JI356" s="4"/>
      <c r="JJ356" s="4"/>
      <c r="JK356" s="4"/>
      <c r="JL356" s="4"/>
      <c r="JM356" s="4"/>
      <c r="JN356" s="4"/>
    </row>
    <row r="357" spans="1:274" ht="15"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c r="IQ357" s="4"/>
      <c r="IR357" s="4"/>
      <c r="IS357" s="4"/>
      <c r="IT357" s="4"/>
      <c r="IU357" s="4"/>
      <c r="IV357" s="4"/>
      <c r="IW357" s="4"/>
      <c r="IX357" s="4"/>
      <c r="IY357" s="4"/>
      <c r="IZ357" s="4"/>
      <c r="JA357" s="4"/>
      <c r="JB357" s="4"/>
      <c r="JC357" s="4"/>
      <c r="JD357" s="4"/>
      <c r="JE357" s="4"/>
      <c r="JF357" s="4"/>
      <c r="JG357" s="4"/>
      <c r="JH357" s="4"/>
      <c r="JI357" s="4"/>
      <c r="JJ357" s="4"/>
      <c r="JK357" s="4"/>
      <c r="JL357" s="4"/>
      <c r="JM357" s="4"/>
      <c r="JN357" s="4"/>
    </row>
    <row r="358" spans="1:274" ht="15"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c r="IQ358" s="4"/>
      <c r="IR358" s="4"/>
      <c r="IS358" s="4"/>
      <c r="IT358" s="4"/>
      <c r="IU358" s="4"/>
      <c r="IV358" s="4"/>
      <c r="IW358" s="4"/>
      <c r="IX358" s="4"/>
      <c r="IY358" s="4"/>
      <c r="IZ358" s="4"/>
      <c r="JA358" s="4"/>
      <c r="JB358" s="4"/>
      <c r="JC358" s="4"/>
      <c r="JD358" s="4"/>
      <c r="JE358" s="4"/>
      <c r="JF358" s="4"/>
      <c r="JG358" s="4"/>
      <c r="JH358" s="4"/>
      <c r="JI358" s="4"/>
      <c r="JJ358" s="4"/>
      <c r="JK358" s="4"/>
      <c r="JL358" s="4"/>
      <c r="JM358" s="4"/>
      <c r="JN358" s="4"/>
    </row>
    <row r="359" spans="1:274" ht="15"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c r="IQ359" s="4"/>
      <c r="IR359" s="4"/>
      <c r="IS359" s="4"/>
      <c r="IT359" s="4"/>
      <c r="IU359" s="4"/>
      <c r="IV359" s="4"/>
      <c r="IW359" s="4"/>
      <c r="IX359" s="4"/>
      <c r="IY359" s="4"/>
      <c r="IZ359" s="4"/>
      <c r="JA359" s="4"/>
      <c r="JB359" s="4"/>
      <c r="JC359" s="4"/>
      <c r="JD359" s="4"/>
      <c r="JE359" s="4"/>
      <c r="JF359" s="4"/>
      <c r="JG359" s="4"/>
      <c r="JH359" s="4"/>
      <c r="JI359" s="4"/>
      <c r="JJ359" s="4"/>
      <c r="JK359" s="4"/>
      <c r="JL359" s="4"/>
      <c r="JM359" s="4"/>
      <c r="JN359" s="4"/>
    </row>
    <row r="360" spans="1:274" ht="15"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c r="IQ360" s="4"/>
      <c r="IR360" s="4"/>
      <c r="IS360" s="4"/>
      <c r="IT360" s="4"/>
      <c r="IU360" s="4"/>
      <c r="IV360" s="4"/>
      <c r="IW360" s="4"/>
      <c r="IX360" s="4"/>
      <c r="IY360" s="4"/>
      <c r="IZ360" s="4"/>
      <c r="JA360" s="4"/>
      <c r="JB360" s="4"/>
      <c r="JC360" s="4"/>
      <c r="JD360" s="4"/>
      <c r="JE360" s="4"/>
      <c r="JF360" s="4"/>
      <c r="JG360" s="4"/>
      <c r="JH360" s="4"/>
      <c r="JI360" s="4"/>
      <c r="JJ360" s="4"/>
      <c r="JK360" s="4"/>
      <c r="JL360" s="4"/>
      <c r="JM360" s="4"/>
      <c r="JN360" s="4"/>
    </row>
    <row r="361" spans="1:274" ht="15"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c r="IQ361" s="4"/>
      <c r="IR361" s="4"/>
      <c r="IS361" s="4"/>
      <c r="IT361" s="4"/>
      <c r="IU361" s="4"/>
      <c r="IV361" s="4"/>
      <c r="IW361" s="4"/>
      <c r="IX361" s="4"/>
      <c r="IY361" s="4"/>
      <c r="IZ361" s="4"/>
      <c r="JA361" s="4"/>
      <c r="JB361" s="4"/>
      <c r="JC361" s="4"/>
      <c r="JD361" s="4"/>
      <c r="JE361" s="4"/>
      <c r="JF361" s="4"/>
      <c r="JG361" s="4"/>
      <c r="JH361" s="4"/>
      <c r="JI361" s="4"/>
      <c r="JJ361" s="4"/>
      <c r="JK361" s="4"/>
      <c r="JL361" s="4"/>
      <c r="JM361" s="4"/>
      <c r="JN361" s="4"/>
    </row>
    <row r="362" spans="1:274" ht="15"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c r="IQ362" s="4"/>
      <c r="IR362" s="4"/>
      <c r="IS362" s="4"/>
      <c r="IT362" s="4"/>
      <c r="IU362" s="4"/>
      <c r="IV362" s="4"/>
      <c r="IW362" s="4"/>
      <c r="IX362" s="4"/>
      <c r="IY362" s="4"/>
      <c r="IZ362" s="4"/>
      <c r="JA362" s="4"/>
      <c r="JB362" s="4"/>
      <c r="JC362" s="4"/>
      <c r="JD362" s="4"/>
      <c r="JE362" s="4"/>
      <c r="JF362" s="4"/>
      <c r="JG362" s="4"/>
      <c r="JH362" s="4"/>
      <c r="JI362" s="4"/>
      <c r="JJ362" s="4"/>
      <c r="JK362" s="4"/>
      <c r="JL362" s="4"/>
      <c r="JM362" s="4"/>
      <c r="JN362" s="4"/>
    </row>
    <row r="363" spans="1:274" ht="15"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4"/>
      <c r="IR363" s="4"/>
      <c r="IS363" s="4"/>
      <c r="IT363" s="4"/>
      <c r="IU363" s="4"/>
      <c r="IV363" s="4"/>
      <c r="IW363" s="4"/>
      <c r="IX363" s="4"/>
      <c r="IY363" s="4"/>
      <c r="IZ363" s="4"/>
      <c r="JA363" s="4"/>
      <c r="JB363" s="4"/>
      <c r="JC363" s="4"/>
      <c r="JD363" s="4"/>
      <c r="JE363" s="4"/>
      <c r="JF363" s="4"/>
      <c r="JG363" s="4"/>
      <c r="JH363" s="4"/>
      <c r="JI363" s="4"/>
      <c r="JJ363" s="4"/>
      <c r="JK363" s="4"/>
      <c r="JL363" s="4"/>
      <c r="JM363" s="4"/>
      <c r="JN363" s="4"/>
    </row>
    <row r="364" spans="1:274" ht="15"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c r="IE364" s="4"/>
      <c r="IF364" s="4"/>
      <c r="IG364" s="4"/>
      <c r="IH364" s="4"/>
      <c r="II364" s="4"/>
      <c r="IJ364" s="4"/>
      <c r="IK364" s="4"/>
      <c r="IL364" s="4"/>
      <c r="IM364" s="4"/>
      <c r="IN364" s="4"/>
      <c r="IO364" s="4"/>
      <c r="IP364" s="4"/>
      <c r="IQ364" s="4"/>
      <c r="IR364" s="4"/>
      <c r="IS364" s="4"/>
      <c r="IT364" s="4"/>
      <c r="IU364" s="4"/>
      <c r="IV364" s="4"/>
      <c r="IW364" s="4"/>
      <c r="IX364" s="4"/>
      <c r="IY364" s="4"/>
      <c r="IZ364" s="4"/>
      <c r="JA364" s="4"/>
      <c r="JB364" s="4"/>
      <c r="JC364" s="4"/>
      <c r="JD364" s="4"/>
      <c r="JE364" s="4"/>
      <c r="JF364" s="4"/>
      <c r="JG364" s="4"/>
      <c r="JH364" s="4"/>
      <c r="JI364" s="4"/>
      <c r="JJ364" s="4"/>
      <c r="JK364" s="4"/>
      <c r="JL364" s="4"/>
      <c r="JM364" s="4"/>
      <c r="JN364" s="4"/>
    </row>
    <row r="365" spans="1:274" ht="15"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c r="IQ365" s="4"/>
      <c r="IR365" s="4"/>
      <c r="IS365" s="4"/>
      <c r="IT365" s="4"/>
      <c r="IU365" s="4"/>
      <c r="IV365" s="4"/>
      <c r="IW365" s="4"/>
      <c r="IX365" s="4"/>
      <c r="IY365" s="4"/>
      <c r="IZ365" s="4"/>
      <c r="JA365" s="4"/>
      <c r="JB365" s="4"/>
      <c r="JC365" s="4"/>
      <c r="JD365" s="4"/>
      <c r="JE365" s="4"/>
      <c r="JF365" s="4"/>
      <c r="JG365" s="4"/>
      <c r="JH365" s="4"/>
      <c r="JI365" s="4"/>
      <c r="JJ365" s="4"/>
      <c r="JK365" s="4"/>
      <c r="JL365" s="4"/>
      <c r="JM365" s="4"/>
      <c r="JN365" s="4"/>
    </row>
    <row r="366" spans="1:274" ht="15"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c r="IU366" s="4"/>
      <c r="IV366" s="4"/>
      <c r="IW366" s="4"/>
      <c r="IX366" s="4"/>
      <c r="IY366" s="4"/>
      <c r="IZ366" s="4"/>
      <c r="JA366" s="4"/>
      <c r="JB366" s="4"/>
      <c r="JC366" s="4"/>
      <c r="JD366" s="4"/>
      <c r="JE366" s="4"/>
      <c r="JF366" s="4"/>
      <c r="JG366" s="4"/>
      <c r="JH366" s="4"/>
      <c r="JI366" s="4"/>
      <c r="JJ366" s="4"/>
      <c r="JK366" s="4"/>
      <c r="JL366" s="4"/>
      <c r="JM366" s="4"/>
      <c r="JN366" s="4"/>
    </row>
    <row r="367" spans="1:274" ht="15"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4"/>
      <c r="IR367" s="4"/>
      <c r="IS367" s="4"/>
      <c r="IT367" s="4"/>
      <c r="IU367" s="4"/>
      <c r="IV367" s="4"/>
      <c r="IW367" s="4"/>
      <c r="IX367" s="4"/>
      <c r="IY367" s="4"/>
      <c r="IZ367" s="4"/>
      <c r="JA367" s="4"/>
      <c r="JB367" s="4"/>
      <c r="JC367" s="4"/>
      <c r="JD367" s="4"/>
      <c r="JE367" s="4"/>
      <c r="JF367" s="4"/>
      <c r="JG367" s="4"/>
      <c r="JH367" s="4"/>
      <c r="JI367" s="4"/>
      <c r="JJ367" s="4"/>
      <c r="JK367" s="4"/>
      <c r="JL367" s="4"/>
      <c r="JM367" s="4"/>
      <c r="JN367" s="4"/>
    </row>
    <row r="368" spans="1:274" ht="15"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c r="IQ368" s="4"/>
      <c r="IR368" s="4"/>
      <c r="IS368" s="4"/>
      <c r="IT368" s="4"/>
      <c r="IU368" s="4"/>
      <c r="IV368" s="4"/>
      <c r="IW368" s="4"/>
      <c r="IX368" s="4"/>
      <c r="IY368" s="4"/>
      <c r="IZ368" s="4"/>
      <c r="JA368" s="4"/>
      <c r="JB368" s="4"/>
      <c r="JC368" s="4"/>
      <c r="JD368" s="4"/>
      <c r="JE368" s="4"/>
      <c r="JF368" s="4"/>
      <c r="JG368" s="4"/>
      <c r="JH368" s="4"/>
      <c r="JI368" s="4"/>
      <c r="JJ368" s="4"/>
      <c r="JK368" s="4"/>
      <c r="JL368" s="4"/>
      <c r="JM368" s="4"/>
      <c r="JN368" s="4"/>
    </row>
    <row r="369" spans="1:274" ht="15"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c r="IV369" s="4"/>
      <c r="IW369" s="4"/>
      <c r="IX369" s="4"/>
      <c r="IY369" s="4"/>
      <c r="IZ369" s="4"/>
      <c r="JA369" s="4"/>
      <c r="JB369" s="4"/>
      <c r="JC369" s="4"/>
      <c r="JD369" s="4"/>
      <c r="JE369" s="4"/>
      <c r="JF369" s="4"/>
      <c r="JG369" s="4"/>
      <c r="JH369" s="4"/>
      <c r="JI369" s="4"/>
      <c r="JJ369" s="4"/>
      <c r="JK369" s="4"/>
      <c r="JL369" s="4"/>
      <c r="JM369" s="4"/>
      <c r="JN369" s="4"/>
    </row>
    <row r="370" spans="1:274" ht="15"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c r="IQ370" s="4"/>
      <c r="IR370" s="4"/>
      <c r="IS370" s="4"/>
      <c r="IT370" s="4"/>
      <c r="IU370" s="4"/>
      <c r="IV370" s="4"/>
      <c r="IW370" s="4"/>
      <c r="IX370" s="4"/>
      <c r="IY370" s="4"/>
      <c r="IZ370" s="4"/>
      <c r="JA370" s="4"/>
      <c r="JB370" s="4"/>
      <c r="JC370" s="4"/>
      <c r="JD370" s="4"/>
      <c r="JE370" s="4"/>
      <c r="JF370" s="4"/>
      <c r="JG370" s="4"/>
      <c r="JH370" s="4"/>
      <c r="JI370" s="4"/>
      <c r="JJ370" s="4"/>
      <c r="JK370" s="4"/>
      <c r="JL370" s="4"/>
      <c r="JM370" s="4"/>
      <c r="JN370" s="4"/>
    </row>
    <row r="371" spans="1:274" ht="15"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c r="GD371" s="4"/>
      <c r="GE371" s="4"/>
      <c r="GF371" s="4"/>
      <c r="GG371" s="4"/>
      <c r="GH371" s="4"/>
      <c r="GI371" s="4"/>
      <c r="GJ371" s="4"/>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c r="IE371" s="4"/>
      <c r="IF371" s="4"/>
      <c r="IG371" s="4"/>
      <c r="IH371" s="4"/>
      <c r="II371" s="4"/>
      <c r="IJ371" s="4"/>
      <c r="IK371" s="4"/>
      <c r="IL371" s="4"/>
      <c r="IM371" s="4"/>
      <c r="IN371" s="4"/>
      <c r="IO371" s="4"/>
      <c r="IP371" s="4"/>
      <c r="IQ371" s="4"/>
      <c r="IR371" s="4"/>
      <c r="IS371" s="4"/>
      <c r="IT371" s="4"/>
      <c r="IU371" s="4"/>
      <c r="IV371" s="4"/>
      <c r="IW371" s="4"/>
      <c r="IX371" s="4"/>
      <c r="IY371" s="4"/>
      <c r="IZ371" s="4"/>
      <c r="JA371" s="4"/>
      <c r="JB371" s="4"/>
      <c r="JC371" s="4"/>
      <c r="JD371" s="4"/>
      <c r="JE371" s="4"/>
      <c r="JF371" s="4"/>
      <c r="JG371" s="4"/>
      <c r="JH371" s="4"/>
      <c r="JI371" s="4"/>
      <c r="JJ371" s="4"/>
      <c r="JK371" s="4"/>
      <c r="JL371" s="4"/>
      <c r="JM371" s="4"/>
      <c r="JN371" s="4"/>
    </row>
    <row r="372" spans="1:274" ht="15"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c r="IQ372" s="4"/>
      <c r="IR372" s="4"/>
      <c r="IS372" s="4"/>
      <c r="IT372" s="4"/>
      <c r="IU372" s="4"/>
      <c r="IV372" s="4"/>
      <c r="IW372" s="4"/>
      <c r="IX372" s="4"/>
      <c r="IY372" s="4"/>
      <c r="IZ372" s="4"/>
      <c r="JA372" s="4"/>
      <c r="JB372" s="4"/>
      <c r="JC372" s="4"/>
      <c r="JD372" s="4"/>
      <c r="JE372" s="4"/>
      <c r="JF372" s="4"/>
      <c r="JG372" s="4"/>
      <c r="JH372" s="4"/>
      <c r="JI372" s="4"/>
      <c r="JJ372" s="4"/>
      <c r="JK372" s="4"/>
      <c r="JL372" s="4"/>
      <c r="JM372" s="4"/>
      <c r="JN372" s="4"/>
    </row>
    <row r="373" spans="1:274" ht="15"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c r="GD373" s="4"/>
      <c r="GE373" s="4"/>
      <c r="GF373" s="4"/>
      <c r="GG373" s="4"/>
      <c r="GH373" s="4"/>
      <c r="GI373" s="4"/>
      <c r="GJ373" s="4"/>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c r="IE373" s="4"/>
      <c r="IF373" s="4"/>
      <c r="IG373" s="4"/>
      <c r="IH373" s="4"/>
      <c r="II373" s="4"/>
      <c r="IJ373" s="4"/>
      <c r="IK373" s="4"/>
      <c r="IL373" s="4"/>
      <c r="IM373" s="4"/>
      <c r="IN373" s="4"/>
      <c r="IO373" s="4"/>
      <c r="IP373" s="4"/>
      <c r="IQ373" s="4"/>
      <c r="IR373" s="4"/>
      <c r="IS373" s="4"/>
      <c r="IT373" s="4"/>
      <c r="IU373" s="4"/>
      <c r="IV373" s="4"/>
      <c r="IW373" s="4"/>
      <c r="IX373" s="4"/>
      <c r="IY373" s="4"/>
      <c r="IZ373" s="4"/>
      <c r="JA373" s="4"/>
      <c r="JB373" s="4"/>
      <c r="JC373" s="4"/>
      <c r="JD373" s="4"/>
      <c r="JE373" s="4"/>
      <c r="JF373" s="4"/>
      <c r="JG373" s="4"/>
      <c r="JH373" s="4"/>
      <c r="JI373" s="4"/>
      <c r="JJ373" s="4"/>
      <c r="JK373" s="4"/>
      <c r="JL373" s="4"/>
      <c r="JM373" s="4"/>
      <c r="JN373" s="4"/>
    </row>
    <row r="374" spans="1:274" ht="15"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c r="GD374" s="4"/>
      <c r="GE374" s="4"/>
      <c r="GF374" s="4"/>
      <c r="GG374" s="4"/>
      <c r="GH374" s="4"/>
      <c r="GI374" s="4"/>
      <c r="GJ374" s="4"/>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c r="IE374" s="4"/>
      <c r="IF374" s="4"/>
      <c r="IG374" s="4"/>
      <c r="IH374" s="4"/>
      <c r="II374" s="4"/>
      <c r="IJ374" s="4"/>
      <c r="IK374" s="4"/>
      <c r="IL374" s="4"/>
      <c r="IM374" s="4"/>
      <c r="IN374" s="4"/>
      <c r="IO374" s="4"/>
      <c r="IP374" s="4"/>
      <c r="IQ374" s="4"/>
      <c r="IR374" s="4"/>
      <c r="IS374" s="4"/>
      <c r="IT374" s="4"/>
      <c r="IU374" s="4"/>
      <c r="IV374" s="4"/>
      <c r="IW374" s="4"/>
      <c r="IX374" s="4"/>
      <c r="IY374" s="4"/>
      <c r="IZ374" s="4"/>
      <c r="JA374" s="4"/>
      <c r="JB374" s="4"/>
      <c r="JC374" s="4"/>
      <c r="JD374" s="4"/>
      <c r="JE374" s="4"/>
      <c r="JF374" s="4"/>
      <c r="JG374" s="4"/>
      <c r="JH374" s="4"/>
      <c r="JI374" s="4"/>
      <c r="JJ374" s="4"/>
      <c r="JK374" s="4"/>
      <c r="JL374" s="4"/>
      <c r="JM374" s="4"/>
      <c r="JN374" s="4"/>
    </row>
    <row r="375" spans="1:274" ht="15"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c r="GD375" s="4"/>
      <c r="GE375" s="4"/>
      <c r="GF375" s="4"/>
      <c r="GG375" s="4"/>
      <c r="GH375" s="4"/>
      <c r="GI375" s="4"/>
      <c r="GJ375" s="4"/>
      <c r="GK375" s="4"/>
      <c r="GL375" s="4"/>
      <c r="GM375" s="4"/>
      <c r="GN375" s="4"/>
      <c r="GO375" s="4"/>
      <c r="GP375" s="4"/>
      <c r="GQ375" s="4"/>
      <c r="GR375" s="4"/>
      <c r="GS375" s="4"/>
      <c r="GT375" s="4"/>
      <c r="GU375" s="4"/>
      <c r="GV375" s="4"/>
      <c r="GW375" s="4"/>
      <c r="GX375" s="4"/>
      <c r="GY375" s="4"/>
      <c r="GZ375" s="4"/>
      <c r="HA375" s="4"/>
      <c r="HB375" s="4"/>
      <c r="HC375" s="4"/>
      <c r="HD375" s="4"/>
      <c r="HE375" s="4"/>
      <c r="HF375" s="4"/>
      <c r="HG375" s="4"/>
      <c r="HH375" s="4"/>
      <c r="HI375" s="4"/>
      <c r="HJ375" s="4"/>
      <c r="HK375" s="4"/>
      <c r="HL375" s="4"/>
      <c r="HM375" s="4"/>
      <c r="HN375" s="4"/>
      <c r="HO375" s="4"/>
      <c r="HP375" s="4"/>
      <c r="HQ375" s="4"/>
      <c r="HR375" s="4"/>
      <c r="HS375" s="4"/>
      <c r="HT375" s="4"/>
      <c r="HU375" s="4"/>
      <c r="HV375" s="4"/>
      <c r="HW375" s="4"/>
      <c r="HX375" s="4"/>
      <c r="HY375" s="4"/>
      <c r="HZ375" s="4"/>
      <c r="IA375" s="4"/>
      <c r="IB375" s="4"/>
      <c r="IC375" s="4"/>
      <c r="ID375" s="4"/>
      <c r="IE375" s="4"/>
      <c r="IF375" s="4"/>
      <c r="IG375" s="4"/>
      <c r="IH375" s="4"/>
      <c r="II375" s="4"/>
      <c r="IJ375" s="4"/>
      <c r="IK375" s="4"/>
      <c r="IL375" s="4"/>
      <c r="IM375" s="4"/>
      <c r="IN375" s="4"/>
      <c r="IO375" s="4"/>
      <c r="IP375" s="4"/>
      <c r="IQ375" s="4"/>
      <c r="IR375" s="4"/>
      <c r="IS375" s="4"/>
      <c r="IT375" s="4"/>
      <c r="IU375" s="4"/>
      <c r="IV375" s="4"/>
      <c r="IW375" s="4"/>
      <c r="IX375" s="4"/>
      <c r="IY375" s="4"/>
      <c r="IZ375" s="4"/>
      <c r="JA375" s="4"/>
      <c r="JB375" s="4"/>
      <c r="JC375" s="4"/>
      <c r="JD375" s="4"/>
      <c r="JE375" s="4"/>
      <c r="JF375" s="4"/>
      <c r="JG375" s="4"/>
      <c r="JH375" s="4"/>
      <c r="JI375" s="4"/>
      <c r="JJ375" s="4"/>
      <c r="JK375" s="4"/>
      <c r="JL375" s="4"/>
      <c r="JM375" s="4"/>
      <c r="JN375" s="4"/>
    </row>
    <row r="376" spans="1:274" ht="15"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c r="GD376" s="4"/>
      <c r="GE376" s="4"/>
      <c r="GF376" s="4"/>
      <c r="GG376" s="4"/>
      <c r="GH376" s="4"/>
      <c r="GI376" s="4"/>
      <c r="GJ376" s="4"/>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c r="IE376" s="4"/>
      <c r="IF376" s="4"/>
      <c r="IG376" s="4"/>
      <c r="IH376" s="4"/>
      <c r="II376" s="4"/>
      <c r="IJ376" s="4"/>
      <c r="IK376" s="4"/>
      <c r="IL376" s="4"/>
      <c r="IM376" s="4"/>
      <c r="IN376" s="4"/>
      <c r="IO376" s="4"/>
      <c r="IP376" s="4"/>
      <c r="IQ376" s="4"/>
      <c r="IR376" s="4"/>
      <c r="IS376" s="4"/>
      <c r="IT376" s="4"/>
      <c r="IU376" s="4"/>
      <c r="IV376" s="4"/>
      <c r="IW376" s="4"/>
      <c r="IX376" s="4"/>
      <c r="IY376" s="4"/>
      <c r="IZ376" s="4"/>
      <c r="JA376" s="4"/>
      <c r="JB376" s="4"/>
      <c r="JC376" s="4"/>
      <c r="JD376" s="4"/>
      <c r="JE376" s="4"/>
      <c r="JF376" s="4"/>
      <c r="JG376" s="4"/>
      <c r="JH376" s="4"/>
      <c r="JI376" s="4"/>
      <c r="JJ376" s="4"/>
      <c r="JK376" s="4"/>
      <c r="JL376" s="4"/>
      <c r="JM376" s="4"/>
      <c r="JN376" s="4"/>
    </row>
    <row r="377" spans="1:274" ht="15"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c r="GD377" s="4"/>
      <c r="GE377" s="4"/>
      <c r="GF377" s="4"/>
      <c r="GG377" s="4"/>
      <c r="GH377" s="4"/>
      <c r="GI377" s="4"/>
      <c r="GJ377" s="4"/>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c r="IE377" s="4"/>
      <c r="IF377" s="4"/>
      <c r="IG377" s="4"/>
      <c r="IH377" s="4"/>
      <c r="II377" s="4"/>
      <c r="IJ377" s="4"/>
      <c r="IK377" s="4"/>
      <c r="IL377" s="4"/>
      <c r="IM377" s="4"/>
      <c r="IN377" s="4"/>
      <c r="IO377" s="4"/>
      <c r="IP377" s="4"/>
      <c r="IQ377" s="4"/>
      <c r="IR377" s="4"/>
      <c r="IS377" s="4"/>
      <c r="IT377" s="4"/>
      <c r="IU377" s="4"/>
      <c r="IV377" s="4"/>
      <c r="IW377" s="4"/>
      <c r="IX377" s="4"/>
      <c r="IY377" s="4"/>
      <c r="IZ377" s="4"/>
      <c r="JA377" s="4"/>
      <c r="JB377" s="4"/>
      <c r="JC377" s="4"/>
      <c r="JD377" s="4"/>
      <c r="JE377" s="4"/>
      <c r="JF377" s="4"/>
      <c r="JG377" s="4"/>
      <c r="JH377" s="4"/>
      <c r="JI377" s="4"/>
      <c r="JJ377" s="4"/>
      <c r="JK377" s="4"/>
      <c r="JL377" s="4"/>
      <c r="JM377" s="4"/>
      <c r="JN377" s="4"/>
    </row>
    <row r="378" spans="1:274" ht="15"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c r="GD378" s="4"/>
      <c r="GE378" s="4"/>
      <c r="GF378" s="4"/>
      <c r="GG378" s="4"/>
      <c r="GH378" s="4"/>
      <c r="GI378" s="4"/>
      <c r="GJ378" s="4"/>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c r="IE378" s="4"/>
      <c r="IF378" s="4"/>
      <c r="IG378" s="4"/>
      <c r="IH378" s="4"/>
      <c r="II378" s="4"/>
      <c r="IJ378" s="4"/>
      <c r="IK378" s="4"/>
      <c r="IL378" s="4"/>
      <c r="IM378" s="4"/>
      <c r="IN378" s="4"/>
      <c r="IO378" s="4"/>
      <c r="IP378" s="4"/>
      <c r="IQ378" s="4"/>
      <c r="IR378" s="4"/>
      <c r="IS378" s="4"/>
      <c r="IT378" s="4"/>
      <c r="IU378" s="4"/>
      <c r="IV378" s="4"/>
      <c r="IW378" s="4"/>
      <c r="IX378" s="4"/>
      <c r="IY378" s="4"/>
      <c r="IZ378" s="4"/>
      <c r="JA378" s="4"/>
      <c r="JB378" s="4"/>
      <c r="JC378" s="4"/>
      <c r="JD378" s="4"/>
      <c r="JE378" s="4"/>
      <c r="JF378" s="4"/>
      <c r="JG378" s="4"/>
      <c r="JH378" s="4"/>
      <c r="JI378" s="4"/>
      <c r="JJ378" s="4"/>
      <c r="JK378" s="4"/>
      <c r="JL378" s="4"/>
      <c r="JM378" s="4"/>
      <c r="JN378" s="4"/>
    </row>
    <row r="379" spans="1:274" ht="15"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c r="IE379" s="4"/>
      <c r="IF379" s="4"/>
      <c r="IG379" s="4"/>
      <c r="IH379" s="4"/>
      <c r="II379" s="4"/>
      <c r="IJ379" s="4"/>
      <c r="IK379" s="4"/>
      <c r="IL379" s="4"/>
      <c r="IM379" s="4"/>
      <c r="IN379" s="4"/>
      <c r="IO379" s="4"/>
      <c r="IP379" s="4"/>
      <c r="IQ379" s="4"/>
      <c r="IR379" s="4"/>
      <c r="IS379" s="4"/>
      <c r="IT379" s="4"/>
      <c r="IU379" s="4"/>
      <c r="IV379" s="4"/>
      <c r="IW379" s="4"/>
      <c r="IX379" s="4"/>
      <c r="IY379" s="4"/>
      <c r="IZ379" s="4"/>
      <c r="JA379" s="4"/>
      <c r="JB379" s="4"/>
      <c r="JC379" s="4"/>
      <c r="JD379" s="4"/>
      <c r="JE379" s="4"/>
      <c r="JF379" s="4"/>
      <c r="JG379" s="4"/>
      <c r="JH379" s="4"/>
      <c r="JI379" s="4"/>
      <c r="JJ379" s="4"/>
      <c r="JK379" s="4"/>
      <c r="JL379" s="4"/>
      <c r="JM379" s="4"/>
      <c r="JN379" s="4"/>
    </row>
    <row r="380" spans="1:274" ht="15"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c r="GD380" s="4"/>
      <c r="GE380" s="4"/>
      <c r="GF380" s="4"/>
      <c r="GG380" s="4"/>
      <c r="GH380" s="4"/>
      <c r="GI380" s="4"/>
      <c r="GJ380" s="4"/>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c r="IE380" s="4"/>
      <c r="IF380" s="4"/>
      <c r="IG380" s="4"/>
      <c r="IH380" s="4"/>
      <c r="II380" s="4"/>
      <c r="IJ380" s="4"/>
      <c r="IK380" s="4"/>
      <c r="IL380" s="4"/>
      <c r="IM380" s="4"/>
      <c r="IN380" s="4"/>
      <c r="IO380" s="4"/>
      <c r="IP380" s="4"/>
      <c r="IQ380" s="4"/>
      <c r="IR380" s="4"/>
      <c r="IS380" s="4"/>
      <c r="IT380" s="4"/>
      <c r="IU380" s="4"/>
      <c r="IV380" s="4"/>
      <c r="IW380" s="4"/>
      <c r="IX380" s="4"/>
      <c r="IY380" s="4"/>
      <c r="IZ380" s="4"/>
      <c r="JA380" s="4"/>
      <c r="JB380" s="4"/>
      <c r="JC380" s="4"/>
      <c r="JD380" s="4"/>
      <c r="JE380" s="4"/>
      <c r="JF380" s="4"/>
      <c r="JG380" s="4"/>
      <c r="JH380" s="4"/>
      <c r="JI380" s="4"/>
      <c r="JJ380" s="4"/>
      <c r="JK380" s="4"/>
      <c r="JL380" s="4"/>
      <c r="JM380" s="4"/>
      <c r="JN380" s="4"/>
    </row>
    <row r="381" spans="1:274" ht="15"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c r="GD381" s="4"/>
      <c r="GE381" s="4"/>
      <c r="GF381" s="4"/>
      <c r="GG381" s="4"/>
      <c r="GH381" s="4"/>
      <c r="GI381" s="4"/>
      <c r="GJ381" s="4"/>
      <c r="GK381" s="4"/>
      <c r="GL381" s="4"/>
      <c r="GM381" s="4"/>
      <c r="GN381" s="4"/>
      <c r="GO381" s="4"/>
      <c r="GP381" s="4"/>
      <c r="GQ381" s="4"/>
      <c r="GR381" s="4"/>
      <c r="GS381" s="4"/>
      <c r="GT381" s="4"/>
      <c r="GU381" s="4"/>
      <c r="GV381" s="4"/>
      <c r="GW381" s="4"/>
      <c r="GX381" s="4"/>
      <c r="GY381" s="4"/>
      <c r="GZ381" s="4"/>
      <c r="HA381" s="4"/>
      <c r="HB381" s="4"/>
      <c r="HC381" s="4"/>
      <c r="HD381" s="4"/>
      <c r="HE381" s="4"/>
      <c r="HF381" s="4"/>
      <c r="HG381" s="4"/>
      <c r="HH381" s="4"/>
      <c r="HI381" s="4"/>
      <c r="HJ381" s="4"/>
      <c r="HK381" s="4"/>
      <c r="HL381" s="4"/>
      <c r="HM381" s="4"/>
      <c r="HN381" s="4"/>
      <c r="HO381" s="4"/>
      <c r="HP381" s="4"/>
      <c r="HQ381" s="4"/>
      <c r="HR381" s="4"/>
      <c r="HS381" s="4"/>
      <c r="HT381" s="4"/>
      <c r="HU381" s="4"/>
      <c r="HV381" s="4"/>
      <c r="HW381" s="4"/>
      <c r="HX381" s="4"/>
      <c r="HY381" s="4"/>
      <c r="HZ381" s="4"/>
      <c r="IA381" s="4"/>
      <c r="IB381" s="4"/>
      <c r="IC381" s="4"/>
      <c r="ID381" s="4"/>
      <c r="IE381" s="4"/>
      <c r="IF381" s="4"/>
      <c r="IG381" s="4"/>
      <c r="IH381" s="4"/>
      <c r="II381" s="4"/>
      <c r="IJ381" s="4"/>
      <c r="IK381" s="4"/>
      <c r="IL381" s="4"/>
      <c r="IM381" s="4"/>
      <c r="IN381" s="4"/>
      <c r="IO381" s="4"/>
      <c r="IP381" s="4"/>
      <c r="IQ381" s="4"/>
      <c r="IR381" s="4"/>
      <c r="IS381" s="4"/>
      <c r="IT381" s="4"/>
      <c r="IU381" s="4"/>
      <c r="IV381" s="4"/>
      <c r="IW381" s="4"/>
      <c r="IX381" s="4"/>
      <c r="IY381" s="4"/>
      <c r="IZ381" s="4"/>
      <c r="JA381" s="4"/>
      <c r="JB381" s="4"/>
      <c r="JC381" s="4"/>
      <c r="JD381" s="4"/>
      <c r="JE381" s="4"/>
      <c r="JF381" s="4"/>
      <c r="JG381" s="4"/>
      <c r="JH381" s="4"/>
      <c r="JI381" s="4"/>
      <c r="JJ381" s="4"/>
      <c r="JK381" s="4"/>
      <c r="JL381" s="4"/>
      <c r="JM381" s="4"/>
      <c r="JN381" s="4"/>
    </row>
    <row r="382" spans="1:274" ht="15"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c r="IE382" s="4"/>
      <c r="IF382" s="4"/>
      <c r="IG382" s="4"/>
      <c r="IH382" s="4"/>
      <c r="II382" s="4"/>
      <c r="IJ382" s="4"/>
      <c r="IK382" s="4"/>
      <c r="IL382" s="4"/>
      <c r="IM382" s="4"/>
      <c r="IN382" s="4"/>
      <c r="IO382" s="4"/>
      <c r="IP382" s="4"/>
      <c r="IQ382" s="4"/>
      <c r="IR382" s="4"/>
      <c r="IS382" s="4"/>
      <c r="IT382" s="4"/>
      <c r="IU382" s="4"/>
      <c r="IV382" s="4"/>
      <c r="IW382" s="4"/>
      <c r="IX382" s="4"/>
      <c r="IY382" s="4"/>
      <c r="IZ382" s="4"/>
      <c r="JA382" s="4"/>
      <c r="JB382" s="4"/>
      <c r="JC382" s="4"/>
      <c r="JD382" s="4"/>
      <c r="JE382" s="4"/>
      <c r="JF382" s="4"/>
      <c r="JG382" s="4"/>
      <c r="JH382" s="4"/>
      <c r="JI382" s="4"/>
      <c r="JJ382" s="4"/>
      <c r="JK382" s="4"/>
      <c r="JL382" s="4"/>
      <c r="JM382" s="4"/>
      <c r="JN382" s="4"/>
    </row>
    <row r="383" spans="1:274" ht="15"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c r="IE383" s="4"/>
      <c r="IF383" s="4"/>
      <c r="IG383" s="4"/>
      <c r="IH383" s="4"/>
      <c r="II383" s="4"/>
      <c r="IJ383" s="4"/>
      <c r="IK383" s="4"/>
      <c r="IL383" s="4"/>
      <c r="IM383" s="4"/>
      <c r="IN383" s="4"/>
      <c r="IO383" s="4"/>
      <c r="IP383" s="4"/>
      <c r="IQ383" s="4"/>
      <c r="IR383" s="4"/>
      <c r="IS383" s="4"/>
      <c r="IT383" s="4"/>
      <c r="IU383" s="4"/>
      <c r="IV383" s="4"/>
      <c r="IW383" s="4"/>
      <c r="IX383" s="4"/>
      <c r="IY383" s="4"/>
      <c r="IZ383" s="4"/>
      <c r="JA383" s="4"/>
      <c r="JB383" s="4"/>
      <c r="JC383" s="4"/>
      <c r="JD383" s="4"/>
      <c r="JE383" s="4"/>
      <c r="JF383" s="4"/>
      <c r="JG383" s="4"/>
      <c r="JH383" s="4"/>
      <c r="JI383" s="4"/>
      <c r="JJ383" s="4"/>
      <c r="JK383" s="4"/>
      <c r="JL383" s="4"/>
      <c r="JM383" s="4"/>
      <c r="JN383" s="4"/>
    </row>
    <row r="384" spans="1:274" ht="15"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c r="IE384" s="4"/>
      <c r="IF384" s="4"/>
      <c r="IG384" s="4"/>
      <c r="IH384" s="4"/>
      <c r="II384" s="4"/>
      <c r="IJ384" s="4"/>
      <c r="IK384" s="4"/>
      <c r="IL384" s="4"/>
      <c r="IM384" s="4"/>
      <c r="IN384" s="4"/>
      <c r="IO384" s="4"/>
      <c r="IP384" s="4"/>
      <c r="IQ384" s="4"/>
      <c r="IR384" s="4"/>
      <c r="IS384" s="4"/>
      <c r="IT384" s="4"/>
      <c r="IU384" s="4"/>
      <c r="IV384" s="4"/>
      <c r="IW384" s="4"/>
      <c r="IX384" s="4"/>
      <c r="IY384" s="4"/>
      <c r="IZ384" s="4"/>
      <c r="JA384" s="4"/>
      <c r="JB384" s="4"/>
      <c r="JC384" s="4"/>
      <c r="JD384" s="4"/>
      <c r="JE384" s="4"/>
      <c r="JF384" s="4"/>
      <c r="JG384" s="4"/>
      <c r="JH384" s="4"/>
      <c r="JI384" s="4"/>
      <c r="JJ384" s="4"/>
      <c r="JK384" s="4"/>
      <c r="JL384" s="4"/>
      <c r="JM384" s="4"/>
      <c r="JN384" s="4"/>
    </row>
    <row r="385" spans="1:274" ht="15"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c r="IP385" s="4"/>
      <c r="IQ385" s="4"/>
      <c r="IR385" s="4"/>
      <c r="IS385" s="4"/>
      <c r="IT385" s="4"/>
      <c r="IU385" s="4"/>
      <c r="IV385" s="4"/>
      <c r="IW385" s="4"/>
      <c r="IX385" s="4"/>
      <c r="IY385" s="4"/>
      <c r="IZ385" s="4"/>
      <c r="JA385" s="4"/>
      <c r="JB385" s="4"/>
      <c r="JC385" s="4"/>
      <c r="JD385" s="4"/>
      <c r="JE385" s="4"/>
      <c r="JF385" s="4"/>
      <c r="JG385" s="4"/>
      <c r="JH385" s="4"/>
      <c r="JI385" s="4"/>
      <c r="JJ385" s="4"/>
      <c r="JK385" s="4"/>
      <c r="JL385" s="4"/>
      <c r="JM385" s="4"/>
      <c r="JN385" s="4"/>
    </row>
    <row r="386" spans="1:274" ht="15"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c r="IQ386" s="4"/>
      <c r="IR386" s="4"/>
      <c r="IS386" s="4"/>
      <c r="IT386" s="4"/>
      <c r="IU386" s="4"/>
      <c r="IV386" s="4"/>
      <c r="IW386" s="4"/>
      <c r="IX386" s="4"/>
      <c r="IY386" s="4"/>
      <c r="IZ386" s="4"/>
      <c r="JA386" s="4"/>
      <c r="JB386" s="4"/>
      <c r="JC386" s="4"/>
      <c r="JD386" s="4"/>
      <c r="JE386" s="4"/>
      <c r="JF386" s="4"/>
      <c r="JG386" s="4"/>
      <c r="JH386" s="4"/>
      <c r="JI386" s="4"/>
      <c r="JJ386" s="4"/>
      <c r="JK386" s="4"/>
      <c r="JL386" s="4"/>
      <c r="JM386" s="4"/>
      <c r="JN386" s="4"/>
    </row>
    <row r="387" spans="1:274" ht="15"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4"/>
      <c r="IR387" s="4"/>
      <c r="IS387" s="4"/>
      <c r="IT387" s="4"/>
      <c r="IU387" s="4"/>
      <c r="IV387" s="4"/>
      <c r="IW387" s="4"/>
      <c r="IX387" s="4"/>
      <c r="IY387" s="4"/>
      <c r="IZ387" s="4"/>
      <c r="JA387" s="4"/>
      <c r="JB387" s="4"/>
      <c r="JC387" s="4"/>
      <c r="JD387" s="4"/>
      <c r="JE387" s="4"/>
      <c r="JF387" s="4"/>
      <c r="JG387" s="4"/>
      <c r="JH387" s="4"/>
      <c r="JI387" s="4"/>
      <c r="JJ387" s="4"/>
      <c r="JK387" s="4"/>
      <c r="JL387" s="4"/>
      <c r="JM387" s="4"/>
      <c r="JN387" s="4"/>
    </row>
    <row r="388" spans="1:274" ht="15"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4"/>
      <c r="IR388" s="4"/>
      <c r="IS388" s="4"/>
      <c r="IT388" s="4"/>
      <c r="IU388" s="4"/>
      <c r="IV388" s="4"/>
      <c r="IW388" s="4"/>
      <c r="IX388" s="4"/>
      <c r="IY388" s="4"/>
      <c r="IZ388" s="4"/>
      <c r="JA388" s="4"/>
      <c r="JB388" s="4"/>
      <c r="JC388" s="4"/>
      <c r="JD388" s="4"/>
      <c r="JE388" s="4"/>
      <c r="JF388" s="4"/>
      <c r="JG388" s="4"/>
      <c r="JH388" s="4"/>
      <c r="JI388" s="4"/>
      <c r="JJ388" s="4"/>
      <c r="JK388" s="4"/>
      <c r="JL388" s="4"/>
      <c r="JM388" s="4"/>
      <c r="JN388" s="4"/>
    </row>
    <row r="389" spans="1:274" ht="15"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4"/>
      <c r="IR389" s="4"/>
      <c r="IS389" s="4"/>
      <c r="IT389" s="4"/>
      <c r="IU389" s="4"/>
      <c r="IV389" s="4"/>
      <c r="IW389" s="4"/>
      <c r="IX389" s="4"/>
      <c r="IY389" s="4"/>
      <c r="IZ389" s="4"/>
      <c r="JA389" s="4"/>
      <c r="JB389" s="4"/>
      <c r="JC389" s="4"/>
      <c r="JD389" s="4"/>
      <c r="JE389" s="4"/>
      <c r="JF389" s="4"/>
      <c r="JG389" s="4"/>
      <c r="JH389" s="4"/>
      <c r="JI389" s="4"/>
      <c r="JJ389" s="4"/>
      <c r="JK389" s="4"/>
      <c r="JL389" s="4"/>
      <c r="JM389" s="4"/>
      <c r="JN389" s="4"/>
    </row>
    <row r="390" spans="1:274" ht="15"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c r="IE390" s="4"/>
      <c r="IF390" s="4"/>
      <c r="IG390" s="4"/>
      <c r="IH390" s="4"/>
      <c r="II390" s="4"/>
      <c r="IJ390" s="4"/>
      <c r="IK390" s="4"/>
      <c r="IL390" s="4"/>
      <c r="IM390" s="4"/>
      <c r="IN390" s="4"/>
      <c r="IO390" s="4"/>
      <c r="IP390" s="4"/>
      <c r="IQ390" s="4"/>
      <c r="IR390" s="4"/>
      <c r="IS390" s="4"/>
      <c r="IT390" s="4"/>
      <c r="IU390" s="4"/>
      <c r="IV390" s="4"/>
      <c r="IW390" s="4"/>
      <c r="IX390" s="4"/>
      <c r="IY390" s="4"/>
      <c r="IZ390" s="4"/>
      <c r="JA390" s="4"/>
      <c r="JB390" s="4"/>
      <c r="JC390" s="4"/>
      <c r="JD390" s="4"/>
      <c r="JE390" s="4"/>
      <c r="JF390" s="4"/>
      <c r="JG390" s="4"/>
      <c r="JH390" s="4"/>
      <c r="JI390" s="4"/>
      <c r="JJ390" s="4"/>
      <c r="JK390" s="4"/>
      <c r="JL390" s="4"/>
      <c r="JM390" s="4"/>
      <c r="JN390" s="4"/>
    </row>
    <row r="391" spans="1:274" ht="15"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c r="IU391" s="4"/>
      <c r="IV391" s="4"/>
      <c r="IW391" s="4"/>
      <c r="IX391" s="4"/>
      <c r="IY391" s="4"/>
      <c r="IZ391" s="4"/>
      <c r="JA391" s="4"/>
      <c r="JB391" s="4"/>
      <c r="JC391" s="4"/>
      <c r="JD391" s="4"/>
      <c r="JE391" s="4"/>
      <c r="JF391" s="4"/>
      <c r="JG391" s="4"/>
      <c r="JH391" s="4"/>
      <c r="JI391" s="4"/>
      <c r="JJ391" s="4"/>
      <c r="JK391" s="4"/>
      <c r="JL391" s="4"/>
      <c r="JM391" s="4"/>
      <c r="JN391" s="4"/>
    </row>
    <row r="392" spans="1:274" ht="15"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c r="IQ392" s="4"/>
      <c r="IR392" s="4"/>
      <c r="IS392" s="4"/>
      <c r="IT392" s="4"/>
      <c r="IU392" s="4"/>
      <c r="IV392" s="4"/>
      <c r="IW392" s="4"/>
      <c r="IX392" s="4"/>
      <c r="IY392" s="4"/>
      <c r="IZ392" s="4"/>
      <c r="JA392" s="4"/>
      <c r="JB392" s="4"/>
      <c r="JC392" s="4"/>
      <c r="JD392" s="4"/>
      <c r="JE392" s="4"/>
      <c r="JF392" s="4"/>
      <c r="JG392" s="4"/>
      <c r="JH392" s="4"/>
      <c r="JI392" s="4"/>
      <c r="JJ392" s="4"/>
      <c r="JK392" s="4"/>
      <c r="JL392" s="4"/>
      <c r="JM392" s="4"/>
      <c r="JN392" s="4"/>
    </row>
    <row r="393" spans="1:274" ht="15"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c r="IV393" s="4"/>
      <c r="IW393" s="4"/>
      <c r="IX393" s="4"/>
      <c r="IY393" s="4"/>
      <c r="IZ393" s="4"/>
      <c r="JA393" s="4"/>
      <c r="JB393" s="4"/>
      <c r="JC393" s="4"/>
      <c r="JD393" s="4"/>
      <c r="JE393" s="4"/>
      <c r="JF393" s="4"/>
      <c r="JG393" s="4"/>
      <c r="JH393" s="4"/>
      <c r="JI393" s="4"/>
      <c r="JJ393" s="4"/>
      <c r="JK393" s="4"/>
      <c r="JL393" s="4"/>
      <c r="JM393" s="4"/>
      <c r="JN393" s="4"/>
    </row>
    <row r="394" spans="1:274" ht="15"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c r="IV394" s="4"/>
      <c r="IW394" s="4"/>
      <c r="IX394" s="4"/>
      <c r="IY394" s="4"/>
      <c r="IZ394" s="4"/>
      <c r="JA394" s="4"/>
      <c r="JB394" s="4"/>
      <c r="JC394" s="4"/>
      <c r="JD394" s="4"/>
      <c r="JE394" s="4"/>
      <c r="JF394" s="4"/>
      <c r="JG394" s="4"/>
      <c r="JH394" s="4"/>
      <c r="JI394" s="4"/>
      <c r="JJ394" s="4"/>
      <c r="JK394" s="4"/>
      <c r="JL394" s="4"/>
      <c r="JM394" s="4"/>
      <c r="JN394" s="4"/>
    </row>
    <row r="395" spans="1:274" ht="15"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c r="IV395" s="4"/>
      <c r="IW395" s="4"/>
      <c r="IX395" s="4"/>
      <c r="IY395" s="4"/>
      <c r="IZ395" s="4"/>
      <c r="JA395" s="4"/>
      <c r="JB395" s="4"/>
      <c r="JC395" s="4"/>
      <c r="JD395" s="4"/>
      <c r="JE395" s="4"/>
      <c r="JF395" s="4"/>
      <c r="JG395" s="4"/>
      <c r="JH395" s="4"/>
      <c r="JI395" s="4"/>
      <c r="JJ395" s="4"/>
      <c r="JK395" s="4"/>
      <c r="JL395" s="4"/>
      <c r="JM395" s="4"/>
      <c r="JN395" s="4"/>
    </row>
    <row r="396" spans="1:274" ht="15"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c r="IU396" s="4"/>
      <c r="IV396" s="4"/>
      <c r="IW396" s="4"/>
      <c r="IX396" s="4"/>
      <c r="IY396" s="4"/>
      <c r="IZ396" s="4"/>
      <c r="JA396" s="4"/>
      <c r="JB396" s="4"/>
      <c r="JC396" s="4"/>
      <c r="JD396" s="4"/>
      <c r="JE396" s="4"/>
      <c r="JF396" s="4"/>
      <c r="JG396" s="4"/>
      <c r="JH396" s="4"/>
      <c r="JI396" s="4"/>
      <c r="JJ396" s="4"/>
      <c r="JK396" s="4"/>
      <c r="JL396" s="4"/>
      <c r="JM396" s="4"/>
      <c r="JN396" s="4"/>
    </row>
    <row r="397" spans="1:274" ht="15"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c r="IU397" s="4"/>
      <c r="IV397" s="4"/>
      <c r="IW397" s="4"/>
      <c r="IX397" s="4"/>
      <c r="IY397" s="4"/>
      <c r="IZ397" s="4"/>
      <c r="JA397" s="4"/>
      <c r="JB397" s="4"/>
      <c r="JC397" s="4"/>
      <c r="JD397" s="4"/>
      <c r="JE397" s="4"/>
      <c r="JF397" s="4"/>
      <c r="JG397" s="4"/>
      <c r="JH397" s="4"/>
      <c r="JI397" s="4"/>
      <c r="JJ397" s="4"/>
      <c r="JK397" s="4"/>
      <c r="JL397" s="4"/>
      <c r="JM397" s="4"/>
      <c r="JN397" s="4"/>
    </row>
    <row r="398" spans="1:274" ht="15"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c r="IU398" s="4"/>
      <c r="IV398" s="4"/>
      <c r="IW398" s="4"/>
      <c r="IX398" s="4"/>
      <c r="IY398" s="4"/>
      <c r="IZ398" s="4"/>
      <c r="JA398" s="4"/>
      <c r="JB398" s="4"/>
      <c r="JC398" s="4"/>
      <c r="JD398" s="4"/>
      <c r="JE398" s="4"/>
      <c r="JF398" s="4"/>
      <c r="JG398" s="4"/>
      <c r="JH398" s="4"/>
      <c r="JI398" s="4"/>
      <c r="JJ398" s="4"/>
      <c r="JK398" s="4"/>
      <c r="JL398" s="4"/>
      <c r="JM398" s="4"/>
      <c r="JN398" s="4"/>
    </row>
    <row r="399" spans="1:274" ht="15"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c r="IU399" s="4"/>
      <c r="IV399" s="4"/>
      <c r="IW399" s="4"/>
      <c r="IX399" s="4"/>
      <c r="IY399" s="4"/>
      <c r="IZ399" s="4"/>
      <c r="JA399" s="4"/>
      <c r="JB399" s="4"/>
      <c r="JC399" s="4"/>
      <c r="JD399" s="4"/>
      <c r="JE399" s="4"/>
      <c r="JF399" s="4"/>
      <c r="JG399" s="4"/>
      <c r="JH399" s="4"/>
      <c r="JI399" s="4"/>
      <c r="JJ399" s="4"/>
      <c r="JK399" s="4"/>
      <c r="JL399" s="4"/>
      <c r="JM399" s="4"/>
      <c r="JN399" s="4"/>
    </row>
    <row r="400" spans="1:274" ht="15"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c r="IV400" s="4"/>
      <c r="IW400" s="4"/>
      <c r="IX400" s="4"/>
      <c r="IY400" s="4"/>
      <c r="IZ400" s="4"/>
      <c r="JA400" s="4"/>
      <c r="JB400" s="4"/>
      <c r="JC400" s="4"/>
      <c r="JD400" s="4"/>
      <c r="JE400" s="4"/>
      <c r="JF400" s="4"/>
      <c r="JG400" s="4"/>
      <c r="JH400" s="4"/>
      <c r="JI400" s="4"/>
      <c r="JJ400" s="4"/>
      <c r="JK400" s="4"/>
      <c r="JL400" s="4"/>
      <c r="JM400" s="4"/>
      <c r="JN400" s="4"/>
    </row>
    <row r="401" spans="1:274" ht="15"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c r="IV401" s="4"/>
      <c r="IW401" s="4"/>
      <c r="IX401" s="4"/>
      <c r="IY401" s="4"/>
      <c r="IZ401" s="4"/>
      <c r="JA401" s="4"/>
      <c r="JB401" s="4"/>
      <c r="JC401" s="4"/>
      <c r="JD401" s="4"/>
      <c r="JE401" s="4"/>
      <c r="JF401" s="4"/>
      <c r="JG401" s="4"/>
      <c r="JH401" s="4"/>
      <c r="JI401" s="4"/>
      <c r="JJ401" s="4"/>
      <c r="JK401" s="4"/>
      <c r="JL401" s="4"/>
      <c r="JM401" s="4"/>
      <c r="JN401" s="4"/>
    </row>
    <row r="402" spans="1:274" ht="15"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c r="IU402" s="4"/>
      <c r="IV402" s="4"/>
      <c r="IW402" s="4"/>
      <c r="IX402" s="4"/>
      <c r="IY402" s="4"/>
      <c r="IZ402" s="4"/>
      <c r="JA402" s="4"/>
      <c r="JB402" s="4"/>
      <c r="JC402" s="4"/>
      <c r="JD402" s="4"/>
      <c r="JE402" s="4"/>
      <c r="JF402" s="4"/>
      <c r="JG402" s="4"/>
      <c r="JH402" s="4"/>
      <c r="JI402" s="4"/>
      <c r="JJ402" s="4"/>
      <c r="JK402" s="4"/>
      <c r="JL402" s="4"/>
      <c r="JM402" s="4"/>
      <c r="JN402" s="4"/>
    </row>
    <row r="403" spans="1:274" ht="15"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c r="IS403" s="4"/>
      <c r="IT403" s="4"/>
      <c r="IU403" s="4"/>
      <c r="IV403" s="4"/>
      <c r="IW403" s="4"/>
      <c r="IX403" s="4"/>
      <c r="IY403" s="4"/>
      <c r="IZ403" s="4"/>
      <c r="JA403" s="4"/>
      <c r="JB403" s="4"/>
      <c r="JC403" s="4"/>
      <c r="JD403" s="4"/>
      <c r="JE403" s="4"/>
      <c r="JF403" s="4"/>
      <c r="JG403" s="4"/>
      <c r="JH403" s="4"/>
      <c r="JI403" s="4"/>
      <c r="JJ403" s="4"/>
      <c r="JK403" s="4"/>
      <c r="JL403" s="4"/>
      <c r="JM403" s="4"/>
      <c r="JN403" s="4"/>
    </row>
    <row r="404" spans="1:274" ht="15"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c r="IP404" s="4"/>
      <c r="IQ404" s="4"/>
      <c r="IR404" s="4"/>
      <c r="IS404" s="4"/>
      <c r="IT404" s="4"/>
      <c r="IU404" s="4"/>
      <c r="IV404" s="4"/>
      <c r="IW404" s="4"/>
      <c r="IX404" s="4"/>
      <c r="IY404" s="4"/>
      <c r="IZ404" s="4"/>
      <c r="JA404" s="4"/>
      <c r="JB404" s="4"/>
      <c r="JC404" s="4"/>
      <c r="JD404" s="4"/>
      <c r="JE404" s="4"/>
      <c r="JF404" s="4"/>
      <c r="JG404" s="4"/>
      <c r="JH404" s="4"/>
      <c r="JI404" s="4"/>
      <c r="JJ404" s="4"/>
      <c r="JK404" s="4"/>
      <c r="JL404" s="4"/>
      <c r="JM404" s="4"/>
      <c r="JN404" s="4"/>
    </row>
    <row r="405" spans="1:274" ht="15"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4"/>
      <c r="IR405" s="4"/>
      <c r="IS405" s="4"/>
      <c r="IT405" s="4"/>
      <c r="IU405" s="4"/>
      <c r="IV405" s="4"/>
      <c r="IW405" s="4"/>
      <c r="IX405" s="4"/>
      <c r="IY405" s="4"/>
      <c r="IZ405" s="4"/>
      <c r="JA405" s="4"/>
      <c r="JB405" s="4"/>
      <c r="JC405" s="4"/>
      <c r="JD405" s="4"/>
      <c r="JE405" s="4"/>
      <c r="JF405" s="4"/>
      <c r="JG405" s="4"/>
      <c r="JH405" s="4"/>
      <c r="JI405" s="4"/>
      <c r="JJ405" s="4"/>
      <c r="JK405" s="4"/>
      <c r="JL405" s="4"/>
      <c r="JM405" s="4"/>
      <c r="JN405" s="4"/>
    </row>
    <row r="406" spans="1:274" ht="15"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c r="IS406" s="4"/>
      <c r="IT406" s="4"/>
      <c r="IU406" s="4"/>
      <c r="IV406" s="4"/>
      <c r="IW406" s="4"/>
      <c r="IX406" s="4"/>
      <c r="IY406" s="4"/>
      <c r="IZ406" s="4"/>
      <c r="JA406" s="4"/>
      <c r="JB406" s="4"/>
      <c r="JC406" s="4"/>
      <c r="JD406" s="4"/>
      <c r="JE406" s="4"/>
      <c r="JF406" s="4"/>
      <c r="JG406" s="4"/>
      <c r="JH406" s="4"/>
      <c r="JI406" s="4"/>
      <c r="JJ406" s="4"/>
      <c r="JK406" s="4"/>
      <c r="JL406" s="4"/>
      <c r="JM406" s="4"/>
      <c r="JN406" s="4"/>
    </row>
    <row r="407" spans="1:274" ht="15"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c r="IS407" s="4"/>
      <c r="IT407" s="4"/>
      <c r="IU407" s="4"/>
      <c r="IV407" s="4"/>
      <c r="IW407" s="4"/>
      <c r="IX407" s="4"/>
      <c r="IY407" s="4"/>
      <c r="IZ407" s="4"/>
      <c r="JA407" s="4"/>
      <c r="JB407" s="4"/>
      <c r="JC407" s="4"/>
      <c r="JD407" s="4"/>
      <c r="JE407" s="4"/>
      <c r="JF407" s="4"/>
      <c r="JG407" s="4"/>
      <c r="JH407" s="4"/>
      <c r="JI407" s="4"/>
      <c r="JJ407" s="4"/>
      <c r="JK407" s="4"/>
      <c r="JL407" s="4"/>
      <c r="JM407" s="4"/>
      <c r="JN407" s="4"/>
    </row>
    <row r="408" spans="1:274" ht="15"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4"/>
      <c r="IR408" s="4"/>
      <c r="IS408" s="4"/>
      <c r="IT408" s="4"/>
      <c r="IU408" s="4"/>
      <c r="IV408" s="4"/>
      <c r="IW408" s="4"/>
      <c r="IX408" s="4"/>
      <c r="IY408" s="4"/>
      <c r="IZ408" s="4"/>
      <c r="JA408" s="4"/>
      <c r="JB408" s="4"/>
      <c r="JC408" s="4"/>
      <c r="JD408" s="4"/>
      <c r="JE408" s="4"/>
      <c r="JF408" s="4"/>
      <c r="JG408" s="4"/>
      <c r="JH408" s="4"/>
      <c r="JI408" s="4"/>
      <c r="JJ408" s="4"/>
      <c r="JK408" s="4"/>
      <c r="JL408" s="4"/>
      <c r="JM408" s="4"/>
      <c r="JN408" s="4"/>
    </row>
    <row r="409" spans="1:274" ht="15"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4"/>
      <c r="IR409" s="4"/>
      <c r="IS409" s="4"/>
      <c r="IT409" s="4"/>
      <c r="IU409" s="4"/>
      <c r="IV409" s="4"/>
      <c r="IW409" s="4"/>
      <c r="IX409" s="4"/>
      <c r="IY409" s="4"/>
      <c r="IZ409" s="4"/>
      <c r="JA409" s="4"/>
      <c r="JB409" s="4"/>
      <c r="JC409" s="4"/>
      <c r="JD409" s="4"/>
      <c r="JE409" s="4"/>
      <c r="JF409" s="4"/>
      <c r="JG409" s="4"/>
      <c r="JH409" s="4"/>
      <c r="JI409" s="4"/>
      <c r="JJ409" s="4"/>
      <c r="JK409" s="4"/>
      <c r="JL409" s="4"/>
      <c r="JM409" s="4"/>
      <c r="JN409" s="4"/>
    </row>
    <row r="410" spans="1:274" ht="15"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4"/>
      <c r="IR410" s="4"/>
      <c r="IS410" s="4"/>
      <c r="IT410" s="4"/>
      <c r="IU410" s="4"/>
      <c r="IV410" s="4"/>
      <c r="IW410" s="4"/>
      <c r="IX410" s="4"/>
      <c r="IY410" s="4"/>
      <c r="IZ410" s="4"/>
      <c r="JA410" s="4"/>
      <c r="JB410" s="4"/>
      <c r="JC410" s="4"/>
      <c r="JD410" s="4"/>
      <c r="JE410" s="4"/>
      <c r="JF410" s="4"/>
      <c r="JG410" s="4"/>
      <c r="JH410" s="4"/>
      <c r="JI410" s="4"/>
      <c r="JJ410" s="4"/>
      <c r="JK410" s="4"/>
      <c r="JL410" s="4"/>
      <c r="JM410" s="4"/>
      <c r="JN410" s="4"/>
    </row>
    <row r="411" spans="1:274" ht="15"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c r="IS411" s="4"/>
      <c r="IT411" s="4"/>
      <c r="IU411" s="4"/>
      <c r="IV411" s="4"/>
      <c r="IW411" s="4"/>
      <c r="IX411" s="4"/>
      <c r="IY411" s="4"/>
      <c r="IZ411" s="4"/>
      <c r="JA411" s="4"/>
      <c r="JB411" s="4"/>
      <c r="JC411" s="4"/>
      <c r="JD411" s="4"/>
      <c r="JE411" s="4"/>
      <c r="JF411" s="4"/>
      <c r="JG411" s="4"/>
      <c r="JH411" s="4"/>
      <c r="JI411" s="4"/>
      <c r="JJ411" s="4"/>
      <c r="JK411" s="4"/>
      <c r="JL411" s="4"/>
      <c r="JM411" s="4"/>
      <c r="JN411" s="4"/>
    </row>
    <row r="412" spans="1:274" ht="15"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c r="IS412" s="4"/>
      <c r="IT412" s="4"/>
      <c r="IU412" s="4"/>
      <c r="IV412" s="4"/>
      <c r="IW412" s="4"/>
      <c r="IX412" s="4"/>
      <c r="IY412" s="4"/>
      <c r="IZ412" s="4"/>
      <c r="JA412" s="4"/>
      <c r="JB412" s="4"/>
      <c r="JC412" s="4"/>
      <c r="JD412" s="4"/>
      <c r="JE412" s="4"/>
      <c r="JF412" s="4"/>
      <c r="JG412" s="4"/>
      <c r="JH412" s="4"/>
      <c r="JI412" s="4"/>
      <c r="JJ412" s="4"/>
      <c r="JK412" s="4"/>
      <c r="JL412" s="4"/>
      <c r="JM412" s="4"/>
      <c r="JN412" s="4"/>
    </row>
    <row r="413" spans="1:274" ht="15"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4"/>
      <c r="IR413" s="4"/>
      <c r="IS413" s="4"/>
      <c r="IT413" s="4"/>
      <c r="IU413" s="4"/>
      <c r="IV413" s="4"/>
      <c r="IW413" s="4"/>
      <c r="IX413" s="4"/>
      <c r="IY413" s="4"/>
      <c r="IZ413" s="4"/>
      <c r="JA413" s="4"/>
      <c r="JB413" s="4"/>
      <c r="JC413" s="4"/>
      <c r="JD413" s="4"/>
      <c r="JE413" s="4"/>
      <c r="JF413" s="4"/>
      <c r="JG413" s="4"/>
      <c r="JH413" s="4"/>
      <c r="JI413" s="4"/>
      <c r="JJ413" s="4"/>
      <c r="JK413" s="4"/>
      <c r="JL413" s="4"/>
      <c r="JM413" s="4"/>
      <c r="JN413" s="4"/>
    </row>
    <row r="414" spans="1:274" ht="15"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4"/>
      <c r="IR414" s="4"/>
      <c r="IS414" s="4"/>
      <c r="IT414" s="4"/>
      <c r="IU414" s="4"/>
      <c r="IV414" s="4"/>
      <c r="IW414" s="4"/>
      <c r="IX414" s="4"/>
      <c r="IY414" s="4"/>
      <c r="IZ414" s="4"/>
      <c r="JA414" s="4"/>
      <c r="JB414" s="4"/>
      <c r="JC414" s="4"/>
      <c r="JD414" s="4"/>
      <c r="JE414" s="4"/>
      <c r="JF414" s="4"/>
      <c r="JG414" s="4"/>
      <c r="JH414" s="4"/>
      <c r="JI414" s="4"/>
      <c r="JJ414" s="4"/>
      <c r="JK414" s="4"/>
      <c r="JL414" s="4"/>
      <c r="JM414" s="4"/>
      <c r="JN414" s="4"/>
    </row>
    <row r="415" spans="1:274" ht="15"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c r="IQ415" s="4"/>
      <c r="IR415" s="4"/>
      <c r="IS415" s="4"/>
      <c r="IT415" s="4"/>
      <c r="IU415" s="4"/>
      <c r="IV415" s="4"/>
      <c r="IW415" s="4"/>
      <c r="IX415" s="4"/>
      <c r="IY415" s="4"/>
      <c r="IZ415" s="4"/>
      <c r="JA415" s="4"/>
      <c r="JB415" s="4"/>
      <c r="JC415" s="4"/>
      <c r="JD415" s="4"/>
      <c r="JE415" s="4"/>
      <c r="JF415" s="4"/>
      <c r="JG415" s="4"/>
      <c r="JH415" s="4"/>
      <c r="JI415" s="4"/>
      <c r="JJ415" s="4"/>
      <c r="JK415" s="4"/>
      <c r="JL415" s="4"/>
      <c r="JM415" s="4"/>
      <c r="JN415" s="4"/>
    </row>
    <row r="416" spans="1:274" ht="15"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c r="IV416" s="4"/>
      <c r="IW416" s="4"/>
      <c r="IX416" s="4"/>
      <c r="IY416" s="4"/>
      <c r="IZ416" s="4"/>
      <c r="JA416" s="4"/>
      <c r="JB416" s="4"/>
      <c r="JC416" s="4"/>
      <c r="JD416" s="4"/>
      <c r="JE416" s="4"/>
      <c r="JF416" s="4"/>
      <c r="JG416" s="4"/>
      <c r="JH416" s="4"/>
      <c r="JI416" s="4"/>
      <c r="JJ416" s="4"/>
      <c r="JK416" s="4"/>
      <c r="JL416" s="4"/>
      <c r="JM416" s="4"/>
      <c r="JN416" s="4"/>
    </row>
    <row r="417" spans="1:274" ht="15"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row>
    <row r="418" spans="1:274" ht="15"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row>
    <row r="419" spans="1:274" ht="15"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row>
    <row r="420" spans="1:274" ht="15"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row>
    <row r="421" spans="1:274" ht="15"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row>
    <row r="422" spans="1:274" ht="15"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row>
    <row r="423" spans="1:274" ht="15"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row>
    <row r="424" spans="1:274" ht="15"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row>
    <row r="425" spans="1:274" ht="15"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row>
    <row r="426" spans="1:274" ht="15"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row>
    <row r="427" spans="1:274" ht="15"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row>
    <row r="428" spans="1:274" ht="15"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row>
    <row r="429" spans="1:274" ht="15"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row>
    <row r="430" spans="1:274" ht="15"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c r="IE430" s="4"/>
      <c r="IF430" s="4"/>
      <c r="IG430" s="4"/>
      <c r="IH430" s="4"/>
      <c r="II430" s="4"/>
      <c r="IJ430" s="4"/>
      <c r="IK430" s="4"/>
      <c r="IL430" s="4"/>
      <c r="IM430" s="4"/>
      <c r="IN430" s="4"/>
      <c r="IO430" s="4"/>
      <c r="IP430" s="4"/>
      <c r="IQ430" s="4"/>
      <c r="IR430" s="4"/>
      <c r="IS430" s="4"/>
      <c r="IT430" s="4"/>
      <c r="IU430" s="4"/>
      <c r="IV430" s="4"/>
      <c r="IW430" s="4"/>
      <c r="IX430" s="4"/>
      <c r="IY430" s="4"/>
      <c r="IZ430" s="4"/>
      <c r="JA430" s="4"/>
      <c r="JB430" s="4"/>
      <c r="JC430" s="4"/>
      <c r="JD430" s="4"/>
      <c r="JE430" s="4"/>
      <c r="JF430" s="4"/>
      <c r="JG430" s="4"/>
      <c r="JH430" s="4"/>
      <c r="JI430" s="4"/>
      <c r="JJ430" s="4"/>
      <c r="JK430" s="4"/>
      <c r="JL430" s="4"/>
      <c r="JM430" s="4"/>
      <c r="JN430" s="4"/>
    </row>
    <row r="431" spans="1:274" ht="15"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c r="IE431" s="4"/>
      <c r="IF431" s="4"/>
      <c r="IG431" s="4"/>
      <c r="IH431" s="4"/>
      <c r="II431" s="4"/>
      <c r="IJ431" s="4"/>
      <c r="IK431" s="4"/>
      <c r="IL431" s="4"/>
      <c r="IM431" s="4"/>
      <c r="IN431" s="4"/>
      <c r="IO431" s="4"/>
      <c r="IP431" s="4"/>
      <c r="IQ431" s="4"/>
      <c r="IR431" s="4"/>
      <c r="IS431" s="4"/>
      <c r="IT431" s="4"/>
      <c r="IU431" s="4"/>
      <c r="IV431" s="4"/>
      <c r="IW431" s="4"/>
      <c r="IX431" s="4"/>
      <c r="IY431" s="4"/>
      <c r="IZ431" s="4"/>
      <c r="JA431" s="4"/>
      <c r="JB431" s="4"/>
      <c r="JC431" s="4"/>
      <c r="JD431" s="4"/>
      <c r="JE431" s="4"/>
      <c r="JF431" s="4"/>
      <c r="JG431" s="4"/>
      <c r="JH431" s="4"/>
      <c r="JI431" s="4"/>
      <c r="JJ431" s="4"/>
      <c r="JK431" s="4"/>
      <c r="JL431" s="4"/>
      <c r="JM431" s="4"/>
      <c r="JN431" s="4"/>
    </row>
    <row r="432" spans="1:274" ht="15"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c r="IE432" s="4"/>
      <c r="IF432" s="4"/>
      <c r="IG432" s="4"/>
      <c r="IH432" s="4"/>
      <c r="II432" s="4"/>
      <c r="IJ432" s="4"/>
      <c r="IK432" s="4"/>
      <c r="IL432" s="4"/>
      <c r="IM432" s="4"/>
      <c r="IN432" s="4"/>
      <c r="IO432" s="4"/>
      <c r="IP432" s="4"/>
      <c r="IQ432" s="4"/>
      <c r="IR432" s="4"/>
      <c r="IS432" s="4"/>
      <c r="IT432" s="4"/>
      <c r="IU432" s="4"/>
      <c r="IV432" s="4"/>
      <c r="IW432" s="4"/>
      <c r="IX432" s="4"/>
      <c r="IY432" s="4"/>
      <c r="IZ432" s="4"/>
      <c r="JA432" s="4"/>
      <c r="JB432" s="4"/>
      <c r="JC432" s="4"/>
      <c r="JD432" s="4"/>
      <c r="JE432" s="4"/>
      <c r="JF432" s="4"/>
      <c r="JG432" s="4"/>
      <c r="JH432" s="4"/>
      <c r="JI432" s="4"/>
      <c r="JJ432" s="4"/>
      <c r="JK432" s="4"/>
      <c r="JL432" s="4"/>
      <c r="JM432" s="4"/>
      <c r="JN432" s="4"/>
    </row>
    <row r="433" spans="1:274" ht="15"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c r="IE433" s="4"/>
      <c r="IF433" s="4"/>
      <c r="IG433" s="4"/>
      <c r="IH433" s="4"/>
      <c r="II433" s="4"/>
      <c r="IJ433" s="4"/>
      <c r="IK433" s="4"/>
      <c r="IL433" s="4"/>
      <c r="IM433" s="4"/>
      <c r="IN433" s="4"/>
      <c r="IO433" s="4"/>
      <c r="IP433" s="4"/>
      <c r="IQ433" s="4"/>
      <c r="IR433" s="4"/>
      <c r="IS433" s="4"/>
      <c r="IT433" s="4"/>
      <c r="IU433" s="4"/>
      <c r="IV433" s="4"/>
      <c r="IW433" s="4"/>
      <c r="IX433" s="4"/>
      <c r="IY433" s="4"/>
      <c r="IZ433" s="4"/>
      <c r="JA433" s="4"/>
      <c r="JB433" s="4"/>
      <c r="JC433" s="4"/>
      <c r="JD433" s="4"/>
      <c r="JE433" s="4"/>
      <c r="JF433" s="4"/>
      <c r="JG433" s="4"/>
      <c r="JH433" s="4"/>
      <c r="JI433" s="4"/>
      <c r="JJ433" s="4"/>
      <c r="JK433" s="4"/>
      <c r="JL433" s="4"/>
      <c r="JM433" s="4"/>
      <c r="JN433" s="4"/>
    </row>
    <row r="434" spans="1:274" ht="15"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c r="IE434" s="4"/>
      <c r="IF434" s="4"/>
      <c r="IG434" s="4"/>
      <c r="IH434" s="4"/>
      <c r="II434" s="4"/>
      <c r="IJ434" s="4"/>
      <c r="IK434" s="4"/>
      <c r="IL434" s="4"/>
      <c r="IM434" s="4"/>
      <c r="IN434" s="4"/>
      <c r="IO434" s="4"/>
      <c r="IP434" s="4"/>
      <c r="IQ434" s="4"/>
      <c r="IR434" s="4"/>
      <c r="IS434" s="4"/>
      <c r="IT434" s="4"/>
      <c r="IU434" s="4"/>
      <c r="IV434" s="4"/>
      <c r="IW434" s="4"/>
      <c r="IX434" s="4"/>
      <c r="IY434" s="4"/>
      <c r="IZ434" s="4"/>
      <c r="JA434" s="4"/>
      <c r="JB434" s="4"/>
      <c r="JC434" s="4"/>
      <c r="JD434" s="4"/>
      <c r="JE434" s="4"/>
      <c r="JF434" s="4"/>
      <c r="JG434" s="4"/>
      <c r="JH434" s="4"/>
      <c r="JI434" s="4"/>
      <c r="JJ434" s="4"/>
      <c r="JK434" s="4"/>
      <c r="JL434" s="4"/>
      <c r="JM434" s="4"/>
      <c r="JN434" s="4"/>
    </row>
    <row r="435" spans="1:274" ht="15"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4"/>
      <c r="DV435" s="4"/>
      <c r="DW435" s="4"/>
      <c r="DX435" s="4"/>
      <c r="DY435" s="4"/>
      <c r="DZ435" s="4"/>
      <c r="EA435" s="4"/>
      <c r="EB435" s="4"/>
      <c r="EC435" s="4"/>
      <c r="ED435" s="4"/>
      <c r="EE435" s="4"/>
      <c r="EF435" s="4"/>
      <c r="EG435" s="4"/>
      <c r="EH435" s="4"/>
      <c r="EI435" s="4"/>
      <c r="EJ435" s="4"/>
      <c r="EK435" s="4"/>
      <c r="EL435" s="4"/>
      <c r="EM435" s="4"/>
      <c r="EN435" s="4"/>
      <c r="EO435" s="4"/>
      <c r="EP435" s="4"/>
      <c r="EQ435" s="4"/>
      <c r="ER435" s="4"/>
      <c r="ES435" s="4"/>
      <c r="ET435" s="4"/>
      <c r="EU435" s="4"/>
      <c r="EV435" s="4"/>
      <c r="EW435" s="4"/>
      <c r="EX435" s="4"/>
      <c r="EY435" s="4"/>
      <c r="EZ435" s="4"/>
      <c r="FA435" s="4"/>
      <c r="FB435" s="4"/>
      <c r="FC435" s="4"/>
      <c r="FD435" s="4"/>
      <c r="FE435" s="4"/>
      <c r="FF435" s="4"/>
      <c r="FG435" s="4"/>
      <c r="FH435" s="4"/>
      <c r="FI435" s="4"/>
      <c r="FJ435" s="4"/>
      <c r="FK435" s="4"/>
      <c r="FL435" s="4"/>
      <c r="FM435" s="4"/>
      <c r="FN435" s="4"/>
      <c r="FO435" s="4"/>
      <c r="FP435" s="4"/>
      <c r="FQ435" s="4"/>
      <c r="FR435" s="4"/>
      <c r="FS435" s="4"/>
      <c r="FT435" s="4"/>
      <c r="FU435" s="4"/>
      <c r="FV435" s="4"/>
      <c r="FW435" s="4"/>
      <c r="FX435" s="4"/>
      <c r="FY435" s="4"/>
      <c r="FZ435" s="4"/>
      <c r="GA435" s="4"/>
      <c r="GB435" s="4"/>
      <c r="GC435" s="4"/>
      <c r="GD435" s="4"/>
      <c r="GE435" s="4"/>
      <c r="GF435" s="4"/>
      <c r="GG435" s="4"/>
      <c r="GH435" s="4"/>
      <c r="GI435" s="4"/>
      <c r="GJ435" s="4"/>
      <c r="GK435" s="4"/>
      <c r="GL435" s="4"/>
      <c r="GM435" s="4"/>
      <c r="GN435" s="4"/>
      <c r="GO435" s="4"/>
      <c r="GP435" s="4"/>
      <c r="GQ435" s="4"/>
      <c r="GR435" s="4"/>
      <c r="GS435" s="4"/>
      <c r="GT435" s="4"/>
      <c r="GU435" s="4"/>
      <c r="GV435" s="4"/>
      <c r="GW435" s="4"/>
      <c r="GX435" s="4"/>
      <c r="GY435" s="4"/>
      <c r="GZ435" s="4"/>
      <c r="HA435" s="4"/>
      <c r="HB435" s="4"/>
      <c r="HC435" s="4"/>
      <c r="HD435" s="4"/>
      <c r="HE435" s="4"/>
      <c r="HF435" s="4"/>
      <c r="HG435" s="4"/>
      <c r="HH435" s="4"/>
      <c r="HI435" s="4"/>
      <c r="HJ435" s="4"/>
      <c r="HK435" s="4"/>
      <c r="HL435" s="4"/>
      <c r="HM435" s="4"/>
      <c r="HN435" s="4"/>
      <c r="HO435" s="4"/>
      <c r="HP435" s="4"/>
      <c r="HQ435" s="4"/>
      <c r="HR435" s="4"/>
      <c r="HS435" s="4"/>
      <c r="HT435" s="4"/>
      <c r="HU435" s="4"/>
      <c r="HV435" s="4"/>
      <c r="HW435" s="4"/>
      <c r="HX435" s="4"/>
      <c r="HY435" s="4"/>
      <c r="HZ435" s="4"/>
      <c r="IA435" s="4"/>
      <c r="IB435" s="4"/>
      <c r="IC435" s="4"/>
      <c r="ID435" s="4"/>
      <c r="IE435" s="4"/>
      <c r="IF435" s="4"/>
      <c r="IG435" s="4"/>
      <c r="IH435" s="4"/>
      <c r="II435" s="4"/>
      <c r="IJ435" s="4"/>
      <c r="IK435" s="4"/>
      <c r="IL435" s="4"/>
      <c r="IM435" s="4"/>
      <c r="IN435" s="4"/>
      <c r="IO435" s="4"/>
      <c r="IP435" s="4"/>
      <c r="IQ435" s="4"/>
      <c r="IR435" s="4"/>
      <c r="IS435" s="4"/>
      <c r="IT435" s="4"/>
      <c r="IU435" s="4"/>
      <c r="IV435" s="4"/>
      <c r="IW435" s="4"/>
      <c r="IX435" s="4"/>
      <c r="IY435" s="4"/>
      <c r="IZ435" s="4"/>
      <c r="JA435" s="4"/>
      <c r="JB435" s="4"/>
      <c r="JC435" s="4"/>
      <c r="JD435" s="4"/>
      <c r="JE435" s="4"/>
      <c r="JF435" s="4"/>
      <c r="JG435" s="4"/>
      <c r="JH435" s="4"/>
      <c r="JI435" s="4"/>
      <c r="JJ435" s="4"/>
      <c r="JK435" s="4"/>
      <c r="JL435" s="4"/>
      <c r="JM435" s="4"/>
      <c r="JN435" s="4"/>
    </row>
    <row r="436" spans="1:274" ht="15"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4"/>
      <c r="DV436" s="4"/>
      <c r="DW436" s="4"/>
      <c r="DX436" s="4"/>
      <c r="DY436" s="4"/>
      <c r="DZ436" s="4"/>
      <c r="EA436" s="4"/>
      <c r="EB436" s="4"/>
      <c r="EC436" s="4"/>
      <c r="ED436" s="4"/>
      <c r="EE436" s="4"/>
      <c r="EF436" s="4"/>
      <c r="EG436" s="4"/>
      <c r="EH436" s="4"/>
      <c r="EI436" s="4"/>
      <c r="EJ436" s="4"/>
      <c r="EK436" s="4"/>
      <c r="EL436" s="4"/>
      <c r="EM436" s="4"/>
      <c r="EN436" s="4"/>
      <c r="EO436" s="4"/>
      <c r="EP436" s="4"/>
      <c r="EQ436" s="4"/>
      <c r="ER436" s="4"/>
      <c r="ES436" s="4"/>
      <c r="ET436" s="4"/>
      <c r="EU436" s="4"/>
      <c r="EV436" s="4"/>
      <c r="EW436" s="4"/>
      <c r="EX436" s="4"/>
      <c r="EY436" s="4"/>
      <c r="EZ436" s="4"/>
      <c r="FA436" s="4"/>
      <c r="FB436" s="4"/>
      <c r="FC436" s="4"/>
      <c r="FD436" s="4"/>
      <c r="FE436" s="4"/>
      <c r="FF436" s="4"/>
      <c r="FG436" s="4"/>
      <c r="FH436" s="4"/>
      <c r="FI436" s="4"/>
      <c r="FJ436" s="4"/>
      <c r="FK436" s="4"/>
      <c r="FL436" s="4"/>
      <c r="FM436" s="4"/>
      <c r="FN436" s="4"/>
      <c r="FO436" s="4"/>
      <c r="FP436" s="4"/>
      <c r="FQ436" s="4"/>
      <c r="FR436" s="4"/>
      <c r="FS436" s="4"/>
      <c r="FT436" s="4"/>
      <c r="FU436" s="4"/>
      <c r="FV436" s="4"/>
      <c r="FW436" s="4"/>
      <c r="FX436" s="4"/>
      <c r="FY436" s="4"/>
      <c r="FZ436" s="4"/>
      <c r="GA436" s="4"/>
      <c r="GB436" s="4"/>
      <c r="GC436" s="4"/>
      <c r="GD436" s="4"/>
      <c r="GE436" s="4"/>
      <c r="GF436" s="4"/>
      <c r="GG436" s="4"/>
      <c r="GH436" s="4"/>
      <c r="GI436" s="4"/>
      <c r="GJ436" s="4"/>
      <c r="GK436" s="4"/>
      <c r="GL436" s="4"/>
      <c r="GM436" s="4"/>
      <c r="GN436" s="4"/>
      <c r="GO436" s="4"/>
      <c r="GP436" s="4"/>
      <c r="GQ436" s="4"/>
      <c r="GR436" s="4"/>
      <c r="GS436" s="4"/>
      <c r="GT436" s="4"/>
      <c r="GU436" s="4"/>
      <c r="GV436" s="4"/>
      <c r="GW436" s="4"/>
      <c r="GX436" s="4"/>
      <c r="GY436" s="4"/>
      <c r="GZ436" s="4"/>
      <c r="HA436" s="4"/>
      <c r="HB436" s="4"/>
      <c r="HC436" s="4"/>
      <c r="HD436" s="4"/>
      <c r="HE436" s="4"/>
      <c r="HF436" s="4"/>
      <c r="HG436" s="4"/>
      <c r="HH436" s="4"/>
      <c r="HI436" s="4"/>
      <c r="HJ436" s="4"/>
      <c r="HK436" s="4"/>
      <c r="HL436" s="4"/>
      <c r="HM436" s="4"/>
      <c r="HN436" s="4"/>
      <c r="HO436" s="4"/>
      <c r="HP436" s="4"/>
      <c r="HQ436" s="4"/>
      <c r="HR436" s="4"/>
      <c r="HS436" s="4"/>
      <c r="HT436" s="4"/>
      <c r="HU436" s="4"/>
      <c r="HV436" s="4"/>
      <c r="HW436" s="4"/>
      <c r="HX436" s="4"/>
      <c r="HY436" s="4"/>
      <c r="HZ436" s="4"/>
      <c r="IA436" s="4"/>
      <c r="IB436" s="4"/>
      <c r="IC436" s="4"/>
      <c r="ID436" s="4"/>
      <c r="IE436" s="4"/>
      <c r="IF436" s="4"/>
      <c r="IG436" s="4"/>
      <c r="IH436" s="4"/>
      <c r="II436" s="4"/>
      <c r="IJ436" s="4"/>
      <c r="IK436" s="4"/>
      <c r="IL436" s="4"/>
      <c r="IM436" s="4"/>
      <c r="IN436" s="4"/>
      <c r="IO436" s="4"/>
      <c r="IP436" s="4"/>
      <c r="IQ436" s="4"/>
      <c r="IR436" s="4"/>
      <c r="IS436" s="4"/>
      <c r="IT436" s="4"/>
      <c r="IU436" s="4"/>
      <c r="IV436" s="4"/>
      <c r="IW436" s="4"/>
      <c r="IX436" s="4"/>
      <c r="IY436" s="4"/>
      <c r="IZ436" s="4"/>
      <c r="JA436" s="4"/>
      <c r="JB436" s="4"/>
      <c r="JC436" s="4"/>
      <c r="JD436" s="4"/>
      <c r="JE436" s="4"/>
      <c r="JF436" s="4"/>
      <c r="JG436" s="4"/>
      <c r="JH436" s="4"/>
      <c r="JI436" s="4"/>
      <c r="JJ436" s="4"/>
      <c r="JK436" s="4"/>
      <c r="JL436" s="4"/>
      <c r="JM436" s="4"/>
      <c r="JN436" s="4"/>
    </row>
    <row r="437" spans="1:274" ht="15"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c r="EC437" s="4"/>
      <c r="ED437" s="4"/>
      <c r="EE437" s="4"/>
      <c r="EF437" s="4"/>
      <c r="EG437" s="4"/>
      <c r="EH437" s="4"/>
      <c r="EI437" s="4"/>
      <c r="EJ437" s="4"/>
      <c r="EK437" s="4"/>
      <c r="EL437" s="4"/>
      <c r="EM437" s="4"/>
      <c r="EN437" s="4"/>
      <c r="EO437" s="4"/>
      <c r="EP437" s="4"/>
      <c r="EQ437" s="4"/>
      <c r="ER437" s="4"/>
      <c r="ES437" s="4"/>
      <c r="ET437" s="4"/>
      <c r="EU437" s="4"/>
      <c r="EV437" s="4"/>
      <c r="EW437" s="4"/>
      <c r="EX437" s="4"/>
      <c r="EY437" s="4"/>
      <c r="EZ437" s="4"/>
      <c r="FA437" s="4"/>
      <c r="FB437" s="4"/>
      <c r="FC437" s="4"/>
      <c r="FD437" s="4"/>
      <c r="FE437" s="4"/>
      <c r="FF437" s="4"/>
      <c r="FG437" s="4"/>
      <c r="FH437" s="4"/>
      <c r="FI437" s="4"/>
      <c r="FJ437" s="4"/>
      <c r="FK437" s="4"/>
      <c r="FL437" s="4"/>
      <c r="FM437" s="4"/>
      <c r="FN437" s="4"/>
      <c r="FO437" s="4"/>
      <c r="FP437" s="4"/>
      <c r="FQ437" s="4"/>
      <c r="FR437" s="4"/>
      <c r="FS437" s="4"/>
      <c r="FT437" s="4"/>
      <c r="FU437" s="4"/>
      <c r="FV437" s="4"/>
      <c r="FW437" s="4"/>
      <c r="FX437" s="4"/>
      <c r="FY437" s="4"/>
      <c r="FZ437" s="4"/>
      <c r="GA437" s="4"/>
      <c r="GB437" s="4"/>
      <c r="GC437" s="4"/>
      <c r="GD437" s="4"/>
      <c r="GE437" s="4"/>
      <c r="GF437" s="4"/>
      <c r="GG437" s="4"/>
      <c r="GH437" s="4"/>
      <c r="GI437" s="4"/>
      <c r="GJ437" s="4"/>
      <c r="GK437" s="4"/>
      <c r="GL437" s="4"/>
      <c r="GM437" s="4"/>
      <c r="GN437" s="4"/>
      <c r="GO437" s="4"/>
      <c r="GP437" s="4"/>
      <c r="GQ437" s="4"/>
      <c r="GR437" s="4"/>
      <c r="GS437" s="4"/>
      <c r="GT437" s="4"/>
      <c r="GU437" s="4"/>
      <c r="GV437" s="4"/>
      <c r="GW437" s="4"/>
      <c r="GX437" s="4"/>
      <c r="GY437" s="4"/>
      <c r="GZ437" s="4"/>
      <c r="HA437" s="4"/>
      <c r="HB437" s="4"/>
      <c r="HC437" s="4"/>
      <c r="HD437" s="4"/>
      <c r="HE437" s="4"/>
      <c r="HF437" s="4"/>
      <c r="HG437" s="4"/>
      <c r="HH437" s="4"/>
      <c r="HI437" s="4"/>
      <c r="HJ437" s="4"/>
      <c r="HK437" s="4"/>
      <c r="HL437" s="4"/>
      <c r="HM437" s="4"/>
      <c r="HN437" s="4"/>
      <c r="HO437" s="4"/>
      <c r="HP437" s="4"/>
      <c r="HQ437" s="4"/>
      <c r="HR437" s="4"/>
      <c r="HS437" s="4"/>
      <c r="HT437" s="4"/>
      <c r="HU437" s="4"/>
      <c r="HV437" s="4"/>
      <c r="HW437" s="4"/>
      <c r="HX437" s="4"/>
      <c r="HY437" s="4"/>
      <c r="HZ437" s="4"/>
      <c r="IA437" s="4"/>
      <c r="IB437" s="4"/>
      <c r="IC437" s="4"/>
      <c r="ID437" s="4"/>
      <c r="IE437" s="4"/>
      <c r="IF437" s="4"/>
      <c r="IG437" s="4"/>
      <c r="IH437" s="4"/>
      <c r="II437" s="4"/>
      <c r="IJ437" s="4"/>
      <c r="IK437" s="4"/>
      <c r="IL437" s="4"/>
      <c r="IM437" s="4"/>
      <c r="IN437" s="4"/>
      <c r="IO437" s="4"/>
      <c r="IP437" s="4"/>
      <c r="IQ437" s="4"/>
      <c r="IR437" s="4"/>
      <c r="IS437" s="4"/>
      <c r="IT437" s="4"/>
      <c r="IU437" s="4"/>
      <c r="IV437" s="4"/>
      <c r="IW437" s="4"/>
      <c r="IX437" s="4"/>
      <c r="IY437" s="4"/>
      <c r="IZ437" s="4"/>
      <c r="JA437" s="4"/>
      <c r="JB437" s="4"/>
      <c r="JC437" s="4"/>
      <c r="JD437" s="4"/>
      <c r="JE437" s="4"/>
      <c r="JF437" s="4"/>
      <c r="JG437" s="4"/>
      <c r="JH437" s="4"/>
      <c r="JI437" s="4"/>
      <c r="JJ437" s="4"/>
      <c r="JK437" s="4"/>
      <c r="JL437" s="4"/>
      <c r="JM437" s="4"/>
      <c r="JN437" s="4"/>
    </row>
    <row r="438" spans="1:274" ht="15"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c r="EC438" s="4"/>
      <c r="ED438" s="4"/>
      <c r="EE438" s="4"/>
      <c r="EF438" s="4"/>
      <c r="EG438" s="4"/>
      <c r="EH438" s="4"/>
      <c r="EI438" s="4"/>
      <c r="EJ438" s="4"/>
      <c r="EK438" s="4"/>
      <c r="EL438" s="4"/>
      <c r="EM438" s="4"/>
      <c r="EN438" s="4"/>
      <c r="EO438" s="4"/>
      <c r="EP438" s="4"/>
      <c r="EQ438" s="4"/>
      <c r="ER438" s="4"/>
      <c r="ES438" s="4"/>
      <c r="ET438" s="4"/>
      <c r="EU438" s="4"/>
      <c r="EV438" s="4"/>
      <c r="EW438" s="4"/>
      <c r="EX438" s="4"/>
      <c r="EY438" s="4"/>
      <c r="EZ438" s="4"/>
      <c r="FA438" s="4"/>
      <c r="FB438" s="4"/>
      <c r="FC438" s="4"/>
      <c r="FD438" s="4"/>
      <c r="FE438" s="4"/>
      <c r="FF438" s="4"/>
      <c r="FG438" s="4"/>
      <c r="FH438" s="4"/>
      <c r="FI438" s="4"/>
      <c r="FJ438" s="4"/>
      <c r="FK438" s="4"/>
      <c r="FL438" s="4"/>
      <c r="FM438" s="4"/>
      <c r="FN438" s="4"/>
      <c r="FO438" s="4"/>
      <c r="FP438" s="4"/>
      <c r="FQ438" s="4"/>
      <c r="FR438" s="4"/>
      <c r="FS438" s="4"/>
      <c r="FT438" s="4"/>
      <c r="FU438" s="4"/>
      <c r="FV438" s="4"/>
      <c r="FW438" s="4"/>
      <c r="FX438" s="4"/>
      <c r="FY438" s="4"/>
      <c r="FZ438" s="4"/>
      <c r="GA438" s="4"/>
      <c r="GB438" s="4"/>
      <c r="GC438" s="4"/>
      <c r="GD438" s="4"/>
      <c r="GE438" s="4"/>
      <c r="GF438" s="4"/>
      <c r="GG438" s="4"/>
      <c r="GH438" s="4"/>
      <c r="GI438" s="4"/>
      <c r="GJ438" s="4"/>
      <c r="GK438" s="4"/>
      <c r="GL438" s="4"/>
      <c r="GM438" s="4"/>
      <c r="GN438" s="4"/>
      <c r="GO438" s="4"/>
      <c r="GP438" s="4"/>
      <c r="GQ438" s="4"/>
      <c r="GR438" s="4"/>
      <c r="GS438" s="4"/>
      <c r="GT438" s="4"/>
      <c r="GU438" s="4"/>
      <c r="GV438" s="4"/>
      <c r="GW438" s="4"/>
      <c r="GX438" s="4"/>
      <c r="GY438" s="4"/>
      <c r="GZ438" s="4"/>
      <c r="HA438" s="4"/>
      <c r="HB438" s="4"/>
      <c r="HC438" s="4"/>
      <c r="HD438" s="4"/>
      <c r="HE438" s="4"/>
      <c r="HF438" s="4"/>
      <c r="HG438" s="4"/>
      <c r="HH438" s="4"/>
      <c r="HI438" s="4"/>
      <c r="HJ438" s="4"/>
      <c r="HK438" s="4"/>
      <c r="HL438" s="4"/>
      <c r="HM438" s="4"/>
      <c r="HN438" s="4"/>
      <c r="HO438" s="4"/>
      <c r="HP438" s="4"/>
      <c r="HQ438" s="4"/>
      <c r="HR438" s="4"/>
      <c r="HS438" s="4"/>
      <c r="HT438" s="4"/>
      <c r="HU438" s="4"/>
      <c r="HV438" s="4"/>
      <c r="HW438" s="4"/>
      <c r="HX438" s="4"/>
      <c r="HY438" s="4"/>
      <c r="HZ438" s="4"/>
      <c r="IA438" s="4"/>
      <c r="IB438" s="4"/>
      <c r="IC438" s="4"/>
      <c r="ID438" s="4"/>
      <c r="IE438" s="4"/>
      <c r="IF438" s="4"/>
      <c r="IG438" s="4"/>
      <c r="IH438" s="4"/>
      <c r="II438" s="4"/>
      <c r="IJ438" s="4"/>
      <c r="IK438" s="4"/>
      <c r="IL438" s="4"/>
      <c r="IM438" s="4"/>
      <c r="IN438" s="4"/>
      <c r="IO438" s="4"/>
      <c r="IP438" s="4"/>
      <c r="IQ438" s="4"/>
      <c r="IR438" s="4"/>
      <c r="IS438" s="4"/>
      <c r="IT438" s="4"/>
      <c r="IU438" s="4"/>
      <c r="IV438" s="4"/>
      <c r="IW438" s="4"/>
      <c r="IX438" s="4"/>
      <c r="IY438" s="4"/>
      <c r="IZ438" s="4"/>
      <c r="JA438" s="4"/>
      <c r="JB438" s="4"/>
      <c r="JC438" s="4"/>
      <c r="JD438" s="4"/>
      <c r="JE438" s="4"/>
      <c r="JF438" s="4"/>
      <c r="JG438" s="4"/>
      <c r="JH438" s="4"/>
      <c r="JI438" s="4"/>
      <c r="JJ438" s="4"/>
      <c r="JK438" s="4"/>
      <c r="JL438" s="4"/>
      <c r="JM438" s="4"/>
      <c r="JN438" s="4"/>
    </row>
    <row r="439" spans="1:274" ht="15"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4"/>
      <c r="DV439" s="4"/>
      <c r="DW439" s="4"/>
      <c r="DX439" s="4"/>
      <c r="DY439" s="4"/>
      <c r="DZ439" s="4"/>
      <c r="EA439" s="4"/>
      <c r="EB439" s="4"/>
      <c r="EC439" s="4"/>
      <c r="ED439" s="4"/>
      <c r="EE439" s="4"/>
      <c r="EF439" s="4"/>
      <c r="EG439" s="4"/>
      <c r="EH439" s="4"/>
      <c r="EI439" s="4"/>
      <c r="EJ439" s="4"/>
      <c r="EK439" s="4"/>
      <c r="EL439" s="4"/>
      <c r="EM439" s="4"/>
      <c r="EN439" s="4"/>
      <c r="EO439" s="4"/>
      <c r="EP439" s="4"/>
      <c r="EQ439" s="4"/>
      <c r="ER439" s="4"/>
      <c r="ES439" s="4"/>
      <c r="ET439" s="4"/>
      <c r="EU439" s="4"/>
      <c r="EV439" s="4"/>
      <c r="EW439" s="4"/>
      <c r="EX439" s="4"/>
      <c r="EY439" s="4"/>
      <c r="EZ439" s="4"/>
      <c r="FA439" s="4"/>
      <c r="FB439" s="4"/>
      <c r="FC439" s="4"/>
      <c r="FD439" s="4"/>
      <c r="FE439" s="4"/>
      <c r="FF439" s="4"/>
      <c r="FG439" s="4"/>
      <c r="FH439" s="4"/>
      <c r="FI439" s="4"/>
      <c r="FJ439" s="4"/>
      <c r="FK439" s="4"/>
      <c r="FL439" s="4"/>
      <c r="FM439" s="4"/>
      <c r="FN439" s="4"/>
      <c r="FO439" s="4"/>
      <c r="FP439" s="4"/>
      <c r="FQ439" s="4"/>
      <c r="FR439" s="4"/>
      <c r="FS439" s="4"/>
      <c r="FT439" s="4"/>
      <c r="FU439" s="4"/>
      <c r="FV439" s="4"/>
      <c r="FW439" s="4"/>
      <c r="FX439" s="4"/>
      <c r="FY439" s="4"/>
      <c r="FZ439" s="4"/>
      <c r="GA439" s="4"/>
      <c r="GB439" s="4"/>
      <c r="GC439" s="4"/>
      <c r="GD439" s="4"/>
      <c r="GE439" s="4"/>
      <c r="GF439" s="4"/>
      <c r="GG439" s="4"/>
      <c r="GH439" s="4"/>
      <c r="GI439" s="4"/>
      <c r="GJ439" s="4"/>
      <c r="GK439" s="4"/>
      <c r="GL439" s="4"/>
      <c r="GM439" s="4"/>
      <c r="GN439" s="4"/>
      <c r="GO439" s="4"/>
      <c r="GP439" s="4"/>
      <c r="GQ439" s="4"/>
      <c r="GR439" s="4"/>
      <c r="GS439" s="4"/>
      <c r="GT439" s="4"/>
      <c r="GU439" s="4"/>
      <c r="GV439" s="4"/>
      <c r="GW439" s="4"/>
      <c r="GX439" s="4"/>
      <c r="GY439" s="4"/>
      <c r="GZ439" s="4"/>
      <c r="HA439" s="4"/>
      <c r="HB439" s="4"/>
      <c r="HC439" s="4"/>
      <c r="HD439" s="4"/>
      <c r="HE439" s="4"/>
      <c r="HF439" s="4"/>
      <c r="HG439" s="4"/>
      <c r="HH439" s="4"/>
      <c r="HI439" s="4"/>
      <c r="HJ439" s="4"/>
      <c r="HK439" s="4"/>
      <c r="HL439" s="4"/>
      <c r="HM439" s="4"/>
      <c r="HN439" s="4"/>
      <c r="HO439" s="4"/>
      <c r="HP439" s="4"/>
      <c r="HQ439" s="4"/>
      <c r="HR439" s="4"/>
      <c r="HS439" s="4"/>
      <c r="HT439" s="4"/>
      <c r="HU439" s="4"/>
      <c r="HV439" s="4"/>
      <c r="HW439" s="4"/>
      <c r="HX439" s="4"/>
      <c r="HY439" s="4"/>
      <c r="HZ439" s="4"/>
      <c r="IA439" s="4"/>
      <c r="IB439" s="4"/>
      <c r="IC439" s="4"/>
      <c r="ID439" s="4"/>
      <c r="IE439" s="4"/>
      <c r="IF439" s="4"/>
      <c r="IG439" s="4"/>
      <c r="IH439" s="4"/>
      <c r="II439" s="4"/>
      <c r="IJ439" s="4"/>
      <c r="IK439" s="4"/>
      <c r="IL439" s="4"/>
      <c r="IM439" s="4"/>
      <c r="IN439" s="4"/>
      <c r="IO439" s="4"/>
      <c r="IP439" s="4"/>
      <c r="IQ439" s="4"/>
      <c r="IR439" s="4"/>
      <c r="IS439" s="4"/>
      <c r="IT439" s="4"/>
      <c r="IU439" s="4"/>
      <c r="IV439" s="4"/>
      <c r="IW439" s="4"/>
      <c r="IX439" s="4"/>
      <c r="IY439" s="4"/>
      <c r="IZ439" s="4"/>
      <c r="JA439" s="4"/>
      <c r="JB439" s="4"/>
      <c r="JC439" s="4"/>
      <c r="JD439" s="4"/>
      <c r="JE439" s="4"/>
      <c r="JF439" s="4"/>
      <c r="JG439" s="4"/>
      <c r="JH439" s="4"/>
      <c r="JI439" s="4"/>
      <c r="JJ439" s="4"/>
      <c r="JK439" s="4"/>
      <c r="JL439" s="4"/>
      <c r="JM439" s="4"/>
      <c r="JN439" s="4"/>
    </row>
    <row r="440" spans="1:274" ht="15"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c r="EC440" s="4"/>
      <c r="ED440" s="4"/>
      <c r="EE440" s="4"/>
      <c r="EF440" s="4"/>
      <c r="EG440" s="4"/>
      <c r="EH440" s="4"/>
      <c r="EI440" s="4"/>
      <c r="EJ440" s="4"/>
      <c r="EK440" s="4"/>
      <c r="EL440" s="4"/>
      <c r="EM440" s="4"/>
      <c r="EN440" s="4"/>
      <c r="EO440" s="4"/>
      <c r="EP440" s="4"/>
      <c r="EQ440" s="4"/>
      <c r="ER440" s="4"/>
      <c r="ES440" s="4"/>
      <c r="ET440" s="4"/>
      <c r="EU440" s="4"/>
      <c r="EV440" s="4"/>
      <c r="EW440" s="4"/>
      <c r="EX440" s="4"/>
      <c r="EY440" s="4"/>
      <c r="EZ440" s="4"/>
      <c r="FA440" s="4"/>
      <c r="FB440" s="4"/>
      <c r="FC440" s="4"/>
      <c r="FD440" s="4"/>
      <c r="FE440" s="4"/>
      <c r="FF440" s="4"/>
      <c r="FG440" s="4"/>
      <c r="FH440" s="4"/>
      <c r="FI440" s="4"/>
      <c r="FJ440" s="4"/>
      <c r="FK440" s="4"/>
      <c r="FL440" s="4"/>
      <c r="FM440" s="4"/>
      <c r="FN440" s="4"/>
      <c r="FO440" s="4"/>
      <c r="FP440" s="4"/>
      <c r="FQ440" s="4"/>
      <c r="FR440" s="4"/>
      <c r="FS440" s="4"/>
      <c r="FT440" s="4"/>
      <c r="FU440" s="4"/>
      <c r="FV440" s="4"/>
      <c r="FW440" s="4"/>
      <c r="FX440" s="4"/>
      <c r="FY440" s="4"/>
      <c r="FZ440" s="4"/>
      <c r="GA440" s="4"/>
      <c r="GB440" s="4"/>
      <c r="GC440" s="4"/>
      <c r="GD440" s="4"/>
      <c r="GE440" s="4"/>
      <c r="GF440" s="4"/>
      <c r="GG440" s="4"/>
      <c r="GH440" s="4"/>
      <c r="GI440" s="4"/>
      <c r="GJ440" s="4"/>
      <c r="GK440" s="4"/>
      <c r="GL440" s="4"/>
      <c r="GM440" s="4"/>
      <c r="GN440" s="4"/>
      <c r="GO440" s="4"/>
      <c r="GP440" s="4"/>
      <c r="GQ440" s="4"/>
      <c r="GR440" s="4"/>
      <c r="GS440" s="4"/>
      <c r="GT440" s="4"/>
      <c r="GU440" s="4"/>
      <c r="GV440" s="4"/>
      <c r="GW440" s="4"/>
      <c r="GX440" s="4"/>
      <c r="GY440" s="4"/>
      <c r="GZ440" s="4"/>
      <c r="HA440" s="4"/>
      <c r="HB440" s="4"/>
      <c r="HC440" s="4"/>
      <c r="HD440" s="4"/>
      <c r="HE440" s="4"/>
      <c r="HF440" s="4"/>
      <c r="HG440" s="4"/>
      <c r="HH440" s="4"/>
      <c r="HI440" s="4"/>
      <c r="HJ440" s="4"/>
      <c r="HK440" s="4"/>
      <c r="HL440" s="4"/>
      <c r="HM440" s="4"/>
      <c r="HN440" s="4"/>
      <c r="HO440" s="4"/>
      <c r="HP440" s="4"/>
      <c r="HQ440" s="4"/>
      <c r="HR440" s="4"/>
      <c r="HS440" s="4"/>
      <c r="HT440" s="4"/>
      <c r="HU440" s="4"/>
      <c r="HV440" s="4"/>
      <c r="HW440" s="4"/>
      <c r="HX440" s="4"/>
      <c r="HY440" s="4"/>
      <c r="HZ440" s="4"/>
      <c r="IA440" s="4"/>
      <c r="IB440" s="4"/>
      <c r="IC440" s="4"/>
      <c r="ID440" s="4"/>
      <c r="IE440" s="4"/>
      <c r="IF440" s="4"/>
      <c r="IG440" s="4"/>
      <c r="IH440" s="4"/>
      <c r="II440" s="4"/>
      <c r="IJ440" s="4"/>
      <c r="IK440" s="4"/>
      <c r="IL440" s="4"/>
      <c r="IM440" s="4"/>
      <c r="IN440" s="4"/>
      <c r="IO440" s="4"/>
      <c r="IP440" s="4"/>
      <c r="IQ440" s="4"/>
      <c r="IR440" s="4"/>
      <c r="IS440" s="4"/>
      <c r="IT440" s="4"/>
      <c r="IU440" s="4"/>
      <c r="IV440" s="4"/>
      <c r="IW440" s="4"/>
      <c r="IX440" s="4"/>
      <c r="IY440" s="4"/>
      <c r="IZ440" s="4"/>
      <c r="JA440" s="4"/>
      <c r="JB440" s="4"/>
      <c r="JC440" s="4"/>
      <c r="JD440" s="4"/>
      <c r="JE440" s="4"/>
      <c r="JF440" s="4"/>
      <c r="JG440" s="4"/>
      <c r="JH440" s="4"/>
      <c r="JI440" s="4"/>
      <c r="JJ440" s="4"/>
      <c r="JK440" s="4"/>
      <c r="JL440" s="4"/>
      <c r="JM440" s="4"/>
      <c r="JN440" s="4"/>
    </row>
    <row r="441" spans="1:274" ht="15"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4"/>
      <c r="DV441" s="4"/>
      <c r="DW441" s="4"/>
      <c r="DX441" s="4"/>
      <c r="DY441" s="4"/>
      <c r="DZ441" s="4"/>
      <c r="EA441" s="4"/>
      <c r="EB441" s="4"/>
      <c r="EC441" s="4"/>
      <c r="ED441" s="4"/>
      <c r="EE441" s="4"/>
      <c r="EF441" s="4"/>
      <c r="EG441" s="4"/>
      <c r="EH441" s="4"/>
      <c r="EI441" s="4"/>
      <c r="EJ441" s="4"/>
      <c r="EK441" s="4"/>
      <c r="EL441" s="4"/>
      <c r="EM441" s="4"/>
      <c r="EN441" s="4"/>
      <c r="EO441" s="4"/>
      <c r="EP441" s="4"/>
      <c r="EQ441" s="4"/>
      <c r="ER441" s="4"/>
      <c r="ES441" s="4"/>
      <c r="ET441" s="4"/>
      <c r="EU441" s="4"/>
      <c r="EV441" s="4"/>
      <c r="EW441" s="4"/>
      <c r="EX441" s="4"/>
      <c r="EY441" s="4"/>
      <c r="EZ441" s="4"/>
      <c r="FA441" s="4"/>
      <c r="FB441" s="4"/>
      <c r="FC441" s="4"/>
      <c r="FD441" s="4"/>
      <c r="FE441" s="4"/>
      <c r="FF441" s="4"/>
      <c r="FG441" s="4"/>
      <c r="FH441" s="4"/>
      <c r="FI441" s="4"/>
      <c r="FJ441" s="4"/>
      <c r="FK441" s="4"/>
      <c r="FL441" s="4"/>
      <c r="FM441" s="4"/>
      <c r="FN441" s="4"/>
      <c r="FO441" s="4"/>
      <c r="FP441" s="4"/>
      <c r="FQ441" s="4"/>
      <c r="FR441" s="4"/>
      <c r="FS441" s="4"/>
      <c r="FT441" s="4"/>
      <c r="FU441" s="4"/>
      <c r="FV441" s="4"/>
      <c r="FW441" s="4"/>
      <c r="FX441" s="4"/>
      <c r="FY441" s="4"/>
      <c r="FZ441" s="4"/>
      <c r="GA441" s="4"/>
      <c r="GB441" s="4"/>
      <c r="GC441" s="4"/>
      <c r="GD441" s="4"/>
      <c r="GE441" s="4"/>
      <c r="GF441" s="4"/>
      <c r="GG441" s="4"/>
      <c r="GH441" s="4"/>
      <c r="GI441" s="4"/>
      <c r="GJ441" s="4"/>
      <c r="GK441" s="4"/>
      <c r="GL441" s="4"/>
      <c r="GM441" s="4"/>
      <c r="GN441" s="4"/>
      <c r="GO441" s="4"/>
      <c r="GP441" s="4"/>
      <c r="GQ441" s="4"/>
      <c r="GR441" s="4"/>
      <c r="GS441" s="4"/>
      <c r="GT441" s="4"/>
      <c r="GU441" s="4"/>
      <c r="GV441" s="4"/>
      <c r="GW441" s="4"/>
      <c r="GX441" s="4"/>
      <c r="GY441" s="4"/>
      <c r="GZ441" s="4"/>
      <c r="HA441" s="4"/>
      <c r="HB441" s="4"/>
      <c r="HC441" s="4"/>
      <c r="HD441" s="4"/>
      <c r="HE441" s="4"/>
      <c r="HF441" s="4"/>
      <c r="HG441" s="4"/>
      <c r="HH441" s="4"/>
      <c r="HI441" s="4"/>
      <c r="HJ441" s="4"/>
      <c r="HK441" s="4"/>
      <c r="HL441" s="4"/>
      <c r="HM441" s="4"/>
      <c r="HN441" s="4"/>
      <c r="HO441" s="4"/>
      <c r="HP441" s="4"/>
      <c r="HQ441" s="4"/>
      <c r="HR441" s="4"/>
      <c r="HS441" s="4"/>
      <c r="HT441" s="4"/>
      <c r="HU441" s="4"/>
      <c r="HV441" s="4"/>
      <c r="HW441" s="4"/>
      <c r="HX441" s="4"/>
      <c r="HY441" s="4"/>
      <c r="HZ441" s="4"/>
      <c r="IA441" s="4"/>
      <c r="IB441" s="4"/>
      <c r="IC441" s="4"/>
      <c r="ID441" s="4"/>
      <c r="IE441" s="4"/>
      <c r="IF441" s="4"/>
      <c r="IG441" s="4"/>
      <c r="IH441" s="4"/>
      <c r="II441" s="4"/>
      <c r="IJ441" s="4"/>
      <c r="IK441" s="4"/>
      <c r="IL441" s="4"/>
      <c r="IM441" s="4"/>
      <c r="IN441" s="4"/>
      <c r="IO441" s="4"/>
      <c r="IP441" s="4"/>
      <c r="IQ441" s="4"/>
      <c r="IR441" s="4"/>
      <c r="IS441" s="4"/>
      <c r="IT441" s="4"/>
      <c r="IU441" s="4"/>
      <c r="IV441" s="4"/>
      <c r="IW441" s="4"/>
      <c r="IX441" s="4"/>
      <c r="IY441" s="4"/>
      <c r="IZ441" s="4"/>
      <c r="JA441" s="4"/>
      <c r="JB441" s="4"/>
      <c r="JC441" s="4"/>
      <c r="JD441" s="4"/>
      <c r="JE441" s="4"/>
      <c r="JF441" s="4"/>
      <c r="JG441" s="4"/>
      <c r="JH441" s="4"/>
      <c r="JI441" s="4"/>
      <c r="JJ441" s="4"/>
      <c r="JK441" s="4"/>
      <c r="JL441" s="4"/>
      <c r="JM441" s="4"/>
      <c r="JN441" s="4"/>
    </row>
    <row r="442" spans="1:274" ht="15"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4"/>
      <c r="DV442" s="4"/>
      <c r="DW442" s="4"/>
      <c r="DX442" s="4"/>
      <c r="DY442" s="4"/>
      <c r="DZ442" s="4"/>
      <c r="EA442" s="4"/>
      <c r="EB442" s="4"/>
      <c r="EC442" s="4"/>
      <c r="ED442" s="4"/>
      <c r="EE442" s="4"/>
      <c r="EF442" s="4"/>
      <c r="EG442" s="4"/>
      <c r="EH442" s="4"/>
      <c r="EI442" s="4"/>
      <c r="EJ442" s="4"/>
      <c r="EK442" s="4"/>
      <c r="EL442" s="4"/>
      <c r="EM442" s="4"/>
      <c r="EN442" s="4"/>
      <c r="EO442" s="4"/>
      <c r="EP442" s="4"/>
      <c r="EQ442" s="4"/>
      <c r="ER442" s="4"/>
      <c r="ES442" s="4"/>
      <c r="ET442" s="4"/>
      <c r="EU442" s="4"/>
      <c r="EV442" s="4"/>
      <c r="EW442" s="4"/>
      <c r="EX442" s="4"/>
      <c r="EY442" s="4"/>
      <c r="EZ442" s="4"/>
      <c r="FA442" s="4"/>
      <c r="FB442" s="4"/>
      <c r="FC442" s="4"/>
      <c r="FD442" s="4"/>
      <c r="FE442" s="4"/>
      <c r="FF442" s="4"/>
      <c r="FG442" s="4"/>
      <c r="FH442" s="4"/>
      <c r="FI442" s="4"/>
      <c r="FJ442" s="4"/>
      <c r="FK442" s="4"/>
      <c r="FL442" s="4"/>
      <c r="FM442" s="4"/>
      <c r="FN442" s="4"/>
      <c r="FO442" s="4"/>
      <c r="FP442" s="4"/>
      <c r="FQ442" s="4"/>
      <c r="FR442" s="4"/>
      <c r="FS442" s="4"/>
      <c r="FT442" s="4"/>
      <c r="FU442" s="4"/>
      <c r="FV442" s="4"/>
      <c r="FW442" s="4"/>
      <c r="FX442" s="4"/>
      <c r="FY442" s="4"/>
      <c r="FZ442" s="4"/>
      <c r="GA442" s="4"/>
      <c r="GB442" s="4"/>
      <c r="GC442" s="4"/>
      <c r="GD442" s="4"/>
      <c r="GE442" s="4"/>
      <c r="GF442" s="4"/>
      <c r="GG442" s="4"/>
      <c r="GH442" s="4"/>
      <c r="GI442" s="4"/>
      <c r="GJ442" s="4"/>
      <c r="GK442" s="4"/>
      <c r="GL442" s="4"/>
      <c r="GM442" s="4"/>
      <c r="GN442" s="4"/>
      <c r="GO442" s="4"/>
      <c r="GP442" s="4"/>
      <c r="GQ442" s="4"/>
      <c r="GR442" s="4"/>
      <c r="GS442" s="4"/>
      <c r="GT442" s="4"/>
      <c r="GU442" s="4"/>
      <c r="GV442" s="4"/>
      <c r="GW442" s="4"/>
      <c r="GX442" s="4"/>
      <c r="GY442" s="4"/>
      <c r="GZ442" s="4"/>
      <c r="HA442" s="4"/>
      <c r="HB442" s="4"/>
      <c r="HC442" s="4"/>
      <c r="HD442" s="4"/>
      <c r="HE442" s="4"/>
      <c r="HF442" s="4"/>
      <c r="HG442" s="4"/>
      <c r="HH442" s="4"/>
      <c r="HI442" s="4"/>
      <c r="HJ442" s="4"/>
      <c r="HK442" s="4"/>
      <c r="HL442" s="4"/>
      <c r="HM442" s="4"/>
      <c r="HN442" s="4"/>
      <c r="HO442" s="4"/>
      <c r="HP442" s="4"/>
      <c r="HQ442" s="4"/>
      <c r="HR442" s="4"/>
      <c r="HS442" s="4"/>
      <c r="HT442" s="4"/>
      <c r="HU442" s="4"/>
      <c r="HV442" s="4"/>
      <c r="HW442" s="4"/>
      <c r="HX442" s="4"/>
      <c r="HY442" s="4"/>
      <c r="HZ442" s="4"/>
      <c r="IA442" s="4"/>
      <c r="IB442" s="4"/>
      <c r="IC442" s="4"/>
      <c r="ID442" s="4"/>
      <c r="IE442" s="4"/>
      <c r="IF442" s="4"/>
      <c r="IG442" s="4"/>
      <c r="IH442" s="4"/>
      <c r="II442" s="4"/>
      <c r="IJ442" s="4"/>
      <c r="IK442" s="4"/>
      <c r="IL442" s="4"/>
      <c r="IM442" s="4"/>
      <c r="IN442" s="4"/>
      <c r="IO442" s="4"/>
      <c r="IP442" s="4"/>
      <c r="IQ442" s="4"/>
      <c r="IR442" s="4"/>
      <c r="IS442" s="4"/>
      <c r="IT442" s="4"/>
      <c r="IU442" s="4"/>
      <c r="IV442" s="4"/>
      <c r="IW442" s="4"/>
      <c r="IX442" s="4"/>
      <c r="IY442" s="4"/>
      <c r="IZ442" s="4"/>
      <c r="JA442" s="4"/>
      <c r="JB442" s="4"/>
      <c r="JC442" s="4"/>
      <c r="JD442" s="4"/>
      <c r="JE442" s="4"/>
      <c r="JF442" s="4"/>
      <c r="JG442" s="4"/>
      <c r="JH442" s="4"/>
      <c r="JI442" s="4"/>
      <c r="JJ442" s="4"/>
      <c r="JK442" s="4"/>
      <c r="JL442" s="4"/>
      <c r="JM442" s="4"/>
      <c r="JN442" s="4"/>
    </row>
    <row r="443" spans="1:274" ht="15"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4"/>
      <c r="DV443" s="4"/>
      <c r="DW443" s="4"/>
      <c r="DX443" s="4"/>
      <c r="DY443" s="4"/>
      <c r="DZ443" s="4"/>
      <c r="EA443" s="4"/>
      <c r="EB443" s="4"/>
      <c r="EC443" s="4"/>
      <c r="ED443" s="4"/>
      <c r="EE443" s="4"/>
      <c r="EF443" s="4"/>
      <c r="EG443" s="4"/>
      <c r="EH443" s="4"/>
      <c r="EI443" s="4"/>
      <c r="EJ443" s="4"/>
      <c r="EK443" s="4"/>
      <c r="EL443" s="4"/>
      <c r="EM443" s="4"/>
      <c r="EN443" s="4"/>
      <c r="EO443" s="4"/>
      <c r="EP443" s="4"/>
      <c r="EQ443" s="4"/>
      <c r="ER443" s="4"/>
      <c r="ES443" s="4"/>
      <c r="ET443" s="4"/>
      <c r="EU443" s="4"/>
      <c r="EV443" s="4"/>
      <c r="EW443" s="4"/>
      <c r="EX443" s="4"/>
      <c r="EY443" s="4"/>
      <c r="EZ443" s="4"/>
      <c r="FA443" s="4"/>
      <c r="FB443" s="4"/>
      <c r="FC443" s="4"/>
      <c r="FD443" s="4"/>
      <c r="FE443" s="4"/>
      <c r="FF443" s="4"/>
      <c r="FG443" s="4"/>
      <c r="FH443" s="4"/>
      <c r="FI443" s="4"/>
      <c r="FJ443" s="4"/>
      <c r="FK443" s="4"/>
      <c r="FL443" s="4"/>
      <c r="FM443" s="4"/>
      <c r="FN443" s="4"/>
      <c r="FO443" s="4"/>
      <c r="FP443" s="4"/>
      <c r="FQ443" s="4"/>
      <c r="FR443" s="4"/>
      <c r="FS443" s="4"/>
      <c r="FT443" s="4"/>
      <c r="FU443" s="4"/>
      <c r="FV443" s="4"/>
      <c r="FW443" s="4"/>
      <c r="FX443" s="4"/>
      <c r="FY443" s="4"/>
      <c r="FZ443" s="4"/>
      <c r="GA443" s="4"/>
      <c r="GB443" s="4"/>
      <c r="GC443" s="4"/>
      <c r="GD443" s="4"/>
      <c r="GE443" s="4"/>
      <c r="GF443" s="4"/>
      <c r="GG443" s="4"/>
      <c r="GH443" s="4"/>
      <c r="GI443" s="4"/>
      <c r="GJ443" s="4"/>
      <c r="GK443" s="4"/>
      <c r="GL443" s="4"/>
      <c r="GM443" s="4"/>
      <c r="GN443" s="4"/>
      <c r="GO443" s="4"/>
      <c r="GP443" s="4"/>
      <c r="GQ443" s="4"/>
      <c r="GR443" s="4"/>
      <c r="GS443" s="4"/>
      <c r="GT443" s="4"/>
      <c r="GU443" s="4"/>
      <c r="GV443" s="4"/>
      <c r="GW443" s="4"/>
      <c r="GX443" s="4"/>
      <c r="GY443" s="4"/>
      <c r="GZ443" s="4"/>
      <c r="HA443" s="4"/>
      <c r="HB443" s="4"/>
      <c r="HC443" s="4"/>
      <c r="HD443" s="4"/>
      <c r="HE443" s="4"/>
      <c r="HF443" s="4"/>
      <c r="HG443" s="4"/>
      <c r="HH443" s="4"/>
      <c r="HI443" s="4"/>
      <c r="HJ443" s="4"/>
      <c r="HK443" s="4"/>
      <c r="HL443" s="4"/>
      <c r="HM443" s="4"/>
      <c r="HN443" s="4"/>
      <c r="HO443" s="4"/>
      <c r="HP443" s="4"/>
      <c r="HQ443" s="4"/>
      <c r="HR443" s="4"/>
      <c r="HS443" s="4"/>
      <c r="HT443" s="4"/>
      <c r="HU443" s="4"/>
      <c r="HV443" s="4"/>
      <c r="HW443" s="4"/>
      <c r="HX443" s="4"/>
      <c r="HY443" s="4"/>
      <c r="HZ443" s="4"/>
      <c r="IA443" s="4"/>
      <c r="IB443" s="4"/>
      <c r="IC443" s="4"/>
      <c r="ID443" s="4"/>
      <c r="IE443" s="4"/>
      <c r="IF443" s="4"/>
      <c r="IG443" s="4"/>
      <c r="IH443" s="4"/>
      <c r="II443" s="4"/>
      <c r="IJ443" s="4"/>
      <c r="IK443" s="4"/>
      <c r="IL443" s="4"/>
      <c r="IM443" s="4"/>
      <c r="IN443" s="4"/>
      <c r="IO443" s="4"/>
      <c r="IP443" s="4"/>
      <c r="IQ443" s="4"/>
      <c r="IR443" s="4"/>
      <c r="IS443" s="4"/>
      <c r="IT443" s="4"/>
      <c r="IU443" s="4"/>
      <c r="IV443" s="4"/>
      <c r="IW443" s="4"/>
      <c r="IX443" s="4"/>
      <c r="IY443" s="4"/>
      <c r="IZ443" s="4"/>
      <c r="JA443" s="4"/>
      <c r="JB443" s="4"/>
      <c r="JC443" s="4"/>
      <c r="JD443" s="4"/>
      <c r="JE443" s="4"/>
      <c r="JF443" s="4"/>
      <c r="JG443" s="4"/>
      <c r="JH443" s="4"/>
      <c r="JI443" s="4"/>
      <c r="JJ443" s="4"/>
      <c r="JK443" s="4"/>
      <c r="JL443" s="4"/>
      <c r="JM443" s="4"/>
      <c r="JN443" s="4"/>
    </row>
    <row r="444" spans="1:274" ht="15"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4"/>
      <c r="DV444" s="4"/>
      <c r="DW444" s="4"/>
      <c r="DX444" s="4"/>
      <c r="DY444" s="4"/>
      <c r="DZ444" s="4"/>
      <c r="EA444" s="4"/>
      <c r="EB444" s="4"/>
      <c r="EC444" s="4"/>
      <c r="ED444" s="4"/>
      <c r="EE444" s="4"/>
      <c r="EF444" s="4"/>
      <c r="EG444" s="4"/>
      <c r="EH444" s="4"/>
      <c r="EI444" s="4"/>
      <c r="EJ444" s="4"/>
      <c r="EK444" s="4"/>
      <c r="EL444" s="4"/>
      <c r="EM444" s="4"/>
      <c r="EN444" s="4"/>
      <c r="EO444" s="4"/>
      <c r="EP444" s="4"/>
      <c r="EQ444" s="4"/>
      <c r="ER444" s="4"/>
      <c r="ES444" s="4"/>
      <c r="ET444" s="4"/>
      <c r="EU444" s="4"/>
      <c r="EV444" s="4"/>
      <c r="EW444" s="4"/>
      <c r="EX444" s="4"/>
      <c r="EY444" s="4"/>
      <c r="EZ444" s="4"/>
      <c r="FA444" s="4"/>
      <c r="FB444" s="4"/>
      <c r="FC444" s="4"/>
      <c r="FD444" s="4"/>
      <c r="FE444" s="4"/>
      <c r="FF444" s="4"/>
      <c r="FG444" s="4"/>
      <c r="FH444" s="4"/>
      <c r="FI444" s="4"/>
      <c r="FJ444" s="4"/>
      <c r="FK444" s="4"/>
      <c r="FL444" s="4"/>
      <c r="FM444" s="4"/>
      <c r="FN444" s="4"/>
      <c r="FO444" s="4"/>
      <c r="FP444" s="4"/>
      <c r="FQ444" s="4"/>
      <c r="FR444" s="4"/>
      <c r="FS444" s="4"/>
      <c r="FT444" s="4"/>
      <c r="FU444" s="4"/>
      <c r="FV444" s="4"/>
      <c r="FW444" s="4"/>
      <c r="FX444" s="4"/>
      <c r="FY444" s="4"/>
      <c r="FZ444" s="4"/>
      <c r="GA444" s="4"/>
      <c r="GB444" s="4"/>
      <c r="GC444" s="4"/>
      <c r="GD444" s="4"/>
      <c r="GE444" s="4"/>
      <c r="GF444" s="4"/>
      <c r="GG444" s="4"/>
      <c r="GH444" s="4"/>
      <c r="GI444" s="4"/>
      <c r="GJ444" s="4"/>
      <c r="GK444" s="4"/>
      <c r="GL444" s="4"/>
      <c r="GM444" s="4"/>
      <c r="GN444" s="4"/>
      <c r="GO444" s="4"/>
      <c r="GP444" s="4"/>
      <c r="GQ444" s="4"/>
      <c r="GR444" s="4"/>
      <c r="GS444" s="4"/>
      <c r="GT444" s="4"/>
      <c r="GU444" s="4"/>
      <c r="GV444" s="4"/>
      <c r="GW444" s="4"/>
      <c r="GX444" s="4"/>
      <c r="GY444" s="4"/>
      <c r="GZ444" s="4"/>
      <c r="HA444" s="4"/>
      <c r="HB444" s="4"/>
      <c r="HC444" s="4"/>
      <c r="HD444" s="4"/>
      <c r="HE444" s="4"/>
      <c r="HF444" s="4"/>
      <c r="HG444" s="4"/>
      <c r="HH444" s="4"/>
      <c r="HI444" s="4"/>
      <c r="HJ444" s="4"/>
      <c r="HK444" s="4"/>
      <c r="HL444" s="4"/>
      <c r="HM444" s="4"/>
      <c r="HN444" s="4"/>
      <c r="HO444" s="4"/>
      <c r="HP444" s="4"/>
      <c r="HQ444" s="4"/>
      <c r="HR444" s="4"/>
      <c r="HS444" s="4"/>
      <c r="HT444" s="4"/>
      <c r="HU444" s="4"/>
      <c r="HV444" s="4"/>
      <c r="HW444" s="4"/>
      <c r="HX444" s="4"/>
      <c r="HY444" s="4"/>
      <c r="HZ444" s="4"/>
      <c r="IA444" s="4"/>
      <c r="IB444" s="4"/>
      <c r="IC444" s="4"/>
      <c r="ID444" s="4"/>
      <c r="IE444" s="4"/>
      <c r="IF444" s="4"/>
      <c r="IG444" s="4"/>
      <c r="IH444" s="4"/>
      <c r="II444" s="4"/>
      <c r="IJ444" s="4"/>
      <c r="IK444" s="4"/>
      <c r="IL444" s="4"/>
      <c r="IM444" s="4"/>
      <c r="IN444" s="4"/>
      <c r="IO444" s="4"/>
      <c r="IP444" s="4"/>
      <c r="IQ444" s="4"/>
      <c r="IR444" s="4"/>
      <c r="IS444" s="4"/>
      <c r="IT444" s="4"/>
      <c r="IU444" s="4"/>
      <c r="IV444" s="4"/>
      <c r="IW444" s="4"/>
      <c r="IX444" s="4"/>
      <c r="IY444" s="4"/>
      <c r="IZ444" s="4"/>
      <c r="JA444" s="4"/>
      <c r="JB444" s="4"/>
      <c r="JC444" s="4"/>
      <c r="JD444" s="4"/>
      <c r="JE444" s="4"/>
      <c r="JF444" s="4"/>
      <c r="JG444" s="4"/>
      <c r="JH444" s="4"/>
      <c r="JI444" s="4"/>
      <c r="JJ444" s="4"/>
      <c r="JK444" s="4"/>
      <c r="JL444" s="4"/>
      <c r="JM444" s="4"/>
      <c r="JN444" s="4"/>
    </row>
    <row r="445" spans="1:274" ht="15"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4"/>
      <c r="DV445" s="4"/>
      <c r="DW445" s="4"/>
      <c r="DX445" s="4"/>
      <c r="DY445" s="4"/>
      <c r="DZ445" s="4"/>
      <c r="EA445" s="4"/>
      <c r="EB445" s="4"/>
      <c r="EC445" s="4"/>
      <c r="ED445" s="4"/>
      <c r="EE445" s="4"/>
      <c r="EF445" s="4"/>
      <c r="EG445" s="4"/>
      <c r="EH445" s="4"/>
      <c r="EI445" s="4"/>
      <c r="EJ445" s="4"/>
      <c r="EK445" s="4"/>
      <c r="EL445" s="4"/>
      <c r="EM445" s="4"/>
      <c r="EN445" s="4"/>
      <c r="EO445" s="4"/>
      <c r="EP445" s="4"/>
      <c r="EQ445" s="4"/>
      <c r="ER445" s="4"/>
      <c r="ES445" s="4"/>
      <c r="ET445" s="4"/>
      <c r="EU445" s="4"/>
      <c r="EV445" s="4"/>
      <c r="EW445" s="4"/>
      <c r="EX445" s="4"/>
      <c r="EY445" s="4"/>
      <c r="EZ445" s="4"/>
      <c r="FA445" s="4"/>
      <c r="FB445" s="4"/>
      <c r="FC445" s="4"/>
      <c r="FD445" s="4"/>
      <c r="FE445" s="4"/>
      <c r="FF445" s="4"/>
      <c r="FG445" s="4"/>
      <c r="FH445" s="4"/>
      <c r="FI445" s="4"/>
      <c r="FJ445" s="4"/>
      <c r="FK445" s="4"/>
      <c r="FL445" s="4"/>
      <c r="FM445" s="4"/>
      <c r="FN445" s="4"/>
      <c r="FO445" s="4"/>
      <c r="FP445" s="4"/>
      <c r="FQ445" s="4"/>
      <c r="FR445" s="4"/>
      <c r="FS445" s="4"/>
      <c r="FT445" s="4"/>
      <c r="FU445" s="4"/>
      <c r="FV445" s="4"/>
      <c r="FW445" s="4"/>
      <c r="FX445" s="4"/>
      <c r="FY445" s="4"/>
      <c r="FZ445" s="4"/>
      <c r="GA445" s="4"/>
      <c r="GB445" s="4"/>
      <c r="GC445" s="4"/>
      <c r="GD445" s="4"/>
      <c r="GE445" s="4"/>
      <c r="GF445" s="4"/>
      <c r="GG445" s="4"/>
      <c r="GH445" s="4"/>
      <c r="GI445" s="4"/>
      <c r="GJ445" s="4"/>
      <c r="GK445" s="4"/>
      <c r="GL445" s="4"/>
      <c r="GM445" s="4"/>
      <c r="GN445" s="4"/>
      <c r="GO445" s="4"/>
      <c r="GP445" s="4"/>
      <c r="GQ445" s="4"/>
      <c r="GR445" s="4"/>
      <c r="GS445" s="4"/>
      <c r="GT445" s="4"/>
      <c r="GU445" s="4"/>
      <c r="GV445" s="4"/>
      <c r="GW445" s="4"/>
      <c r="GX445" s="4"/>
      <c r="GY445" s="4"/>
      <c r="GZ445" s="4"/>
      <c r="HA445" s="4"/>
      <c r="HB445" s="4"/>
      <c r="HC445" s="4"/>
      <c r="HD445" s="4"/>
      <c r="HE445" s="4"/>
      <c r="HF445" s="4"/>
      <c r="HG445" s="4"/>
      <c r="HH445" s="4"/>
      <c r="HI445" s="4"/>
      <c r="HJ445" s="4"/>
      <c r="HK445" s="4"/>
      <c r="HL445" s="4"/>
      <c r="HM445" s="4"/>
      <c r="HN445" s="4"/>
      <c r="HO445" s="4"/>
      <c r="HP445" s="4"/>
      <c r="HQ445" s="4"/>
      <c r="HR445" s="4"/>
      <c r="HS445" s="4"/>
      <c r="HT445" s="4"/>
      <c r="HU445" s="4"/>
      <c r="HV445" s="4"/>
      <c r="HW445" s="4"/>
      <c r="HX445" s="4"/>
      <c r="HY445" s="4"/>
      <c r="HZ445" s="4"/>
      <c r="IA445" s="4"/>
      <c r="IB445" s="4"/>
      <c r="IC445" s="4"/>
      <c r="ID445" s="4"/>
      <c r="IE445" s="4"/>
      <c r="IF445" s="4"/>
      <c r="IG445" s="4"/>
      <c r="IH445" s="4"/>
      <c r="II445" s="4"/>
      <c r="IJ445" s="4"/>
      <c r="IK445" s="4"/>
      <c r="IL445" s="4"/>
      <c r="IM445" s="4"/>
      <c r="IN445" s="4"/>
      <c r="IO445" s="4"/>
      <c r="IP445" s="4"/>
      <c r="IQ445" s="4"/>
      <c r="IR445" s="4"/>
      <c r="IS445" s="4"/>
      <c r="IT445" s="4"/>
      <c r="IU445" s="4"/>
      <c r="IV445" s="4"/>
      <c r="IW445" s="4"/>
      <c r="IX445" s="4"/>
      <c r="IY445" s="4"/>
      <c r="IZ445" s="4"/>
      <c r="JA445" s="4"/>
      <c r="JB445" s="4"/>
      <c r="JC445" s="4"/>
      <c r="JD445" s="4"/>
      <c r="JE445" s="4"/>
      <c r="JF445" s="4"/>
      <c r="JG445" s="4"/>
      <c r="JH445" s="4"/>
      <c r="JI445" s="4"/>
      <c r="JJ445" s="4"/>
      <c r="JK445" s="4"/>
      <c r="JL445" s="4"/>
      <c r="JM445" s="4"/>
      <c r="JN445" s="4"/>
    </row>
    <row r="446" spans="1:274" ht="15"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4"/>
      <c r="DV446" s="4"/>
      <c r="DW446" s="4"/>
      <c r="DX446" s="4"/>
      <c r="DY446" s="4"/>
      <c r="DZ446" s="4"/>
      <c r="EA446" s="4"/>
      <c r="EB446" s="4"/>
      <c r="EC446" s="4"/>
      <c r="ED446" s="4"/>
      <c r="EE446" s="4"/>
      <c r="EF446" s="4"/>
      <c r="EG446" s="4"/>
      <c r="EH446" s="4"/>
      <c r="EI446" s="4"/>
      <c r="EJ446" s="4"/>
      <c r="EK446" s="4"/>
      <c r="EL446" s="4"/>
      <c r="EM446" s="4"/>
      <c r="EN446" s="4"/>
      <c r="EO446" s="4"/>
      <c r="EP446" s="4"/>
      <c r="EQ446" s="4"/>
      <c r="ER446" s="4"/>
      <c r="ES446" s="4"/>
      <c r="ET446" s="4"/>
      <c r="EU446" s="4"/>
      <c r="EV446" s="4"/>
      <c r="EW446" s="4"/>
      <c r="EX446" s="4"/>
      <c r="EY446" s="4"/>
      <c r="EZ446" s="4"/>
      <c r="FA446" s="4"/>
      <c r="FB446" s="4"/>
      <c r="FC446" s="4"/>
      <c r="FD446" s="4"/>
      <c r="FE446" s="4"/>
      <c r="FF446" s="4"/>
      <c r="FG446" s="4"/>
      <c r="FH446" s="4"/>
      <c r="FI446" s="4"/>
      <c r="FJ446" s="4"/>
      <c r="FK446" s="4"/>
      <c r="FL446" s="4"/>
      <c r="FM446" s="4"/>
      <c r="FN446" s="4"/>
      <c r="FO446" s="4"/>
      <c r="FP446" s="4"/>
      <c r="FQ446" s="4"/>
      <c r="FR446" s="4"/>
      <c r="FS446" s="4"/>
      <c r="FT446" s="4"/>
      <c r="FU446" s="4"/>
      <c r="FV446" s="4"/>
      <c r="FW446" s="4"/>
      <c r="FX446" s="4"/>
      <c r="FY446" s="4"/>
      <c r="FZ446" s="4"/>
      <c r="GA446" s="4"/>
      <c r="GB446" s="4"/>
      <c r="GC446" s="4"/>
      <c r="GD446" s="4"/>
      <c r="GE446" s="4"/>
      <c r="GF446" s="4"/>
      <c r="GG446" s="4"/>
      <c r="GH446" s="4"/>
      <c r="GI446" s="4"/>
      <c r="GJ446" s="4"/>
      <c r="GK446" s="4"/>
      <c r="GL446" s="4"/>
      <c r="GM446" s="4"/>
      <c r="GN446" s="4"/>
      <c r="GO446" s="4"/>
      <c r="GP446" s="4"/>
      <c r="GQ446" s="4"/>
      <c r="GR446" s="4"/>
      <c r="GS446" s="4"/>
      <c r="GT446" s="4"/>
      <c r="GU446" s="4"/>
      <c r="GV446" s="4"/>
      <c r="GW446" s="4"/>
      <c r="GX446" s="4"/>
      <c r="GY446" s="4"/>
      <c r="GZ446" s="4"/>
      <c r="HA446" s="4"/>
      <c r="HB446" s="4"/>
      <c r="HC446" s="4"/>
      <c r="HD446" s="4"/>
      <c r="HE446" s="4"/>
      <c r="HF446" s="4"/>
      <c r="HG446" s="4"/>
      <c r="HH446" s="4"/>
      <c r="HI446" s="4"/>
      <c r="HJ446" s="4"/>
      <c r="HK446" s="4"/>
      <c r="HL446" s="4"/>
      <c r="HM446" s="4"/>
      <c r="HN446" s="4"/>
      <c r="HO446" s="4"/>
      <c r="HP446" s="4"/>
      <c r="HQ446" s="4"/>
      <c r="HR446" s="4"/>
      <c r="HS446" s="4"/>
      <c r="HT446" s="4"/>
      <c r="HU446" s="4"/>
      <c r="HV446" s="4"/>
      <c r="HW446" s="4"/>
      <c r="HX446" s="4"/>
      <c r="HY446" s="4"/>
      <c r="HZ446" s="4"/>
      <c r="IA446" s="4"/>
      <c r="IB446" s="4"/>
      <c r="IC446" s="4"/>
      <c r="ID446" s="4"/>
      <c r="IE446" s="4"/>
      <c r="IF446" s="4"/>
      <c r="IG446" s="4"/>
      <c r="IH446" s="4"/>
      <c r="II446" s="4"/>
      <c r="IJ446" s="4"/>
      <c r="IK446" s="4"/>
      <c r="IL446" s="4"/>
      <c r="IM446" s="4"/>
      <c r="IN446" s="4"/>
      <c r="IO446" s="4"/>
      <c r="IP446" s="4"/>
      <c r="IQ446" s="4"/>
      <c r="IR446" s="4"/>
      <c r="IS446" s="4"/>
      <c r="IT446" s="4"/>
      <c r="IU446" s="4"/>
      <c r="IV446" s="4"/>
      <c r="IW446" s="4"/>
      <c r="IX446" s="4"/>
      <c r="IY446" s="4"/>
      <c r="IZ446" s="4"/>
      <c r="JA446" s="4"/>
      <c r="JB446" s="4"/>
      <c r="JC446" s="4"/>
      <c r="JD446" s="4"/>
      <c r="JE446" s="4"/>
      <c r="JF446" s="4"/>
      <c r="JG446" s="4"/>
      <c r="JH446" s="4"/>
      <c r="JI446" s="4"/>
      <c r="JJ446" s="4"/>
      <c r="JK446" s="4"/>
      <c r="JL446" s="4"/>
      <c r="JM446" s="4"/>
      <c r="JN446" s="4"/>
    </row>
    <row r="447" spans="1:274" ht="15"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4"/>
      <c r="DV447" s="4"/>
      <c r="DW447" s="4"/>
      <c r="DX447" s="4"/>
      <c r="DY447" s="4"/>
      <c r="DZ447" s="4"/>
      <c r="EA447" s="4"/>
      <c r="EB447" s="4"/>
      <c r="EC447" s="4"/>
      <c r="ED447" s="4"/>
      <c r="EE447" s="4"/>
      <c r="EF447" s="4"/>
      <c r="EG447" s="4"/>
      <c r="EH447" s="4"/>
      <c r="EI447" s="4"/>
      <c r="EJ447" s="4"/>
      <c r="EK447" s="4"/>
      <c r="EL447" s="4"/>
      <c r="EM447" s="4"/>
      <c r="EN447" s="4"/>
      <c r="EO447" s="4"/>
      <c r="EP447" s="4"/>
      <c r="EQ447" s="4"/>
      <c r="ER447" s="4"/>
      <c r="ES447" s="4"/>
      <c r="ET447" s="4"/>
      <c r="EU447" s="4"/>
      <c r="EV447" s="4"/>
      <c r="EW447" s="4"/>
      <c r="EX447" s="4"/>
      <c r="EY447" s="4"/>
      <c r="EZ447" s="4"/>
      <c r="FA447" s="4"/>
      <c r="FB447" s="4"/>
      <c r="FC447" s="4"/>
      <c r="FD447" s="4"/>
      <c r="FE447" s="4"/>
      <c r="FF447" s="4"/>
      <c r="FG447" s="4"/>
      <c r="FH447" s="4"/>
      <c r="FI447" s="4"/>
      <c r="FJ447" s="4"/>
      <c r="FK447" s="4"/>
      <c r="FL447" s="4"/>
      <c r="FM447" s="4"/>
      <c r="FN447" s="4"/>
      <c r="FO447" s="4"/>
      <c r="FP447" s="4"/>
      <c r="FQ447" s="4"/>
      <c r="FR447" s="4"/>
      <c r="FS447" s="4"/>
      <c r="FT447" s="4"/>
      <c r="FU447" s="4"/>
      <c r="FV447" s="4"/>
      <c r="FW447" s="4"/>
      <c r="FX447" s="4"/>
      <c r="FY447" s="4"/>
      <c r="FZ447" s="4"/>
      <c r="GA447" s="4"/>
      <c r="GB447" s="4"/>
      <c r="GC447" s="4"/>
      <c r="GD447" s="4"/>
      <c r="GE447" s="4"/>
      <c r="GF447" s="4"/>
      <c r="GG447" s="4"/>
      <c r="GH447" s="4"/>
      <c r="GI447" s="4"/>
      <c r="GJ447" s="4"/>
      <c r="GK447" s="4"/>
      <c r="GL447" s="4"/>
      <c r="GM447" s="4"/>
      <c r="GN447" s="4"/>
      <c r="GO447" s="4"/>
      <c r="GP447" s="4"/>
      <c r="GQ447" s="4"/>
      <c r="GR447" s="4"/>
      <c r="GS447" s="4"/>
      <c r="GT447" s="4"/>
      <c r="GU447" s="4"/>
      <c r="GV447" s="4"/>
      <c r="GW447" s="4"/>
      <c r="GX447" s="4"/>
      <c r="GY447" s="4"/>
      <c r="GZ447" s="4"/>
      <c r="HA447" s="4"/>
      <c r="HB447" s="4"/>
      <c r="HC447" s="4"/>
      <c r="HD447" s="4"/>
      <c r="HE447" s="4"/>
      <c r="HF447" s="4"/>
      <c r="HG447" s="4"/>
      <c r="HH447" s="4"/>
      <c r="HI447" s="4"/>
      <c r="HJ447" s="4"/>
      <c r="HK447" s="4"/>
      <c r="HL447" s="4"/>
      <c r="HM447" s="4"/>
      <c r="HN447" s="4"/>
      <c r="HO447" s="4"/>
      <c r="HP447" s="4"/>
      <c r="HQ447" s="4"/>
      <c r="HR447" s="4"/>
      <c r="HS447" s="4"/>
      <c r="HT447" s="4"/>
      <c r="HU447" s="4"/>
      <c r="HV447" s="4"/>
      <c r="HW447" s="4"/>
      <c r="HX447" s="4"/>
      <c r="HY447" s="4"/>
      <c r="HZ447" s="4"/>
      <c r="IA447" s="4"/>
      <c r="IB447" s="4"/>
      <c r="IC447" s="4"/>
      <c r="ID447" s="4"/>
      <c r="IE447" s="4"/>
      <c r="IF447" s="4"/>
      <c r="IG447" s="4"/>
      <c r="IH447" s="4"/>
      <c r="II447" s="4"/>
      <c r="IJ447" s="4"/>
      <c r="IK447" s="4"/>
      <c r="IL447" s="4"/>
      <c r="IM447" s="4"/>
      <c r="IN447" s="4"/>
      <c r="IO447" s="4"/>
      <c r="IP447" s="4"/>
      <c r="IQ447" s="4"/>
      <c r="IR447" s="4"/>
      <c r="IS447" s="4"/>
      <c r="IT447" s="4"/>
      <c r="IU447" s="4"/>
      <c r="IV447" s="4"/>
      <c r="IW447" s="4"/>
      <c r="IX447" s="4"/>
      <c r="IY447" s="4"/>
      <c r="IZ447" s="4"/>
      <c r="JA447" s="4"/>
      <c r="JB447" s="4"/>
      <c r="JC447" s="4"/>
      <c r="JD447" s="4"/>
      <c r="JE447" s="4"/>
      <c r="JF447" s="4"/>
      <c r="JG447" s="4"/>
      <c r="JH447" s="4"/>
      <c r="JI447" s="4"/>
      <c r="JJ447" s="4"/>
      <c r="JK447" s="4"/>
      <c r="JL447" s="4"/>
      <c r="JM447" s="4"/>
      <c r="JN447" s="4"/>
    </row>
    <row r="448" spans="1:274" ht="15"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c r="EC448" s="4"/>
      <c r="ED448" s="4"/>
      <c r="EE448" s="4"/>
      <c r="EF448" s="4"/>
      <c r="EG448" s="4"/>
      <c r="EH448" s="4"/>
      <c r="EI448" s="4"/>
      <c r="EJ448" s="4"/>
      <c r="EK448" s="4"/>
      <c r="EL448" s="4"/>
      <c r="EM448" s="4"/>
      <c r="EN448" s="4"/>
      <c r="EO448" s="4"/>
      <c r="EP448" s="4"/>
      <c r="EQ448" s="4"/>
      <c r="ER448" s="4"/>
      <c r="ES448" s="4"/>
      <c r="ET448" s="4"/>
      <c r="EU448" s="4"/>
      <c r="EV448" s="4"/>
      <c r="EW448" s="4"/>
      <c r="EX448" s="4"/>
      <c r="EY448" s="4"/>
      <c r="EZ448" s="4"/>
      <c r="FA448" s="4"/>
      <c r="FB448" s="4"/>
      <c r="FC448" s="4"/>
      <c r="FD448" s="4"/>
      <c r="FE448" s="4"/>
      <c r="FF448" s="4"/>
      <c r="FG448" s="4"/>
      <c r="FH448" s="4"/>
      <c r="FI448" s="4"/>
      <c r="FJ448" s="4"/>
      <c r="FK448" s="4"/>
      <c r="FL448" s="4"/>
      <c r="FM448" s="4"/>
      <c r="FN448" s="4"/>
      <c r="FO448" s="4"/>
      <c r="FP448" s="4"/>
      <c r="FQ448" s="4"/>
      <c r="FR448" s="4"/>
      <c r="FS448" s="4"/>
      <c r="FT448" s="4"/>
      <c r="FU448" s="4"/>
      <c r="FV448" s="4"/>
      <c r="FW448" s="4"/>
      <c r="FX448" s="4"/>
      <c r="FY448" s="4"/>
      <c r="FZ448" s="4"/>
      <c r="GA448" s="4"/>
      <c r="GB448" s="4"/>
      <c r="GC448" s="4"/>
      <c r="GD448" s="4"/>
      <c r="GE448" s="4"/>
      <c r="GF448" s="4"/>
      <c r="GG448" s="4"/>
      <c r="GH448" s="4"/>
      <c r="GI448" s="4"/>
      <c r="GJ448" s="4"/>
      <c r="GK448" s="4"/>
      <c r="GL448" s="4"/>
      <c r="GM448" s="4"/>
      <c r="GN448" s="4"/>
      <c r="GO448" s="4"/>
      <c r="GP448" s="4"/>
      <c r="GQ448" s="4"/>
      <c r="GR448" s="4"/>
      <c r="GS448" s="4"/>
      <c r="GT448" s="4"/>
      <c r="GU448" s="4"/>
      <c r="GV448" s="4"/>
      <c r="GW448" s="4"/>
      <c r="GX448" s="4"/>
      <c r="GY448" s="4"/>
      <c r="GZ448" s="4"/>
      <c r="HA448" s="4"/>
      <c r="HB448" s="4"/>
      <c r="HC448" s="4"/>
      <c r="HD448" s="4"/>
      <c r="HE448" s="4"/>
      <c r="HF448" s="4"/>
      <c r="HG448" s="4"/>
      <c r="HH448" s="4"/>
      <c r="HI448" s="4"/>
      <c r="HJ448" s="4"/>
      <c r="HK448" s="4"/>
      <c r="HL448" s="4"/>
      <c r="HM448" s="4"/>
      <c r="HN448" s="4"/>
      <c r="HO448" s="4"/>
      <c r="HP448" s="4"/>
      <c r="HQ448" s="4"/>
      <c r="HR448" s="4"/>
      <c r="HS448" s="4"/>
      <c r="HT448" s="4"/>
      <c r="HU448" s="4"/>
      <c r="HV448" s="4"/>
      <c r="HW448" s="4"/>
      <c r="HX448" s="4"/>
      <c r="HY448" s="4"/>
      <c r="HZ448" s="4"/>
      <c r="IA448" s="4"/>
      <c r="IB448" s="4"/>
      <c r="IC448" s="4"/>
      <c r="ID448" s="4"/>
      <c r="IE448" s="4"/>
      <c r="IF448" s="4"/>
      <c r="IG448" s="4"/>
      <c r="IH448" s="4"/>
      <c r="II448" s="4"/>
      <c r="IJ448" s="4"/>
      <c r="IK448" s="4"/>
      <c r="IL448" s="4"/>
      <c r="IM448" s="4"/>
      <c r="IN448" s="4"/>
      <c r="IO448" s="4"/>
      <c r="IP448" s="4"/>
      <c r="IQ448" s="4"/>
      <c r="IR448" s="4"/>
      <c r="IS448" s="4"/>
      <c r="IT448" s="4"/>
      <c r="IU448" s="4"/>
      <c r="IV448" s="4"/>
      <c r="IW448" s="4"/>
      <c r="IX448" s="4"/>
      <c r="IY448" s="4"/>
      <c r="IZ448" s="4"/>
      <c r="JA448" s="4"/>
      <c r="JB448" s="4"/>
      <c r="JC448" s="4"/>
      <c r="JD448" s="4"/>
      <c r="JE448" s="4"/>
      <c r="JF448" s="4"/>
      <c r="JG448" s="4"/>
      <c r="JH448" s="4"/>
      <c r="JI448" s="4"/>
      <c r="JJ448" s="4"/>
      <c r="JK448" s="4"/>
      <c r="JL448" s="4"/>
      <c r="JM448" s="4"/>
      <c r="JN448" s="4"/>
    </row>
    <row r="449" spans="1:274" ht="15"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c r="EC449" s="4"/>
      <c r="ED449" s="4"/>
      <c r="EE449" s="4"/>
      <c r="EF449" s="4"/>
      <c r="EG449" s="4"/>
      <c r="EH449" s="4"/>
      <c r="EI449" s="4"/>
      <c r="EJ449" s="4"/>
      <c r="EK449" s="4"/>
      <c r="EL449" s="4"/>
      <c r="EM449" s="4"/>
      <c r="EN449" s="4"/>
      <c r="EO449" s="4"/>
      <c r="EP449" s="4"/>
      <c r="EQ449" s="4"/>
      <c r="ER449" s="4"/>
      <c r="ES449" s="4"/>
      <c r="ET449" s="4"/>
      <c r="EU449" s="4"/>
      <c r="EV449" s="4"/>
      <c r="EW449" s="4"/>
      <c r="EX449" s="4"/>
      <c r="EY449" s="4"/>
      <c r="EZ449" s="4"/>
      <c r="FA449" s="4"/>
      <c r="FB449" s="4"/>
      <c r="FC449" s="4"/>
      <c r="FD449" s="4"/>
      <c r="FE449" s="4"/>
      <c r="FF449" s="4"/>
      <c r="FG449" s="4"/>
      <c r="FH449" s="4"/>
      <c r="FI449" s="4"/>
      <c r="FJ449" s="4"/>
      <c r="FK449" s="4"/>
      <c r="FL449" s="4"/>
      <c r="FM449" s="4"/>
      <c r="FN449" s="4"/>
      <c r="FO449" s="4"/>
      <c r="FP449" s="4"/>
      <c r="FQ449" s="4"/>
      <c r="FR449" s="4"/>
      <c r="FS449" s="4"/>
      <c r="FT449" s="4"/>
      <c r="FU449" s="4"/>
      <c r="FV449" s="4"/>
      <c r="FW449" s="4"/>
      <c r="FX449" s="4"/>
      <c r="FY449" s="4"/>
      <c r="FZ449" s="4"/>
      <c r="GA449" s="4"/>
      <c r="GB449" s="4"/>
      <c r="GC449" s="4"/>
      <c r="GD449" s="4"/>
      <c r="GE449" s="4"/>
      <c r="GF449" s="4"/>
      <c r="GG449" s="4"/>
      <c r="GH449" s="4"/>
      <c r="GI449" s="4"/>
      <c r="GJ449" s="4"/>
      <c r="GK449" s="4"/>
      <c r="GL449" s="4"/>
      <c r="GM449" s="4"/>
      <c r="GN449" s="4"/>
      <c r="GO449" s="4"/>
      <c r="GP449" s="4"/>
      <c r="GQ449" s="4"/>
      <c r="GR449" s="4"/>
      <c r="GS449" s="4"/>
      <c r="GT449" s="4"/>
      <c r="GU449" s="4"/>
      <c r="GV449" s="4"/>
      <c r="GW449" s="4"/>
      <c r="GX449" s="4"/>
      <c r="GY449" s="4"/>
      <c r="GZ449" s="4"/>
      <c r="HA449" s="4"/>
      <c r="HB449" s="4"/>
      <c r="HC449" s="4"/>
      <c r="HD449" s="4"/>
      <c r="HE449" s="4"/>
      <c r="HF449" s="4"/>
      <c r="HG449" s="4"/>
      <c r="HH449" s="4"/>
      <c r="HI449" s="4"/>
      <c r="HJ449" s="4"/>
      <c r="HK449" s="4"/>
      <c r="HL449" s="4"/>
      <c r="HM449" s="4"/>
      <c r="HN449" s="4"/>
      <c r="HO449" s="4"/>
      <c r="HP449" s="4"/>
      <c r="HQ449" s="4"/>
      <c r="HR449" s="4"/>
      <c r="HS449" s="4"/>
      <c r="HT449" s="4"/>
      <c r="HU449" s="4"/>
      <c r="HV449" s="4"/>
      <c r="HW449" s="4"/>
      <c r="HX449" s="4"/>
      <c r="HY449" s="4"/>
      <c r="HZ449" s="4"/>
      <c r="IA449" s="4"/>
      <c r="IB449" s="4"/>
      <c r="IC449" s="4"/>
      <c r="ID449" s="4"/>
      <c r="IE449" s="4"/>
      <c r="IF449" s="4"/>
      <c r="IG449" s="4"/>
      <c r="IH449" s="4"/>
      <c r="II449" s="4"/>
      <c r="IJ449" s="4"/>
      <c r="IK449" s="4"/>
      <c r="IL449" s="4"/>
      <c r="IM449" s="4"/>
      <c r="IN449" s="4"/>
      <c r="IO449" s="4"/>
      <c r="IP449" s="4"/>
      <c r="IQ449" s="4"/>
      <c r="IR449" s="4"/>
      <c r="IS449" s="4"/>
      <c r="IT449" s="4"/>
      <c r="IU449" s="4"/>
      <c r="IV449" s="4"/>
      <c r="IW449" s="4"/>
      <c r="IX449" s="4"/>
      <c r="IY449" s="4"/>
      <c r="IZ449" s="4"/>
      <c r="JA449" s="4"/>
      <c r="JB449" s="4"/>
      <c r="JC449" s="4"/>
      <c r="JD449" s="4"/>
      <c r="JE449" s="4"/>
      <c r="JF449" s="4"/>
      <c r="JG449" s="4"/>
      <c r="JH449" s="4"/>
      <c r="JI449" s="4"/>
      <c r="JJ449" s="4"/>
      <c r="JK449" s="4"/>
      <c r="JL449" s="4"/>
      <c r="JM449" s="4"/>
      <c r="JN449" s="4"/>
    </row>
    <row r="450" spans="1:274" ht="15"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c r="EC450" s="4"/>
      <c r="ED450" s="4"/>
      <c r="EE450" s="4"/>
      <c r="EF450" s="4"/>
      <c r="EG450" s="4"/>
      <c r="EH450" s="4"/>
      <c r="EI450" s="4"/>
      <c r="EJ450" s="4"/>
      <c r="EK450" s="4"/>
      <c r="EL450" s="4"/>
      <c r="EM450" s="4"/>
      <c r="EN450" s="4"/>
      <c r="EO450" s="4"/>
      <c r="EP450" s="4"/>
      <c r="EQ450" s="4"/>
      <c r="ER450" s="4"/>
      <c r="ES450" s="4"/>
      <c r="ET450" s="4"/>
      <c r="EU450" s="4"/>
      <c r="EV450" s="4"/>
      <c r="EW450" s="4"/>
      <c r="EX450" s="4"/>
      <c r="EY450" s="4"/>
      <c r="EZ450" s="4"/>
      <c r="FA450" s="4"/>
      <c r="FB450" s="4"/>
      <c r="FC450" s="4"/>
      <c r="FD450" s="4"/>
      <c r="FE450" s="4"/>
      <c r="FF450" s="4"/>
      <c r="FG450" s="4"/>
      <c r="FH450" s="4"/>
      <c r="FI450" s="4"/>
      <c r="FJ450" s="4"/>
      <c r="FK450" s="4"/>
      <c r="FL450" s="4"/>
      <c r="FM450" s="4"/>
      <c r="FN450" s="4"/>
      <c r="FO450" s="4"/>
      <c r="FP450" s="4"/>
      <c r="FQ450" s="4"/>
      <c r="FR450" s="4"/>
      <c r="FS450" s="4"/>
      <c r="FT450" s="4"/>
      <c r="FU450" s="4"/>
      <c r="FV450" s="4"/>
      <c r="FW450" s="4"/>
      <c r="FX450" s="4"/>
      <c r="FY450" s="4"/>
      <c r="FZ450" s="4"/>
      <c r="GA450" s="4"/>
      <c r="GB450" s="4"/>
      <c r="GC450" s="4"/>
      <c r="GD450" s="4"/>
      <c r="GE450" s="4"/>
      <c r="GF450" s="4"/>
      <c r="GG450" s="4"/>
      <c r="GH450" s="4"/>
      <c r="GI450" s="4"/>
      <c r="GJ450" s="4"/>
      <c r="GK450" s="4"/>
      <c r="GL450" s="4"/>
      <c r="GM450" s="4"/>
      <c r="GN450" s="4"/>
      <c r="GO450" s="4"/>
      <c r="GP450" s="4"/>
      <c r="GQ450" s="4"/>
      <c r="GR450" s="4"/>
      <c r="GS450" s="4"/>
      <c r="GT450" s="4"/>
      <c r="GU450" s="4"/>
      <c r="GV450" s="4"/>
      <c r="GW450" s="4"/>
      <c r="GX450" s="4"/>
      <c r="GY450" s="4"/>
      <c r="GZ450" s="4"/>
      <c r="HA450" s="4"/>
      <c r="HB450" s="4"/>
      <c r="HC450" s="4"/>
      <c r="HD450" s="4"/>
      <c r="HE450" s="4"/>
      <c r="HF450" s="4"/>
      <c r="HG450" s="4"/>
      <c r="HH450" s="4"/>
      <c r="HI450" s="4"/>
      <c r="HJ450" s="4"/>
      <c r="HK450" s="4"/>
      <c r="HL450" s="4"/>
      <c r="HM450" s="4"/>
      <c r="HN450" s="4"/>
      <c r="HO450" s="4"/>
      <c r="HP450" s="4"/>
      <c r="HQ450" s="4"/>
      <c r="HR450" s="4"/>
      <c r="HS450" s="4"/>
      <c r="HT450" s="4"/>
      <c r="HU450" s="4"/>
      <c r="HV450" s="4"/>
      <c r="HW450" s="4"/>
      <c r="HX450" s="4"/>
      <c r="HY450" s="4"/>
      <c r="HZ450" s="4"/>
      <c r="IA450" s="4"/>
      <c r="IB450" s="4"/>
      <c r="IC450" s="4"/>
      <c r="ID450" s="4"/>
      <c r="IE450" s="4"/>
      <c r="IF450" s="4"/>
      <c r="IG450" s="4"/>
      <c r="IH450" s="4"/>
      <c r="II450" s="4"/>
      <c r="IJ450" s="4"/>
      <c r="IK450" s="4"/>
      <c r="IL450" s="4"/>
      <c r="IM450" s="4"/>
      <c r="IN450" s="4"/>
      <c r="IO450" s="4"/>
      <c r="IP450" s="4"/>
      <c r="IQ450" s="4"/>
      <c r="IR450" s="4"/>
      <c r="IS450" s="4"/>
      <c r="IT450" s="4"/>
      <c r="IU450" s="4"/>
      <c r="IV450" s="4"/>
      <c r="IW450" s="4"/>
      <c r="IX450" s="4"/>
      <c r="IY450" s="4"/>
      <c r="IZ450" s="4"/>
      <c r="JA450" s="4"/>
      <c r="JB450" s="4"/>
      <c r="JC450" s="4"/>
      <c r="JD450" s="4"/>
      <c r="JE450" s="4"/>
      <c r="JF450" s="4"/>
      <c r="JG450" s="4"/>
      <c r="JH450" s="4"/>
      <c r="JI450" s="4"/>
      <c r="JJ450" s="4"/>
      <c r="JK450" s="4"/>
      <c r="JL450" s="4"/>
      <c r="JM450" s="4"/>
      <c r="JN450" s="4"/>
    </row>
    <row r="451" spans="1:274" ht="15"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c r="EC451" s="4"/>
      <c r="ED451" s="4"/>
      <c r="EE451" s="4"/>
      <c r="EF451" s="4"/>
      <c r="EG451" s="4"/>
      <c r="EH451" s="4"/>
      <c r="EI451" s="4"/>
      <c r="EJ451" s="4"/>
      <c r="EK451" s="4"/>
      <c r="EL451" s="4"/>
      <c r="EM451" s="4"/>
      <c r="EN451" s="4"/>
      <c r="EO451" s="4"/>
      <c r="EP451" s="4"/>
      <c r="EQ451" s="4"/>
      <c r="ER451" s="4"/>
      <c r="ES451" s="4"/>
      <c r="ET451" s="4"/>
      <c r="EU451" s="4"/>
      <c r="EV451" s="4"/>
      <c r="EW451" s="4"/>
      <c r="EX451" s="4"/>
      <c r="EY451" s="4"/>
      <c r="EZ451" s="4"/>
      <c r="FA451" s="4"/>
      <c r="FB451" s="4"/>
      <c r="FC451" s="4"/>
      <c r="FD451" s="4"/>
      <c r="FE451" s="4"/>
      <c r="FF451" s="4"/>
      <c r="FG451" s="4"/>
      <c r="FH451" s="4"/>
      <c r="FI451" s="4"/>
      <c r="FJ451" s="4"/>
      <c r="FK451" s="4"/>
      <c r="FL451" s="4"/>
      <c r="FM451" s="4"/>
      <c r="FN451" s="4"/>
      <c r="FO451" s="4"/>
      <c r="FP451" s="4"/>
      <c r="FQ451" s="4"/>
      <c r="FR451" s="4"/>
      <c r="FS451" s="4"/>
      <c r="FT451" s="4"/>
      <c r="FU451" s="4"/>
      <c r="FV451" s="4"/>
      <c r="FW451" s="4"/>
      <c r="FX451" s="4"/>
      <c r="FY451" s="4"/>
      <c r="FZ451" s="4"/>
      <c r="GA451" s="4"/>
      <c r="GB451" s="4"/>
      <c r="GC451" s="4"/>
      <c r="GD451" s="4"/>
      <c r="GE451" s="4"/>
      <c r="GF451" s="4"/>
      <c r="GG451" s="4"/>
      <c r="GH451" s="4"/>
      <c r="GI451" s="4"/>
      <c r="GJ451" s="4"/>
      <c r="GK451" s="4"/>
      <c r="GL451" s="4"/>
      <c r="GM451" s="4"/>
      <c r="GN451" s="4"/>
      <c r="GO451" s="4"/>
      <c r="GP451" s="4"/>
      <c r="GQ451" s="4"/>
      <c r="GR451" s="4"/>
      <c r="GS451" s="4"/>
      <c r="GT451" s="4"/>
      <c r="GU451" s="4"/>
      <c r="GV451" s="4"/>
      <c r="GW451" s="4"/>
      <c r="GX451" s="4"/>
      <c r="GY451" s="4"/>
      <c r="GZ451" s="4"/>
      <c r="HA451" s="4"/>
      <c r="HB451" s="4"/>
      <c r="HC451" s="4"/>
      <c r="HD451" s="4"/>
      <c r="HE451" s="4"/>
      <c r="HF451" s="4"/>
      <c r="HG451" s="4"/>
      <c r="HH451" s="4"/>
      <c r="HI451" s="4"/>
      <c r="HJ451" s="4"/>
      <c r="HK451" s="4"/>
      <c r="HL451" s="4"/>
      <c r="HM451" s="4"/>
      <c r="HN451" s="4"/>
      <c r="HO451" s="4"/>
      <c r="HP451" s="4"/>
      <c r="HQ451" s="4"/>
      <c r="HR451" s="4"/>
      <c r="HS451" s="4"/>
      <c r="HT451" s="4"/>
      <c r="HU451" s="4"/>
      <c r="HV451" s="4"/>
      <c r="HW451" s="4"/>
      <c r="HX451" s="4"/>
      <c r="HY451" s="4"/>
      <c r="HZ451" s="4"/>
      <c r="IA451" s="4"/>
      <c r="IB451" s="4"/>
      <c r="IC451" s="4"/>
      <c r="ID451" s="4"/>
      <c r="IE451" s="4"/>
      <c r="IF451" s="4"/>
      <c r="IG451" s="4"/>
      <c r="IH451" s="4"/>
      <c r="II451" s="4"/>
      <c r="IJ451" s="4"/>
      <c r="IK451" s="4"/>
      <c r="IL451" s="4"/>
      <c r="IM451" s="4"/>
      <c r="IN451" s="4"/>
      <c r="IO451" s="4"/>
      <c r="IP451" s="4"/>
      <c r="IQ451" s="4"/>
      <c r="IR451" s="4"/>
      <c r="IS451" s="4"/>
      <c r="IT451" s="4"/>
      <c r="IU451" s="4"/>
      <c r="IV451" s="4"/>
      <c r="IW451" s="4"/>
      <c r="IX451" s="4"/>
      <c r="IY451" s="4"/>
      <c r="IZ451" s="4"/>
      <c r="JA451" s="4"/>
      <c r="JB451" s="4"/>
      <c r="JC451" s="4"/>
      <c r="JD451" s="4"/>
      <c r="JE451" s="4"/>
      <c r="JF451" s="4"/>
      <c r="JG451" s="4"/>
      <c r="JH451" s="4"/>
      <c r="JI451" s="4"/>
      <c r="JJ451" s="4"/>
      <c r="JK451" s="4"/>
      <c r="JL451" s="4"/>
      <c r="JM451" s="4"/>
      <c r="JN451" s="4"/>
    </row>
    <row r="452" spans="1:274" ht="15"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c r="EC452" s="4"/>
      <c r="ED452" s="4"/>
      <c r="EE452" s="4"/>
      <c r="EF452" s="4"/>
      <c r="EG452" s="4"/>
      <c r="EH452" s="4"/>
      <c r="EI452" s="4"/>
      <c r="EJ452" s="4"/>
      <c r="EK452" s="4"/>
      <c r="EL452" s="4"/>
      <c r="EM452" s="4"/>
      <c r="EN452" s="4"/>
      <c r="EO452" s="4"/>
      <c r="EP452" s="4"/>
      <c r="EQ452" s="4"/>
      <c r="ER452" s="4"/>
      <c r="ES452" s="4"/>
      <c r="ET452" s="4"/>
      <c r="EU452" s="4"/>
      <c r="EV452" s="4"/>
      <c r="EW452" s="4"/>
      <c r="EX452" s="4"/>
      <c r="EY452" s="4"/>
      <c r="EZ452" s="4"/>
      <c r="FA452" s="4"/>
      <c r="FB452" s="4"/>
      <c r="FC452" s="4"/>
      <c r="FD452" s="4"/>
      <c r="FE452" s="4"/>
      <c r="FF452" s="4"/>
      <c r="FG452" s="4"/>
      <c r="FH452" s="4"/>
      <c r="FI452" s="4"/>
      <c r="FJ452" s="4"/>
      <c r="FK452" s="4"/>
      <c r="FL452" s="4"/>
      <c r="FM452" s="4"/>
      <c r="FN452" s="4"/>
      <c r="FO452" s="4"/>
      <c r="FP452" s="4"/>
      <c r="FQ452" s="4"/>
      <c r="FR452" s="4"/>
      <c r="FS452" s="4"/>
      <c r="FT452" s="4"/>
      <c r="FU452" s="4"/>
      <c r="FV452" s="4"/>
      <c r="FW452" s="4"/>
      <c r="FX452" s="4"/>
      <c r="FY452" s="4"/>
      <c r="FZ452" s="4"/>
      <c r="GA452" s="4"/>
      <c r="GB452" s="4"/>
      <c r="GC452" s="4"/>
      <c r="GD452" s="4"/>
      <c r="GE452" s="4"/>
      <c r="GF452" s="4"/>
      <c r="GG452" s="4"/>
      <c r="GH452" s="4"/>
      <c r="GI452" s="4"/>
      <c r="GJ452" s="4"/>
      <c r="GK452" s="4"/>
      <c r="GL452" s="4"/>
      <c r="GM452" s="4"/>
      <c r="GN452" s="4"/>
      <c r="GO452" s="4"/>
      <c r="GP452" s="4"/>
      <c r="GQ452" s="4"/>
      <c r="GR452" s="4"/>
      <c r="GS452" s="4"/>
      <c r="GT452" s="4"/>
      <c r="GU452" s="4"/>
      <c r="GV452" s="4"/>
      <c r="GW452" s="4"/>
      <c r="GX452" s="4"/>
      <c r="GY452" s="4"/>
      <c r="GZ452" s="4"/>
      <c r="HA452" s="4"/>
      <c r="HB452" s="4"/>
      <c r="HC452" s="4"/>
      <c r="HD452" s="4"/>
      <c r="HE452" s="4"/>
      <c r="HF452" s="4"/>
      <c r="HG452" s="4"/>
      <c r="HH452" s="4"/>
      <c r="HI452" s="4"/>
      <c r="HJ452" s="4"/>
      <c r="HK452" s="4"/>
      <c r="HL452" s="4"/>
      <c r="HM452" s="4"/>
      <c r="HN452" s="4"/>
      <c r="HO452" s="4"/>
      <c r="HP452" s="4"/>
      <c r="HQ452" s="4"/>
      <c r="HR452" s="4"/>
      <c r="HS452" s="4"/>
      <c r="HT452" s="4"/>
      <c r="HU452" s="4"/>
      <c r="HV452" s="4"/>
      <c r="HW452" s="4"/>
      <c r="HX452" s="4"/>
      <c r="HY452" s="4"/>
      <c r="HZ452" s="4"/>
      <c r="IA452" s="4"/>
      <c r="IB452" s="4"/>
      <c r="IC452" s="4"/>
      <c r="ID452" s="4"/>
      <c r="IE452" s="4"/>
      <c r="IF452" s="4"/>
      <c r="IG452" s="4"/>
      <c r="IH452" s="4"/>
      <c r="II452" s="4"/>
      <c r="IJ452" s="4"/>
      <c r="IK452" s="4"/>
      <c r="IL452" s="4"/>
      <c r="IM452" s="4"/>
      <c r="IN452" s="4"/>
      <c r="IO452" s="4"/>
      <c r="IP452" s="4"/>
      <c r="IQ452" s="4"/>
      <c r="IR452" s="4"/>
      <c r="IS452" s="4"/>
      <c r="IT452" s="4"/>
      <c r="IU452" s="4"/>
      <c r="IV452" s="4"/>
      <c r="IW452" s="4"/>
      <c r="IX452" s="4"/>
      <c r="IY452" s="4"/>
      <c r="IZ452" s="4"/>
      <c r="JA452" s="4"/>
      <c r="JB452" s="4"/>
      <c r="JC452" s="4"/>
      <c r="JD452" s="4"/>
      <c r="JE452" s="4"/>
      <c r="JF452" s="4"/>
      <c r="JG452" s="4"/>
      <c r="JH452" s="4"/>
      <c r="JI452" s="4"/>
      <c r="JJ452" s="4"/>
      <c r="JK452" s="4"/>
      <c r="JL452" s="4"/>
      <c r="JM452" s="4"/>
      <c r="JN452" s="4"/>
    </row>
    <row r="453" spans="1:274" ht="15"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c r="EC453" s="4"/>
      <c r="ED453" s="4"/>
      <c r="EE453" s="4"/>
      <c r="EF453" s="4"/>
      <c r="EG453" s="4"/>
      <c r="EH453" s="4"/>
      <c r="EI453" s="4"/>
      <c r="EJ453" s="4"/>
      <c r="EK453" s="4"/>
      <c r="EL453" s="4"/>
      <c r="EM453" s="4"/>
      <c r="EN453" s="4"/>
      <c r="EO453" s="4"/>
      <c r="EP453" s="4"/>
      <c r="EQ453" s="4"/>
      <c r="ER453" s="4"/>
      <c r="ES453" s="4"/>
      <c r="ET453" s="4"/>
      <c r="EU453" s="4"/>
      <c r="EV453" s="4"/>
      <c r="EW453" s="4"/>
      <c r="EX453" s="4"/>
      <c r="EY453" s="4"/>
      <c r="EZ453" s="4"/>
      <c r="FA453" s="4"/>
      <c r="FB453" s="4"/>
      <c r="FC453" s="4"/>
      <c r="FD453" s="4"/>
      <c r="FE453" s="4"/>
      <c r="FF453" s="4"/>
      <c r="FG453" s="4"/>
      <c r="FH453" s="4"/>
      <c r="FI453" s="4"/>
      <c r="FJ453" s="4"/>
      <c r="FK453" s="4"/>
      <c r="FL453" s="4"/>
      <c r="FM453" s="4"/>
      <c r="FN453" s="4"/>
      <c r="FO453" s="4"/>
      <c r="FP453" s="4"/>
      <c r="FQ453" s="4"/>
      <c r="FR453" s="4"/>
      <c r="FS453" s="4"/>
      <c r="FT453" s="4"/>
      <c r="FU453" s="4"/>
      <c r="FV453" s="4"/>
      <c r="FW453" s="4"/>
      <c r="FX453" s="4"/>
      <c r="FY453" s="4"/>
      <c r="FZ453" s="4"/>
      <c r="GA453" s="4"/>
      <c r="GB453" s="4"/>
      <c r="GC453" s="4"/>
      <c r="GD453" s="4"/>
      <c r="GE453" s="4"/>
      <c r="GF453" s="4"/>
      <c r="GG453" s="4"/>
      <c r="GH453" s="4"/>
      <c r="GI453" s="4"/>
      <c r="GJ453" s="4"/>
      <c r="GK453" s="4"/>
      <c r="GL453" s="4"/>
      <c r="GM453" s="4"/>
      <c r="GN453" s="4"/>
      <c r="GO453" s="4"/>
      <c r="GP453" s="4"/>
      <c r="GQ453" s="4"/>
      <c r="GR453" s="4"/>
      <c r="GS453" s="4"/>
      <c r="GT453" s="4"/>
      <c r="GU453" s="4"/>
      <c r="GV453" s="4"/>
      <c r="GW453" s="4"/>
      <c r="GX453" s="4"/>
      <c r="GY453" s="4"/>
      <c r="GZ453" s="4"/>
      <c r="HA453" s="4"/>
      <c r="HB453" s="4"/>
      <c r="HC453" s="4"/>
      <c r="HD453" s="4"/>
      <c r="HE453" s="4"/>
      <c r="HF453" s="4"/>
      <c r="HG453" s="4"/>
      <c r="HH453" s="4"/>
      <c r="HI453" s="4"/>
      <c r="HJ453" s="4"/>
      <c r="HK453" s="4"/>
      <c r="HL453" s="4"/>
      <c r="HM453" s="4"/>
      <c r="HN453" s="4"/>
      <c r="HO453" s="4"/>
      <c r="HP453" s="4"/>
      <c r="HQ453" s="4"/>
      <c r="HR453" s="4"/>
      <c r="HS453" s="4"/>
      <c r="HT453" s="4"/>
      <c r="HU453" s="4"/>
      <c r="HV453" s="4"/>
      <c r="HW453" s="4"/>
      <c r="HX453" s="4"/>
      <c r="HY453" s="4"/>
      <c r="HZ453" s="4"/>
      <c r="IA453" s="4"/>
      <c r="IB453" s="4"/>
      <c r="IC453" s="4"/>
      <c r="ID453" s="4"/>
      <c r="IE453" s="4"/>
      <c r="IF453" s="4"/>
      <c r="IG453" s="4"/>
      <c r="IH453" s="4"/>
      <c r="II453" s="4"/>
      <c r="IJ453" s="4"/>
      <c r="IK453" s="4"/>
      <c r="IL453" s="4"/>
      <c r="IM453" s="4"/>
      <c r="IN453" s="4"/>
      <c r="IO453" s="4"/>
      <c r="IP453" s="4"/>
      <c r="IQ453" s="4"/>
      <c r="IR453" s="4"/>
      <c r="IS453" s="4"/>
      <c r="IT453" s="4"/>
      <c r="IU453" s="4"/>
      <c r="IV453" s="4"/>
      <c r="IW453" s="4"/>
      <c r="IX453" s="4"/>
      <c r="IY453" s="4"/>
      <c r="IZ453" s="4"/>
      <c r="JA453" s="4"/>
      <c r="JB453" s="4"/>
      <c r="JC453" s="4"/>
      <c r="JD453" s="4"/>
      <c r="JE453" s="4"/>
      <c r="JF453" s="4"/>
      <c r="JG453" s="4"/>
      <c r="JH453" s="4"/>
      <c r="JI453" s="4"/>
      <c r="JJ453" s="4"/>
      <c r="JK453" s="4"/>
      <c r="JL453" s="4"/>
      <c r="JM453" s="4"/>
      <c r="JN453" s="4"/>
    </row>
    <row r="454" spans="1:274" ht="15"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c r="EC454" s="4"/>
      <c r="ED454" s="4"/>
      <c r="EE454" s="4"/>
      <c r="EF454" s="4"/>
      <c r="EG454" s="4"/>
      <c r="EH454" s="4"/>
      <c r="EI454" s="4"/>
      <c r="EJ454" s="4"/>
      <c r="EK454" s="4"/>
      <c r="EL454" s="4"/>
      <c r="EM454" s="4"/>
      <c r="EN454" s="4"/>
      <c r="EO454" s="4"/>
      <c r="EP454" s="4"/>
      <c r="EQ454" s="4"/>
      <c r="ER454" s="4"/>
      <c r="ES454" s="4"/>
      <c r="ET454" s="4"/>
      <c r="EU454" s="4"/>
      <c r="EV454" s="4"/>
      <c r="EW454" s="4"/>
      <c r="EX454" s="4"/>
      <c r="EY454" s="4"/>
      <c r="EZ454" s="4"/>
      <c r="FA454" s="4"/>
      <c r="FB454" s="4"/>
      <c r="FC454" s="4"/>
      <c r="FD454" s="4"/>
      <c r="FE454" s="4"/>
      <c r="FF454" s="4"/>
      <c r="FG454" s="4"/>
      <c r="FH454" s="4"/>
      <c r="FI454" s="4"/>
      <c r="FJ454" s="4"/>
      <c r="FK454" s="4"/>
      <c r="FL454" s="4"/>
      <c r="FM454" s="4"/>
      <c r="FN454" s="4"/>
      <c r="FO454" s="4"/>
      <c r="FP454" s="4"/>
      <c r="FQ454" s="4"/>
      <c r="FR454" s="4"/>
      <c r="FS454" s="4"/>
      <c r="FT454" s="4"/>
      <c r="FU454" s="4"/>
      <c r="FV454" s="4"/>
      <c r="FW454" s="4"/>
      <c r="FX454" s="4"/>
      <c r="FY454" s="4"/>
      <c r="FZ454" s="4"/>
      <c r="GA454" s="4"/>
      <c r="GB454" s="4"/>
      <c r="GC454" s="4"/>
      <c r="GD454" s="4"/>
      <c r="GE454" s="4"/>
      <c r="GF454" s="4"/>
      <c r="GG454" s="4"/>
      <c r="GH454" s="4"/>
      <c r="GI454" s="4"/>
      <c r="GJ454" s="4"/>
      <c r="GK454" s="4"/>
      <c r="GL454" s="4"/>
      <c r="GM454" s="4"/>
      <c r="GN454" s="4"/>
      <c r="GO454" s="4"/>
      <c r="GP454" s="4"/>
      <c r="GQ454" s="4"/>
      <c r="GR454" s="4"/>
      <c r="GS454" s="4"/>
      <c r="GT454" s="4"/>
      <c r="GU454" s="4"/>
      <c r="GV454" s="4"/>
      <c r="GW454" s="4"/>
      <c r="GX454" s="4"/>
      <c r="GY454" s="4"/>
      <c r="GZ454" s="4"/>
      <c r="HA454" s="4"/>
      <c r="HB454" s="4"/>
      <c r="HC454" s="4"/>
      <c r="HD454" s="4"/>
      <c r="HE454" s="4"/>
      <c r="HF454" s="4"/>
      <c r="HG454" s="4"/>
      <c r="HH454" s="4"/>
      <c r="HI454" s="4"/>
      <c r="HJ454" s="4"/>
      <c r="HK454" s="4"/>
      <c r="HL454" s="4"/>
      <c r="HM454" s="4"/>
      <c r="HN454" s="4"/>
      <c r="HO454" s="4"/>
      <c r="HP454" s="4"/>
      <c r="HQ454" s="4"/>
      <c r="HR454" s="4"/>
      <c r="HS454" s="4"/>
      <c r="HT454" s="4"/>
      <c r="HU454" s="4"/>
      <c r="HV454" s="4"/>
      <c r="HW454" s="4"/>
      <c r="HX454" s="4"/>
      <c r="HY454" s="4"/>
      <c r="HZ454" s="4"/>
      <c r="IA454" s="4"/>
      <c r="IB454" s="4"/>
      <c r="IC454" s="4"/>
      <c r="ID454" s="4"/>
      <c r="IE454" s="4"/>
      <c r="IF454" s="4"/>
      <c r="IG454" s="4"/>
      <c r="IH454" s="4"/>
      <c r="II454" s="4"/>
      <c r="IJ454" s="4"/>
      <c r="IK454" s="4"/>
      <c r="IL454" s="4"/>
      <c r="IM454" s="4"/>
      <c r="IN454" s="4"/>
      <c r="IO454" s="4"/>
      <c r="IP454" s="4"/>
      <c r="IQ454" s="4"/>
      <c r="IR454" s="4"/>
      <c r="IS454" s="4"/>
      <c r="IT454" s="4"/>
      <c r="IU454" s="4"/>
      <c r="IV454" s="4"/>
      <c r="IW454" s="4"/>
      <c r="IX454" s="4"/>
      <c r="IY454" s="4"/>
      <c r="IZ454" s="4"/>
      <c r="JA454" s="4"/>
      <c r="JB454" s="4"/>
      <c r="JC454" s="4"/>
      <c r="JD454" s="4"/>
      <c r="JE454" s="4"/>
      <c r="JF454" s="4"/>
      <c r="JG454" s="4"/>
      <c r="JH454" s="4"/>
      <c r="JI454" s="4"/>
      <c r="JJ454" s="4"/>
      <c r="JK454" s="4"/>
      <c r="JL454" s="4"/>
      <c r="JM454" s="4"/>
      <c r="JN454" s="4"/>
    </row>
    <row r="455" spans="1:274" ht="15"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c r="EC455" s="4"/>
      <c r="ED455" s="4"/>
      <c r="EE455" s="4"/>
      <c r="EF455" s="4"/>
      <c r="EG455" s="4"/>
      <c r="EH455" s="4"/>
      <c r="EI455" s="4"/>
      <c r="EJ455" s="4"/>
      <c r="EK455" s="4"/>
      <c r="EL455" s="4"/>
      <c r="EM455" s="4"/>
      <c r="EN455" s="4"/>
      <c r="EO455" s="4"/>
      <c r="EP455" s="4"/>
      <c r="EQ455" s="4"/>
      <c r="ER455" s="4"/>
      <c r="ES455" s="4"/>
      <c r="ET455" s="4"/>
      <c r="EU455" s="4"/>
      <c r="EV455" s="4"/>
      <c r="EW455" s="4"/>
      <c r="EX455" s="4"/>
      <c r="EY455" s="4"/>
      <c r="EZ455" s="4"/>
      <c r="FA455" s="4"/>
      <c r="FB455" s="4"/>
      <c r="FC455" s="4"/>
      <c r="FD455" s="4"/>
      <c r="FE455" s="4"/>
      <c r="FF455" s="4"/>
      <c r="FG455" s="4"/>
      <c r="FH455" s="4"/>
      <c r="FI455" s="4"/>
      <c r="FJ455" s="4"/>
      <c r="FK455" s="4"/>
      <c r="FL455" s="4"/>
      <c r="FM455" s="4"/>
      <c r="FN455" s="4"/>
      <c r="FO455" s="4"/>
      <c r="FP455" s="4"/>
      <c r="FQ455" s="4"/>
      <c r="FR455" s="4"/>
      <c r="FS455" s="4"/>
      <c r="FT455" s="4"/>
      <c r="FU455" s="4"/>
      <c r="FV455" s="4"/>
      <c r="FW455" s="4"/>
      <c r="FX455" s="4"/>
      <c r="FY455" s="4"/>
      <c r="FZ455" s="4"/>
      <c r="GA455" s="4"/>
      <c r="GB455" s="4"/>
      <c r="GC455" s="4"/>
      <c r="GD455" s="4"/>
      <c r="GE455" s="4"/>
      <c r="GF455" s="4"/>
      <c r="GG455" s="4"/>
      <c r="GH455" s="4"/>
      <c r="GI455" s="4"/>
      <c r="GJ455" s="4"/>
      <c r="GK455" s="4"/>
      <c r="GL455" s="4"/>
      <c r="GM455" s="4"/>
      <c r="GN455" s="4"/>
      <c r="GO455" s="4"/>
      <c r="GP455" s="4"/>
      <c r="GQ455" s="4"/>
      <c r="GR455" s="4"/>
      <c r="GS455" s="4"/>
      <c r="GT455" s="4"/>
      <c r="GU455" s="4"/>
      <c r="GV455" s="4"/>
      <c r="GW455" s="4"/>
      <c r="GX455" s="4"/>
      <c r="GY455" s="4"/>
      <c r="GZ455" s="4"/>
      <c r="HA455" s="4"/>
      <c r="HB455" s="4"/>
      <c r="HC455" s="4"/>
      <c r="HD455" s="4"/>
      <c r="HE455" s="4"/>
      <c r="HF455" s="4"/>
      <c r="HG455" s="4"/>
      <c r="HH455" s="4"/>
      <c r="HI455" s="4"/>
      <c r="HJ455" s="4"/>
      <c r="HK455" s="4"/>
      <c r="HL455" s="4"/>
      <c r="HM455" s="4"/>
      <c r="HN455" s="4"/>
      <c r="HO455" s="4"/>
      <c r="HP455" s="4"/>
      <c r="HQ455" s="4"/>
      <c r="HR455" s="4"/>
      <c r="HS455" s="4"/>
      <c r="HT455" s="4"/>
      <c r="HU455" s="4"/>
      <c r="HV455" s="4"/>
      <c r="HW455" s="4"/>
      <c r="HX455" s="4"/>
      <c r="HY455" s="4"/>
      <c r="HZ455" s="4"/>
      <c r="IA455" s="4"/>
      <c r="IB455" s="4"/>
      <c r="IC455" s="4"/>
      <c r="ID455" s="4"/>
      <c r="IE455" s="4"/>
      <c r="IF455" s="4"/>
      <c r="IG455" s="4"/>
      <c r="IH455" s="4"/>
      <c r="II455" s="4"/>
      <c r="IJ455" s="4"/>
      <c r="IK455" s="4"/>
      <c r="IL455" s="4"/>
      <c r="IM455" s="4"/>
      <c r="IN455" s="4"/>
      <c r="IO455" s="4"/>
      <c r="IP455" s="4"/>
      <c r="IQ455" s="4"/>
      <c r="IR455" s="4"/>
      <c r="IS455" s="4"/>
      <c r="IT455" s="4"/>
      <c r="IU455" s="4"/>
      <c r="IV455" s="4"/>
      <c r="IW455" s="4"/>
      <c r="IX455" s="4"/>
      <c r="IY455" s="4"/>
      <c r="IZ455" s="4"/>
      <c r="JA455" s="4"/>
      <c r="JB455" s="4"/>
      <c r="JC455" s="4"/>
      <c r="JD455" s="4"/>
      <c r="JE455" s="4"/>
      <c r="JF455" s="4"/>
      <c r="JG455" s="4"/>
      <c r="JH455" s="4"/>
      <c r="JI455" s="4"/>
      <c r="JJ455" s="4"/>
      <c r="JK455" s="4"/>
      <c r="JL455" s="4"/>
      <c r="JM455" s="4"/>
      <c r="JN455" s="4"/>
    </row>
    <row r="456" spans="1:274" ht="15"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c r="EC456" s="4"/>
      <c r="ED456" s="4"/>
      <c r="EE456" s="4"/>
      <c r="EF456" s="4"/>
      <c r="EG456" s="4"/>
      <c r="EH456" s="4"/>
      <c r="EI456" s="4"/>
      <c r="EJ456" s="4"/>
      <c r="EK456" s="4"/>
      <c r="EL456" s="4"/>
      <c r="EM456" s="4"/>
      <c r="EN456" s="4"/>
      <c r="EO456" s="4"/>
      <c r="EP456" s="4"/>
      <c r="EQ456" s="4"/>
      <c r="ER456" s="4"/>
      <c r="ES456" s="4"/>
      <c r="ET456" s="4"/>
      <c r="EU456" s="4"/>
      <c r="EV456" s="4"/>
      <c r="EW456" s="4"/>
      <c r="EX456" s="4"/>
      <c r="EY456" s="4"/>
      <c r="EZ456" s="4"/>
      <c r="FA456" s="4"/>
      <c r="FB456" s="4"/>
      <c r="FC456" s="4"/>
      <c r="FD456" s="4"/>
      <c r="FE456" s="4"/>
      <c r="FF456" s="4"/>
      <c r="FG456" s="4"/>
      <c r="FH456" s="4"/>
      <c r="FI456" s="4"/>
      <c r="FJ456" s="4"/>
      <c r="FK456" s="4"/>
      <c r="FL456" s="4"/>
      <c r="FM456" s="4"/>
      <c r="FN456" s="4"/>
      <c r="FO456" s="4"/>
      <c r="FP456" s="4"/>
      <c r="FQ456" s="4"/>
      <c r="FR456" s="4"/>
      <c r="FS456" s="4"/>
      <c r="FT456" s="4"/>
      <c r="FU456" s="4"/>
      <c r="FV456" s="4"/>
      <c r="FW456" s="4"/>
      <c r="FX456" s="4"/>
      <c r="FY456" s="4"/>
      <c r="FZ456" s="4"/>
      <c r="GA456" s="4"/>
      <c r="GB456" s="4"/>
      <c r="GC456" s="4"/>
      <c r="GD456" s="4"/>
      <c r="GE456" s="4"/>
      <c r="GF456" s="4"/>
      <c r="GG456" s="4"/>
      <c r="GH456" s="4"/>
      <c r="GI456" s="4"/>
      <c r="GJ456" s="4"/>
      <c r="GK456" s="4"/>
      <c r="GL456" s="4"/>
      <c r="GM456" s="4"/>
      <c r="GN456" s="4"/>
      <c r="GO456" s="4"/>
      <c r="GP456" s="4"/>
      <c r="GQ456" s="4"/>
      <c r="GR456" s="4"/>
      <c r="GS456" s="4"/>
      <c r="GT456" s="4"/>
      <c r="GU456" s="4"/>
      <c r="GV456" s="4"/>
      <c r="GW456" s="4"/>
      <c r="GX456" s="4"/>
      <c r="GY456" s="4"/>
      <c r="GZ456" s="4"/>
      <c r="HA456" s="4"/>
      <c r="HB456" s="4"/>
      <c r="HC456" s="4"/>
      <c r="HD456" s="4"/>
      <c r="HE456" s="4"/>
      <c r="HF456" s="4"/>
      <c r="HG456" s="4"/>
      <c r="HH456" s="4"/>
      <c r="HI456" s="4"/>
      <c r="HJ456" s="4"/>
      <c r="HK456" s="4"/>
      <c r="HL456" s="4"/>
      <c r="HM456" s="4"/>
      <c r="HN456" s="4"/>
      <c r="HO456" s="4"/>
      <c r="HP456" s="4"/>
      <c r="HQ456" s="4"/>
      <c r="HR456" s="4"/>
      <c r="HS456" s="4"/>
      <c r="HT456" s="4"/>
      <c r="HU456" s="4"/>
      <c r="HV456" s="4"/>
      <c r="HW456" s="4"/>
      <c r="HX456" s="4"/>
      <c r="HY456" s="4"/>
      <c r="HZ456" s="4"/>
      <c r="IA456" s="4"/>
      <c r="IB456" s="4"/>
      <c r="IC456" s="4"/>
      <c r="ID456" s="4"/>
      <c r="IE456" s="4"/>
      <c r="IF456" s="4"/>
      <c r="IG456" s="4"/>
      <c r="IH456" s="4"/>
      <c r="II456" s="4"/>
      <c r="IJ456" s="4"/>
      <c r="IK456" s="4"/>
      <c r="IL456" s="4"/>
      <c r="IM456" s="4"/>
      <c r="IN456" s="4"/>
      <c r="IO456" s="4"/>
      <c r="IP456" s="4"/>
      <c r="IQ456" s="4"/>
      <c r="IR456" s="4"/>
      <c r="IS456" s="4"/>
      <c r="IT456" s="4"/>
      <c r="IU456" s="4"/>
      <c r="IV456" s="4"/>
      <c r="IW456" s="4"/>
      <c r="IX456" s="4"/>
      <c r="IY456" s="4"/>
      <c r="IZ456" s="4"/>
      <c r="JA456" s="4"/>
      <c r="JB456" s="4"/>
      <c r="JC456" s="4"/>
      <c r="JD456" s="4"/>
      <c r="JE456" s="4"/>
      <c r="JF456" s="4"/>
      <c r="JG456" s="4"/>
      <c r="JH456" s="4"/>
      <c r="JI456" s="4"/>
      <c r="JJ456" s="4"/>
      <c r="JK456" s="4"/>
      <c r="JL456" s="4"/>
      <c r="JM456" s="4"/>
      <c r="JN456" s="4"/>
    </row>
    <row r="457" spans="1:274" ht="15"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4"/>
      <c r="EO457" s="4"/>
      <c r="EP457" s="4"/>
      <c r="EQ457" s="4"/>
      <c r="ER457" s="4"/>
      <c r="ES457" s="4"/>
      <c r="ET457" s="4"/>
      <c r="EU457" s="4"/>
      <c r="EV457" s="4"/>
      <c r="EW457" s="4"/>
      <c r="EX457" s="4"/>
      <c r="EY457" s="4"/>
      <c r="EZ457" s="4"/>
      <c r="FA457" s="4"/>
      <c r="FB457" s="4"/>
      <c r="FC457" s="4"/>
      <c r="FD457" s="4"/>
      <c r="FE457" s="4"/>
      <c r="FF457" s="4"/>
      <c r="FG457" s="4"/>
      <c r="FH457" s="4"/>
      <c r="FI457" s="4"/>
      <c r="FJ457" s="4"/>
      <c r="FK457" s="4"/>
      <c r="FL457" s="4"/>
      <c r="FM457" s="4"/>
      <c r="FN457" s="4"/>
      <c r="FO457" s="4"/>
      <c r="FP457" s="4"/>
      <c r="FQ457" s="4"/>
      <c r="FR457" s="4"/>
      <c r="FS457" s="4"/>
      <c r="FT457" s="4"/>
      <c r="FU457" s="4"/>
      <c r="FV457" s="4"/>
      <c r="FW457" s="4"/>
      <c r="FX457" s="4"/>
      <c r="FY457" s="4"/>
      <c r="FZ457" s="4"/>
      <c r="GA457" s="4"/>
      <c r="GB457" s="4"/>
      <c r="GC457" s="4"/>
      <c r="GD457" s="4"/>
      <c r="GE457" s="4"/>
      <c r="GF457" s="4"/>
      <c r="GG457" s="4"/>
      <c r="GH457" s="4"/>
      <c r="GI457" s="4"/>
      <c r="GJ457" s="4"/>
      <c r="GK457" s="4"/>
      <c r="GL457" s="4"/>
      <c r="GM457" s="4"/>
      <c r="GN457" s="4"/>
      <c r="GO457" s="4"/>
      <c r="GP457" s="4"/>
      <c r="GQ457" s="4"/>
      <c r="GR457" s="4"/>
      <c r="GS457" s="4"/>
      <c r="GT457" s="4"/>
      <c r="GU457" s="4"/>
      <c r="GV457" s="4"/>
      <c r="GW457" s="4"/>
      <c r="GX457" s="4"/>
      <c r="GY457" s="4"/>
      <c r="GZ457" s="4"/>
      <c r="HA457" s="4"/>
      <c r="HB457" s="4"/>
      <c r="HC457" s="4"/>
      <c r="HD457" s="4"/>
      <c r="HE457" s="4"/>
      <c r="HF457" s="4"/>
      <c r="HG457" s="4"/>
      <c r="HH457" s="4"/>
      <c r="HI457" s="4"/>
      <c r="HJ457" s="4"/>
      <c r="HK457" s="4"/>
      <c r="HL457" s="4"/>
      <c r="HM457" s="4"/>
      <c r="HN457" s="4"/>
      <c r="HO457" s="4"/>
      <c r="HP457" s="4"/>
      <c r="HQ457" s="4"/>
      <c r="HR457" s="4"/>
      <c r="HS457" s="4"/>
      <c r="HT457" s="4"/>
      <c r="HU457" s="4"/>
      <c r="HV457" s="4"/>
      <c r="HW457" s="4"/>
      <c r="HX457" s="4"/>
      <c r="HY457" s="4"/>
      <c r="HZ457" s="4"/>
      <c r="IA457" s="4"/>
      <c r="IB457" s="4"/>
      <c r="IC457" s="4"/>
      <c r="ID457" s="4"/>
      <c r="IE457" s="4"/>
      <c r="IF457" s="4"/>
      <c r="IG457" s="4"/>
      <c r="IH457" s="4"/>
      <c r="II457" s="4"/>
      <c r="IJ457" s="4"/>
      <c r="IK457" s="4"/>
      <c r="IL457" s="4"/>
      <c r="IM457" s="4"/>
      <c r="IN457" s="4"/>
      <c r="IO457" s="4"/>
      <c r="IP457" s="4"/>
      <c r="IQ457" s="4"/>
      <c r="IR457" s="4"/>
      <c r="IS457" s="4"/>
      <c r="IT457" s="4"/>
      <c r="IU457" s="4"/>
      <c r="IV457" s="4"/>
      <c r="IW457" s="4"/>
      <c r="IX457" s="4"/>
      <c r="IY457" s="4"/>
      <c r="IZ457" s="4"/>
      <c r="JA457" s="4"/>
      <c r="JB457" s="4"/>
      <c r="JC457" s="4"/>
      <c r="JD457" s="4"/>
      <c r="JE457" s="4"/>
      <c r="JF457" s="4"/>
      <c r="JG457" s="4"/>
      <c r="JH457" s="4"/>
      <c r="JI457" s="4"/>
      <c r="JJ457" s="4"/>
      <c r="JK457" s="4"/>
      <c r="JL457" s="4"/>
      <c r="JM457" s="4"/>
      <c r="JN457" s="4"/>
    </row>
    <row r="458" spans="1:274" ht="15"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c r="EC458" s="4"/>
      <c r="ED458" s="4"/>
      <c r="EE458" s="4"/>
      <c r="EF458" s="4"/>
      <c r="EG458" s="4"/>
      <c r="EH458" s="4"/>
      <c r="EI458" s="4"/>
      <c r="EJ458" s="4"/>
      <c r="EK458" s="4"/>
      <c r="EL458" s="4"/>
      <c r="EM458" s="4"/>
      <c r="EN458" s="4"/>
      <c r="EO458" s="4"/>
      <c r="EP458" s="4"/>
      <c r="EQ458" s="4"/>
      <c r="ER458" s="4"/>
      <c r="ES458" s="4"/>
      <c r="ET458" s="4"/>
      <c r="EU458" s="4"/>
      <c r="EV458" s="4"/>
      <c r="EW458" s="4"/>
      <c r="EX458" s="4"/>
      <c r="EY458" s="4"/>
      <c r="EZ458" s="4"/>
      <c r="FA458" s="4"/>
      <c r="FB458" s="4"/>
      <c r="FC458" s="4"/>
      <c r="FD458" s="4"/>
      <c r="FE458" s="4"/>
      <c r="FF458" s="4"/>
      <c r="FG458" s="4"/>
      <c r="FH458" s="4"/>
      <c r="FI458" s="4"/>
      <c r="FJ458" s="4"/>
      <c r="FK458" s="4"/>
      <c r="FL458" s="4"/>
      <c r="FM458" s="4"/>
      <c r="FN458" s="4"/>
      <c r="FO458" s="4"/>
      <c r="FP458" s="4"/>
      <c r="FQ458" s="4"/>
      <c r="FR458" s="4"/>
      <c r="FS458" s="4"/>
      <c r="FT458" s="4"/>
      <c r="FU458" s="4"/>
      <c r="FV458" s="4"/>
      <c r="FW458" s="4"/>
      <c r="FX458" s="4"/>
      <c r="FY458" s="4"/>
      <c r="FZ458" s="4"/>
      <c r="GA458" s="4"/>
      <c r="GB458" s="4"/>
      <c r="GC458" s="4"/>
      <c r="GD458" s="4"/>
      <c r="GE458" s="4"/>
      <c r="GF458" s="4"/>
      <c r="GG458" s="4"/>
      <c r="GH458" s="4"/>
      <c r="GI458" s="4"/>
      <c r="GJ458" s="4"/>
      <c r="GK458" s="4"/>
      <c r="GL458" s="4"/>
      <c r="GM458" s="4"/>
      <c r="GN458" s="4"/>
      <c r="GO458" s="4"/>
      <c r="GP458" s="4"/>
      <c r="GQ458" s="4"/>
      <c r="GR458" s="4"/>
      <c r="GS458" s="4"/>
      <c r="GT458" s="4"/>
      <c r="GU458" s="4"/>
      <c r="GV458" s="4"/>
      <c r="GW458" s="4"/>
      <c r="GX458" s="4"/>
      <c r="GY458" s="4"/>
      <c r="GZ458" s="4"/>
      <c r="HA458" s="4"/>
      <c r="HB458" s="4"/>
      <c r="HC458" s="4"/>
      <c r="HD458" s="4"/>
      <c r="HE458" s="4"/>
      <c r="HF458" s="4"/>
      <c r="HG458" s="4"/>
      <c r="HH458" s="4"/>
      <c r="HI458" s="4"/>
      <c r="HJ458" s="4"/>
      <c r="HK458" s="4"/>
      <c r="HL458" s="4"/>
      <c r="HM458" s="4"/>
      <c r="HN458" s="4"/>
      <c r="HO458" s="4"/>
      <c r="HP458" s="4"/>
      <c r="HQ458" s="4"/>
      <c r="HR458" s="4"/>
      <c r="HS458" s="4"/>
      <c r="HT458" s="4"/>
      <c r="HU458" s="4"/>
      <c r="HV458" s="4"/>
      <c r="HW458" s="4"/>
      <c r="HX458" s="4"/>
      <c r="HY458" s="4"/>
      <c r="HZ458" s="4"/>
      <c r="IA458" s="4"/>
      <c r="IB458" s="4"/>
      <c r="IC458" s="4"/>
      <c r="ID458" s="4"/>
      <c r="IE458" s="4"/>
      <c r="IF458" s="4"/>
      <c r="IG458" s="4"/>
      <c r="IH458" s="4"/>
      <c r="II458" s="4"/>
      <c r="IJ458" s="4"/>
      <c r="IK458" s="4"/>
      <c r="IL458" s="4"/>
      <c r="IM458" s="4"/>
      <c r="IN458" s="4"/>
      <c r="IO458" s="4"/>
      <c r="IP458" s="4"/>
      <c r="IQ458" s="4"/>
      <c r="IR458" s="4"/>
      <c r="IS458" s="4"/>
      <c r="IT458" s="4"/>
      <c r="IU458" s="4"/>
      <c r="IV458" s="4"/>
      <c r="IW458" s="4"/>
      <c r="IX458" s="4"/>
      <c r="IY458" s="4"/>
      <c r="IZ458" s="4"/>
      <c r="JA458" s="4"/>
      <c r="JB458" s="4"/>
      <c r="JC458" s="4"/>
      <c r="JD458" s="4"/>
      <c r="JE458" s="4"/>
      <c r="JF458" s="4"/>
      <c r="JG458" s="4"/>
      <c r="JH458" s="4"/>
      <c r="JI458" s="4"/>
      <c r="JJ458" s="4"/>
      <c r="JK458" s="4"/>
      <c r="JL458" s="4"/>
      <c r="JM458" s="4"/>
      <c r="JN458" s="4"/>
    </row>
    <row r="459" spans="1:274" ht="15"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c r="EC459" s="4"/>
      <c r="ED459" s="4"/>
      <c r="EE459" s="4"/>
      <c r="EF459" s="4"/>
      <c r="EG459" s="4"/>
      <c r="EH459" s="4"/>
      <c r="EI459" s="4"/>
      <c r="EJ459" s="4"/>
      <c r="EK459" s="4"/>
      <c r="EL459" s="4"/>
      <c r="EM459" s="4"/>
      <c r="EN459" s="4"/>
      <c r="EO459" s="4"/>
      <c r="EP459" s="4"/>
      <c r="EQ459" s="4"/>
      <c r="ER459" s="4"/>
      <c r="ES459" s="4"/>
      <c r="ET459" s="4"/>
      <c r="EU459" s="4"/>
      <c r="EV459" s="4"/>
      <c r="EW459" s="4"/>
      <c r="EX459" s="4"/>
      <c r="EY459" s="4"/>
      <c r="EZ459" s="4"/>
      <c r="FA459" s="4"/>
      <c r="FB459" s="4"/>
      <c r="FC459" s="4"/>
      <c r="FD459" s="4"/>
      <c r="FE459" s="4"/>
      <c r="FF459" s="4"/>
      <c r="FG459" s="4"/>
      <c r="FH459" s="4"/>
      <c r="FI459" s="4"/>
      <c r="FJ459" s="4"/>
      <c r="FK459" s="4"/>
      <c r="FL459" s="4"/>
      <c r="FM459" s="4"/>
      <c r="FN459" s="4"/>
      <c r="FO459" s="4"/>
      <c r="FP459" s="4"/>
      <c r="FQ459" s="4"/>
      <c r="FR459" s="4"/>
      <c r="FS459" s="4"/>
      <c r="FT459" s="4"/>
      <c r="FU459" s="4"/>
      <c r="FV459" s="4"/>
      <c r="FW459" s="4"/>
      <c r="FX459" s="4"/>
      <c r="FY459" s="4"/>
      <c r="FZ459" s="4"/>
      <c r="GA459" s="4"/>
      <c r="GB459" s="4"/>
      <c r="GC459" s="4"/>
      <c r="GD459" s="4"/>
      <c r="GE459" s="4"/>
      <c r="GF459" s="4"/>
      <c r="GG459" s="4"/>
      <c r="GH459" s="4"/>
      <c r="GI459" s="4"/>
      <c r="GJ459" s="4"/>
      <c r="GK459" s="4"/>
      <c r="GL459" s="4"/>
      <c r="GM459" s="4"/>
      <c r="GN459" s="4"/>
      <c r="GO459" s="4"/>
      <c r="GP459" s="4"/>
      <c r="GQ459" s="4"/>
      <c r="GR459" s="4"/>
      <c r="GS459" s="4"/>
      <c r="GT459" s="4"/>
      <c r="GU459" s="4"/>
      <c r="GV459" s="4"/>
      <c r="GW459" s="4"/>
      <c r="GX459" s="4"/>
      <c r="GY459" s="4"/>
      <c r="GZ459" s="4"/>
      <c r="HA459" s="4"/>
      <c r="HB459" s="4"/>
      <c r="HC459" s="4"/>
      <c r="HD459" s="4"/>
      <c r="HE459" s="4"/>
      <c r="HF459" s="4"/>
      <c r="HG459" s="4"/>
      <c r="HH459" s="4"/>
      <c r="HI459" s="4"/>
      <c r="HJ459" s="4"/>
      <c r="HK459" s="4"/>
      <c r="HL459" s="4"/>
      <c r="HM459" s="4"/>
      <c r="HN459" s="4"/>
      <c r="HO459" s="4"/>
      <c r="HP459" s="4"/>
      <c r="HQ459" s="4"/>
      <c r="HR459" s="4"/>
      <c r="HS459" s="4"/>
      <c r="HT459" s="4"/>
      <c r="HU459" s="4"/>
      <c r="HV459" s="4"/>
      <c r="HW459" s="4"/>
      <c r="HX459" s="4"/>
      <c r="HY459" s="4"/>
      <c r="HZ459" s="4"/>
      <c r="IA459" s="4"/>
      <c r="IB459" s="4"/>
      <c r="IC459" s="4"/>
      <c r="ID459" s="4"/>
      <c r="IE459" s="4"/>
      <c r="IF459" s="4"/>
      <c r="IG459" s="4"/>
      <c r="IH459" s="4"/>
      <c r="II459" s="4"/>
      <c r="IJ459" s="4"/>
      <c r="IK459" s="4"/>
      <c r="IL459" s="4"/>
      <c r="IM459" s="4"/>
      <c r="IN459" s="4"/>
      <c r="IO459" s="4"/>
      <c r="IP459" s="4"/>
      <c r="IQ459" s="4"/>
      <c r="IR459" s="4"/>
      <c r="IS459" s="4"/>
      <c r="IT459" s="4"/>
      <c r="IU459" s="4"/>
      <c r="IV459" s="4"/>
      <c r="IW459" s="4"/>
      <c r="IX459" s="4"/>
      <c r="IY459" s="4"/>
      <c r="IZ459" s="4"/>
      <c r="JA459" s="4"/>
      <c r="JB459" s="4"/>
      <c r="JC459" s="4"/>
      <c r="JD459" s="4"/>
      <c r="JE459" s="4"/>
      <c r="JF459" s="4"/>
      <c r="JG459" s="4"/>
      <c r="JH459" s="4"/>
      <c r="JI459" s="4"/>
      <c r="JJ459" s="4"/>
      <c r="JK459" s="4"/>
      <c r="JL459" s="4"/>
      <c r="JM459" s="4"/>
      <c r="JN459" s="4"/>
    </row>
    <row r="460" spans="1:274" ht="15"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4"/>
      <c r="DV460" s="4"/>
      <c r="DW460" s="4"/>
      <c r="DX460" s="4"/>
      <c r="DY460" s="4"/>
      <c r="DZ460" s="4"/>
      <c r="EA460" s="4"/>
      <c r="EB460" s="4"/>
      <c r="EC460" s="4"/>
      <c r="ED460" s="4"/>
      <c r="EE460" s="4"/>
      <c r="EF460" s="4"/>
      <c r="EG460" s="4"/>
      <c r="EH460" s="4"/>
      <c r="EI460" s="4"/>
      <c r="EJ460" s="4"/>
      <c r="EK460" s="4"/>
      <c r="EL460" s="4"/>
      <c r="EM460" s="4"/>
      <c r="EN460" s="4"/>
      <c r="EO460" s="4"/>
      <c r="EP460" s="4"/>
      <c r="EQ460" s="4"/>
      <c r="ER460" s="4"/>
      <c r="ES460" s="4"/>
      <c r="ET460" s="4"/>
      <c r="EU460" s="4"/>
      <c r="EV460" s="4"/>
      <c r="EW460" s="4"/>
      <c r="EX460" s="4"/>
      <c r="EY460" s="4"/>
      <c r="EZ460" s="4"/>
      <c r="FA460" s="4"/>
      <c r="FB460" s="4"/>
      <c r="FC460" s="4"/>
      <c r="FD460" s="4"/>
      <c r="FE460" s="4"/>
      <c r="FF460" s="4"/>
      <c r="FG460" s="4"/>
      <c r="FH460" s="4"/>
      <c r="FI460" s="4"/>
      <c r="FJ460" s="4"/>
      <c r="FK460" s="4"/>
      <c r="FL460" s="4"/>
      <c r="FM460" s="4"/>
      <c r="FN460" s="4"/>
      <c r="FO460" s="4"/>
      <c r="FP460" s="4"/>
      <c r="FQ460" s="4"/>
      <c r="FR460" s="4"/>
      <c r="FS460" s="4"/>
      <c r="FT460" s="4"/>
      <c r="FU460" s="4"/>
      <c r="FV460" s="4"/>
      <c r="FW460" s="4"/>
      <c r="FX460" s="4"/>
      <c r="FY460" s="4"/>
      <c r="FZ460" s="4"/>
      <c r="GA460" s="4"/>
      <c r="GB460" s="4"/>
      <c r="GC460" s="4"/>
      <c r="GD460" s="4"/>
      <c r="GE460" s="4"/>
      <c r="GF460" s="4"/>
      <c r="GG460" s="4"/>
      <c r="GH460" s="4"/>
      <c r="GI460" s="4"/>
      <c r="GJ460" s="4"/>
      <c r="GK460" s="4"/>
      <c r="GL460" s="4"/>
      <c r="GM460" s="4"/>
      <c r="GN460" s="4"/>
      <c r="GO460" s="4"/>
      <c r="GP460" s="4"/>
      <c r="GQ460" s="4"/>
      <c r="GR460" s="4"/>
      <c r="GS460" s="4"/>
      <c r="GT460" s="4"/>
      <c r="GU460" s="4"/>
      <c r="GV460" s="4"/>
      <c r="GW460" s="4"/>
      <c r="GX460" s="4"/>
      <c r="GY460" s="4"/>
      <c r="GZ460" s="4"/>
      <c r="HA460" s="4"/>
      <c r="HB460" s="4"/>
      <c r="HC460" s="4"/>
      <c r="HD460" s="4"/>
      <c r="HE460" s="4"/>
      <c r="HF460" s="4"/>
      <c r="HG460" s="4"/>
      <c r="HH460" s="4"/>
      <c r="HI460" s="4"/>
      <c r="HJ460" s="4"/>
      <c r="HK460" s="4"/>
      <c r="HL460" s="4"/>
      <c r="HM460" s="4"/>
      <c r="HN460" s="4"/>
      <c r="HO460" s="4"/>
      <c r="HP460" s="4"/>
      <c r="HQ460" s="4"/>
      <c r="HR460" s="4"/>
      <c r="HS460" s="4"/>
      <c r="HT460" s="4"/>
      <c r="HU460" s="4"/>
      <c r="HV460" s="4"/>
      <c r="HW460" s="4"/>
      <c r="HX460" s="4"/>
      <c r="HY460" s="4"/>
      <c r="HZ460" s="4"/>
      <c r="IA460" s="4"/>
      <c r="IB460" s="4"/>
      <c r="IC460" s="4"/>
      <c r="ID460" s="4"/>
      <c r="IE460" s="4"/>
      <c r="IF460" s="4"/>
      <c r="IG460" s="4"/>
      <c r="IH460" s="4"/>
      <c r="II460" s="4"/>
      <c r="IJ460" s="4"/>
      <c r="IK460" s="4"/>
      <c r="IL460" s="4"/>
      <c r="IM460" s="4"/>
      <c r="IN460" s="4"/>
      <c r="IO460" s="4"/>
      <c r="IP460" s="4"/>
      <c r="IQ460" s="4"/>
      <c r="IR460" s="4"/>
      <c r="IS460" s="4"/>
      <c r="IT460" s="4"/>
      <c r="IU460" s="4"/>
      <c r="IV460" s="4"/>
      <c r="IW460" s="4"/>
      <c r="IX460" s="4"/>
      <c r="IY460" s="4"/>
      <c r="IZ460" s="4"/>
      <c r="JA460" s="4"/>
      <c r="JB460" s="4"/>
      <c r="JC460" s="4"/>
      <c r="JD460" s="4"/>
      <c r="JE460" s="4"/>
      <c r="JF460" s="4"/>
      <c r="JG460" s="4"/>
      <c r="JH460" s="4"/>
      <c r="JI460" s="4"/>
      <c r="JJ460" s="4"/>
      <c r="JK460" s="4"/>
      <c r="JL460" s="4"/>
      <c r="JM460" s="4"/>
      <c r="JN460" s="4"/>
    </row>
    <row r="461" spans="1:274" ht="15"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c r="EC461" s="4"/>
      <c r="ED461" s="4"/>
      <c r="EE461" s="4"/>
      <c r="EF461" s="4"/>
      <c r="EG461" s="4"/>
      <c r="EH461" s="4"/>
      <c r="EI461" s="4"/>
      <c r="EJ461" s="4"/>
      <c r="EK461" s="4"/>
      <c r="EL461" s="4"/>
      <c r="EM461" s="4"/>
      <c r="EN461" s="4"/>
      <c r="EO461" s="4"/>
      <c r="EP461" s="4"/>
      <c r="EQ461" s="4"/>
      <c r="ER461" s="4"/>
      <c r="ES461" s="4"/>
      <c r="ET461" s="4"/>
      <c r="EU461" s="4"/>
      <c r="EV461" s="4"/>
      <c r="EW461" s="4"/>
      <c r="EX461" s="4"/>
      <c r="EY461" s="4"/>
      <c r="EZ461" s="4"/>
      <c r="FA461" s="4"/>
      <c r="FB461" s="4"/>
      <c r="FC461" s="4"/>
      <c r="FD461" s="4"/>
      <c r="FE461" s="4"/>
      <c r="FF461" s="4"/>
      <c r="FG461" s="4"/>
      <c r="FH461" s="4"/>
      <c r="FI461" s="4"/>
      <c r="FJ461" s="4"/>
      <c r="FK461" s="4"/>
      <c r="FL461" s="4"/>
      <c r="FM461" s="4"/>
      <c r="FN461" s="4"/>
      <c r="FO461" s="4"/>
      <c r="FP461" s="4"/>
      <c r="FQ461" s="4"/>
      <c r="FR461" s="4"/>
      <c r="FS461" s="4"/>
      <c r="FT461" s="4"/>
      <c r="FU461" s="4"/>
      <c r="FV461" s="4"/>
      <c r="FW461" s="4"/>
      <c r="FX461" s="4"/>
      <c r="FY461" s="4"/>
      <c r="FZ461" s="4"/>
      <c r="GA461" s="4"/>
      <c r="GB461" s="4"/>
      <c r="GC461" s="4"/>
      <c r="GD461" s="4"/>
      <c r="GE461" s="4"/>
      <c r="GF461" s="4"/>
      <c r="GG461" s="4"/>
      <c r="GH461" s="4"/>
      <c r="GI461" s="4"/>
      <c r="GJ461" s="4"/>
      <c r="GK461" s="4"/>
      <c r="GL461" s="4"/>
      <c r="GM461" s="4"/>
      <c r="GN461" s="4"/>
      <c r="GO461" s="4"/>
      <c r="GP461" s="4"/>
      <c r="GQ461" s="4"/>
      <c r="GR461" s="4"/>
      <c r="GS461" s="4"/>
      <c r="GT461" s="4"/>
      <c r="GU461" s="4"/>
      <c r="GV461" s="4"/>
      <c r="GW461" s="4"/>
      <c r="GX461" s="4"/>
      <c r="GY461" s="4"/>
      <c r="GZ461" s="4"/>
      <c r="HA461" s="4"/>
      <c r="HB461" s="4"/>
      <c r="HC461" s="4"/>
      <c r="HD461" s="4"/>
      <c r="HE461" s="4"/>
      <c r="HF461" s="4"/>
      <c r="HG461" s="4"/>
      <c r="HH461" s="4"/>
      <c r="HI461" s="4"/>
      <c r="HJ461" s="4"/>
      <c r="HK461" s="4"/>
      <c r="HL461" s="4"/>
      <c r="HM461" s="4"/>
      <c r="HN461" s="4"/>
      <c r="HO461" s="4"/>
      <c r="HP461" s="4"/>
      <c r="HQ461" s="4"/>
      <c r="HR461" s="4"/>
      <c r="HS461" s="4"/>
      <c r="HT461" s="4"/>
      <c r="HU461" s="4"/>
      <c r="HV461" s="4"/>
      <c r="HW461" s="4"/>
      <c r="HX461" s="4"/>
      <c r="HY461" s="4"/>
      <c r="HZ461" s="4"/>
      <c r="IA461" s="4"/>
      <c r="IB461" s="4"/>
      <c r="IC461" s="4"/>
      <c r="ID461" s="4"/>
      <c r="IE461" s="4"/>
      <c r="IF461" s="4"/>
      <c r="IG461" s="4"/>
      <c r="IH461" s="4"/>
      <c r="II461" s="4"/>
      <c r="IJ461" s="4"/>
      <c r="IK461" s="4"/>
      <c r="IL461" s="4"/>
      <c r="IM461" s="4"/>
      <c r="IN461" s="4"/>
      <c r="IO461" s="4"/>
      <c r="IP461" s="4"/>
      <c r="IQ461" s="4"/>
      <c r="IR461" s="4"/>
      <c r="IS461" s="4"/>
      <c r="IT461" s="4"/>
      <c r="IU461" s="4"/>
      <c r="IV461" s="4"/>
      <c r="IW461" s="4"/>
      <c r="IX461" s="4"/>
      <c r="IY461" s="4"/>
      <c r="IZ461" s="4"/>
      <c r="JA461" s="4"/>
      <c r="JB461" s="4"/>
      <c r="JC461" s="4"/>
      <c r="JD461" s="4"/>
      <c r="JE461" s="4"/>
      <c r="JF461" s="4"/>
      <c r="JG461" s="4"/>
      <c r="JH461" s="4"/>
      <c r="JI461" s="4"/>
      <c r="JJ461" s="4"/>
      <c r="JK461" s="4"/>
      <c r="JL461" s="4"/>
      <c r="JM461" s="4"/>
      <c r="JN461" s="4"/>
    </row>
    <row r="462" spans="1:274" ht="15"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c r="EC462" s="4"/>
      <c r="ED462" s="4"/>
      <c r="EE462" s="4"/>
      <c r="EF462" s="4"/>
      <c r="EG462" s="4"/>
      <c r="EH462" s="4"/>
      <c r="EI462" s="4"/>
      <c r="EJ462" s="4"/>
      <c r="EK462" s="4"/>
      <c r="EL462" s="4"/>
      <c r="EM462" s="4"/>
      <c r="EN462" s="4"/>
      <c r="EO462" s="4"/>
      <c r="EP462" s="4"/>
      <c r="EQ462" s="4"/>
      <c r="ER462" s="4"/>
      <c r="ES462" s="4"/>
      <c r="ET462" s="4"/>
      <c r="EU462" s="4"/>
      <c r="EV462" s="4"/>
      <c r="EW462" s="4"/>
      <c r="EX462" s="4"/>
      <c r="EY462" s="4"/>
      <c r="EZ462" s="4"/>
      <c r="FA462" s="4"/>
      <c r="FB462" s="4"/>
      <c r="FC462" s="4"/>
      <c r="FD462" s="4"/>
      <c r="FE462" s="4"/>
      <c r="FF462" s="4"/>
      <c r="FG462" s="4"/>
      <c r="FH462" s="4"/>
      <c r="FI462" s="4"/>
      <c r="FJ462" s="4"/>
      <c r="FK462" s="4"/>
      <c r="FL462" s="4"/>
      <c r="FM462" s="4"/>
      <c r="FN462" s="4"/>
      <c r="FO462" s="4"/>
      <c r="FP462" s="4"/>
      <c r="FQ462" s="4"/>
      <c r="FR462" s="4"/>
      <c r="FS462" s="4"/>
      <c r="FT462" s="4"/>
      <c r="FU462" s="4"/>
      <c r="FV462" s="4"/>
      <c r="FW462" s="4"/>
      <c r="FX462" s="4"/>
      <c r="FY462" s="4"/>
      <c r="FZ462" s="4"/>
      <c r="GA462" s="4"/>
      <c r="GB462" s="4"/>
      <c r="GC462" s="4"/>
      <c r="GD462" s="4"/>
      <c r="GE462" s="4"/>
      <c r="GF462" s="4"/>
      <c r="GG462" s="4"/>
      <c r="GH462" s="4"/>
      <c r="GI462" s="4"/>
      <c r="GJ462" s="4"/>
      <c r="GK462" s="4"/>
      <c r="GL462" s="4"/>
      <c r="GM462" s="4"/>
      <c r="GN462" s="4"/>
      <c r="GO462" s="4"/>
      <c r="GP462" s="4"/>
      <c r="GQ462" s="4"/>
      <c r="GR462" s="4"/>
      <c r="GS462" s="4"/>
      <c r="GT462" s="4"/>
      <c r="GU462" s="4"/>
      <c r="GV462" s="4"/>
      <c r="GW462" s="4"/>
      <c r="GX462" s="4"/>
      <c r="GY462" s="4"/>
      <c r="GZ462" s="4"/>
      <c r="HA462" s="4"/>
      <c r="HB462" s="4"/>
      <c r="HC462" s="4"/>
      <c r="HD462" s="4"/>
      <c r="HE462" s="4"/>
      <c r="HF462" s="4"/>
      <c r="HG462" s="4"/>
      <c r="HH462" s="4"/>
      <c r="HI462" s="4"/>
      <c r="HJ462" s="4"/>
      <c r="HK462" s="4"/>
      <c r="HL462" s="4"/>
      <c r="HM462" s="4"/>
      <c r="HN462" s="4"/>
      <c r="HO462" s="4"/>
      <c r="HP462" s="4"/>
      <c r="HQ462" s="4"/>
      <c r="HR462" s="4"/>
      <c r="HS462" s="4"/>
      <c r="HT462" s="4"/>
      <c r="HU462" s="4"/>
      <c r="HV462" s="4"/>
      <c r="HW462" s="4"/>
      <c r="HX462" s="4"/>
      <c r="HY462" s="4"/>
      <c r="HZ462" s="4"/>
      <c r="IA462" s="4"/>
      <c r="IB462" s="4"/>
      <c r="IC462" s="4"/>
      <c r="ID462" s="4"/>
      <c r="IE462" s="4"/>
      <c r="IF462" s="4"/>
      <c r="IG462" s="4"/>
      <c r="IH462" s="4"/>
      <c r="II462" s="4"/>
      <c r="IJ462" s="4"/>
      <c r="IK462" s="4"/>
      <c r="IL462" s="4"/>
      <c r="IM462" s="4"/>
      <c r="IN462" s="4"/>
      <c r="IO462" s="4"/>
      <c r="IP462" s="4"/>
      <c r="IQ462" s="4"/>
      <c r="IR462" s="4"/>
      <c r="IS462" s="4"/>
      <c r="IT462" s="4"/>
      <c r="IU462" s="4"/>
      <c r="IV462" s="4"/>
      <c r="IW462" s="4"/>
      <c r="IX462" s="4"/>
      <c r="IY462" s="4"/>
      <c r="IZ462" s="4"/>
      <c r="JA462" s="4"/>
      <c r="JB462" s="4"/>
      <c r="JC462" s="4"/>
      <c r="JD462" s="4"/>
      <c r="JE462" s="4"/>
      <c r="JF462" s="4"/>
      <c r="JG462" s="4"/>
      <c r="JH462" s="4"/>
      <c r="JI462" s="4"/>
      <c r="JJ462" s="4"/>
      <c r="JK462" s="4"/>
      <c r="JL462" s="4"/>
      <c r="JM462" s="4"/>
      <c r="JN462" s="4"/>
    </row>
    <row r="463" spans="1:274" ht="15"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4"/>
      <c r="DV463" s="4"/>
      <c r="DW463" s="4"/>
      <c r="DX463" s="4"/>
      <c r="DY463" s="4"/>
      <c r="DZ463" s="4"/>
      <c r="EA463" s="4"/>
      <c r="EB463" s="4"/>
      <c r="EC463" s="4"/>
      <c r="ED463" s="4"/>
      <c r="EE463" s="4"/>
      <c r="EF463" s="4"/>
      <c r="EG463" s="4"/>
      <c r="EH463" s="4"/>
      <c r="EI463" s="4"/>
      <c r="EJ463" s="4"/>
      <c r="EK463" s="4"/>
      <c r="EL463" s="4"/>
      <c r="EM463" s="4"/>
      <c r="EN463" s="4"/>
      <c r="EO463" s="4"/>
      <c r="EP463" s="4"/>
      <c r="EQ463" s="4"/>
      <c r="ER463" s="4"/>
      <c r="ES463" s="4"/>
      <c r="ET463" s="4"/>
      <c r="EU463" s="4"/>
      <c r="EV463" s="4"/>
      <c r="EW463" s="4"/>
      <c r="EX463" s="4"/>
      <c r="EY463" s="4"/>
      <c r="EZ463" s="4"/>
      <c r="FA463" s="4"/>
      <c r="FB463" s="4"/>
      <c r="FC463" s="4"/>
      <c r="FD463" s="4"/>
      <c r="FE463" s="4"/>
      <c r="FF463" s="4"/>
      <c r="FG463" s="4"/>
      <c r="FH463" s="4"/>
      <c r="FI463" s="4"/>
      <c r="FJ463" s="4"/>
      <c r="FK463" s="4"/>
      <c r="FL463" s="4"/>
      <c r="FM463" s="4"/>
      <c r="FN463" s="4"/>
      <c r="FO463" s="4"/>
      <c r="FP463" s="4"/>
      <c r="FQ463" s="4"/>
      <c r="FR463" s="4"/>
      <c r="FS463" s="4"/>
      <c r="FT463" s="4"/>
      <c r="FU463" s="4"/>
      <c r="FV463" s="4"/>
      <c r="FW463" s="4"/>
      <c r="FX463" s="4"/>
      <c r="FY463" s="4"/>
      <c r="FZ463" s="4"/>
      <c r="GA463" s="4"/>
      <c r="GB463" s="4"/>
      <c r="GC463" s="4"/>
      <c r="GD463" s="4"/>
      <c r="GE463" s="4"/>
      <c r="GF463" s="4"/>
      <c r="GG463" s="4"/>
      <c r="GH463" s="4"/>
      <c r="GI463" s="4"/>
      <c r="GJ463" s="4"/>
      <c r="GK463" s="4"/>
      <c r="GL463" s="4"/>
      <c r="GM463" s="4"/>
      <c r="GN463" s="4"/>
      <c r="GO463" s="4"/>
      <c r="GP463" s="4"/>
      <c r="GQ463" s="4"/>
      <c r="GR463" s="4"/>
      <c r="GS463" s="4"/>
      <c r="GT463" s="4"/>
      <c r="GU463" s="4"/>
      <c r="GV463" s="4"/>
      <c r="GW463" s="4"/>
      <c r="GX463" s="4"/>
      <c r="GY463" s="4"/>
      <c r="GZ463" s="4"/>
      <c r="HA463" s="4"/>
      <c r="HB463" s="4"/>
      <c r="HC463" s="4"/>
      <c r="HD463" s="4"/>
      <c r="HE463" s="4"/>
      <c r="HF463" s="4"/>
      <c r="HG463" s="4"/>
      <c r="HH463" s="4"/>
      <c r="HI463" s="4"/>
      <c r="HJ463" s="4"/>
      <c r="HK463" s="4"/>
      <c r="HL463" s="4"/>
      <c r="HM463" s="4"/>
      <c r="HN463" s="4"/>
      <c r="HO463" s="4"/>
      <c r="HP463" s="4"/>
      <c r="HQ463" s="4"/>
      <c r="HR463" s="4"/>
      <c r="HS463" s="4"/>
      <c r="HT463" s="4"/>
      <c r="HU463" s="4"/>
      <c r="HV463" s="4"/>
      <c r="HW463" s="4"/>
      <c r="HX463" s="4"/>
      <c r="HY463" s="4"/>
      <c r="HZ463" s="4"/>
      <c r="IA463" s="4"/>
      <c r="IB463" s="4"/>
      <c r="IC463" s="4"/>
      <c r="ID463" s="4"/>
      <c r="IE463" s="4"/>
      <c r="IF463" s="4"/>
      <c r="IG463" s="4"/>
      <c r="IH463" s="4"/>
      <c r="II463" s="4"/>
      <c r="IJ463" s="4"/>
      <c r="IK463" s="4"/>
      <c r="IL463" s="4"/>
      <c r="IM463" s="4"/>
      <c r="IN463" s="4"/>
      <c r="IO463" s="4"/>
      <c r="IP463" s="4"/>
      <c r="IQ463" s="4"/>
      <c r="IR463" s="4"/>
      <c r="IS463" s="4"/>
      <c r="IT463" s="4"/>
      <c r="IU463" s="4"/>
      <c r="IV463" s="4"/>
      <c r="IW463" s="4"/>
      <c r="IX463" s="4"/>
      <c r="IY463" s="4"/>
      <c r="IZ463" s="4"/>
      <c r="JA463" s="4"/>
      <c r="JB463" s="4"/>
      <c r="JC463" s="4"/>
      <c r="JD463" s="4"/>
      <c r="JE463" s="4"/>
      <c r="JF463" s="4"/>
      <c r="JG463" s="4"/>
      <c r="JH463" s="4"/>
      <c r="JI463" s="4"/>
      <c r="JJ463" s="4"/>
      <c r="JK463" s="4"/>
      <c r="JL463" s="4"/>
      <c r="JM463" s="4"/>
      <c r="JN463" s="4"/>
    </row>
    <row r="464" spans="1:274" ht="15"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4"/>
      <c r="DV464" s="4"/>
      <c r="DW464" s="4"/>
      <c r="DX464" s="4"/>
      <c r="DY464" s="4"/>
      <c r="DZ464" s="4"/>
      <c r="EA464" s="4"/>
      <c r="EB464" s="4"/>
      <c r="EC464" s="4"/>
      <c r="ED464" s="4"/>
      <c r="EE464" s="4"/>
      <c r="EF464" s="4"/>
      <c r="EG464" s="4"/>
      <c r="EH464" s="4"/>
      <c r="EI464" s="4"/>
      <c r="EJ464" s="4"/>
      <c r="EK464" s="4"/>
      <c r="EL464" s="4"/>
      <c r="EM464" s="4"/>
      <c r="EN464" s="4"/>
      <c r="EO464" s="4"/>
      <c r="EP464" s="4"/>
      <c r="EQ464" s="4"/>
      <c r="ER464" s="4"/>
      <c r="ES464" s="4"/>
      <c r="ET464" s="4"/>
      <c r="EU464" s="4"/>
      <c r="EV464" s="4"/>
      <c r="EW464" s="4"/>
      <c r="EX464" s="4"/>
      <c r="EY464" s="4"/>
      <c r="EZ464" s="4"/>
      <c r="FA464" s="4"/>
      <c r="FB464" s="4"/>
      <c r="FC464" s="4"/>
      <c r="FD464" s="4"/>
      <c r="FE464" s="4"/>
      <c r="FF464" s="4"/>
      <c r="FG464" s="4"/>
      <c r="FH464" s="4"/>
      <c r="FI464" s="4"/>
      <c r="FJ464" s="4"/>
      <c r="FK464" s="4"/>
      <c r="FL464" s="4"/>
      <c r="FM464" s="4"/>
      <c r="FN464" s="4"/>
      <c r="FO464" s="4"/>
      <c r="FP464" s="4"/>
      <c r="FQ464" s="4"/>
      <c r="FR464" s="4"/>
      <c r="FS464" s="4"/>
      <c r="FT464" s="4"/>
      <c r="FU464" s="4"/>
      <c r="FV464" s="4"/>
      <c r="FW464" s="4"/>
      <c r="FX464" s="4"/>
      <c r="FY464" s="4"/>
      <c r="FZ464" s="4"/>
      <c r="GA464" s="4"/>
      <c r="GB464" s="4"/>
      <c r="GC464" s="4"/>
      <c r="GD464" s="4"/>
      <c r="GE464" s="4"/>
      <c r="GF464" s="4"/>
      <c r="GG464" s="4"/>
      <c r="GH464" s="4"/>
      <c r="GI464" s="4"/>
      <c r="GJ464" s="4"/>
      <c r="GK464" s="4"/>
      <c r="GL464" s="4"/>
      <c r="GM464" s="4"/>
      <c r="GN464" s="4"/>
      <c r="GO464" s="4"/>
      <c r="GP464" s="4"/>
      <c r="GQ464" s="4"/>
      <c r="GR464" s="4"/>
      <c r="GS464" s="4"/>
      <c r="GT464" s="4"/>
      <c r="GU464" s="4"/>
      <c r="GV464" s="4"/>
      <c r="GW464" s="4"/>
      <c r="GX464" s="4"/>
      <c r="GY464" s="4"/>
      <c r="GZ464" s="4"/>
      <c r="HA464" s="4"/>
      <c r="HB464" s="4"/>
      <c r="HC464" s="4"/>
      <c r="HD464" s="4"/>
      <c r="HE464" s="4"/>
      <c r="HF464" s="4"/>
      <c r="HG464" s="4"/>
      <c r="HH464" s="4"/>
      <c r="HI464" s="4"/>
      <c r="HJ464" s="4"/>
      <c r="HK464" s="4"/>
      <c r="HL464" s="4"/>
      <c r="HM464" s="4"/>
      <c r="HN464" s="4"/>
      <c r="HO464" s="4"/>
      <c r="HP464" s="4"/>
      <c r="HQ464" s="4"/>
      <c r="HR464" s="4"/>
      <c r="HS464" s="4"/>
      <c r="HT464" s="4"/>
      <c r="HU464" s="4"/>
      <c r="HV464" s="4"/>
      <c r="HW464" s="4"/>
      <c r="HX464" s="4"/>
      <c r="HY464" s="4"/>
      <c r="HZ464" s="4"/>
      <c r="IA464" s="4"/>
      <c r="IB464" s="4"/>
      <c r="IC464" s="4"/>
      <c r="ID464" s="4"/>
      <c r="IE464" s="4"/>
      <c r="IF464" s="4"/>
      <c r="IG464" s="4"/>
      <c r="IH464" s="4"/>
      <c r="II464" s="4"/>
      <c r="IJ464" s="4"/>
      <c r="IK464" s="4"/>
      <c r="IL464" s="4"/>
      <c r="IM464" s="4"/>
      <c r="IN464" s="4"/>
      <c r="IO464" s="4"/>
      <c r="IP464" s="4"/>
      <c r="IQ464" s="4"/>
      <c r="IR464" s="4"/>
      <c r="IS464" s="4"/>
      <c r="IT464" s="4"/>
      <c r="IU464" s="4"/>
      <c r="IV464" s="4"/>
      <c r="IW464" s="4"/>
      <c r="IX464" s="4"/>
      <c r="IY464" s="4"/>
      <c r="IZ464" s="4"/>
      <c r="JA464" s="4"/>
      <c r="JB464" s="4"/>
      <c r="JC464" s="4"/>
      <c r="JD464" s="4"/>
      <c r="JE464" s="4"/>
      <c r="JF464" s="4"/>
      <c r="JG464" s="4"/>
      <c r="JH464" s="4"/>
      <c r="JI464" s="4"/>
      <c r="JJ464" s="4"/>
      <c r="JK464" s="4"/>
      <c r="JL464" s="4"/>
      <c r="JM464" s="4"/>
      <c r="JN464" s="4"/>
    </row>
    <row r="465" spans="1:274" ht="15"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c r="EA465" s="4"/>
      <c r="EB465" s="4"/>
      <c r="EC465" s="4"/>
      <c r="ED465" s="4"/>
      <c r="EE465" s="4"/>
      <c r="EF465" s="4"/>
      <c r="EG465" s="4"/>
      <c r="EH465" s="4"/>
      <c r="EI465" s="4"/>
      <c r="EJ465" s="4"/>
      <c r="EK465" s="4"/>
      <c r="EL465" s="4"/>
      <c r="EM465" s="4"/>
      <c r="EN465" s="4"/>
      <c r="EO465" s="4"/>
      <c r="EP465" s="4"/>
      <c r="EQ465" s="4"/>
      <c r="ER465" s="4"/>
      <c r="ES465" s="4"/>
      <c r="ET465" s="4"/>
      <c r="EU465" s="4"/>
      <c r="EV465" s="4"/>
      <c r="EW465" s="4"/>
      <c r="EX465" s="4"/>
      <c r="EY465" s="4"/>
      <c r="EZ465" s="4"/>
      <c r="FA465" s="4"/>
      <c r="FB465" s="4"/>
      <c r="FC465" s="4"/>
      <c r="FD465" s="4"/>
      <c r="FE465" s="4"/>
      <c r="FF465" s="4"/>
      <c r="FG465" s="4"/>
      <c r="FH465" s="4"/>
      <c r="FI465" s="4"/>
      <c r="FJ465" s="4"/>
      <c r="FK465" s="4"/>
      <c r="FL465" s="4"/>
      <c r="FM465" s="4"/>
      <c r="FN465" s="4"/>
      <c r="FO465" s="4"/>
      <c r="FP465" s="4"/>
      <c r="FQ465" s="4"/>
      <c r="FR465" s="4"/>
      <c r="FS465" s="4"/>
      <c r="FT465" s="4"/>
      <c r="FU465" s="4"/>
      <c r="FV465" s="4"/>
      <c r="FW465" s="4"/>
      <c r="FX465" s="4"/>
      <c r="FY465" s="4"/>
      <c r="FZ465" s="4"/>
      <c r="GA465" s="4"/>
      <c r="GB465" s="4"/>
      <c r="GC465" s="4"/>
      <c r="GD465" s="4"/>
      <c r="GE465" s="4"/>
      <c r="GF465" s="4"/>
      <c r="GG465" s="4"/>
      <c r="GH465" s="4"/>
      <c r="GI465" s="4"/>
      <c r="GJ465" s="4"/>
      <c r="GK465" s="4"/>
      <c r="GL465" s="4"/>
      <c r="GM465" s="4"/>
      <c r="GN465" s="4"/>
      <c r="GO465" s="4"/>
      <c r="GP465" s="4"/>
      <c r="GQ465" s="4"/>
      <c r="GR465" s="4"/>
      <c r="GS465" s="4"/>
      <c r="GT465" s="4"/>
      <c r="GU465" s="4"/>
      <c r="GV465" s="4"/>
      <c r="GW465" s="4"/>
      <c r="GX465" s="4"/>
      <c r="GY465" s="4"/>
      <c r="GZ465" s="4"/>
      <c r="HA465" s="4"/>
      <c r="HB465" s="4"/>
      <c r="HC465" s="4"/>
      <c r="HD465" s="4"/>
      <c r="HE465" s="4"/>
      <c r="HF465" s="4"/>
      <c r="HG465" s="4"/>
      <c r="HH465" s="4"/>
      <c r="HI465" s="4"/>
      <c r="HJ465" s="4"/>
      <c r="HK465" s="4"/>
      <c r="HL465" s="4"/>
      <c r="HM465" s="4"/>
      <c r="HN465" s="4"/>
      <c r="HO465" s="4"/>
      <c r="HP465" s="4"/>
      <c r="HQ465" s="4"/>
      <c r="HR465" s="4"/>
      <c r="HS465" s="4"/>
      <c r="HT465" s="4"/>
      <c r="HU465" s="4"/>
      <c r="HV465" s="4"/>
      <c r="HW465" s="4"/>
      <c r="HX465" s="4"/>
      <c r="HY465" s="4"/>
      <c r="HZ465" s="4"/>
      <c r="IA465" s="4"/>
      <c r="IB465" s="4"/>
      <c r="IC465" s="4"/>
      <c r="ID465" s="4"/>
      <c r="IE465" s="4"/>
      <c r="IF465" s="4"/>
      <c r="IG465" s="4"/>
      <c r="IH465" s="4"/>
      <c r="II465" s="4"/>
      <c r="IJ465" s="4"/>
      <c r="IK465" s="4"/>
      <c r="IL465" s="4"/>
      <c r="IM465" s="4"/>
      <c r="IN465" s="4"/>
      <c r="IO465" s="4"/>
      <c r="IP465" s="4"/>
      <c r="IQ465" s="4"/>
      <c r="IR465" s="4"/>
      <c r="IS465" s="4"/>
      <c r="IT465" s="4"/>
      <c r="IU465" s="4"/>
      <c r="IV465" s="4"/>
      <c r="IW465" s="4"/>
      <c r="IX465" s="4"/>
      <c r="IY465" s="4"/>
      <c r="IZ465" s="4"/>
      <c r="JA465" s="4"/>
      <c r="JB465" s="4"/>
      <c r="JC465" s="4"/>
      <c r="JD465" s="4"/>
      <c r="JE465" s="4"/>
      <c r="JF465" s="4"/>
      <c r="JG465" s="4"/>
      <c r="JH465" s="4"/>
      <c r="JI465" s="4"/>
      <c r="JJ465" s="4"/>
      <c r="JK465" s="4"/>
      <c r="JL465" s="4"/>
      <c r="JM465" s="4"/>
      <c r="JN465" s="4"/>
    </row>
    <row r="466" spans="1:274" ht="15"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c r="EC466" s="4"/>
      <c r="ED466" s="4"/>
      <c r="EE466" s="4"/>
      <c r="EF466" s="4"/>
      <c r="EG466" s="4"/>
      <c r="EH466" s="4"/>
      <c r="EI466" s="4"/>
      <c r="EJ466" s="4"/>
      <c r="EK466" s="4"/>
      <c r="EL466" s="4"/>
      <c r="EM466" s="4"/>
      <c r="EN466" s="4"/>
      <c r="EO466" s="4"/>
      <c r="EP466" s="4"/>
      <c r="EQ466" s="4"/>
      <c r="ER466" s="4"/>
      <c r="ES466" s="4"/>
      <c r="ET466" s="4"/>
      <c r="EU466" s="4"/>
      <c r="EV466" s="4"/>
      <c r="EW466" s="4"/>
      <c r="EX466" s="4"/>
      <c r="EY466" s="4"/>
      <c r="EZ466" s="4"/>
      <c r="FA466" s="4"/>
      <c r="FB466" s="4"/>
      <c r="FC466" s="4"/>
      <c r="FD466" s="4"/>
      <c r="FE466" s="4"/>
      <c r="FF466" s="4"/>
      <c r="FG466" s="4"/>
      <c r="FH466" s="4"/>
      <c r="FI466" s="4"/>
      <c r="FJ466" s="4"/>
      <c r="FK466" s="4"/>
      <c r="FL466" s="4"/>
      <c r="FM466" s="4"/>
      <c r="FN466" s="4"/>
      <c r="FO466" s="4"/>
      <c r="FP466" s="4"/>
      <c r="FQ466" s="4"/>
      <c r="FR466" s="4"/>
      <c r="FS466" s="4"/>
      <c r="FT466" s="4"/>
      <c r="FU466" s="4"/>
      <c r="FV466" s="4"/>
      <c r="FW466" s="4"/>
      <c r="FX466" s="4"/>
      <c r="FY466" s="4"/>
      <c r="FZ466" s="4"/>
      <c r="GA466" s="4"/>
      <c r="GB466" s="4"/>
      <c r="GC466" s="4"/>
      <c r="GD466" s="4"/>
      <c r="GE466" s="4"/>
      <c r="GF466" s="4"/>
      <c r="GG466" s="4"/>
      <c r="GH466" s="4"/>
      <c r="GI466" s="4"/>
      <c r="GJ466" s="4"/>
      <c r="GK466" s="4"/>
      <c r="GL466" s="4"/>
      <c r="GM466" s="4"/>
      <c r="GN466" s="4"/>
      <c r="GO466" s="4"/>
      <c r="GP466" s="4"/>
      <c r="GQ466" s="4"/>
      <c r="GR466" s="4"/>
      <c r="GS466" s="4"/>
      <c r="GT466" s="4"/>
      <c r="GU466" s="4"/>
      <c r="GV466" s="4"/>
      <c r="GW466" s="4"/>
      <c r="GX466" s="4"/>
      <c r="GY466" s="4"/>
      <c r="GZ466" s="4"/>
      <c r="HA466" s="4"/>
      <c r="HB466" s="4"/>
      <c r="HC466" s="4"/>
      <c r="HD466" s="4"/>
      <c r="HE466" s="4"/>
      <c r="HF466" s="4"/>
      <c r="HG466" s="4"/>
      <c r="HH466" s="4"/>
      <c r="HI466" s="4"/>
      <c r="HJ466" s="4"/>
      <c r="HK466" s="4"/>
      <c r="HL466" s="4"/>
      <c r="HM466" s="4"/>
      <c r="HN466" s="4"/>
      <c r="HO466" s="4"/>
      <c r="HP466" s="4"/>
      <c r="HQ466" s="4"/>
      <c r="HR466" s="4"/>
      <c r="HS466" s="4"/>
      <c r="HT466" s="4"/>
      <c r="HU466" s="4"/>
      <c r="HV466" s="4"/>
      <c r="HW466" s="4"/>
      <c r="HX466" s="4"/>
      <c r="HY466" s="4"/>
      <c r="HZ466" s="4"/>
      <c r="IA466" s="4"/>
      <c r="IB466" s="4"/>
      <c r="IC466" s="4"/>
      <c r="ID466" s="4"/>
      <c r="IE466" s="4"/>
      <c r="IF466" s="4"/>
      <c r="IG466" s="4"/>
      <c r="IH466" s="4"/>
      <c r="II466" s="4"/>
      <c r="IJ466" s="4"/>
      <c r="IK466" s="4"/>
      <c r="IL466" s="4"/>
      <c r="IM466" s="4"/>
      <c r="IN466" s="4"/>
      <c r="IO466" s="4"/>
      <c r="IP466" s="4"/>
      <c r="IQ466" s="4"/>
      <c r="IR466" s="4"/>
      <c r="IS466" s="4"/>
      <c r="IT466" s="4"/>
      <c r="IU466" s="4"/>
      <c r="IV466" s="4"/>
      <c r="IW466" s="4"/>
      <c r="IX466" s="4"/>
      <c r="IY466" s="4"/>
      <c r="IZ466" s="4"/>
      <c r="JA466" s="4"/>
      <c r="JB466" s="4"/>
      <c r="JC466" s="4"/>
      <c r="JD466" s="4"/>
      <c r="JE466" s="4"/>
      <c r="JF466" s="4"/>
      <c r="JG466" s="4"/>
      <c r="JH466" s="4"/>
      <c r="JI466" s="4"/>
      <c r="JJ466" s="4"/>
      <c r="JK466" s="4"/>
      <c r="JL466" s="4"/>
      <c r="JM466" s="4"/>
      <c r="JN466" s="4"/>
    </row>
    <row r="467" spans="1:274" ht="15"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4"/>
      <c r="DV467" s="4"/>
      <c r="DW467" s="4"/>
      <c r="DX467" s="4"/>
      <c r="DY467" s="4"/>
      <c r="DZ467" s="4"/>
      <c r="EA467" s="4"/>
      <c r="EB467" s="4"/>
      <c r="EC467" s="4"/>
      <c r="ED467" s="4"/>
      <c r="EE467" s="4"/>
      <c r="EF467" s="4"/>
      <c r="EG467" s="4"/>
      <c r="EH467" s="4"/>
      <c r="EI467" s="4"/>
      <c r="EJ467" s="4"/>
      <c r="EK467" s="4"/>
      <c r="EL467" s="4"/>
      <c r="EM467" s="4"/>
      <c r="EN467" s="4"/>
      <c r="EO467" s="4"/>
      <c r="EP467" s="4"/>
      <c r="EQ467" s="4"/>
      <c r="ER467" s="4"/>
      <c r="ES467" s="4"/>
      <c r="ET467" s="4"/>
      <c r="EU467" s="4"/>
      <c r="EV467" s="4"/>
      <c r="EW467" s="4"/>
      <c r="EX467" s="4"/>
      <c r="EY467" s="4"/>
      <c r="EZ467" s="4"/>
      <c r="FA467" s="4"/>
      <c r="FB467" s="4"/>
      <c r="FC467" s="4"/>
      <c r="FD467" s="4"/>
      <c r="FE467" s="4"/>
      <c r="FF467" s="4"/>
      <c r="FG467" s="4"/>
      <c r="FH467" s="4"/>
      <c r="FI467" s="4"/>
      <c r="FJ467" s="4"/>
      <c r="FK467" s="4"/>
      <c r="FL467" s="4"/>
      <c r="FM467" s="4"/>
      <c r="FN467" s="4"/>
      <c r="FO467" s="4"/>
      <c r="FP467" s="4"/>
      <c r="FQ467" s="4"/>
      <c r="FR467" s="4"/>
      <c r="FS467" s="4"/>
      <c r="FT467" s="4"/>
      <c r="FU467" s="4"/>
      <c r="FV467" s="4"/>
      <c r="FW467" s="4"/>
      <c r="FX467" s="4"/>
      <c r="FY467" s="4"/>
      <c r="FZ467" s="4"/>
      <c r="GA467" s="4"/>
      <c r="GB467" s="4"/>
      <c r="GC467" s="4"/>
      <c r="GD467" s="4"/>
      <c r="GE467" s="4"/>
      <c r="GF467" s="4"/>
      <c r="GG467" s="4"/>
      <c r="GH467" s="4"/>
      <c r="GI467" s="4"/>
      <c r="GJ467" s="4"/>
      <c r="GK467" s="4"/>
      <c r="GL467" s="4"/>
      <c r="GM467" s="4"/>
      <c r="GN467" s="4"/>
      <c r="GO467" s="4"/>
      <c r="GP467" s="4"/>
      <c r="GQ467" s="4"/>
      <c r="GR467" s="4"/>
      <c r="GS467" s="4"/>
      <c r="GT467" s="4"/>
      <c r="GU467" s="4"/>
      <c r="GV467" s="4"/>
      <c r="GW467" s="4"/>
      <c r="GX467" s="4"/>
      <c r="GY467" s="4"/>
      <c r="GZ467" s="4"/>
      <c r="HA467" s="4"/>
      <c r="HB467" s="4"/>
      <c r="HC467" s="4"/>
      <c r="HD467" s="4"/>
      <c r="HE467" s="4"/>
      <c r="HF467" s="4"/>
      <c r="HG467" s="4"/>
      <c r="HH467" s="4"/>
      <c r="HI467" s="4"/>
      <c r="HJ467" s="4"/>
      <c r="HK467" s="4"/>
      <c r="HL467" s="4"/>
      <c r="HM467" s="4"/>
      <c r="HN467" s="4"/>
      <c r="HO467" s="4"/>
      <c r="HP467" s="4"/>
      <c r="HQ467" s="4"/>
      <c r="HR467" s="4"/>
      <c r="HS467" s="4"/>
      <c r="HT467" s="4"/>
      <c r="HU467" s="4"/>
      <c r="HV467" s="4"/>
      <c r="HW467" s="4"/>
      <c r="HX467" s="4"/>
      <c r="HY467" s="4"/>
      <c r="HZ467" s="4"/>
      <c r="IA467" s="4"/>
      <c r="IB467" s="4"/>
      <c r="IC467" s="4"/>
      <c r="ID467" s="4"/>
      <c r="IE467" s="4"/>
      <c r="IF467" s="4"/>
      <c r="IG467" s="4"/>
      <c r="IH467" s="4"/>
      <c r="II467" s="4"/>
      <c r="IJ467" s="4"/>
      <c r="IK467" s="4"/>
      <c r="IL467" s="4"/>
      <c r="IM467" s="4"/>
      <c r="IN467" s="4"/>
      <c r="IO467" s="4"/>
      <c r="IP467" s="4"/>
      <c r="IQ467" s="4"/>
      <c r="IR467" s="4"/>
      <c r="IS467" s="4"/>
      <c r="IT467" s="4"/>
      <c r="IU467" s="4"/>
      <c r="IV467" s="4"/>
      <c r="IW467" s="4"/>
      <c r="IX467" s="4"/>
      <c r="IY467" s="4"/>
      <c r="IZ467" s="4"/>
      <c r="JA467" s="4"/>
      <c r="JB467" s="4"/>
      <c r="JC467" s="4"/>
      <c r="JD467" s="4"/>
      <c r="JE467" s="4"/>
      <c r="JF467" s="4"/>
      <c r="JG467" s="4"/>
      <c r="JH467" s="4"/>
      <c r="JI467" s="4"/>
      <c r="JJ467" s="4"/>
      <c r="JK467" s="4"/>
      <c r="JL467" s="4"/>
      <c r="JM467" s="4"/>
      <c r="JN467" s="4"/>
    </row>
    <row r="468" spans="1:274" ht="15"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c r="EC468" s="4"/>
      <c r="ED468" s="4"/>
      <c r="EE468" s="4"/>
      <c r="EF468" s="4"/>
      <c r="EG468" s="4"/>
      <c r="EH468" s="4"/>
      <c r="EI468" s="4"/>
      <c r="EJ468" s="4"/>
      <c r="EK468" s="4"/>
      <c r="EL468" s="4"/>
      <c r="EM468" s="4"/>
      <c r="EN468" s="4"/>
      <c r="EO468" s="4"/>
      <c r="EP468" s="4"/>
      <c r="EQ468" s="4"/>
      <c r="ER468" s="4"/>
      <c r="ES468" s="4"/>
      <c r="ET468" s="4"/>
      <c r="EU468" s="4"/>
      <c r="EV468" s="4"/>
      <c r="EW468" s="4"/>
      <c r="EX468" s="4"/>
      <c r="EY468" s="4"/>
      <c r="EZ468" s="4"/>
      <c r="FA468" s="4"/>
      <c r="FB468" s="4"/>
      <c r="FC468" s="4"/>
      <c r="FD468" s="4"/>
      <c r="FE468" s="4"/>
      <c r="FF468" s="4"/>
      <c r="FG468" s="4"/>
      <c r="FH468" s="4"/>
      <c r="FI468" s="4"/>
      <c r="FJ468" s="4"/>
      <c r="FK468" s="4"/>
      <c r="FL468" s="4"/>
      <c r="FM468" s="4"/>
      <c r="FN468" s="4"/>
      <c r="FO468" s="4"/>
      <c r="FP468" s="4"/>
      <c r="FQ468" s="4"/>
      <c r="FR468" s="4"/>
      <c r="FS468" s="4"/>
      <c r="FT468" s="4"/>
      <c r="FU468" s="4"/>
      <c r="FV468" s="4"/>
      <c r="FW468" s="4"/>
      <c r="FX468" s="4"/>
      <c r="FY468" s="4"/>
      <c r="FZ468" s="4"/>
      <c r="GA468" s="4"/>
      <c r="GB468" s="4"/>
      <c r="GC468" s="4"/>
      <c r="GD468" s="4"/>
      <c r="GE468" s="4"/>
      <c r="GF468" s="4"/>
      <c r="GG468" s="4"/>
      <c r="GH468" s="4"/>
      <c r="GI468" s="4"/>
      <c r="GJ468" s="4"/>
      <c r="GK468" s="4"/>
      <c r="GL468" s="4"/>
      <c r="GM468" s="4"/>
      <c r="GN468" s="4"/>
      <c r="GO468" s="4"/>
      <c r="GP468" s="4"/>
      <c r="GQ468" s="4"/>
      <c r="GR468" s="4"/>
      <c r="GS468" s="4"/>
      <c r="GT468" s="4"/>
      <c r="GU468" s="4"/>
      <c r="GV468" s="4"/>
      <c r="GW468" s="4"/>
      <c r="GX468" s="4"/>
      <c r="GY468" s="4"/>
      <c r="GZ468" s="4"/>
      <c r="HA468" s="4"/>
      <c r="HB468" s="4"/>
      <c r="HC468" s="4"/>
      <c r="HD468" s="4"/>
      <c r="HE468" s="4"/>
      <c r="HF468" s="4"/>
      <c r="HG468" s="4"/>
      <c r="HH468" s="4"/>
      <c r="HI468" s="4"/>
      <c r="HJ468" s="4"/>
      <c r="HK468" s="4"/>
      <c r="HL468" s="4"/>
      <c r="HM468" s="4"/>
      <c r="HN468" s="4"/>
      <c r="HO468" s="4"/>
      <c r="HP468" s="4"/>
      <c r="HQ468" s="4"/>
      <c r="HR468" s="4"/>
      <c r="HS468" s="4"/>
      <c r="HT468" s="4"/>
      <c r="HU468" s="4"/>
      <c r="HV468" s="4"/>
      <c r="HW468" s="4"/>
      <c r="HX468" s="4"/>
      <c r="HY468" s="4"/>
      <c r="HZ468" s="4"/>
      <c r="IA468" s="4"/>
      <c r="IB468" s="4"/>
      <c r="IC468" s="4"/>
      <c r="ID468" s="4"/>
      <c r="IE468" s="4"/>
      <c r="IF468" s="4"/>
      <c r="IG468" s="4"/>
      <c r="IH468" s="4"/>
      <c r="II468" s="4"/>
      <c r="IJ468" s="4"/>
      <c r="IK468" s="4"/>
      <c r="IL468" s="4"/>
      <c r="IM468" s="4"/>
      <c r="IN468" s="4"/>
      <c r="IO468" s="4"/>
      <c r="IP468" s="4"/>
      <c r="IQ468" s="4"/>
      <c r="IR468" s="4"/>
      <c r="IS468" s="4"/>
      <c r="IT468" s="4"/>
      <c r="IU468" s="4"/>
      <c r="IV468" s="4"/>
      <c r="IW468" s="4"/>
      <c r="IX468" s="4"/>
      <c r="IY468" s="4"/>
      <c r="IZ468" s="4"/>
      <c r="JA468" s="4"/>
      <c r="JB468" s="4"/>
      <c r="JC468" s="4"/>
      <c r="JD468" s="4"/>
      <c r="JE468" s="4"/>
      <c r="JF468" s="4"/>
      <c r="JG468" s="4"/>
      <c r="JH468" s="4"/>
      <c r="JI468" s="4"/>
      <c r="JJ468" s="4"/>
      <c r="JK468" s="4"/>
      <c r="JL468" s="4"/>
      <c r="JM468" s="4"/>
      <c r="JN468" s="4"/>
    </row>
    <row r="469" spans="1:274" ht="15"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c r="EC469" s="4"/>
      <c r="ED469" s="4"/>
      <c r="EE469" s="4"/>
      <c r="EF469" s="4"/>
      <c r="EG469" s="4"/>
      <c r="EH469" s="4"/>
      <c r="EI469" s="4"/>
      <c r="EJ469" s="4"/>
      <c r="EK469" s="4"/>
      <c r="EL469" s="4"/>
      <c r="EM469" s="4"/>
      <c r="EN469" s="4"/>
      <c r="EO469" s="4"/>
      <c r="EP469" s="4"/>
      <c r="EQ469" s="4"/>
      <c r="ER469" s="4"/>
      <c r="ES469" s="4"/>
      <c r="ET469" s="4"/>
      <c r="EU469" s="4"/>
      <c r="EV469" s="4"/>
      <c r="EW469" s="4"/>
      <c r="EX469" s="4"/>
      <c r="EY469" s="4"/>
      <c r="EZ469" s="4"/>
      <c r="FA469" s="4"/>
      <c r="FB469" s="4"/>
      <c r="FC469" s="4"/>
      <c r="FD469" s="4"/>
      <c r="FE469" s="4"/>
      <c r="FF469" s="4"/>
      <c r="FG469" s="4"/>
      <c r="FH469" s="4"/>
      <c r="FI469" s="4"/>
      <c r="FJ469" s="4"/>
      <c r="FK469" s="4"/>
      <c r="FL469" s="4"/>
      <c r="FM469" s="4"/>
      <c r="FN469" s="4"/>
      <c r="FO469" s="4"/>
      <c r="FP469" s="4"/>
      <c r="FQ469" s="4"/>
      <c r="FR469" s="4"/>
      <c r="FS469" s="4"/>
      <c r="FT469" s="4"/>
      <c r="FU469" s="4"/>
      <c r="FV469" s="4"/>
      <c r="FW469" s="4"/>
      <c r="FX469" s="4"/>
      <c r="FY469" s="4"/>
      <c r="FZ469" s="4"/>
      <c r="GA469" s="4"/>
      <c r="GB469" s="4"/>
      <c r="GC469" s="4"/>
      <c r="GD469" s="4"/>
      <c r="GE469" s="4"/>
      <c r="GF469" s="4"/>
      <c r="GG469" s="4"/>
      <c r="GH469" s="4"/>
      <c r="GI469" s="4"/>
      <c r="GJ469" s="4"/>
      <c r="GK469" s="4"/>
      <c r="GL469" s="4"/>
      <c r="GM469" s="4"/>
      <c r="GN469" s="4"/>
      <c r="GO469" s="4"/>
      <c r="GP469" s="4"/>
      <c r="GQ469" s="4"/>
      <c r="GR469" s="4"/>
      <c r="GS469" s="4"/>
      <c r="GT469" s="4"/>
      <c r="GU469" s="4"/>
      <c r="GV469" s="4"/>
      <c r="GW469" s="4"/>
      <c r="GX469" s="4"/>
      <c r="GY469" s="4"/>
      <c r="GZ469" s="4"/>
      <c r="HA469" s="4"/>
      <c r="HB469" s="4"/>
      <c r="HC469" s="4"/>
      <c r="HD469" s="4"/>
      <c r="HE469" s="4"/>
      <c r="HF469" s="4"/>
      <c r="HG469" s="4"/>
      <c r="HH469" s="4"/>
      <c r="HI469" s="4"/>
      <c r="HJ469" s="4"/>
      <c r="HK469" s="4"/>
      <c r="HL469" s="4"/>
      <c r="HM469" s="4"/>
      <c r="HN469" s="4"/>
      <c r="HO469" s="4"/>
      <c r="HP469" s="4"/>
      <c r="HQ469" s="4"/>
      <c r="HR469" s="4"/>
      <c r="HS469" s="4"/>
      <c r="HT469" s="4"/>
      <c r="HU469" s="4"/>
      <c r="HV469" s="4"/>
      <c r="HW469" s="4"/>
      <c r="HX469" s="4"/>
      <c r="HY469" s="4"/>
      <c r="HZ469" s="4"/>
      <c r="IA469" s="4"/>
      <c r="IB469" s="4"/>
      <c r="IC469" s="4"/>
      <c r="ID469" s="4"/>
      <c r="IE469" s="4"/>
      <c r="IF469" s="4"/>
      <c r="IG469" s="4"/>
      <c r="IH469" s="4"/>
      <c r="II469" s="4"/>
      <c r="IJ469" s="4"/>
      <c r="IK469" s="4"/>
      <c r="IL469" s="4"/>
      <c r="IM469" s="4"/>
      <c r="IN469" s="4"/>
      <c r="IO469" s="4"/>
      <c r="IP469" s="4"/>
      <c r="IQ469" s="4"/>
      <c r="IR469" s="4"/>
      <c r="IS469" s="4"/>
      <c r="IT469" s="4"/>
      <c r="IU469" s="4"/>
      <c r="IV469" s="4"/>
      <c r="IW469" s="4"/>
      <c r="IX469" s="4"/>
      <c r="IY469" s="4"/>
      <c r="IZ469" s="4"/>
      <c r="JA469" s="4"/>
      <c r="JB469" s="4"/>
      <c r="JC469" s="4"/>
      <c r="JD469" s="4"/>
      <c r="JE469" s="4"/>
      <c r="JF469" s="4"/>
      <c r="JG469" s="4"/>
      <c r="JH469" s="4"/>
      <c r="JI469" s="4"/>
      <c r="JJ469" s="4"/>
      <c r="JK469" s="4"/>
      <c r="JL469" s="4"/>
      <c r="JM469" s="4"/>
      <c r="JN469" s="4"/>
    </row>
    <row r="470" spans="1:274" ht="15"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c r="EC470" s="4"/>
      <c r="ED470" s="4"/>
      <c r="EE470" s="4"/>
      <c r="EF470" s="4"/>
      <c r="EG470" s="4"/>
      <c r="EH470" s="4"/>
      <c r="EI470" s="4"/>
      <c r="EJ470" s="4"/>
      <c r="EK470" s="4"/>
      <c r="EL470" s="4"/>
      <c r="EM470" s="4"/>
      <c r="EN470" s="4"/>
      <c r="EO470" s="4"/>
      <c r="EP470" s="4"/>
      <c r="EQ470" s="4"/>
      <c r="ER470" s="4"/>
      <c r="ES470" s="4"/>
      <c r="ET470" s="4"/>
      <c r="EU470" s="4"/>
      <c r="EV470" s="4"/>
      <c r="EW470" s="4"/>
      <c r="EX470" s="4"/>
      <c r="EY470" s="4"/>
      <c r="EZ470" s="4"/>
      <c r="FA470" s="4"/>
      <c r="FB470" s="4"/>
      <c r="FC470" s="4"/>
      <c r="FD470" s="4"/>
      <c r="FE470" s="4"/>
      <c r="FF470" s="4"/>
      <c r="FG470" s="4"/>
      <c r="FH470" s="4"/>
      <c r="FI470" s="4"/>
      <c r="FJ470" s="4"/>
      <c r="FK470" s="4"/>
      <c r="FL470" s="4"/>
      <c r="FM470" s="4"/>
      <c r="FN470" s="4"/>
      <c r="FO470" s="4"/>
      <c r="FP470" s="4"/>
      <c r="FQ470" s="4"/>
      <c r="FR470" s="4"/>
      <c r="FS470" s="4"/>
      <c r="FT470" s="4"/>
      <c r="FU470" s="4"/>
      <c r="FV470" s="4"/>
      <c r="FW470" s="4"/>
      <c r="FX470" s="4"/>
      <c r="FY470" s="4"/>
      <c r="FZ470" s="4"/>
      <c r="GA470" s="4"/>
      <c r="GB470" s="4"/>
      <c r="GC470" s="4"/>
      <c r="GD470" s="4"/>
      <c r="GE470" s="4"/>
      <c r="GF470" s="4"/>
      <c r="GG470" s="4"/>
      <c r="GH470" s="4"/>
      <c r="GI470" s="4"/>
      <c r="GJ470" s="4"/>
      <c r="GK470" s="4"/>
      <c r="GL470" s="4"/>
      <c r="GM470" s="4"/>
      <c r="GN470" s="4"/>
      <c r="GO470" s="4"/>
      <c r="GP470" s="4"/>
      <c r="GQ470" s="4"/>
      <c r="GR470" s="4"/>
      <c r="GS470" s="4"/>
      <c r="GT470" s="4"/>
      <c r="GU470" s="4"/>
      <c r="GV470" s="4"/>
      <c r="GW470" s="4"/>
      <c r="GX470" s="4"/>
      <c r="GY470" s="4"/>
      <c r="GZ470" s="4"/>
      <c r="HA470" s="4"/>
      <c r="HB470" s="4"/>
      <c r="HC470" s="4"/>
      <c r="HD470" s="4"/>
      <c r="HE470" s="4"/>
      <c r="HF470" s="4"/>
      <c r="HG470" s="4"/>
      <c r="HH470" s="4"/>
      <c r="HI470" s="4"/>
      <c r="HJ470" s="4"/>
      <c r="HK470" s="4"/>
      <c r="HL470" s="4"/>
      <c r="HM470" s="4"/>
      <c r="HN470" s="4"/>
      <c r="HO470" s="4"/>
      <c r="HP470" s="4"/>
      <c r="HQ470" s="4"/>
      <c r="HR470" s="4"/>
      <c r="HS470" s="4"/>
      <c r="HT470" s="4"/>
      <c r="HU470" s="4"/>
      <c r="HV470" s="4"/>
      <c r="HW470" s="4"/>
      <c r="HX470" s="4"/>
      <c r="HY470" s="4"/>
      <c r="HZ470" s="4"/>
      <c r="IA470" s="4"/>
      <c r="IB470" s="4"/>
      <c r="IC470" s="4"/>
      <c r="ID470" s="4"/>
      <c r="IE470" s="4"/>
      <c r="IF470" s="4"/>
      <c r="IG470" s="4"/>
      <c r="IH470" s="4"/>
      <c r="II470" s="4"/>
      <c r="IJ470" s="4"/>
      <c r="IK470" s="4"/>
      <c r="IL470" s="4"/>
      <c r="IM470" s="4"/>
      <c r="IN470" s="4"/>
      <c r="IO470" s="4"/>
      <c r="IP470" s="4"/>
      <c r="IQ470" s="4"/>
      <c r="IR470" s="4"/>
      <c r="IS470" s="4"/>
      <c r="IT470" s="4"/>
      <c r="IU470" s="4"/>
      <c r="IV470" s="4"/>
      <c r="IW470" s="4"/>
      <c r="IX470" s="4"/>
      <c r="IY470" s="4"/>
      <c r="IZ470" s="4"/>
      <c r="JA470" s="4"/>
      <c r="JB470" s="4"/>
      <c r="JC470" s="4"/>
      <c r="JD470" s="4"/>
      <c r="JE470" s="4"/>
      <c r="JF470" s="4"/>
      <c r="JG470" s="4"/>
      <c r="JH470" s="4"/>
      <c r="JI470" s="4"/>
      <c r="JJ470" s="4"/>
      <c r="JK470" s="4"/>
      <c r="JL470" s="4"/>
      <c r="JM470" s="4"/>
      <c r="JN470" s="4"/>
    </row>
    <row r="471" spans="1:274" ht="15"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c r="EC471" s="4"/>
      <c r="ED471" s="4"/>
      <c r="EE471" s="4"/>
      <c r="EF471" s="4"/>
      <c r="EG471" s="4"/>
      <c r="EH471" s="4"/>
      <c r="EI471" s="4"/>
      <c r="EJ471" s="4"/>
      <c r="EK471" s="4"/>
      <c r="EL471" s="4"/>
      <c r="EM471" s="4"/>
      <c r="EN471" s="4"/>
      <c r="EO471" s="4"/>
      <c r="EP471" s="4"/>
      <c r="EQ471" s="4"/>
      <c r="ER471" s="4"/>
      <c r="ES471" s="4"/>
      <c r="ET471" s="4"/>
      <c r="EU471" s="4"/>
      <c r="EV471" s="4"/>
      <c r="EW471" s="4"/>
      <c r="EX471" s="4"/>
      <c r="EY471" s="4"/>
      <c r="EZ471" s="4"/>
      <c r="FA471" s="4"/>
      <c r="FB471" s="4"/>
      <c r="FC471" s="4"/>
      <c r="FD471" s="4"/>
      <c r="FE471" s="4"/>
      <c r="FF471" s="4"/>
      <c r="FG471" s="4"/>
      <c r="FH471" s="4"/>
      <c r="FI471" s="4"/>
      <c r="FJ471" s="4"/>
      <c r="FK471" s="4"/>
      <c r="FL471" s="4"/>
      <c r="FM471" s="4"/>
      <c r="FN471" s="4"/>
      <c r="FO471" s="4"/>
      <c r="FP471" s="4"/>
      <c r="FQ471" s="4"/>
      <c r="FR471" s="4"/>
      <c r="FS471" s="4"/>
      <c r="FT471" s="4"/>
      <c r="FU471" s="4"/>
      <c r="FV471" s="4"/>
      <c r="FW471" s="4"/>
      <c r="FX471" s="4"/>
      <c r="FY471" s="4"/>
      <c r="FZ471" s="4"/>
      <c r="GA471" s="4"/>
      <c r="GB471" s="4"/>
      <c r="GC471" s="4"/>
      <c r="GD471" s="4"/>
      <c r="GE471" s="4"/>
      <c r="GF471" s="4"/>
      <c r="GG471" s="4"/>
      <c r="GH471" s="4"/>
      <c r="GI471" s="4"/>
      <c r="GJ471" s="4"/>
      <c r="GK471" s="4"/>
      <c r="GL471" s="4"/>
      <c r="GM471" s="4"/>
      <c r="GN471" s="4"/>
      <c r="GO471" s="4"/>
      <c r="GP471" s="4"/>
      <c r="GQ471" s="4"/>
      <c r="GR471" s="4"/>
      <c r="GS471" s="4"/>
      <c r="GT471" s="4"/>
      <c r="GU471" s="4"/>
      <c r="GV471" s="4"/>
      <c r="GW471" s="4"/>
      <c r="GX471" s="4"/>
      <c r="GY471" s="4"/>
      <c r="GZ471" s="4"/>
      <c r="HA471" s="4"/>
      <c r="HB471" s="4"/>
      <c r="HC471" s="4"/>
      <c r="HD471" s="4"/>
      <c r="HE471" s="4"/>
      <c r="HF471" s="4"/>
      <c r="HG471" s="4"/>
      <c r="HH471" s="4"/>
      <c r="HI471" s="4"/>
      <c r="HJ471" s="4"/>
      <c r="HK471" s="4"/>
      <c r="HL471" s="4"/>
      <c r="HM471" s="4"/>
      <c r="HN471" s="4"/>
      <c r="HO471" s="4"/>
      <c r="HP471" s="4"/>
      <c r="HQ471" s="4"/>
      <c r="HR471" s="4"/>
      <c r="HS471" s="4"/>
      <c r="HT471" s="4"/>
      <c r="HU471" s="4"/>
      <c r="HV471" s="4"/>
      <c r="HW471" s="4"/>
      <c r="HX471" s="4"/>
      <c r="HY471" s="4"/>
      <c r="HZ471" s="4"/>
      <c r="IA471" s="4"/>
      <c r="IB471" s="4"/>
      <c r="IC471" s="4"/>
      <c r="ID471" s="4"/>
      <c r="IE471" s="4"/>
      <c r="IF471" s="4"/>
      <c r="IG471" s="4"/>
      <c r="IH471" s="4"/>
      <c r="II471" s="4"/>
      <c r="IJ471" s="4"/>
      <c r="IK471" s="4"/>
      <c r="IL471" s="4"/>
      <c r="IM471" s="4"/>
      <c r="IN471" s="4"/>
      <c r="IO471" s="4"/>
      <c r="IP471" s="4"/>
      <c r="IQ471" s="4"/>
      <c r="IR471" s="4"/>
      <c r="IS471" s="4"/>
      <c r="IT471" s="4"/>
      <c r="IU471" s="4"/>
      <c r="IV471" s="4"/>
      <c r="IW471" s="4"/>
      <c r="IX471" s="4"/>
      <c r="IY471" s="4"/>
      <c r="IZ471" s="4"/>
      <c r="JA471" s="4"/>
      <c r="JB471" s="4"/>
      <c r="JC471" s="4"/>
      <c r="JD471" s="4"/>
      <c r="JE471" s="4"/>
      <c r="JF471" s="4"/>
      <c r="JG471" s="4"/>
      <c r="JH471" s="4"/>
      <c r="JI471" s="4"/>
      <c r="JJ471" s="4"/>
      <c r="JK471" s="4"/>
      <c r="JL471" s="4"/>
      <c r="JM471" s="4"/>
      <c r="JN471" s="4"/>
    </row>
    <row r="472" spans="1:274" ht="15"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c r="EC472" s="4"/>
      <c r="ED472" s="4"/>
      <c r="EE472" s="4"/>
      <c r="EF472" s="4"/>
      <c r="EG472" s="4"/>
      <c r="EH472" s="4"/>
      <c r="EI472" s="4"/>
      <c r="EJ472" s="4"/>
      <c r="EK472" s="4"/>
      <c r="EL472" s="4"/>
      <c r="EM472" s="4"/>
      <c r="EN472" s="4"/>
      <c r="EO472" s="4"/>
      <c r="EP472" s="4"/>
      <c r="EQ472" s="4"/>
      <c r="ER472" s="4"/>
      <c r="ES472" s="4"/>
      <c r="ET472" s="4"/>
      <c r="EU472" s="4"/>
      <c r="EV472" s="4"/>
      <c r="EW472" s="4"/>
      <c r="EX472" s="4"/>
      <c r="EY472" s="4"/>
      <c r="EZ472" s="4"/>
      <c r="FA472" s="4"/>
      <c r="FB472" s="4"/>
      <c r="FC472" s="4"/>
      <c r="FD472" s="4"/>
      <c r="FE472" s="4"/>
      <c r="FF472" s="4"/>
      <c r="FG472" s="4"/>
      <c r="FH472" s="4"/>
      <c r="FI472" s="4"/>
      <c r="FJ472" s="4"/>
      <c r="FK472" s="4"/>
      <c r="FL472" s="4"/>
      <c r="FM472" s="4"/>
      <c r="FN472" s="4"/>
      <c r="FO472" s="4"/>
      <c r="FP472" s="4"/>
      <c r="FQ472" s="4"/>
      <c r="FR472" s="4"/>
      <c r="FS472" s="4"/>
      <c r="FT472" s="4"/>
      <c r="FU472" s="4"/>
      <c r="FV472" s="4"/>
      <c r="FW472" s="4"/>
      <c r="FX472" s="4"/>
      <c r="FY472" s="4"/>
      <c r="FZ472" s="4"/>
      <c r="GA472" s="4"/>
      <c r="GB472" s="4"/>
      <c r="GC472" s="4"/>
      <c r="GD472" s="4"/>
      <c r="GE472" s="4"/>
      <c r="GF472" s="4"/>
      <c r="GG472" s="4"/>
      <c r="GH472" s="4"/>
      <c r="GI472" s="4"/>
      <c r="GJ472" s="4"/>
      <c r="GK472" s="4"/>
      <c r="GL472" s="4"/>
      <c r="GM472" s="4"/>
      <c r="GN472" s="4"/>
      <c r="GO472" s="4"/>
      <c r="GP472" s="4"/>
      <c r="GQ472" s="4"/>
      <c r="GR472" s="4"/>
      <c r="GS472" s="4"/>
      <c r="GT472" s="4"/>
      <c r="GU472" s="4"/>
      <c r="GV472" s="4"/>
      <c r="GW472" s="4"/>
      <c r="GX472" s="4"/>
      <c r="GY472" s="4"/>
      <c r="GZ472" s="4"/>
      <c r="HA472" s="4"/>
      <c r="HB472" s="4"/>
      <c r="HC472" s="4"/>
      <c r="HD472" s="4"/>
      <c r="HE472" s="4"/>
      <c r="HF472" s="4"/>
      <c r="HG472" s="4"/>
      <c r="HH472" s="4"/>
      <c r="HI472" s="4"/>
      <c r="HJ472" s="4"/>
      <c r="HK472" s="4"/>
      <c r="HL472" s="4"/>
      <c r="HM472" s="4"/>
      <c r="HN472" s="4"/>
      <c r="HO472" s="4"/>
      <c r="HP472" s="4"/>
      <c r="HQ472" s="4"/>
      <c r="HR472" s="4"/>
      <c r="HS472" s="4"/>
      <c r="HT472" s="4"/>
      <c r="HU472" s="4"/>
      <c r="HV472" s="4"/>
      <c r="HW472" s="4"/>
      <c r="HX472" s="4"/>
      <c r="HY472" s="4"/>
      <c r="HZ472" s="4"/>
      <c r="IA472" s="4"/>
      <c r="IB472" s="4"/>
      <c r="IC472" s="4"/>
      <c r="ID472" s="4"/>
      <c r="IE472" s="4"/>
      <c r="IF472" s="4"/>
      <c r="IG472" s="4"/>
      <c r="IH472" s="4"/>
      <c r="II472" s="4"/>
      <c r="IJ472" s="4"/>
      <c r="IK472" s="4"/>
      <c r="IL472" s="4"/>
      <c r="IM472" s="4"/>
      <c r="IN472" s="4"/>
      <c r="IO472" s="4"/>
      <c r="IP472" s="4"/>
      <c r="IQ472" s="4"/>
      <c r="IR472" s="4"/>
      <c r="IS472" s="4"/>
      <c r="IT472" s="4"/>
      <c r="IU472" s="4"/>
      <c r="IV472" s="4"/>
      <c r="IW472" s="4"/>
      <c r="IX472" s="4"/>
      <c r="IY472" s="4"/>
      <c r="IZ472" s="4"/>
      <c r="JA472" s="4"/>
      <c r="JB472" s="4"/>
      <c r="JC472" s="4"/>
      <c r="JD472" s="4"/>
      <c r="JE472" s="4"/>
      <c r="JF472" s="4"/>
      <c r="JG472" s="4"/>
      <c r="JH472" s="4"/>
      <c r="JI472" s="4"/>
      <c r="JJ472" s="4"/>
      <c r="JK472" s="4"/>
      <c r="JL472" s="4"/>
      <c r="JM472" s="4"/>
      <c r="JN472" s="4"/>
    </row>
    <row r="473" spans="1:274" ht="15"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c r="EC473" s="4"/>
      <c r="ED473" s="4"/>
      <c r="EE473" s="4"/>
      <c r="EF473" s="4"/>
      <c r="EG473" s="4"/>
      <c r="EH473" s="4"/>
      <c r="EI473" s="4"/>
      <c r="EJ473" s="4"/>
      <c r="EK473" s="4"/>
      <c r="EL473" s="4"/>
      <c r="EM473" s="4"/>
      <c r="EN473" s="4"/>
      <c r="EO473" s="4"/>
      <c r="EP473" s="4"/>
      <c r="EQ473" s="4"/>
      <c r="ER473" s="4"/>
      <c r="ES473" s="4"/>
      <c r="ET473" s="4"/>
      <c r="EU473" s="4"/>
      <c r="EV473" s="4"/>
      <c r="EW473" s="4"/>
      <c r="EX473" s="4"/>
      <c r="EY473" s="4"/>
      <c r="EZ473" s="4"/>
      <c r="FA473" s="4"/>
      <c r="FB473" s="4"/>
      <c r="FC473" s="4"/>
      <c r="FD473" s="4"/>
      <c r="FE473" s="4"/>
      <c r="FF473" s="4"/>
      <c r="FG473" s="4"/>
      <c r="FH473" s="4"/>
      <c r="FI473" s="4"/>
      <c r="FJ473" s="4"/>
      <c r="FK473" s="4"/>
      <c r="FL473" s="4"/>
      <c r="FM473" s="4"/>
      <c r="FN473" s="4"/>
      <c r="FO473" s="4"/>
      <c r="FP473" s="4"/>
      <c r="FQ473" s="4"/>
      <c r="FR473" s="4"/>
      <c r="FS473" s="4"/>
      <c r="FT473" s="4"/>
      <c r="FU473" s="4"/>
      <c r="FV473" s="4"/>
      <c r="FW473" s="4"/>
      <c r="FX473" s="4"/>
      <c r="FY473" s="4"/>
      <c r="FZ473" s="4"/>
      <c r="GA473" s="4"/>
      <c r="GB473" s="4"/>
      <c r="GC473" s="4"/>
      <c r="GD473" s="4"/>
      <c r="GE473" s="4"/>
      <c r="GF473" s="4"/>
      <c r="GG473" s="4"/>
      <c r="GH473" s="4"/>
      <c r="GI473" s="4"/>
      <c r="GJ473" s="4"/>
      <c r="GK473" s="4"/>
      <c r="GL473" s="4"/>
      <c r="GM473" s="4"/>
      <c r="GN473" s="4"/>
      <c r="GO473" s="4"/>
      <c r="GP473" s="4"/>
      <c r="GQ473" s="4"/>
      <c r="GR473" s="4"/>
      <c r="GS473" s="4"/>
      <c r="GT473" s="4"/>
      <c r="GU473" s="4"/>
      <c r="GV473" s="4"/>
      <c r="GW473" s="4"/>
      <c r="GX473" s="4"/>
      <c r="GY473" s="4"/>
      <c r="GZ473" s="4"/>
      <c r="HA473" s="4"/>
      <c r="HB473" s="4"/>
      <c r="HC473" s="4"/>
      <c r="HD473" s="4"/>
      <c r="HE473" s="4"/>
      <c r="HF473" s="4"/>
      <c r="HG473" s="4"/>
      <c r="HH473" s="4"/>
      <c r="HI473" s="4"/>
      <c r="HJ473" s="4"/>
      <c r="HK473" s="4"/>
      <c r="HL473" s="4"/>
      <c r="HM473" s="4"/>
      <c r="HN473" s="4"/>
      <c r="HO473" s="4"/>
      <c r="HP473" s="4"/>
      <c r="HQ473" s="4"/>
      <c r="HR473" s="4"/>
      <c r="HS473" s="4"/>
      <c r="HT473" s="4"/>
      <c r="HU473" s="4"/>
      <c r="HV473" s="4"/>
      <c r="HW473" s="4"/>
      <c r="HX473" s="4"/>
      <c r="HY473" s="4"/>
      <c r="HZ473" s="4"/>
      <c r="IA473" s="4"/>
      <c r="IB473" s="4"/>
      <c r="IC473" s="4"/>
      <c r="ID473" s="4"/>
      <c r="IE473" s="4"/>
      <c r="IF473" s="4"/>
      <c r="IG473" s="4"/>
      <c r="IH473" s="4"/>
      <c r="II473" s="4"/>
      <c r="IJ473" s="4"/>
      <c r="IK473" s="4"/>
      <c r="IL473" s="4"/>
      <c r="IM473" s="4"/>
      <c r="IN473" s="4"/>
      <c r="IO473" s="4"/>
      <c r="IP473" s="4"/>
      <c r="IQ473" s="4"/>
      <c r="IR473" s="4"/>
      <c r="IS473" s="4"/>
      <c r="IT473" s="4"/>
      <c r="IU473" s="4"/>
      <c r="IV473" s="4"/>
      <c r="IW473" s="4"/>
      <c r="IX473" s="4"/>
      <c r="IY473" s="4"/>
      <c r="IZ473" s="4"/>
      <c r="JA473" s="4"/>
      <c r="JB473" s="4"/>
      <c r="JC473" s="4"/>
      <c r="JD473" s="4"/>
      <c r="JE473" s="4"/>
      <c r="JF473" s="4"/>
      <c r="JG473" s="4"/>
      <c r="JH473" s="4"/>
      <c r="JI473" s="4"/>
      <c r="JJ473" s="4"/>
      <c r="JK473" s="4"/>
      <c r="JL473" s="4"/>
      <c r="JM473" s="4"/>
      <c r="JN473" s="4"/>
    </row>
    <row r="474" spans="1:274" ht="15"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c r="EC474" s="4"/>
      <c r="ED474" s="4"/>
      <c r="EE474" s="4"/>
      <c r="EF474" s="4"/>
      <c r="EG474" s="4"/>
      <c r="EH474" s="4"/>
      <c r="EI474" s="4"/>
      <c r="EJ474" s="4"/>
      <c r="EK474" s="4"/>
      <c r="EL474" s="4"/>
      <c r="EM474" s="4"/>
      <c r="EN474" s="4"/>
      <c r="EO474" s="4"/>
      <c r="EP474" s="4"/>
      <c r="EQ474" s="4"/>
      <c r="ER474" s="4"/>
      <c r="ES474" s="4"/>
      <c r="ET474" s="4"/>
      <c r="EU474" s="4"/>
      <c r="EV474" s="4"/>
      <c r="EW474" s="4"/>
      <c r="EX474" s="4"/>
      <c r="EY474" s="4"/>
      <c r="EZ474" s="4"/>
      <c r="FA474" s="4"/>
      <c r="FB474" s="4"/>
      <c r="FC474" s="4"/>
      <c r="FD474" s="4"/>
      <c r="FE474" s="4"/>
      <c r="FF474" s="4"/>
      <c r="FG474" s="4"/>
      <c r="FH474" s="4"/>
      <c r="FI474" s="4"/>
      <c r="FJ474" s="4"/>
      <c r="FK474" s="4"/>
      <c r="FL474" s="4"/>
      <c r="FM474" s="4"/>
      <c r="FN474" s="4"/>
      <c r="FO474" s="4"/>
      <c r="FP474" s="4"/>
      <c r="FQ474" s="4"/>
      <c r="FR474" s="4"/>
      <c r="FS474" s="4"/>
      <c r="FT474" s="4"/>
      <c r="FU474" s="4"/>
      <c r="FV474" s="4"/>
      <c r="FW474" s="4"/>
      <c r="FX474" s="4"/>
      <c r="FY474" s="4"/>
      <c r="FZ474" s="4"/>
      <c r="GA474" s="4"/>
      <c r="GB474" s="4"/>
      <c r="GC474" s="4"/>
      <c r="GD474" s="4"/>
      <c r="GE474" s="4"/>
      <c r="GF474" s="4"/>
      <c r="GG474" s="4"/>
      <c r="GH474" s="4"/>
      <c r="GI474" s="4"/>
      <c r="GJ474" s="4"/>
      <c r="GK474" s="4"/>
      <c r="GL474" s="4"/>
      <c r="GM474" s="4"/>
      <c r="GN474" s="4"/>
      <c r="GO474" s="4"/>
      <c r="GP474" s="4"/>
      <c r="GQ474" s="4"/>
      <c r="GR474" s="4"/>
      <c r="GS474" s="4"/>
      <c r="GT474" s="4"/>
      <c r="GU474" s="4"/>
      <c r="GV474" s="4"/>
      <c r="GW474" s="4"/>
      <c r="GX474" s="4"/>
      <c r="GY474" s="4"/>
      <c r="GZ474" s="4"/>
      <c r="HA474" s="4"/>
      <c r="HB474" s="4"/>
      <c r="HC474" s="4"/>
      <c r="HD474" s="4"/>
      <c r="HE474" s="4"/>
      <c r="HF474" s="4"/>
      <c r="HG474" s="4"/>
      <c r="HH474" s="4"/>
      <c r="HI474" s="4"/>
      <c r="HJ474" s="4"/>
      <c r="HK474" s="4"/>
      <c r="HL474" s="4"/>
      <c r="HM474" s="4"/>
      <c r="HN474" s="4"/>
      <c r="HO474" s="4"/>
      <c r="HP474" s="4"/>
      <c r="HQ474" s="4"/>
      <c r="HR474" s="4"/>
      <c r="HS474" s="4"/>
      <c r="HT474" s="4"/>
      <c r="HU474" s="4"/>
      <c r="HV474" s="4"/>
      <c r="HW474" s="4"/>
      <c r="HX474" s="4"/>
      <c r="HY474" s="4"/>
      <c r="HZ474" s="4"/>
      <c r="IA474" s="4"/>
      <c r="IB474" s="4"/>
      <c r="IC474" s="4"/>
      <c r="ID474" s="4"/>
      <c r="IE474" s="4"/>
      <c r="IF474" s="4"/>
      <c r="IG474" s="4"/>
      <c r="IH474" s="4"/>
      <c r="II474" s="4"/>
      <c r="IJ474" s="4"/>
      <c r="IK474" s="4"/>
      <c r="IL474" s="4"/>
      <c r="IM474" s="4"/>
      <c r="IN474" s="4"/>
      <c r="IO474" s="4"/>
      <c r="IP474" s="4"/>
      <c r="IQ474" s="4"/>
      <c r="IR474" s="4"/>
      <c r="IS474" s="4"/>
      <c r="IT474" s="4"/>
      <c r="IU474" s="4"/>
      <c r="IV474" s="4"/>
      <c r="IW474" s="4"/>
      <c r="IX474" s="4"/>
      <c r="IY474" s="4"/>
      <c r="IZ474" s="4"/>
      <c r="JA474" s="4"/>
      <c r="JB474" s="4"/>
      <c r="JC474" s="4"/>
      <c r="JD474" s="4"/>
      <c r="JE474" s="4"/>
      <c r="JF474" s="4"/>
      <c r="JG474" s="4"/>
      <c r="JH474" s="4"/>
      <c r="JI474" s="4"/>
      <c r="JJ474" s="4"/>
      <c r="JK474" s="4"/>
      <c r="JL474" s="4"/>
      <c r="JM474" s="4"/>
      <c r="JN474" s="4"/>
    </row>
    <row r="475" spans="1:274" ht="15"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c r="EC475" s="4"/>
      <c r="ED475" s="4"/>
      <c r="EE475" s="4"/>
      <c r="EF475" s="4"/>
      <c r="EG475" s="4"/>
      <c r="EH475" s="4"/>
      <c r="EI475" s="4"/>
      <c r="EJ475" s="4"/>
      <c r="EK475" s="4"/>
      <c r="EL475" s="4"/>
      <c r="EM475" s="4"/>
      <c r="EN475" s="4"/>
      <c r="EO475" s="4"/>
      <c r="EP475" s="4"/>
      <c r="EQ475" s="4"/>
      <c r="ER475" s="4"/>
      <c r="ES475" s="4"/>
      <c r="ET475" s="4"/>
      <c r="EU475" s="4"/>
      <c r="EV475" s="4"/>
      <c r="EW475" s="4"/>
      <c r="EX475" s="4"/>
      <c r="EY475" s="4"/>
      <c r="EZ475" s="4"/>
      <c r="FA475" s="4"/>
      <c r="FB475" s="4"/>
      <c r="FC475" s="4"/>
      <c r="FD475" s="4"/>
      <c r="FE475" s="4"/>
      <c r="FF475" s="4"/>
      <c r="FG475" s="4"/>
      <c r="FH475" s="4"/>
      <c r="FI475" s="4"/>
      <c r="FJ475" s="4"/>
      <c r="FK475" s="4"/>
      <c r="FL475" s="4"/>
      <c r="FM475" s="4"/>
      <c r="FN475" s="4"/>
      <c r="FO475" s="4"/>
      <c r="FP475" s="4"/>
      <c r="FQ475" s="4"/>
      <c r="FR475" s="4"/>
      <c r="FS475" s="4"/>
      <c r="FT475" s="4"/>
      <c r="FU475" s="4"/>
      <c r="FV475" s="4"/>
      <c r="FW475" s="4"/>
      <c r="FX475" s="4"/>
      <c r="FY475" s="4"/>
      <c r="FZ475" s="4"/>
      <c r="GA475" s="4"/>
      <c r="GB475" s="4"/>
      <c r="GC475" s="4"/>
      <c r="GD475" s="4"/>
      <c r="GE475" s="4"/>
      <c r="GF475" s="4"/>
      <c r="GG475" s="4"/>
      <c r="GH475" s="4"/>
      <c r="GI475" s="4"/>
      <c r="GJ475" s="4"/>
      <c r="GK475" s="4"/>
      <c r="GL475" s="4"/>
      <c r="GM475" s="4"/>
      <c r="GN475" s="4"/>
      <c r="GO475" s="4"/>
      <c r="GP475" s="4"/>
      <c r="GQ475" s="4"/>
      <c r="GR475" s="4"/>
      <c r="GS475" s="4"/>
      <c r="GT475" s="4"/>
      <c r="GU475" s="4"/>
      <c r="GV475" s="4"/>
      <c r="GW475" s="4"/>
      <c r="GX475" s="4"/>
      <c r="GY475" s="4"/>
      <c r="GZ475" s="4"/>
      <c r="HA475" s="4"/>
      <c r="HB475" s="4"/>
      <c r="HC475" s="4"/>
      <c r="HD475" s="4"/>
      <c r="HE475" s="4"/>
      <c r="HF475" s="4"/>
      <c r="HG475" s="4"/>
      <c r="HH475" s="4"/>
      <c r="HI475" s="4"/>
      <c r="HJ475" s="4"/>
      <c r="HK475" s="4"/>
      <c r="HL475" s="4"/>
      <c r="HM475" s="4"/>
      <c r="HN475" s="4"/>
      <c r="HO475" s="4"/>
      <c r="HP475" s="4"/>
      <c r="HQ475" s="4"/>
      <c r="HR475" s="4"/>
      <c r="HS475" s="4"/>
      <c r="HT475" s="4"/>
      <c r="HU475" s="4"/>
      <c r="HV475" s="4"/>
      <c r="HW475" s="4"/>
      <c r="HX475" s="4"/>
      <c r="HY475" s="4"/>
      <c r="HZ475" s="4"/>
      <c r="IA475" s="4"/>
      <c r="IB475" s="4"/>
      <c r="IC475" s="4"/>
      <c r="ID475" s="4"/>
      <c r="IE475" s="4"/>
      <c r="IF475" s="4"/>
      <c r="IG475" s="4"/>
      <c r="IH475" s="4"/>
      <c r="II475" s="4"/>
      <c r="IJ475" s="4"/>
      <c r="IK475" s="4"/>
      <c r="IL475" s="4"/>
      <c r="IM475" s="4"/>
      <c r="IN475" s="4"/>
      <c r="IO475" s="4"/>
      <c r="IP475" s="4"/>
      <c r="IQ475" s="4"/>
      <c r="IR475" s="4"/>
      <c r="IS475" s="4"/>
      <c r="IT475" s="4"/>
      <c r="IU475" s="4"/>
      <c r="IV475" s="4"/>
      <c r="IW475" s="4"/>
      <c r="IX475" s="4"/>
      <c r="IY475" s="4"/>
      <c r="IZ475" s="4"/>
      <c r="JA475" s="4"/>
      <c r="JB475" s="4"/>
      <c r="JC475" s="4"/>
      <c r="JD475" s="4"/>
      <c r="JE475" s="4"/>
      <c r="JF475" s="4"/>
      <c r="JG475" s="4"/>
      <c r="JH475" s="4"/>
      <c r="JI475" s="4"/>
      <c r="JJ475" s="4"/>
      <c r="JK475" s="4"/>
      <c r="JL475" s="4"/>
      <c r="JM475" s="4"/>
      <c r="JN475" s="4"/>
    </row>
    <row r="476" spans="1:274" ht="15"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c r="EC476" s="4"/>
      <c r="ED476" s="4"/>
      <c r="EE476" s="4"/>
      <c r="EF476" s="4"/>
      <c r="EG476" s="4"/>
      <c r="EH476" s="4"/>
      <c r="EI476" s="4"/>
      <c r="EJ476" s="4"/>
      <c r="EK476" s="4"/>
      <c r="EL476" s="4"/>
      <c r="EM476" s="4"/>
      <c r="EN476" s="4"/>
      <c r="EO476" s="4"/>
      <c r="EP476" s="4"/>
      <c r="EQ476" s="4"/>
      <c r="ER476" s="4"/>
      <c r="ES476" s="4"/>
      <c r="ET476" s="4"/>
      <c r="EU476" s="4"/>
      <c r="EV476" s="4"/>
      <c r="EW476" s="4"/>
      <c r="EX476" s="4"/>
      <c r="EY476" s="4"/>
      <c r="EZ476" s="4"/>
      <c r="FA476" s="4"/>
      <c r="FB476" s="4"/>
      <c r="FC476" s="4"/>
      <c r="FD476" s="4"/>
      <c r="FE476" s="4"/>
      <c r="FF476" s="4"/>
      <c r="FG476" s="4"/>
      <c r="FH476" s="4"/>
      <c r="FI476" s="4"/>
      <c r="FJ476" s="4"/>
      <c r="FK476" s="4"/>
      <c r="FL476" s="4"/>
      <c r="FM476" s="4"/>
      <c r="FN476" s="4"/>
      <c r="FO476" s="4"/>
      <c r="FP476" s="4"/>
      <c r="FQ476" s="4"/>
      <c r="FR476" s="4"/>
      <c r="FS476" s="4"/>
      <c r="FT476" s="4"/>
      <c r="FU476" s="4"/>
      <c r="FV476" s="4"/>
      <c r="FW476" s="4"/>
      <c r="FX476" s="4"/>
      <c r="FY476" s="4"/>
      <c r="FZ476" s="4"/>
      <c r="GA476" s="4"/>
      <c r="GB476" s="4"/>
      <c r="GC476" s="4"/>
      <c r="GD476" s="4"/>
      <c r="GE476" s="4"/>
      <c r="GF476" s="4"/>
      <c r="GG476" s="4"/>
      <c r="GH476" s="4"/>
      <c r="GI476" s="4"/>
      <c r="GJ476" s="4"/>
      <c r="GK476" s="4"/>
      <c r="GL476" s="4"/>
      <c r="GM476" s="4"/>
      <c r="GN476" s="4"/>
      <c r="GO476" s="4"/>
      <c r="GP476" s="4"/>
      <c r="GQ476" s="4"/>
      <c r="GR476" s="4"/>
      <c r="GS476" s="4"/>
      <c r="GT476" s="4"/>
      <c r="GU476" s="4"/>
      <c r="GV476" s="4"/>
      <c r="GW476" s="4"/>
      <c r="GX476" s="4"/>
      <c r="GY476" s="4"/>
      <c r="GZ476" s="4"/>
      <c r="HA476" s="4"/>
      <c r="HB476" s="4"/>
      <c r="HC476" s="4"/>
      <c r="HD476" s="4"/>
      <c r="HE476" s="4"/>
      <c r="HF476" s="4"/>
      <c r="HG476" s="4"/>
      <c r="HH476" s="4"/>
      <c r="HI476" s="4"/>
      <c r="HJ476" s="4"/>
      <c r="HK476" s="4"/>
      <c r="HL476" s="4"/>
      <c r="HM476" s="4"/>
      <c r="HN476" s="4"/>
      <c r="HO476" s="4"/>
      <c r="HP476" s="4"/>
      <c r="HQ476" s="4"/>
      <c r="HR476" s="4"/>
      <c r="HS476" s="4"/>
      <c r="HT476" s="4"/>
      <c r="HU476" s="4"/>
      <c r="HV476" s="4"/>
      <c r="HW476" s="4"/>
      <c r="HX476" s="4"/>
      <c r="HY476" s="4"/>
      <c r="HZ476" s="4"/>
      <c r="IA476" s="4"/>
      <c r="IB476" s="4"/>
      <c r="IC476" s="4"/>
      <c r="ID476" s="4"/>
      <c r="IE476" s="4"/>
      <c r="IF476" s="4"/>
      <c r="IG476" s="4"/>
      <c r="IH476" s="4"/>
      <c r="II476" s="4"/>
      <c r="IJ476" s="4"/>
      <c r="IK476" s="4"/>
      <c r="IL476" s="4"/>
      <c r="IM476" s="4"/>
      <c r="IN476" s="4"/>
      <c r="IO476" s="4"/>
      <c r="IP476" s="4"/>
      <c r="IQ476" s="4"/>
      <c r="IR476" s="4"/>
      <c r="IS476" s="4"/>
      <c r="IT476" s="4"/>
      <c r="IU476" s="4"/>
      <c r="IV476" s="4"/>
      <c r="IW476" s="4"/>
      <c r="IX476" s="4"/>
      <c r="IY476" s="4"/>
      <c r="IZ476" s="4"/>
      <c r="JA476" s="4"/>
      <c r="JB476" s="4"/>
      <c r="JC476" s="4"/>
      <c r="JD476" s="4"/>
      <c r="JE476" s="4"/>
      <c r="JF476" s="4"/>
      <c r="JG476" s="4"/>
      <c r="JH476" s="4"/>
      <c r="JI476" s="4"/>
      <c r="JJ476" s="4"/>
      <c r="JK476" s="4"/>
      <c r="JL476" s="4"/>
      <c r="JM476" s="4"/>
      <c r="JN476" s="4"/>
    </row>
    <row r="477" spans="1:274" ht="15"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c r="EC477" s="4"/>
      <c r="ED477" s="4"/>
      <c r="EE477" s="4"/>
      <c r="EF477" s="4"/>
      <c r="EG477" s="4"/>
      <c r="EH477" s="4"/>
      <c r="EI477" s="4"/>
      <c r="EJ477" s="4"/>
      <c r="EK477" s="4"/>
      <c r="EL477" s="4"/>
      <c r="EM477" s="4"/>
      <c r="EN477" s="4"/>
      <c r="EO477" s="4"/>
      <c r="EP477" s="4"/>
      <c r="EQ477" s="4"/>
      <c r="ER477" s="4"/>
      <c r="ES477" s="4"/>
      <c r="ET477" s="4"/>
      <c r="EU477" s="4"/>
      <c r="EV477" s="4"/>
      <c r="EW477" s="4"/>
      <c r="EX477" s="4"/>
      <c r="EY477" s="4"/>
      <c r="EZ477" s="4"/>
      <c r="FA477" s="4"/>
      <c r="FB477" s="4"/>
      <c r="FC477" s="4"/>
      <c r="FD477" s="4"/>
      <c r="FE477" s="4"/>
      <c r="FF477" s="4"/>
      <c r="FG477" s="4"/>
      <c r="FH477" s="4"/>
      <c r="FI477" s="4"/>
      <c r="FJ477" s="4"/>
      <c r="FK477" s="4"/>
      <c r="FL477" s="4"/>
      <c r="FM477" s="4"/>
      <c r="FN477" s="4"/>
      <c r="FO477" s="4"/>
      <c r="FP477" s="4"/>
      <c r="FQ477" s="4"/>
      <c r="FR477" s="4"/>
      <c r="FS477" s="4"/>
      <c r="FT477" s="4"/>
      <c r="FU477" s="4"/>
      <c r="FV477" s="4"/>
      <c r="FW477" s="4"/>
      <c r="FX477" s="4"/>
      <c r="FY477" s="4"/>
      <c r="FZ477" s="4"/>
      <c r="GA477" s="4"/>
      <c r="GB477" s="4"/>
      <c r="GC477" s="4"/>
      <c r="GD477" s="4"/>
      <c r="GE477" s="4"/>
      <c r="GF477" s="4"/>
      <c r="GG477" s="4"/>
      <c r="GH477" s="4"/>
      <c r="GI477" s="4"/>
      <c r="GJ477" s="4"/>
      <c r="GK477" s="4"/>
      <c r="GL477" s="4"/>
      <c r="GM477" s="4"/>
      <c r="GN477" s="4"/>
      <c r="GO477" s="4"/>
      <c r="GP477" s="4"/>
      <c r="GQ477" s="4"/>
      <c r="GR477" s="4"/>
      <c r="GS477" s="4"/>
      <c r="GT477" s="4"/>
      <c r="GU477" s="4"/>
      <c r="GV477" s="4"/>
      <c r="GW477" s="4"/>
      <c r="GX477" s="4"/>
      <c r="GY477" s="4"/>
      <c r="GZ477" s="4"/>
      <c r="HA477" s="4"/>
      <c r="HB477" s="4"/>
      <c r="HC477" s="4"/>
      <c r="HD477" s="4"/>
      <c r="HE477" s="4"/>
      <c r="HF477" s="4"/>
      <c r="HG477" s="4"/>
      <c r="HH477" s="4"/>
      <c r="HI477" s="4"/>
      <c r="HJ477" s="4"/>
      <c r="HK477" s="4"/>
      <c r="HL477" s="4"/>
      <c r="HM477" s="4"/>
      <c r="HN477" s="4"/>
      <c r="HO477" s="4"/>
      <c r="HP477" s="4"/>
      <c r="HQ477" s="4"/>
      <c r="HR477" s="4"/>
      <c r="HS477" s="4"/>
      <c r="HT477" s="4"/>
      <c r="HU477" s="4"/>
      <c r="HV477" s="4"/>
      <c r="HW477" s="4"/>
      <c r="HX477" s="4"/>
      <c r="HY477" s="4"/>
      <c r="HZ477" s="4"/>
      <c r="IA477" s="4"/>
      <c r="IB477" s="4"/>
      <c r="IC477" s="4"/>
      <c r="ID477" s="4"/>
      <c r="IE477" s="4"/>
      <c r="IF477" s="4"/>
      <c r="IG477" s="4"/>
      <c r="IH477" s="4"/>
      <c r="II477" s="4"/>
      <c r="IJ477" s="4"/>
      <c r="IK477" s="4"/>
      <c r="IL477" s="4"/>
      <c r="IM477" s="4"/>
      <c r="IN477" s="4"/>
      <c r="IO477" s="4"/>
      <c r="IP477" s="4"/>
      <c r="IQ477" s="4"/>
      <c r="IR477" s="4"/>
      <c r="IS477" s="4"/>
      <c r="IT477" s="4"/>
      <c r="IU477" s="4"/>
      <c r="IV477" s="4"/>
      <c r="IW477" s="4"/>
      <c r="IX477" s="4"/>
      <c r="IY477" s="4"/>
      <c r="IZ477" s="4"/>
      <c r="JA477" s="4"/>
      <c r="JB477" s="4"/>
      <c r="JC477" s="4"/>
      <c r="JD477" s="4"/>
      <c r="JE477" s="4"/>
      <c r="JF477" s="4"/>
      <c r="JG477" s="4"/>
      <c r="JH477" s="4"/>
      <c r="JI477" s="4"/>
      <c r="JJ477" s="4"/>
      <c r="JK477" s="4"/>
      <c r="JL477" s="4"/>
      <c r="JM477" s="4"/>
      <c r="JN477" s="4"/>
    </row>
    <row r="478" spans="1:274" ht="15"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4"/>
      <c r="DV478" s="4"/>
      <c r="DW478" s="4"/>
      <c r="DX478" s="4"/>
      <c r="DY478" s="4"/>
      <c r="DZ478" s="4"/>
      <c r="EA478" s="4"/>
      <c r="EB478" s="4"/>
      <c r="EC478" s="4"/>
      <c r="ED478" s="4"/>
      <c r="EE478" s="4"/>
      <c r="EF478" s="4"/>
      <c r="EG478" s="4"/>
      <c r="EH478" s="4"/>
      <c r="EI478" s="4"/>
      <c r="EJ478" s="4"/>
      <c r="EK478" s="4"/>
      <c r="EL478" s="4"/>
      <c r="EM478" s="4"/>
      <c r="EN478" s="4"/>
      <c r="EO478" s="4"/>
      <c r="EP478" s="4"/>
      <c r="EQ478" s="4"/>
      <c r="ER478" s="4"/>
      <c r="ES478" s="4"/>
      <c r="ET478" s="4"/>
      <c r="EU478" s="4"/>
      <c r="EV478" s="4"/>
      <c r="EW478" s="4"/>
      <c r="EX478" s="4"/>
      <c r="EY478" s="4"/>
      <c r="EZ478" s="4"/>
      <c r="FA478" s="4"/>
      <c r="FB478" s="4"/>
      <c r="FC478" s="4"/>
      <c r="FD478" s="4"/>
      <c r="FE478" s="4"/>
      <c r="FF478" s="4"/>
      <c r="FG478" s="4"/>
      <c r="FH478" s="4"/>
      <c r="FI478" s="4"/>
      <c r="FJ478" s="4"/>
      <c r="FK478" s="4"/>
      <c r="FL478" s="4"/>
      <c r="FM478" s="4"/>
      <c r="FN478" s="4"/>
      <c r="FO478" s="4"/>
      <c r="FP478" s="4"/>
      <c r="FQ478" s="4"/>
      <c r="FR478" s="4"/>
      <c r="FS478" s="4"/>
      <c r="FT478" s="4"/>
      <c r="FU478" s="4"/>
      <c r="FV478" s="4"/>
      <c r="FW478" s="4"/>
      <c r="FX478" s="4"/>
      <c r="FY478" s="4"/>
      <c r="FZ478" s="4"/>
      <c r="GA478" s="4"/>
      <c r="GB478" s="4"/>
      <c r="GC478" s="4"/>
      <c r="GD478" s="4"/>
      <c r="GE478" s="4"/>
      <c r="GF478" s="4"/>
      <c r="GG478" s="4"/>
      <c r="GH478" s="4"/>
      <c r="GI478" s="4"/>
      <c r="GJ478" s="4"/>
      <c r="GK478" s="4"/>
      <c r="GL478" s="4"/>
      <c r="GM478" s="4"/>
      <c r="GN478" s="4"/>
      <c r="GO478" s="4"/>
      <c r="GP478" s="4"/>
      <c r="GQ478" s="4"/>
      <c r="GR478" s="4"/>
      <c r="GS478" s="4"/>
      <c r="GT478" s="4"/>
      <c r="GU478" s="4"/>
      <c r="GV478" s="4"/>
      <c r="GW478" s="4"/>
      <c r="GX478" s="4"/>
      <c r="GY478" s="4"/>
      <c r="GZ478" s="4"/>
      <c r="HA478" s="4"/>
      <c r="HB478" s="4"/>
      <c r="HC478" s="4"/>
      <c r="HD478" s="4"/>
      <c r="HE478" s="4"/>
      <c r="HF478" s="4"/>
      <c r="HG478" s="4"/>
      <c r="HH478" s="4"/>
      <c r="HI478" s="4"/>
      <c r="HJ478" s="4"/>
      <c r="HK478" s="4"/>
      <c r="HL478" s="4"/>
      <c r="HM478" s="4"/>
      <c r="HN478" s="4"/>
      <c r="HO478" s="4"/>
      <c r="HP478" s="4"/>
      <c r="HQ478" s="4"/>
      <c r="HR478" s="4"/>
      <c r="HS478" s="4"/>
      <c r="HT478" s="4"/>
      <c r="HU478" s="4"/>
      <c r="HV478" s="4"/>
      <c r="HW478" s="4"/>
      <c r="HX478" s="4"/>
      <c r="HY478" s="4"/>
      <c r="HZ478" s="4"/>
      <c r="IA478" s="4"/>
      <c r="IB478" s="4"/>
      <c r="IC478" s="4"/>
      <c r="ID478" s="4"/>
      <c r="IE478" s="4"/>
      <c r="IF478" s="4"/>
      <c r="IG478" s="4"/>
      <c r="IH478" s="4"/>
      <c r="II478" s="4"/>
      <c r="IJ478" s="4"/>
      <c r="IK478" s="4"/>
      <c r="IL478" s="4"/>
      <c r="IM478" s="4"/>
      <c r="IN478" s="4"/>
      <c r="IO478" s="4"/>
      <c r="IP478" s="4"/>
      <c r="IQ478" s="4"/>
      <c r="IR478" s="4"/>
      <c r="IS478" s="4"/>
      <c r="IT478" s="4"/>
      <c r="IU478" s="4"/>
      <c r="IV478" s="4"/>
      <c r="IW478" s="4"/>
      <c r="IX478" s="4"/>
      <c r="IY478" s="4"/>
      <c r="IZ478" s="4"/>
      <c r="JA478" s="4"/>
      <c r="JB478" s="4"/>
      <c r="JC478" s="4"/>
      <c r="JD478" s="4"/>
      <c r="JE478" s="4"/>
      <c r="JF478" s="4"/>
      <c r="JG478" s="4"/>
      <c r="JH478" s="4"/>
      <c r="JI478" s="4"/>
      <c r="JJ478" s="4"/>
      <c r="JK478" s="4"/>
      <c r="JL478" s="4"/>
      <c r="JM478" s="4"/>
      <c r="JN478" s="4"/>
    </row>
    <row r="479" spans="1:274" ht="15"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4"/>
      <c r="DV479" s="4"/>
      <c r="DW479" s="4"/>
      <c r="DX479" s="4"/>
      <c r="DY479" s="4"/>
      <c r="DZ479" s="4"/>
      <c r="EA479" s="4"/>
      <c r="EB479" s="4"/>
      <c r="EC479" s="4"/>
      <c r="ED479" s="4"/>
      <c r="EE479" s="4"/>
      <c r="EF479" s="4"/>
      <c r="EG479" s="4"/>
      <c r="EH479" s="4"/>
      <c r="EI479" s="4"/>
      <c r="EJ479" s="4"/>
      <c r="EK479" s="4"/>
      <c r="EL479" s="4"/>
      <c r="EM479" s="4"/>
      <c r="EN479" s="4"/>
      <c r="EO479" s="4"/>
      <c r="EP479" s="4"/>
      <c r="EQ479" s="4"/>
      <c r="ER479" s="4"/>
      <c r="ES479" s="4"/>
      <c r="ET479" s="4"/>
      <c r="EU479" s="4"/>
      <c r="EV479" s="4"/>
      <c r="EW479" s="4"/>
      <c r="EX479" s="4"/>
      <c r="EY479" s="4"/>
      <c r="EZ479" s="4"/>
      <c r="FA479" s="4"/>
      <c r="FB479" s="4"/>
      <c r="FC479" s="4"/>
      <c r="FD479" s="4"/>
      <c r="FE479" s="4"/>
      <c r="FF479" s="4"/>
      <c r="FG479" s="4"/>
      <c r="FH479" s="4"/>
      <c r="FI479" s="4"/>
      <c r="FJ479" s="4"/>
      <c r="FK479" s="4"/>
      <c r="FL479" s="4"/>
      <c r="FM479" s="4"/>
      <c r="FN479" s="4"/>
      <c r="FO479" s="4"/>
      <c r="FP479" s="4"/>
      <c r="FQ479" s="4"/>
      <c r="FR479" s="4"/>
      <c r="FS479" s="4"/>
      <c r="FT479" s="4"/>
      <c r="FU479" s="4"/>
      <c r="FV479" s="4"/>
      <c r="FW479" s="4"/>
      <c r="FX479" s="4"/>
      <c r="FY479" s="4"/>
      <c r="FZ479" s="4"/>
      <c r="GA479" s="4"/>
      <c r="GB479" s="4"/>
      <c r="GC479" s="4"/>
      <c r="GD479" s="4"/>
      <c r="GE479" s="4"/>
      <c r="GF479" s="4"/>
      <c r="GG479" s="4"/>
      <c r="GH479" s="4"/>
      <c r="GI479" s="4"/>
      <c r="GJ479" s="4"/>
      <c r="GK479" s="4"/>
      <c r="GL479" s="4"/>
      <c r="GM479" s="4"/>
      <c r="GN479" s="4"/>
      <c r="GO479" s="4"/>
      <c r="GP479" s="4"/>
      <c r="GQ479" s="4"/>
      <c r="GR479" s="4"/>
      <c r="GS479" s="4"/>
      <c r="GT479" s="4"/>
      <c r="GU479" s="4"/>
      <c r="GV479" s="4"/>
      <c r="GW479" s="4"/>
      <c r="GX479" s="4"/>
      <c r="GY479" s="4"/>
      <c r="GZ479" s="4"/>
      <c r="HA479" s="4"/>
      <c r="HB479" s="4"/>
      <c r="HC479" s="4"/>
      <c r="HD479" s="4"/>
      <c r="HE479" s="4"/>
      <c r="HF479" s="4"/>
      <c r="HG479" s="4"/>
      <c r="HH479" s="4"/>
      <c r="HI479" s="4"/>
      <c r="HJ479" s="4"/>
      <c r="HK479" s="4"/>
      <c r="HL479" s="4"/>
      <c r="HM479" s="4"/>
      <c r="HN479" s="4"/>
      <c r="HO479" s="4"/>
      <c r="HP479" s="4"/>
      <c r="HQ479" s="4"/>
      <c r="HR479" s="4"/>
      <c r="HS479" s="4"/>
      <c r="HT479" s="4"/>
      <c r="HU479" s="4"/>
      <c r="HV479" s="4"/>
      <c r="HW479" s="4"/>
      <c r="HX479" s="4"/>
      <c r="HY479" s="4"/>
      <c r="HZ479" s="4"/>
      <c r="IA479" s="4"/>
      <c r="IB479" s="4"/>
      <c r="IC479" s="4"/>
      <c r="ID479" s="4"/>
      <c r="IE479" s="4"/>
      <c r="IF479" s="4"/>
      <c r="IG479" s="4"/>
      <c r="IH479" s="4"/>
      <c r="II479" s="4"/>
      <c r="IJ479" s="4"/>
      <c r="IK479" s="4"/>
      <c r="IL479" s="4"/>
      <c r="IM479" s="4"/>
      <c r="IN479" s="4"/>
      <c r="IO479" s="4"/>
      <c r="IP479" s="4"/>
      <c r="IQ479" s="4"/>
      <c r="IR479" s="4"/>
      <c r="IS479" s="4"/>
      <c r="IT479" s="4"/>
      <c r="IU479" s="4"/>
      <c r="IV479" s="4"/>
      <c r="IW479" s="4"/>
      <c r="IX479" s="4"/>
      <c r="IY479" s="4"/>
      <c r="IZ479" s="4"/>
      <c r="JA479" s="4"/>
      <c r="JB479" s="4"/>
      <c r="JC479" s="4"/>
      <c r="JD479" s="4"/>
      <c r="JE479" s="4"/>
      <c r="JF479" s="4"/>
      <c r="JG479" s="4"/>
      <c r="JH479" s="4"/>
      <c r="JI479" s="4"/>
      <c r="JJ479" s="4"/>
      <c r="JK479" s="4"/>
      <c r="JL479" s="4"/>
      <c r="JM479" s="4"/>
      <c r="JN479" s="4"/>
    </row>
    <row r="480" spans="1:274" ht="15"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4"/>
      <c r="DV480" s="4"/>
      <c r="DW480" s="4"/>
      <c r="DX480" s="4"/>
      <c r="DY480" s="4"/>
      <c r="DZ480" s="4"/>
      <c r="EA480" s="4"/>
      <c r="EB480" s="4"/>
      <c r="EC480" s="4"/>
      <c r="ED480" s="4"/>
      <c r="EE480" s="4"/>
      <c r="EF480" s="4"/>
      <c r="EG480" s="4"/>
      <c r="EH480" s="4"/>
      <c r="EI480" s="4"/>
      <c r="EJ480" s="4"/>
      <c r="EK480" s="4"/>
      <c r="EL480" s="4"/>
      <c r="EM480" s="4"/>
      <c r="EN480" s="4"/>
      <c r="EO480" s="4"/>
      <c r="EP480" s="4"/>
      <c r="EQ480" s="4"/>
      <c r="ER480" s="4"/>
      <c r="ES480" s="4"/>
      <c r="ET480" s="4"/>
      <c r="EU480" s="4"/>
      <c r="EV480" s="4"/>
      <c r="EW480" s="4"/>
      <c r="EX480" s="4"/>
      <c r="EY480" s="4"/>
      <c r="EZ480" s="4"/>
      <c r="FA480" s="4"/>
      <c r="FB480" s="4"/>
      <c r="FC480" s="4"/>
      <c r="FD480" s="4"/>
      <c r="FE480" s="4"/>
      <c r="FF480" s="4"/>
      <c r="FG480" s="4"/>
      <c r="FH480" s="4"/>
      <c r="FI480" s="4"/>
      <c r="FJ480" s="4"/>
      <c r="FK480" s="4"/>
      <c r="FL480" s="4"/>
      <c r="FM480" s="4"/>
      <c r="FN480" s="4"/>
      <c r="FO480" s="4"/>
      <c r="FP480" s="4"/>
      <c r="FQ480" s="4"/>
      <c r="FR480" s="4"/>
      <c r="FS480" s="4"/>
      <c r="FT480" s="4"/>
      <c r="FU480" s="4"/>
      <c r="FV480" s="4"/>
      <c r="FW480" s="4"/>
      <c r="FX480" s="4"/>
      <c r="FY480" s="4"/>
      <c r="FZ480" s="4"/>
      <c r="GA480" s="4"/>
      <c r="GB480" s="4"/>
      <c r="GC480" s="4"/>
      <c r="GD480" s="4"/>
      <c r="GE480" s="4"/>
      <c r="GF480" s="4"/>
      <c r="GG480" s="4"/>
      <c r="GH480" s="4"/>
      <c r="GI480" s="4"/>
      <c r="GJ480" s="4"/>
      <c r="GK480" s="4"/>
      <c r="GL480" s="4"/>
      <c r="GM480" s="4"/>
      <c r="GN480" s="4"/>
      <c r="GO480" s="4"/>
      <c r="GP480" s="4"/>
      <c r="GQ480" s="4"/>
      <c r="GR480" s="4"/>
      <c r="GS480" s="4"/>
      <c r="GT480" s="4"/>
      <c r="GU480" s="4"/>
      <c r="GV480" s="4"/>
      <c r="GW480" s="4"/>
      <c r="GX480" s="4"/>
      <c r="GY480" s="4"/>
      <c r="GZ480" s="4"/>
      <c r="HA480" s="4"/>
      <c r="HB480" s="4"/>
      <c r="HC480" s="4"/>
      <c r="HD480" s="4"/>
      <c r="HE480" s="4"/>
      <c r="HF480" s="4"/>
      <c r="HG480" s="4"/>
      <c r="HH480" s="4"/>
      <c r="HI480" s="4"/>
      <c r="HJ480" s="4"/>
      <c r="HK480" s="4"/>
      <c r="HL480" s="4"/>
      <c r="HM480" s="4"/>
      <c r="HN480" s="4"/>
      <c r="HO480" s="4"/>
      <c r="HP480" s="4"/>
      <c r="HQ480" s="4"/>
      <c r="HR480" s="4"/>
      <c r="HS480" s="4"/>
      <c r="HT480" s="4"/>
      <c r="HU480" s="4"/>
      <c r="HV480" s="4"/>
      <c r="HW480" s="4"/>
      <c r="HX480" s="4"/>
      <c r="HY480" s="4"/>
      <c r="HZ480" s="4"/>
      <c r="IA480" s="4"/>
      <c r="IB480" s="4"/>
      <c r="IC480" s="4"/>
      <c r="ID480" s="4"/>
      <c r="IE480" s="4"/>
      <c r="IF480" s="4"/>
      <c r="IG480" s="4"/>
      <c r="IH480" s="4"/>
      <c r="II480" s="4"/>
      <c r="IJ480" s="4"/>
      <c r="IK480" s="4"/>
      <c r="IL480" s="4"/>
      <c r="IM480" s="4"/>
      <c r="IN480" s="4"/>
      <c r="IO480" s="4"/>
      <c r="IP480" s="4"/>
      <c r="IQ480" s="4"/>
      <c r="IR480" s="4"/>
      <c r="IS480" s="4"/>
      <c r="IT480" s="4"/>
      <c r="IU480" s="4"/>
      <c r="IV480" s="4"/>
      <c r="IW480" s="4"/>
      <c r="IX480" s="4"/>
      <c r="IY480" s="4"/>
      <c r="IZ480" s="4"/>
      <c r="JA480" s="4"/>
      <c r="JB480" s="4"/>
      <c r="JC480" s="4"/>
      <c r="JD480" s="4"/>
      <c r="JE480" s="4"/>
      <c r="JF480" s="4"/>
      <c r="JG480" s="4"/>
      <c r="JH480" s="4"/>
      <c r="JI480" s="4"/>
      <c r="JJ480" s="4"/>
      <c r="JK480" s="4"/>
      <c r="JL480" s="4"/>
      <c r="JM480" s="4"/>
      <c r="JN480" s="4"/>
    </row>
    <row r="481" spans="1:274" ht="15"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4"/>
      <c r="DV481" s="4"/>
      <c r="DW481" s="4"/>
      <c r="DX481" s="4"/>
      <c r="DY481" s="4"/>
      <c r="DZ481" s="4"/>
      <c r="EA481" s="4"/>
      <c r="EB481" s="4"/>
      <c r="EC481" s="4"/>
      <c r="ED481" s="4"/>
      <c r="EE481" s="4"/>
      <c r="EF481" s="4"/>
      <c r="EG481" s="4"/>
      <c r="EH481" s="4"/>
      <c r="EI481" s="4"/>
      <c r="EJ481" s="4"/>
      <c r="EK481" s="4"/>
      <c r="EL481" s="4"/>
      <c r="EM481" s="4"/>
      <c r="EN481" s="4"/>
      <c r="EO481" s="4"/>
      <c r="EP481" s="4"/>
      <c r="EQ481" s="4"/>
      <c r="ER481" s="4"/>
      <c r="ES481" s="4"/>
      <c r="ET481" s="4"/>
      <c r="EU481" s="4"/>
      <c r="EV481" s="4"/>
      <c r="EW481" s="4"/>
      <c r="EX481" s="4"/>
      <c r="EY481" s="4"/>
      <c r="EZ481" s="4"/>
      <c r="FA481" s="4"/>
      <c r="FB481" s="4"/>
      <c r="FC481" s="4"/>
      <c r="FD481" s="4"/>
      <c r="FE481" s="4"/>
      <c r="FF481" s="4"/>
      <c r="FG481" s="4"/>
      <c r="FH481" s="4"/>
      <c r="FI481" s="4"/>
      <c r="FJ481" s="4"/>
      <c r="FK481" s="4"/>
      <c r="FL481" s="4"/>
      <c r="FM481" s="4"/>
      <c r="FN481" s="4"/>
      <c r="FO481" s="4"/>
      <c r="FP481" s="4"/>
      <c r="FQ481" s="4"/>
      <c r="FR481" s="4"/>
      <c r="FS481" s="4"/>
      <c r="FT481" s="4"/>
      <c r="FU481" s="4"/>
      <c r="FV481" s="4"/>
      <c r="FW481" s="4"/>
      <c r="FX481" s="4"/>
      <c r="FY481" s="4"/>
      <c r="FZ481" s="4"/>
      <c r="GA481" s="4"/>
      <c r="GB481" s="4"/>
      <c r="GC481" s="4"/>
      <c r="GD481" s="4"/>
      <c r="GE481" s="4"/>
      <c r="GF481" s="4"/>
      <c r="GG481" s="4"/>
      <c r="GH481" s="4"/>
      <c r="GI481" s="4"/>
      <c r="GJ481" s="4"/>
      <c r="GK481" s="4"/>
      <c r="GL481" s="4"/>
      <c r="GM481" s="4"/>
      <c r="GN481" s="4"/>
      <c r="GO481" s="4"/>
      <c r="GP481" s="4"/>
      <c r="GQ481" s="4"/>
      <c r="GR481" s="4"/>
      <c r="GS481" s="4"/>
      <c r="GT481" s="4"/>
      <c r="GU481" s="4"/>
      <c r="GV481" s="4"/>
      <c r="GW481" s="4"/>
      <c r="GX481" s="4"/>
      <c r="GY481" s="4"/>
      <c r="GZ481" s="4"/>
      <c r="HA481" s="4"/>
      <c r="HB481" s="4"/>
      <c r="HC481" s="4"/>
      <c r="HD481" s="4"/>
      <c r="HE481" s="4"/>
      <c r="HF481" s="4"/>
      <c r="HG481" s="4"/>
      <c r="HH481" s="4"/>
      <c r="HI481" s="4"/>
      <c r="HJ481" s="4"/>
      <c r="HK481" s="4"/>
      <c r="HL481" s="4"/>
      <c r="HM481" s="4"/>
      <c r="HN481" s="4"/>
      <c r="HO481" s="4"/>
      <c r="HP481" s="4"/>
      <c r="HQ481" s="4"/>
      <c r="HR481" s="4"/>
      <c r="HS481" s="4"/>
      <c r="HT481" s="4"/>
      <c r="HU481" s="4"/>
      <c r="HV481" s="4"/>
      <c r="HW481" s="4"/>
      <c r="HX481" s="4"/>
      <c r="HY481" s="4"/>
      <c r="HZ481" s="4"/>
      <c r="IA481" s="4"/>
      <c r="IB481" s="4"/>
      <c r="IC481" s="4"/>
      <c r="ID481" s="4"/>
      <c r="IE481" s="4"/>
      <c r="IF481" s="4"/>
      <c r="IG481" s="4"/>
      <c r="IH481" s="4"/>
      <c r="II481" s="4"/>
      <c r="IJ481" s="4"/>
      <c r="IK481" s="4"/>
      <c r="IL481" s="4"/>
      <c r="IM481" s="4"/>
      <c r="IN481" s="4"/>
      <c r="IO481" s="4"/>
      <c r="IP481" s="4"/>
      <c r="IQ481" s="4"/>
      <c r="IR481" s="4"/>
      <c r="IS481" s="4"/>
      <c r="IT481" s="4"/>
      <c r="IU481" s="4"/>
      <c r="IV481" s="4"/>
      <c r="IW481" s="4"/>
      <c r="IX481" s="4"/>
      <c r="IY481" s="4"/>
      <c r="IZ481" s="4"/>
      <c r="JA481" s="4"/>
      <c r="JB481" s="4"/>
      <c r="JC481" s="4"/>
      <c r="JD481" s="4"/>
      <c r="JE481" s="4"/>
      <c r="JF481" s="4"/>
      <c r="JG481" s="4"/>
      <c r="JH481" s="4"/>
      <c r="JI481" s="4"/>
      <c r="JJ481" s="4"/>
      <c r="JK481" s="4"/>
      <c r="JL481" s="4"/>
      <c r="JM481" s="4"/>
      <c r="JN481" s="4"/>
    </row>
    <row r="482" spans="1:274" ht="15"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c r="EA482" s="4"/>
      <c r="EB482" s="4"/>
      <c r="EC482" s="4"/>
      <c r="ED482" s="4"/>
      <c r="EE482" s="4"/>
      <c r="EF482" s="4"/>
      <c r="EG482" s="4"/>
      <c r="EH482" s="4"/>
      <c r="EI482" s="4"/>
      <c r="EJ482" s="4"/>
      <c r="EK482" s="4"/>
      <c r="EL482" s="4"/>
      <c r="EM482" s="4"/>
      <c r="EN482" s="4"/>
      <c r="EO482" s="4"/>
      <c r="EP482" s="4"/>
      <c r="EQ482" s="4"/>
      <c r="ER482" s="4"/>
      <c r="ES482" s="4"/>
      <c r="ET482" s="4"/>
      <c r="EU482" s="4"/>
      <c r="EV482" s="4"/>
      <c r="EW482" s="4"/>
      <c r="EX482" s="4"/>
      <c r="EY482" s="4"/>
      <c r="EZ482" s="4"/>
      <c r="FA482" s="4"/>
      <c r="FB482" s="4"/>
      <c r="FC482" s="4"/>
      <c r="FD482" s="4"/>
      <c r="FE482" s="4"/>
      <c r="FF482" s="4"/>
      <c r="FG482" s="4"/>
      <c r="FH482" s="4"/>
      <c r="FI482" s="4"/>
      <c r="FJ482" s="4"/>
      <c r="FK482" s="4"/>
      <c r="FL482" s="4"/>
      <c r="FM482" s="4"/>
      <c r="FN482" s="4"/>
      <c r="FO482" s="4"/>
      <c r="FP482" s="4"/>
      <c r="FQ482" s="4"/>
      <c r="FR482" s="4"/>
      <c r="FS482" s="4"/>
      <c r="FT482" s="4"/>
      <c r="FU482" s="4"/>
      <c r="FV482" s="4"/>
      <c r="FW482" s="4"/>
      <c r="FX482" s="4"/>
      <c r="FY482" s="4"/>
      <c r="FZ482" s="4"/>
      <c r="GA482" s="4"/>
      <c r="GB482" s="4"/>
      <c r="GC482" s="4"/>
      <c r="GD482" s="4"/>
      <c r="GE482" s="4"/>
      <c r="GF482" s="4"/>
      <c r="GG482" s="4"/>
      <c r="GH482" s="4"/>
      <c r="GI482" s="4"/>
      <c r="GJ482" s="4"/>
      <c r="GK482" s="4"/>
      <c r="GL482" s="4"/>
      <c r="GM482" s="4"/>
      <c r="GN482" s="4"/>
      <c r="GO482" s="4"/>
      <c r="GP482" s="4"/>
      <c r="GQ482" s="4"/>
      <c r="GR482" s="4"/>
      <c r="GS482" s="4"/>
      <c r="GT482" s="4"/>
      <c r="GU482" s="4"/>
      <c r="GV482" s="4"/>
      <c r="GW482" s="4"/>
      <c r="GX482" s="4"/>
      <c r="GY482" s="4"/>
      <c r="GZ482" s="4"/>
      <c r="HA482" s="4"/>
      <c r="HB482" s="4"/>
      <c r="HC482" s="4"/>
      <c r="HD482" s="4"/>
      <c r="HE482" s="4"/>
      <c r="HF482" s="4"/>
      <c r="HG482" s="4"/>
      <c r="HH482" s="4"/>
      <c r="HI482" s="4"/>
      <c r="HJ482" s="4"/>
      <c r="HK482" s="4"/>
      <c r="HL482" s="4"/>
      <c r="HM482" s="4"/>
      <c r="HN482" s="4"/>
      <c r="HO482" s="4"/>
      <c r="HP482" s="4"/>
      <c r="HQ482" s="4"/>
      <c r="HR482" s="4"/>
      <c r="HS482" s="4"/>
      <c r="HT482" s="4"/>
      <c r="HU482" s="4"/>
      <c r="HV482" s="4"/>
      <c r="HW482" s="4"/>
      <c r="HX482" s="4"/>
      <c r="HY482" s="4"/>
      <c r="HZ482" s="4"/>
      <c r="IA482" s="4"/>
      <c r="IB482" s="4"/>
      <c r="IC482" s="4"/>
      <c r="ID482" s="4"/>
      <c r="IE482" s="4"/>
      <c r="IF482" s="4"/>
      <c r="IG482" s="4"/>
      <c r="IH482" s="4"/>
      <c r="II482" s="4"/>
      <c r="IJ482" s="4"/>
      <c r="IK482" s="4"/>
      <c r="IL482" s="4"/>
      <c r="IM482" s="4"/>
      <c r="IN482" s="4"/>
      <c r="IO482" s="4"/>
      <c r="IP482" s="4"/>
      <c r="IQ482" s="4"/>
      <c r="IR482" s="4"/>
      <c r="IS482" s="4"/>
      <c r="IT482" s="4"/>
      <c r="IU482" s="4"/>
      <c r="IV482" s="4"/>
      <c r="IW482" s="4"/>
      <c r="IX482" s="4"/>
      <c r="IY482" s="4"/>
      <c r="IZ482" s="4"/>
      <c r="JA482" s="4"/>
      <c r="JB482" s="4"/>
      <c r="JC482" s="4"/>
      <c r="JD482" s="4"/>
      <c r="JE482" s="4"/>
      <c r="JF482" s="4"/>
      <c r="JG482" s="4"/>
      <c r="JH482" s="4"/>
      <c r="JI482" s="4"/>
      <c r="JJ482" s="4"/>
      <c r="JK482" s="4"/>
      <c r="JL482" s="4"/>
      <c r="JM482" s="4"/>
      <c r="JN482" s="4"/>
    </row>
    <row r="483" spans="1:274" ht="15"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c r="EA483" s="4"/>
      <c r="EB483" s="4"/>
      <c r="EC483" s="4"/>
      <c r="ED483" s="4"/>
      <c r="EE483" s="4"/>
      <c r="EF483" s="4"/>
      <c r="EG483" s="4"/>
      <c r="EH483" s="4"/>
      <c r="EI483" s="4"/>
      <c r="EJ483" s="4"/>
      <c r="EK483" s="4"/>
      <c r="EL483" s="4"/>
      <c r="EM483" s="4"/>
      <c r="EN483" s="4"/>
      <c r="EO483" s="4"/>
      <c r="EP483" s="4"/>
      <c r="EQ483" s="4"/>
      <c r="ER483" s="4"/>
      <c r="ES483" s="4"/>
      <c r="ET483" s="4"/>
      <c r="EU483" s="4"/>
      <c r="EV483" s="4"/>
      <c r="EW483" s="4"/>
      <c r="EX483" s="4"/>
      <c r="EY483" s="4"/>
      <c r="EZ483" s="4"/>
      <c r="FA483" s="4"/>
      <c r="FB483" s="4"/>
      <c r="FC483" s="4"/>
      <c r="FD483" s="4"/>
      <c r="FE483" s="4"/>
      <c r="FF483" s="4"/>
      <c r="FG483" s="4"/>
      <c r="FH483" s="4"/>
      <c r="FI483" s="4"/>
      <c r="FJ483" s="4"/>
      <c r="FK483" s="4"/>
      <c r="FL483" s="4"/>
      <c r="FM483" s="4"/>
      <c r="FN483" s="4"/>
      <c r="FO483" s="4"/>
      <c r="FP483" s="4"/>
      <c r="FQ483" s="4"/>
      <c r="FR483" s="4"/>
      <c r="FS483" s="4"/>
      <c r="FT483" s="4"/>
      <c r="FU483" s="4"/>
      <c r="FV483" s="4"/>
      <c r="FW483" s="4"/>
      <c r="FX483" s="4"/>
      <c r="FY483" s="4"/>
      <c r="FZ483" s="4"/>
      <c r="GA483" s="4"/>
      <c r="GB483" s="4"/>
      <c r="GC483" s="4"/>
      <c r="GD483" s="4"/>
      <c r="GE483" s="4"/>
      <c r="GF483" s="4"/>
      <c r="GG483" s="4"/>
      <c r="GH483" s="4"/>
      <c r="GI483" s="4"/>
      <c r="GJ483" s="4"/>
      <c r="GK483" s="4"/>
      <c r="GL483" s="4"/>
      <c r="GM483" s="4"/>
      <c r="GN483" s="4"/>
      <c r="GO483" s="4"/>
      <c r="GP483" s="4"/>
      <c r="GQ483" s="4"/>
      <c r="GR483" s="4"/>
      <c r="GS483" s="4"/>
      <c r="GT483" s="4"/>
      <c r="GU483" s="4"/>
      <c r="GV483" s="4"/>
      <c r="GW483" s="4"/>
      <c r="GX483" s="4"/>
      <c r="GY483" s="4"/>
      <c r="GZ483" s="4"/>
      <c r="HA483" s="4"/>
      <c r="HB483" s="4"/>
      <c r="HC483" s="4"/>
      <c r="HD483" s="4"/>
      <c r="HE483" s="4"/>
      <c r="HF483" s="4"/>
      <c r="HG483" s="4"/>
      <c r="HH483" s="4"/>
      <c r="HI483" s="4"/>
      <c r="HJ483" s="4"/>
      <c r="HK483" s="4"/>
      <c r="HL483" s="4"/>
      <c r="HM483" s="4"/>
      <c r="HN483" s="4"/>
      <c r="HO483" s="4"/>
      <c r="HP483" s="4"/>
      <c r="HQ483" s="4"/>
      <c r="HR483" s="4"/>
      <c r="HS483" s="4"/>
      <c r="HT483" s="4"/>
      <c r="HU483" s="4"/>
      <c r="HV483" s="4"/>
      <c r="HW483" s="4"/>
      <c r="HX483" s="4"/>
      <c r="HY483" s="4"/>
      <c r="HZ483" s="4"/>
      <c r="IA483" s="4"/>
      <c r="IB483" s="4"/>
      <c r="IC483" s="4"/>
      <c r="ID483" s="4"/>
      <c r="IE483" s="4"/>
      <c r="IF483" s="4"/>
      <c r="IG483" s="4"/>
      <c r="IH483" s="4"/>
      <c r="II483" s="4"/>
      <c r="IJ483" s="4"/>
      <c r="IK483" s="4"/>
      <c r="IL483" s="4"/>
      <c r="IM483" s="4"/>
      <c r="IN483" s="4"/>
      <c r="IO483" s="4"/>
      <c r="IP483" s="4"/>
      <c r="IQ483" s="4"/>
      <c r="IR483" s="4"/>
      <c r="IS483" s="4"/>
      <c r="IT483" s="4"/>
      <c r="IU483" s="4"/>
      <c r="IV483" s="4"/>
      <c r="IW483" s="4"/>
      <c r="IX483" s="4"/>
      <c r="IY483" s="4"/>
      <c r="IZ483" s="4"/>
      <c r="JA483" s="4"/>
      <c r="JB483" s="4"/>
      <c r="JC483" s="4"/>
      <c r="JD483" s="4"/>
      <c r="JE483" s="4"/>
      <c r="JF483" s="4"/>
      <c r="JG483" s="4"/>
      <c r="JH483" s="4"/>
      <c r="JI483" s="4"/>
      <c r="JJ483" s="4"/>
      <c r="JK483" s="4"/>
      <c r="JL483" s="4"/>
      <c r="JM483" s="4"/>
      <c r="JN483" s="4"/>
    </row>
    <row r="484" spans="1:274" ht="15"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4"/>
      <c r="DV484" s="4"/>
      <c r="DW484" s="4"/>
      <c r="DX484" s="4"/>
      <c r="DY484" s="4"/>
      <c r="DZ484" s="4"/>
      <c r="EA484" s="4"/>
      <c r="EB484" s="4"/>
      <c r="EC484" s="4"/>
      <c r="ED484" s="4"/>
      <c r="EE484" s="4"/>
      <c r="EF484" s="4"/>
      <c r="EG484" s="4"/>
      <c r="EH484" s="4"/>
      <c r="EI484" s="4"/>
      <c r="EJ484" s="4"/>
      <c r="EK484" s="4"/>
      <c r="EL484" s="4"/>
      <c r="EM484" s="4"/>
      <c r="EN484" s="4"/>
      <c r="EO484" s="4"/>
      <c r="EP484" s="4"/>
      <c r="EQ484" s="4"/>
      <c r="ER484" s="4"/>
      <c r="ES484" s="4"/>
      <c r="ET484" s="4"/>
      <c r="EU484" s="4"/>
      <c r="EV484" s="4"/>
      <c r="EW484" s="4"/>
      <c r="EX484" s="4"/>
      <c r="EY484" s="4"/>
      <c r="EZ484" s="4"/>
      <c r="FA484" s="4"/>
      <c r="FB484" s="4"/>
      <c r="FC484" s="4"/>
      <c r="FD484" s="4"/>
      <c r="FE484" s="4"/>
      <c r="FF484" s="4"/>
      <c r="FG484" s="4"/>
      <c r="FH484" s="4"/>
      <c r="FI484" s="4"/>
      <c r="FJ484" s="4"/>
      <c r="FK484" s="4"/>
      <c r="FL484" s="4"/>
      <c r="FM484" s="4"/>
      <c r="FN484" s="4"/>
      <c r="FO484" s="4"/>
      <c r="FP484" s="4"/>
      <c r="FQ484" s="4"/>
      <c r="FR484" s="4"/>
      <c r="FS484" s="4"/>
      <c r="FT484" s="4"/>
      <c r="FU484" s="4"/>
      <c r="FV484" s="4"/>
      <c r="FW484" s="4"/>
      <c r="FX484" s="4"/>
      <c r="FY484" s="4"/>
      <c r="FZ484" s="4"/>
      <c r="GA484" s="4"/>
      <c r="GB484" s="4"/>
      <c r="GC484" s="4"/>
      <c r="GD484" s="4"/>
      <c r="GE484" s="4"/>
      <c r="GF484" s="4"/>
      <c r="GG484" s="4"/>
      <c r="GH484" s="4"/>
      <c r="GI484" s="4"/>
      <c r="GJ484" s="4"/>
      <c r="GK484" s="4"/>
      <c r="GL484" s="4"/>
      <c r="GM484" s="4"/>
      <c r="GN484" s="4"/>
      <c r="GO484" s="4"/>
      <c r="GP484" s="4"/>
      <c r="GQ484" s="4"/>
      <c r="GR484" s="4"/>
      <c r="GS484" s="4"/>
      <c r="GT484" s="4"/>
      <c r="GU484" s="4"/>
      <c r="GV484" s="4"/>
      <c r="GW484" s="4"/>
      <c r="GX484" s="4"/>
      <c r="GY484" s="4"/>
      <c r="GZ484" s="4"/>
      <c r="HA484" s="4"/>
      <c r="HB484" s="4"/>
      <c r="HC484" s="4"/>
      <c r="HD484" s="4"/>
      <c r="HE484" s="4"/>
      <c r="HF484" s="4"/>
      <c r="HG484" s="4"/>
      <c r="HH484" s="4"/>
      <c r="HI484" s="4"/>
      <c r="HJ484" s="4"/>
      <c r="HK484" s="4"/>
      <c r="HL484" s="4"/>
      <c r="HM484" s="4"/>
      <c r="HN484" s="4"/>
      <c r="HO484" s="4"/>
      <c r="HP484" s="4"/>
      <c r="HQ484" s="4"/>
      <c r="HR484" s="4"/>
      <c r="HS484" s="4"/>
      <c r="HT484" s="4"/>
      <c r="HU484" s="4"/>
      <c r="HV484" s="4"/>
      <c r="HW484" s="4"/>
      <c r="HX484" s="4"/>
      <c r="HY484" s="4"/>
      <c r="HZ484" s="4"/>
      <c r="IA484" s="4"/>
      <c r="IB484" s="4"/>
      <c r="IC484" s="4"/>
      <c r="ID484" s="4"/>
      <c r="IE484" s="4"/>
      <c r="IF484" s="4"/>
      <c r="IG484" s="4"/>
      <c r="IH484" s="4"/>
      <c r="II484" s="4"/>
      <c r="IJ484" s="4"/>
      <c r="IK484" s="4"/>
      <c r="IL484" s="4"/>
      <c r="IM484" s="4"/>
      <c r="IN484" s="4"/>
      <c r="IO484" s="4"/>
      <c r="IP484" s="4"/>
      <c r="IQ484" s="4"/>
      <c r="IR484" s="4"/>
      <c r="IS484" s="4"/>
      <c r="IT484" s="4"/>
      <c r="IU484" s="4"/>
      <c r="IV484" s="4"/>
      <c r="IW484" s="4"/>
      <c r="IX484" s="4"/>
      <c r="IY484" s="4"/>
      <c r="IZ484" s="4"/>
      <c r="JA484" s="4"/>
      <c r="JB484" s="4"/>
      <c r="JC484" s="4"/>
      <c r="JD484" s="4"/>
      <c r="JE484" s="4"/>
      <c r="JF484" s="4"/>
      <c r="JG484" s="4"/>
      <c r="JH484" s="4"/>
      <c r="JI484" s="4"/>
      <c r="JJ484" s="4"/>
      <c r="JK484" s="4"/>
      <c r="JL484" s="4"/>
      <c r="JM484" s="4"/>
      <c r="JN484" s="4"/>
    </row>
    <row r="485" spans="1:274" ht="15"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c r="EC485" s="4"/>
      <c r="ED485" s="4"/>
      <c r="EE485" s="4"/>
      <c r="EF485" s="4"/>
      <c r="EG485" s="4"/>
      <c r="EH485" s="4"/>
      <c r="EI485" s="4"/>
      <c r="EJ485" s="4"/>
      <c r="EK485" s="4"/>
      <c r="EL485" s="4"/>
      <c r="EM485" s="4"/>
      <c r="EN485" s="4"/>
      <c r="EO485" s="4"/>
      <c r="EP485" s="4"/>
      <c r="EQ485" s="4"/>
      <c r="ER485" s="4"/>
      <c r="ES485" s="4"/>
      <c r="ET485" s="4"/>
      <c r="EU485" s="4"/>
      <c r="EV485" s="4"/>
      <c r="EW485" s="4"/>
      <c r="EX485" s="4"/>
      <c r="EY485" s="4"/>
      <c r="EZ485" s="4"/>
      <c r="FA485" s="4"/>
      <c r="FB485" s="4"/>
      <c r="FC485" s="4"/>
      <c r="FD485" s="4"/>
      <c r="FE485" s="4"/>
      <c r="FF485" s="4"/>
      <c r="FG485" s="4"/>
      <c r="FH485" s="4"/>
      <c r="FI485" s="4"/>
      <c r="FJ485" s="4"/>
      <c r="FK485" s="4"/>
      <c r="FL485" s="4"/>
      <c r="FM485" s="4"/>
      <c r="FN485" s="4"/>
      <c r="FO485" s="4"/>
      <c r="FP485" s="4"/>
      <c r="FQ485" s="4"/>
      <c r="FR485" s="4"/>
      <c r="FS485" s="4"/>
      <c r="FT485" s="4"/>
      <c r="FU485" s="4"/>
      <c r="FV485" s="4"/>
      <c r="FW485" s="4"/>
      <c r="FX485" s="4"/>
      <c r="FY485" s="4"/>
      <c r="FZ485" s="4"/>
      <c r="GA485" s="4"/>
      <c r="GB485" s="4"/>
      <c r="GC485" s="4"/>
      <c r="GD485" s="4"/>
      <c r="GE485" s="4"/>
      <c r="GF485" s="4"/>
      <c r="GG485" s="4"/>
      <c r="GH485" s="4"/>
      <c r="GI485" s="4"/>
      <c r="GJ485" s="4"/>
      <c r="GK485" s="4"/>
      <c r="GL485" s="4"/>
      <c r="GM485" s="4"/>
      <c r="GN485" s="4"/>
      <c r="GO485" s="4"/>
      <c r="GP485" s="4"/>
      <c r="GQ485" s="4"/>
      <c r="GR485" s="4"/>
      <c r="GS485" s="4"/>
      <c r="GT485" s="4"/>
      <c r="GU485" s="4"/>
      <c r="GV485" s="4"/>
      <c r="GW485" s="4"/>
      <c r="GX485" s="4"/>
      <c r="GY485" s="4"/>
      <c r="GZ485" s="4"/>
      <c r="HA485" s="4"/>
      <c r="HB485" s="4"/>
      <c r="HC485" s="4"/>
      <c r="HD485" s="4"/>
      <c r="HE485" s="4"/>
      <c r="HF485" s="4"/>
      <c r="HG485" s="4"/>
      <c r="HH485" s="4"/>
      <c r="HI485" s="4"/>
      <c r="HJ485" s="4"/>
      <c r="HK485" s="4"/>
      <c r="HL485" s="4"/>
      <c r="HM485" s="4"/>
      <c r="HN485" s="4"/>
      <c r="HO485" s="4"/>
      <c r="HP485" s="4"/>
      <c r="HQ485" s="4"/>
      <c r="HR485" s="4"/>
      <c r="HS485" s="4"/>
      <c r="HT485" s="4"/>
      <c r="HU485" s="4"/>
      <c r="HV485" s="4"/>
      <c r="HW485" s="4"/>
      <c r="HX485" s="4"/>
      <c r="HY485" s="4"/>
      <c r="HZ485" s="4"/>
      <c r="IA485" s="4"/>
      <c r="IB485" s="4"/>
      <c r="IC485" s="4"/>
      <c r="ID485" s="4"/>
      <c r="IE485" s="4"/>
      <c r="IF485" s="4"/>
      <c r="IG485" s="4"/>
      <c r="IH485" s="4"/>
      <c r="II485" s="4"/>
      <c r="IJ485" s="4"/>
      <c r="IK485" s="4"/>
      <c r="IL485" s="4"/>
      <c r="IM485" s="4"/>
      <c r="IN485" s="4"/>
      <c r="IO485" s="4"/>
      <c r="IP485" s="4"/>
      <c r="IQ485" s="4"/>
      <c r="IR485" s="4"/>
      <c r="IS485" s="4"/>
      <c r="IT485" s="4"/>
      <c r="IU485" s="4"/>
      <c r="IV485" s="4"/>
      <c r="IW485" s="4"/>
      <c r="IX485" s="4"/>
      <c r="IY485" s="4"/>
      <c r="IZ485" s="4"/>
      <c r="JA485" s="4"/>
      <c r="JB485" s="4"/>
      <c r="JC485" s="4"/>
      <c r="JD485" s="4"/>
      <c r="JE485" s="4"/>
      <c r="JF485" s="4"/>
      <c r="JG485" s="4"/>
      <c r="JH485" s="4"/>
      <c r="JI485" s="4"/>
      <c r="JJ485" s="4"/>
      <c r="JK485" s="4"/>
      <c r="JL485" s="4"/>
      <c r="JM485" s="4"/>
      <c r="JN485" s="4"/>
    </row>
    <row r="486" spans="1:274" ht="15"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c r="EC486" s="4"/>
      <c r="ED486" s="4"/>
      <c r="EE486" s="4"/>
      <c r="EF486" s="4"/>
      <c r="EG486" s="4"/>
      <c r="EH486" s="4"/>
      <c r="EI486" s="4"/>
      <c r="EJ486" s="4"/>
      <c r="EK486" s="4"/>
      <c r="EL486" s="4"/>
      <c r="EM486" s="4"/>
      <c r="EN486" s="4"/>
      <c r="EO486" s="4"/>
      <c r="EP486" s="4"/>
      <c r="EQ486" s="4"/>
      <c r="ER486" s="4"/>
      <c r="ES486" s="4"/>
      <c r="ET486" s="4"/>
      <c r="EU486" s="4"/>
      <c r="EV486" s="4"/>
      <c r="EW486" s="4"/>
      <c r="EX486" s="4"/>
      <c r="EY486" s="4"/>
      <c r="EZ486" s="4"/>
      <c r="FA486" s="4"/>
      <c r="FB486" s="4"/>
      <c r="FC486" s="4"/>
      <c r="FD486" s="4"/>
      <c r="FE486" s="4"/>
      <c r="FF486" s="4"/>
      <c r="FG486" s="4"/>
      <c r="FH486" s="4"/>
      <c r="FI486" s="4"/>
      <c r="FJ486" s="4"/>
      <c r="FK486" s="4"/>
      <c r="FL486" s="4"/>
      <c r="FM486" s="4"/>
      <c r="FN486" s="4"/>
      <c r="FO486" s="4"/>
      <c r="FP486" s="4"/>
      <c r="FQ486" s="4"/>
      <c r="FR486" s="4"/>
      <c r="FS486" s="4"/>
      <c r="FT486" s="4"/>
      <c r="FU486" s="4"/>
      <c r="FV486" s="4"/>
      <c r="FW486" s="4"/>
      <c r="FX486" s="4"/>
      <c r="FY486" s="4"/>
      <c r="FZ486" s="4"/>
      <c r="GA486" s="4"/>
      <c r="GB486" s="4"/>
      <c r="GC486" s="4"/>
      <c r="GD486" s="4"/>
      <c r="GE486" s="4"/>
      <c r="GF486" s="4"/>
      <c r="GG486" s="4"/>
      <c r="GH486" s="4"/>
      <c r="GI486" s="4"/>
      <c r="GJ486" s="4"/>
      <c r="GK486" s="4"/>
      <c r="GL486" s="4"/>
      <c r="GM486" s="4"/>
      <c r="GN486" s="4"/>
      <c r="GO486" s="4"/>
      <c r="GP486" s="4"/>
      <c r="GQ486" s="4"/>
      <c r="GR486" s="4"/>
      <c r="GS486" s="4"/>
      <c r="GT486" s="4"/>
      <c r="GU486" s="4"/>
      <c r="GV486" s="4"/>
      <c r="GW486" s="4"/>
      <c r="GX486" s="4"/>
      <c r="GY486" s="4"/>
      <c r="GZ486" s="4"/>
      <c r="HA486" s="4"/>
      <c r="HB486" s="4"/>
      <c r="HC486" s="4"/>
      <c r="HD486" s="4"/>
      <c r="HE486" s="4"/>
      <c r="HF486" s="4"/>
      <c r="HG486" s="4"/>
      <c r="HH486" s="4"/>
      <c r="HI486" s="4"/>
      <c r="HJ486" s="4"/>
      <c r="HK486" s="4"/>
      <c r="HL486" s="4"/>
      <c r="HM486" s="4"/>
      <c r="HN486" s="4"/>
      <c r="HO486" s="4"/>
      <c r="HP486" s="4"/>
      <c r="HQ486" s="4"/>
      <c r="HR486" s="4"/>
      <c r="HS486" s="4"/>
      <c r="HT486" s="4"/>
      <c r="HU486" s="4"/>
      <c r="HV486" s="4"/>
      <c r="HW486" s="4"/>
      <c r="HX486" s="4"/>
      <c r="HY486" s="4"/>
      <c r="HZ486" s="4"/>
      <c r="IA486" s="4"/>
      <c r="IB486" s="4"/>
      <c r="IC486" s="4"/>
      <c r="ID486" s="4"/>
      <c r="IE486" s="4"/>
      <c r="IF486" s="4"/>
      <c r="IG486" s="4"/>
      <c r="IH486" s="4"/>
      <c r="II486" s="4"/>
      <c r="IJ486" s="4"/>
      <c r="IK486" s="4"/>
      <c r="IL486" s="4"/>
      <c r="IM486" s="4"/>
      <c r="IN486" s="4"/>
      <c r="IO486" s="4"/>
      <c r="IP486" s="4"/>
      <c r="IQ486" s="4"/>
      <c r="IR486" s="4"/>
      <c r="IS486" s="4"/>
      <c r="IT486" s="4"/>
      <c r="IU486" s="4"/>
      <c r="IV486" s="4"/>
      <c r="IW486" s="4"/>
      <c r="IX486" s="4"/>
      <c r="IY486" s="4"/>
      <c r="IZ486" s="4"/>
      <c r="JA486" s="4"/>
      <c r="JB486" s="4"/>
      <c r="JC486" s="4"/>
      <c r="JD486" s="4"/>
      <c r="JE486" s="4"/>
      <c r="JF486" s="4"/>
      <c r="JG486" s="4"/>
      <c r="JH486" s="4"/>
      <c r="JI486" s="4"/>
      <c r="JJ486" s="4"/>
      <c r="JK486" s="4"/>
      <c r="JL486" s="4"/>
      <c r="JM486" s="4"/>
      <c r="JN486" s="4"/>
    </row>
    <row r="487" spans="1:274" ht="15"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c r="EC487" s="4"/>
      <c r="ED487" s="4"/>
      <c r="EE487" s="4"/>
      <c r="EF487" s="4"/>
      <c r="EG487" s="4"/>
      <c r="EH487" s="4"/>
      <c r="EI487" s="4"/>
      <c r="EJ487" s="4"/>
      <c r="EK487" s="4"/>
      <c r="EL487" s="4"/>
      <c r="EM487" s="4"/>
      <c r="EN487" s="4"/>
      <c r="EO487" s="4"/>
      <c r="EP487" s="4"/>
      <c r="EQ487" s="4"/>
      <c r="ER487" s="4"/>
      <c r="ES487" s="4"/>
      <c r="ET487" s="4"/>
      <c r="EU487" s="4"/>
      <c r="EV487" s="4"/>
      <c r="EW487" s="4"/>
      <c r="EX487" s="4"/>
      <c r="EY487" s="4"/>
      <c r="EZ487" s="4"/>
      <c r="FA487" s="4"/>
      <c r="FB487" s="4"/>
      <c r="FC487" s="4"/>
      <c r="FD487" s="4"/>
      <c r="FE487" s="4"/>
      <c r="FF487" s="4"/>
      <c r="FG487" s="4"/>
      <c r="FH487" s="4"/>
      <c r="FI487" s="4"/>
      <c r="FJ487" s="4"/>
      <c r="FK487" s="4"/>
      <c r="FL487" s="4"/>
      <c r="FM487" s="4"/>
      <c r="FN487" s="4"/>
      <c r="FO487" s="4"/>
      <c r="FP487" s="4"/>
      <c r="FQ487" s="4"/>
      <c r="FR487" s="4"/>
      <c r="FS487" s="4"/>
      <c r="FT487" s="4"/>
      <c r="FU487" s="4"/>
      <c r="FV487" s="4"/>
      <c r="FW487" s="4"/>
      <c r="FX487" s="4"/>
      <c r="FY487" s="4"/>
      <c r="FZ487" s="4"/>
      <c r="GA487" s="4"/>
      <c r="GB487" s="4"/>
      <c r="GC487" s="4"/>
      <c r="GD487" s="4"/>
      <c r="GE487" s="4"/>
      <c r="GF487" s="4"/>
      <c r="GG487" s="4"/>
      <c r="GH487" s="4"/>
      <c r="GI487" s="4"/>
      <c r="GJ487" s="4"/>
      <c r="GK487" s="4"/>
      <c r="GL487" s="4"/>
      <c r="GM487" s="4"/>
      <c r="GN487" s="4"/>
      <c r="GO487" s="4"/>
      <c r="GP487" s="4"/>
      <c r="GQ487" s="4"/>
      <c r="GR487" s="4"/>
      <c r="GS487" s="4"/>
      <c r="GT487" s="4"/>
      <c r="GU487" s="4"/>
      <c r="GV487" s="4"/>
      <c r="GW487" s="4"/>
      <c r="GX487" s="4"/>
      <c r="GY487" s="4"/>
      <c r="GZ487" s="4"/>
      <c r="HA487" s="4"/>
      <c r="HB487" s="4"/>
      <c r="HC487" s="4"/>
      <c r="HD487" s="4"/>
      <c r="HE487" s="4"/>
      <c r="HF487" s="4"/>
      <c r="HG487" s="4"/>
      <c r="HH487" s="4"/>
      <c r="HI487" s="4"/>
      <c r="HJ487" s="4"/>
      <c r="HK487" s="4"/>
      <c r="HL487" s="4"/>
      <c r="HM487" s="4"/>
      <c r="HN487" s="4"/>
      <c r="HO487" s="4"/>
      <c r="HP487" s="4"/>
      <c r="HQ487" s="4"/>
      <c r="HR487" s="4"/>
      <c r="HS487" s="4"/>
      <c r="HT487" s="4"/>
      <c r="HU487" s="4"/>
      <c r="HV487" s="4"/>
      <c r="HW487" s="4"/>
      <c r="HX487" s="4"/>
      <c r="HY487" s="4"/>
      <c r="HZ487" s="4"/>
      <c r="IA487" s="4"/>
      <c r="IB487" s="4"/>
      <c r="IC487" s="4"/>
      <c r="ID487" s="4"/>
      <c r="IE487" s="4"/>
      <c r="IF487" s="4"/>
      <c r="IG487" s="4"/>
      <c r="IH487" s="4"/>
      <c r="II487" s="4"/>
      <c r="IJ487" s="4"/>
      <c r="IK487" s="4"/>
      <c r="IL487" s="4"/>
      <c r="IM487" s="4"/>
      <c r="IN487" s="4"/>
      <c r="IO487" s="4"/>
      <c r="IP487" s="4"/>
      <c r="IQ487" s="4"/>
      <c r="IR487" s="4"/>
      <c r="IS487" s="4"/>
      <c r="IT487" s="4"/>
      <c r="IU487" s="4"/>
      <c r="IV487" s="4"/>
      <c r="IW487" s="4"/>
      <c r="IX487" s="4"/>
      <c r="IY487" s="4"/>
      <c r="IZ487" s="4"/>
      <c r="JA487" s="4"/>
      <c r="JB487" s="4"/>
      <c r="JC487" s="4"/>
      <c r="JD487" s="4"/>
      <c r="JE487" s="4"/>
      <c r="JF487" s="4"/>
      <c r="JG487" s="4"/>
      <c r="JH487" s="4"/>
      <c r="JI487" s="4"/>
      <c r="JJ487" s="4"/>
      <c r="JK487" s="4"/>
      <c r="JL487" s="4"/>
      <c r="JM487" s="4"/>
      <c r="JN487" s="4"/>
    </row>
    <row r="488" spans="1:274" ht="15"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4"/>
      <c r="DV488" s="4"/>
      <c r="DW488" s="4"/>
      <c r="DX488" s="4"/>
      <c r="DY488" s="4"/>
      <c r="DZ488" s="4"/>
      <c r="EA488" s="4"/>
      <c r="EB488" s="4"/>
      <c r="EC488" s="4"/>
      <c r="ED488" s="4"/>
      <c r="EE488" s="4"/>
      <c r="EF488" s="4"/>
      <c r="EG488" s="4"/>
      <c r="EH488" s="4"/>
      <c r="EI488" s="4"/>
      <c r="EJ488" s="4"/>
      <c r="EK488" s="4"/>
      <c r="EL488" s="4"/>
      <c r="EM488" s="4"/>
      <c r="EN488" s="4"/>
      <c r="EO488" s="4"/>
      <c r="EP488" s="4"/>
      <c r="EQ488" s="4"/>
      <c r="ER488" s="4"/>
      <c r="ES488" s="4"/>
      <c r="ET488" s="4"/>
      <c r="EU488" s="4"/>
      <c r="EV488" s="4"/>
      <c r="EW488" s="4"/>
      <c r="EX488" s="4"/>
      <c r="EY488" s="4"/>
      <c r="EZ488" s="4"/>
      <c r="FA488" s="4"/>
      <c r="FB488" s="4"/>
      <c r="FC488" s="4"/>
      <c r="FD488" s="4"/>
      <c r="FE488" s="4"/>
      <c r="FF488" s="4"/>
      <c r="FG488" s="4"/>
      <c r="FH488" s="4"/>
      <c r="FI488" s="4"/>
      <c r="FJ488" s="4"/>
      <c r="FK488" s="4"/>
      <c r="FL488" s="4"/>
      <c r="FM488" s="4"/>
      <c r="FN488" s="4"/>
      <c r="FO488" s="4"/>
      <c r="FP488" s="4"/>
      <c r="FQ488" s="4"/>
      <c r="FR488" s="4"/>
      <c r="FS488" s="4"/>
      <c r="FT488" s="4"/>
      <c r="FU488" s="4"/>
      <c r="FV488" s="4"/>
      <c r="FW488" s="4"/>
      <c r="FX488" s="4"/>
      <c r="FY488" s="4"/>
      <c r="FZ488" s="4"/>
      <c r="GA488" s="4"/>
      <c r="GB488" s="4"/>
      <c r="GC488" s="4"/>
      <c r="GD488" s="4"/>
      <c r="GE488" s="4"/>
      <c r="GF488" s="4"/>
      <c r="GG488" s="4"/>
      <c r="GH488" s="4"/>
      <c r="GI488" s="4"/>
      <c r="GJ488" s="4"/>
      <c r="GK488" s="4"/>
      <c r="GL488" s="4"/>
      <c r="GM488" s="4"/>
      <c r="GN488" s="4"/>
      <c r="GO488" s="4"/>
      <c r="GP488" s="4"/>
      <c r="GQ488" s="4"/>
      <c r="GR488" s="4"/>
      <c r="GS488" s="4"/>
      <c r="GT488" s="4"/>
      <c r="GU488" s="4"/>
      <c r="GV488" s="4"/>
      <c r="GW488" s="4"/>
      <c r="GX488" s="4"/>
      <c r="GY488" s="4"/>
      <c r="GZ488" s="4"/>
      <c r="HA488" s="4"/>
      <c r="HB488" s="4"/>
      <c r="HC488" s="4"/>
      <c r="HD488" s="4"/>
      <c r="HE488" s="4"/>
      <c r="HF488" s="4"/>
      <c r="HG488" s="4"/>
      <c r="HH488" s="4"/>
      <c r="HI488" s="4"/>
      <c r="HJ488" s="4"/>
      <c r="HK488" s="4"/>
      <c r="HL488" s="4"/>
      <c r="HM488" s="4"/>
      <c r="HN488" s="4"/>
      <c r="HO488" s="4"/>
      <c r="HP488" s="4"/>
      <c r="HQ488" s="4"/>
      <c r="HR488" s="4"/>
      <c r="HS488" s="4"/>
      <c r="HT488" s="4"/>
      <c r="HU488" s="4"/>
      <c r="HV488" s="4"/>
      <c r="HW488" s="4"/>
      <c r="HX488" s="4"/>
      <c r="HY488" s="4"/>
      <c r="HZ488" s="4"/>
      <c r="IA488" s="4"/>
      <c r="IB488" s="4"/>
      <c r="IC488" s="4"/>
      <c r="ID488" s="4"/>
      <c r="IE488" s="4"/>
      <c r="IF488" s="4"/>
      <c r="IG488" s="4"/>
      <c r="IH488" s="4"/>
      <c r="II488" s="4"/>
      <c r="IJ488" s="4"/>
      <c r="IK488" s="4"/>
      <c r="IL488" s="4"/>
      <c r="IM488" s="4"/>
      <c r="IN488" s="4"/>
      <c r="IO488" s="4"/>
      <c r="IP488" s="4"/>
      <c r="IQ488" s="4"/>
      <c r="IR488" s="4"/>
      <c r="IS488" s="4"/>
      <c r="IT488" s="4"/>
      <c r="IU488" s="4"/>
      <c r="IV488" s="4"/>
      <c r="IW488" s="4"/>
      <c r="IX488" s="4"/>
      <c r="IY488" s="4"/>
      <c r="IZ488" s="4"/>
      <c r="JA488" s="4"/>
      <c r="JB488" s="4"/>
      <c r="JC488" s="4"/>
      <c r="JD488" s="4"/>
      <c r="JE488" s="4"/>
      <c r="JF488" s="4"/>
      <c r="JG488" s="4"/>
      <c r="JH488" s="4"/>
      <c r="JI488" s="4"/>
      <c r="JJ488" s="4"/>
      <c r="JK488" s="4"/>
      <c r="JL488" s="4"/>
      <c r="JM488" s="4"/>
      <c r="JN488" s="4"/>
    </row>
    <row r="489" spans="1:274" ht="15"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4"/>
      <c r="DV489" s="4"/>
      <c r="DW489" s="4"/>
      <c r="DX489" s="4"/>
      <c r="DY489" s="4"/>
      <c r="DZ489" s="4"/>
      <c r="EA489" s="4"/>
      <c r="EB489" s="4"/>
      <c r="EC489" s="4"/>
      <c r="ED489" s="4"/>
      <c r="EE489" s="4"/>
      <c r="EF489" s="4"/>
      <c r="EG489" s="4"/>
      <c r="EH489" s="4"/>
      <c r="EI489" s="4"/>
      <c r="EJ489" s="4"/>
      <c r="EK489" s="4"/>
      <c r="EL489" s="4"/>
      <c r="EM489" s="4"/>
      <c r="EN489" s="4"/>
      <c r="EO489" s="4"/>
      <c r="EP489" s="4"/>
      <c r="EQ489" s="4"/>
      <c r="ER489" s="4"/>
      <c r="ES489" s="4"/>
      <c r="ET489" s="4"/>
      <c r="EU489" s="4"/>
      <c r="EV489" s="4"/>
      <c r="EW489" s="4"/>
      <c r="EX489" s="4"/>
      <c r="EY489" s="4"/>
      <c r="EZ489" s="4"/>
      <c r="FA489" s="4"/>
      <c r="FB489" s="4"/>
      <c r="FC489" s="4"/>
      <c r="FD489" s="4"/>
      <c r="FE489" s="4"/>
      <c r="FF489" s="4"/>
      <c r="FG489" s="4"/>
      <c r="FH489" s="4"/>
      <c r="FI489" s="4"/>
      <c r="FJ489" s="4"/>
      <c r="FK489" s="4"/>
      <c r="FL489" s="4"/>
      <c r="FM489" s="4"/>
      <c r="FN489" s="4"/>
      <c r="FO489" s="4"/>
      <c r="FP489" s="4"/>
      <c r="FQ489" s="4"/>
      <c r="FR489" s="4"/>
      <c r="FS489" s="4"/>
      <c r="FT489" s="4"/>
      <c r="FU489" s="4"/>
      <c r="FV489" s="4"/>
      <c r="FW489" s="4"/>
      <c r="FX489" s="4"/>
      <c r="FY489" s="4"/>
      <c r="FZ489" s="4"/>
      <c r="GA489" s="4"/>
      <c r="GB489" s="4"/>
      <c r="GC489" s="4"/>
      <c r="GD489" s="4"/>
      <c r="GE489" s="4"/>
      <c r="GF489" s="4"/>
      <c r="GG489" s="4"/>
      <c r="GH489" s="4"/>
      <c r="GI489" s="4"/>
      <c r="GJ489" s="4"/>
      <c r="GK489" s="4"/>
      <c r="GL489" s="4"/>
      <c r="GM489" s="4"/>
      <c r="GN489" s="4"/>
      <c r="GO489" s="4"/>
      <c r="GP489" s="4"/>
      <c r="GQ489" s="4"/>
      <c r="GR489" s="4"/>
      <c r="GS489" s="4"/>
      <c r="GT489" s="4"/>
      <c r="GU489" s="4"/>
      <c r="GV489" s="4"/>
      <c r="GW489" s="4"/>
      <c r="GX489" s="4"/>
      <c r="GY489" s="4"/>
      <c r="GZ489" s="4"/>
      <c r="HA489" s="4"/>
      <c r="HB489" s="4"/>
      <c r="HC489" s="4"/>
      <c r="HD489" s="4"/>
      <c r="HE489" s="4"/>
      <c r="HF489" s="4"/>
      <c r="HG489" s="4"/>
      <c r="HH489" s="4"/>
      <c r="HI489" s="4"/>
      <c r="HJ489" s="4"/>
      <c r="HK489" s="4"/>
      <c r="HL489" s="4"/>
      <c r="HM489" s="4"/>
      <c r="HN489" s="4"/>
      <c r="HO489" s="4"/>
      <c r="HP489" s="4"/>
      <c r="HQ489" s="4"/>
      <c r="HR489" s="4"/>
      <c r="HS489" s="4"/>
      <c r="HT489" s="4"/>
      <c r="HU489" s="4"/>
      <c r="HV489" s="4"/>
      <c r="HW489" s="4"/>
      <c r="HX489" s="4"/>
      <c r="HY489" s="4"/>
      <c r="HZ489" s="4"/>
      <c r="IA489" s="4"/>
      <c r="IB489" s="4"/>
      <c r="IC489" s="4"/>
      <c r="ID489" s="4"/>
      <c r="IE489" s="4"/>
      <c r="IF489" s="4"/>
      <c r="IG489" s="4"/>
      <c r="IH489" s="4"/>
      <c r="II489" s="4"/>
      <c r="IJ489" s="4"/>
      <c r="IK489" s="4"/>
      <c r="IL489" s="4"/>
      <c r="IM489" s="4"/>
      <c r="IN489" s="4"/>
      <c r="IO489" s="4"/>
      <c r="IP489" s="4"/>
      <c r="IQ489" s="4"/>
      <c r="IR489" s="4"/>
      <c r="IS489" s="4"/>
      <c r="IT489" s="4"/>
      <c r="IU489" s="4"/>
      <c r="IV489" s="4"/>
      <c r="IW489" s="4"/>
      <c r="IX489" s="4"/>
      <c r="IY489" s="4"/>
      <c r="IZ489" s="4"/>
      <c r="JA489" s="4"/>
      <c r="JB489" s="4"/>
      <c r="JC489" s="4"/>
      <c r="JD489" s="4"/>
      <c r="JE489" s="4"/>
      <c r="JF489" s="4"/>
      <c r="JG489" s="4"/>
      <c r="JH489" s="4"/>
      <c r="JI489" s="4"/>
      <c r="JJ489" s="4"/>
      <c r="JK489" s="4"/>
      <c r="JL489" s="4"/>
      <c r="JM489" s="4"/>
      <c r="JN489" s="4"/>
    </row>
    <row r="490" spans="1:274" ht="15"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4"/>
      <c r="DV490" s="4"/>
      <c r="DW490" s="4"/>
      <c r="DX490" s="4"/>
      <c r="DY490" s="4"/>
      <c r="DZ490" s="4"/>
      <c r="EA490" s="4"/>
      <c r="EB490" s="4"/>
      <c r="EC490" s="4"/>
      <c r="ED490" s="4"/>
      <c r="EE490" s="4"/>
      <c r="EF490" s="4"/>
      <c r="EG490" s="4"/>
      <c r="EH490" s="4"/>
      <c r="EI490" s="4"/>
      <c r="EJ490" s="4"/>
      <c r="EK490" s="4"/>
      <c r="EL490" s="4"/>
      <c r="EM490" s="4"/>
      <c r="EN490" s="4"/>
      <c r="EO490" s="4"/>
      <c r="EP490" s="4"/>
      <c r="EQ490" s="4"/>
      <c r="ER490" s="4"/>
      <c r="ES490" s="4"/>
      <c r="ET490" s="4"/>
      <c r="EU490" s="4"/>
      <c r="EV490" s="4"/>
      <c r="EW490" s="4"/>
      <c r="EX490" s="4"/>
      <c r="EY490" s="4"/>
      <c r="EZ490" s="4"/>
      <c r="FA490" s="4"/>
      <c r="FB490" s="4"/>
      <c r="FC490" s="4"/>
      <c r="FD490" s="4"/>
      <c r="FE490" s="4"/>
      <c r="FF490" s="4"/>
      <c r="FG490" s="4"/>
      <c r="FH490" s="4"/>
      <c r="FI490" s="4"/>
      <c r="FJ490" s="4"/>
      <c r="FK490" s="4"/>
      <c r="FL490" s="4"/>
      <c r="FM490" s="4"/>
      <c r="FN490" s="4"/>
      <c r="FO490" s="4"/>
      <c r="FP490" s="4"/>
      <c r="FQ490" s="4"/>
      <c r="FR490" s="4"/>
      <c r="FS490" s="4"/>
      <c r="FT490" s="4"/>
      <c r="FU490" s="4"/>
      <c r="FV490" s="4"/>
      <c r="FW490" s="4"/>
      <c r="FX490" s="4"/>
      <c r="FY490" s="4"/>
      <c r="FZ490" s="4"/>
      <c r="GA490" s="4"/>
      <c r="GB490" s="4"/>
      <c r="GC490" s="4"/>
      <c r="GD490" s="4"/>
      <c r="GE490" s="4"/>
      <c r="GF490" s="4"/>
      <c r="GG490" s="4"/>
      <c r="GH490" s="4"/>
      <c r="GI490" s="4"/>
      <c r="GJ490" s="4"/>
      <c r="GK490" s="4"/>
      <c r="GL490" s="4"/>
      <c r="GM490" s="4"/>
      <c r="GN490" s="4"/>
      <c r="GO490" s="4"/>
      <c r="GP490" s="4"/>
      <c r="GQ490" s="4"/>
      <c r="GR490" s="4"/>
      <c r="GS490" s="4"/>
      <c r="GT490" s="4"/>
      <c r="GU490" s="4"/>
      <c r="GV490" s="4"/>
      <c r="GW490" s="4"/>
      <c r="GX490" s="4"/>
      <c r="GY490" s="4"/>
      <c r="GZ490" s="4"/>
      <c r="HA490" s="4"/>
      <c r="HB490" s="4"/>
      <c r="HC490" s="4"/>
      <c r="HD490" s="4"/>
      <c r="HE490" s="4"/>
      <c r="HF490" s="4"/>
      <c r="HG490" s="4"/>
      <c r="HH490" s="4"/>
      <c r="HI490" s="4"/>
      <c r="HJ490" s="4"/>
      <c r="HK490" s="4"/>
      <c r="HL490" s="4"/>
      <c r="HM490" s="4"/>
      <c r="HN490" s="4"/>
      <c r="HO490" s="4"/>
      <c r="HP490" s="4"/>
      <c r="HQ490" s="4"/>
      <c r="HR490" s="4"/>
      <c r="HS490" s="4"/>
      <c r="HT490" s="4"/>
      <c r="HU490" s="4"/>
      <c r="HV490" s="4"/>
      <c r="HW490" s="4"/>
      <c r="HX490" s="4"/>
      <c r="HY490" s="4"/>
      <c r="HZ490" s="4"/>
      <c r="IA490" s="4"/>
      <c r="IB490" s="4"/>
      <c r="IC490" s="4"/>
      <c r="ID490" s="4"/>
      <c r="IE490" s="4"/>
      <c r="IF490" s="4"/>
      <c r="IG490" s="4"/>
      <c r="IH490" s="4"/>
      <c r="II490" s="4"/>
      <c r="IJ490" s="4"/>
      <c r="IK490" s="4"/>
      <c r="IL490" s="4"/>
      <c r="IM490" s="4"/>
      <c r="IN490" s="4"/>
      <c r="IO490" s="4"/>
      <c r="IP490" s="4"/>
      <c r="IQ490" s="4"/>
      <c r="IR490" s="4"/>
      <c r="IS490" s="4"/>
      <c r="IT490" s="4"/>
      <c r="IU490" s="4"/>
      <c r="IV490" s="4"/>
      <c r="IW490" s="4"/>
      <c r="IX490" s="4"/>
      <c r="IY490" s="4"/>
      <c r="IZ490" s="4"/>
      <c r="JA490" s="4"/>
      <c r="JB490" s="4"/>
      <c r="JC490" s="4"/>
      <c r="JD490" s="4"/>
      <c r="JE490" s="4"/>
      <c r="JF490" s="4"/>
      <c r="JG490" s="4"/>
      <c r="JH490" s="4"/>
      <c r="JI490" s="4"/>
      <c r="JJ490" s="4"/>
      <c r="JK490" s="4"/>
      <c r="JL490" s="4"/>
      <c r="JM490" s="4"/>
      <c r="JN490" s="4"/>
    </row>
    <row r="491" spans="1:274" ht="15"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4"/>
      <c r="DV491" s="4"/>
      <c r="DW491" s="4"/>
      <c r="DX491" s="4"/>
      <c r="DY491" s="4"/>
      <c r="DZ491" s="4"/>
      <c r="EA491" s="4"/>
      <c r="EB491" s="4"/>
      <c r="EC491" s="4"/>
      <c r="ED491" s="4"/>
      <c r="EE491" s="4"/>
      <c r="EF491" s="4"/>
      <c r="EG491" s="4"/>
      <c r="EH491" s="4"/>
      <c r="EI491" s="4"/>
      <c r="EJ491" s="4"/>
      <c r="EK491" s="4"/>
      <c r="EL491" s="4"/>
      <c r="EM491" s="4"/>
      <c r="EN491" s="4"/>
      <c r="EO491" s="4"/>
      <c r="EP491" s="4"/>
      <c r="EQ491" s="4"/>
      <c r="ER491" s="4"/>
      <c r="ES491" s="4"/>
      <c r="ET491" s="4"/>
      <c r="EU491" s="4"/>
      <c r="EV491" s="4"/>
      <c r="EW491" s="4"/>
      <c r="EX491" s="4"/>
      <c r="EY491" s="4"/>
      <c r="EZ491" s="4"/>
      <c r="FA491" s="4"/>
      <c r="FB491" s="4"/>
      <c r="FC491" s="4"/>
      <c r="FD491" s="4"/>
      <c r="FE491" s="4"/>
      <c r="FF491" s="4"/>
      <c r="FG491" s="4"/>
      <c r="FH491" s="4"/>
      <c r="FI491" s="4"/>
      <c r="FJ491" s="4"/>
      <c r="FK491" s="4"/>
      <c r="FL491" s="4"/>
      <c r="FM491" s="4"/>
      <c r="FN491" s="4"/>
      <c r="FO491" s="4"/>
      <c r="FP491" s="4"/>
      <c r="FQ491" s="4"/>
      <c r="FR491" s="4"/>
      <c r="FS491" s="4"/>
      <c r="FT491" s="4"/>
      <c r="FU491" s="4"/>
      <c r="FV491" s="4"/>
      <c r="FW491" s="4"/>
      <c r="FX491" s="4"/>
      <c r="FY491" s="4"/>
      <c r="FZ491" s="4"/>
      <c r="GA491" s="4"/>
      <c r="GB491" s="4"/>
      <c r="GC491" s="4"/>
      <c r="GD491" s="4"/>
      <c r="GE491" s="4"/>
      <c r="GF491" s="4"/>
      <c r="GG491" s="4"/>
      <c r="GH491" s="4"/>
      <c r="GI491" s="4"/>
      <c r="GJ491" s="4"/>
      <c r="GK491" s="4"/>
      <c r="GL491" s="4"/>
      <c r="GM491" s="4"/>
      <c r="GN491" s="4"/>
      <c r="GO491" s="4"/>
      <c r="GP491" s="4"/>
      <c r="GQ491" s="4"/>
      <c r="GR491" s="4"/>
      <c r="GS491" s="4"/>
      <c r="GT491" s="4"/>
      <c r="GU491" s="4"/>
      <c r="GV491" s="4"/>
      <c r="GW491" s="4"/>
      <c r="GX491" s="4"/>
      <c r="GY491" s="4"/>
      <c r="GZ491" s="4"/>
      <c r="HA491" s="4"/>
      <c r="HB491" s="4"/>
      <c r="HC491" s="4"/>
      <c r="HD491" s="4"/>
      <c r="HE491" s="4"/>
      <c r="HF491" s="4"/>
      <c r="HG491" s="4"/>
      <c r="HH491" s="4"/>
      <c r="HI491" s="4"/>
      <c r="HJ491" s="4"/>
      <c r="HK491" s="4"/>
      <c r="HL491" s="4"/>
      <c r="HM491" s="4"/>
      <c r="HN491" s="4"/>
      <c r="HO491" s="4"/>
      <c r="HP491" s="4"/>
      <c r="HQ491" s="4"/>
      <c r="HR491" s="4"/>
      <c r="HS491" s="4"/>
      <c r="HT491" s="4"/>
      <c r="HU491" s="4"/>
      <c r="HV491" s="4"/>
      <c r="HW491" s="4"/>
      <c r="HX491" s="4"/>
      <c r="HY491" s="4"/>
      <c r="HZ491" s="4"/>
      <c r="IA491" s="4"/>
      <c r="IB491" s="4"/>
      <c r="IC491" s="4"/>
      <c r="ID491" s="4"/>
      <c r="IE491" s="4"/>
      <c r="IF491" s="4"/>
      <c r="IG491" s="4"/>
      <c r="IH491" s="4"/>
      <c r="II491" s="4"/>
      <c r="IJ491" s="4"/>
      <c r="IK491" s="4"/>
      <c r="IL491" s="4"/>
      <c r="IM491" s="4"/>
      <c r="IN491" s="4"/>
      <c r="IO491" s="4"/>
      <c r="IP491" s="4"/>
      <c r="IQ491" s="4"/>
      <c r="IR491" s="4"/>
      <c r="IS491" s="4"/>
      <c r="IT491" s="4"/>
      <c r="IU491" s="4"/>
      <c r="IV491" s="4"/>
      <c r="IW491" s="4"/>
      <c r="IX491" s="4"/>
      <c r="IY491" s="4"/>
      <c r="IZ491" s="4"/>
      <c r="JA491" s="4"/>
      <c r="JB491" s="4"/>
      <c r="JC491" s="4"/>
      <c r="JD491" s="4"/>
      <c r="JE491" s="4"/>
      <c r="JF491" s="4"/>
      <c r="JG491" s="4"/>
      <c r="JH491" s="4"/>
      <c r="JI491" s="4"/>
      <c r="JJ491" s="4"/>
      <c r="JK491" s="4"/>
      <c r="JL491" s="4"/>
      <c r="JM491" s="4"/>
      <c r="JN491" s="4"/>
    </row>
    <row r="492" spans="1:274" ht="15"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4"/>
      <c r="DV492" s="4"/>
      <c r="DW492" s="4"/>
      <c r="DX492" s="4"/>
      <c r="DY492" s="4"/>
      <c r="DZ492" s="4"/>
      <c r="EA492" s="4"/>
      <c r="EB492" s="4"/>
      <c r="EC492" s="4"/>
      <c r="ED492" s="4"/>
      <c r="EE492" s="4"/>
      <c r="EF492" s="4"/>
      <c r="EG492" s="4"/>
      <c r="EH492" s="4"/>
      <c r="EI492" s="4"/>
      <c r="EJ492" s="4"/>
      <c r="EK492" s="4"/>
      <c r="EL492" s="4"/>
      <c r="EM492" s="4"/>
      <c r="EN492" s="4"/>
      <c r="EO492" s="4"/>
      <c r="EP492" s="4"/>
      <c r="EQ492" s="4"/>
      <c r="ER492" s="4"/>
      <c r="ES492" s="4"/>
      <c r="ET492" s="4"/>
      <c r="EU492" s="4"/>
      <c r="EV492" s="4"/>
      <c r="EW492" s="4"/>
      <c r="EX492" s="4"/>
      <c r="EY492" s="4"/>
      <c r="EZ492" s="4"/>
      <c r="FA492" s="4"/>
      <c r="FB492" s="4"/>
      <c r="FC492" s="4"/>
      <c r="FD492" s="4"/>
      <c r="FE492" s="4"/>
      <c r="FF492" s="4"/>
      <c r="FG492" s="4"/>
      <c r="FH492" s="4"/>
      <c r="FI492" s="4"/>
      <c r="FJ492" s="4"/>
      <c r="FK492" s="4"/>
      <c r="FL492" s="4"/>
      <c r="FM492" s="4"/>
      <c r="FN492" s="4"/>
      <c r="FO492" s="4"/>
      <c r="FP492" s="4"/>
      <c r="FQ492" s="4"/>
      <c r="FR492" s="4"/>
      <c r="FS492" s="4"/>
      <c r="FT492" s="4"/>
      <c r="FU492" s="4"/>
      <c r="FV492" s="4"/>
      <c r="FW492" s="4"/>
      <c r="FX492" s="4"/>
      <c r="FY492" s="4"/>
      <c r="FZ492" s="4"/>
      <c r="GA492" s="4"/>
      <c r="GB492" s="4"/>
      <c r="GC492" s="4"/>
      <c r="GD492" s="4"/>
      <c r="GE492" s="4"/>
      <c r="GF492" s="4"/>
      <c r="GG492" s="4"/>
      <c r="GH492" s="4"/>
      <c r="GI492" s="4"/>
      <c r="GJ492" s="4"/>
      <c r="GK492" s="4"/>
      <c r="GL492" s="4"/>
      <c r="GM492" s="4"/>
      <c r="GN492" s="4"/>
      <c r="GO492" s="4"/>
      <c r="GP492" s="4"/>
      <c r="GQ492" s="4"/>
      <c r="GR492" s="4"/>
      <c r="GS492" s="4"/>
      <c r="GT492" s="4"/>
      <c r="GU492" s="4"/>
      <c r="GV492" s="4"/>
      <c r="GW492" s="4"/>
      <c r="GX492" s="4"/>
      <c r="GY492" s="4"/>
      <c r="GZ492" s="4"/>
      <c r="HA492" s="4"/>
      <c r="HB492" s="4"/>
      <c r="HC492" s="4"/>
      <c r="HD492" s="4"/>
      <c r="HE492" s="4"/>
      <c r="HF492" s="4"/>
      <c r="HG492" s="4"/>
      <c r="HH492" s="4"/>
      <c r="HI492" s="4"/>
      <c r="HJ492" s="4"/>
      <c r="HK492" s="4"/>
      <c r="HL492" s="4"/>
      <c r="HM492" s="4"/>
      <c r="HN492" s="4"/>
      <c r="HO492" s="4"/>
      <c r="HP492" s="4"/>
      <c r="HQ492" s="4"/>
      <c r="HR492" s="4"/>
      <c r="HS492" s="4"/>
      <c r="HT492" s="4"/>
      <c r="HU492" s="4"/>
      <c r="HV492" s="4"/>
      <c r="HW492" s="4"/>
      <c r="HX492" s="4"/>
      <c r="HY492" s="4"/>
      <c r="HZ492" s="4"/>
      <c r="IA492" s="4"/>
      <c r="IB492" s="4"/>
      <c r="IC492" s="4"/>
      <c r="ID492" s="4"/>
      <c r="IE492" s="4"/>
      <c r="IF492" s="4"/>
      <c r="IG492" s="4"/>
      <c r="IH492" s="4"/>
      <c r="II492" s="4"/>
      <c r="IJ492" s="4"/>
      <c r="IK492" s="4"/>
      <c r="IL492" s="4"/>
      <c r="IM492" s="4"/>
      <c r="IN492" s="4"/>
      <c r="IO492" s="4"/>
      <c r="IP492" s="4"/>
      <c r="IQ492" s="4"/>
      <c r="IR492" s="4"/>
      <c r="IS492" s="4"/>
      <c r="IT492" s="4"/>
      <c r="IU492" s="4"/>
      <c r="IV492" s="4"/>
      <c r="IW492" s="4"/>
      <c r="IX492" s="4"/>
      <c r="IY492" s="4"/>
      <c r="IZ492" s="4"/>
      <c r="JA492" s="4"/>
      <c r="JB492" s="4"/>
      <c r="JC492" s="4"/>
      <c r="JD492" s="4"/>
      <c r="JE492" s="4"/>
      <c r="JF492" s="4"/>
      <c r="JG492" s="4"/>
      <c r="JH492" s="4"/>
      <c r="JI492" s="4"/>
      <c r="JJ492" s="4"/>
      <c r="JK492" s="4"/>
      <c r="JL492" s="4"/>
      <c r="JM492" s="4"/>
      <c r="JN492" s="4"/>
    </row>
    <row r="493" spans="1:274" ht="15"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4"/>
      <c r="DV493" s="4"/>
      <c r="DW493" s="4"/>
      <c r="DX493" s="4"/>
      <c r="DY493" s="4"/>
      <c r="DZ493" s="4"/>
      <c r="EA493" s="4"/>
      <c r="EB493" s="4"/>
      <c r="EC493" s="4"/>
      <c r="ED493" s="4"/>
      <c r="EE493" s="4"/>
      <c r="EF493" s="4"/>
      <c r="EG493" s="4"/>
      <c r="EH493" s="4"/>
      <c r="EI493" s="4"/>
      <c r="EJ493" s="4"/>
      <c r="EK493" s="4"/>
      <c r="EL493" s="4"/>
      <c r="EM493" s="4"/>
      <c r="EN493" s="4"/>
      <c r="EO493" s="4"/>
      <c r="EP493" s="4"/>
      <c r="EQ493" s="4"/>
      <c r="ER493" s="4"/>
      <c r="ES493" s="4"/>
      <c r="ET493" s="4"/>
      <c r="EU493" s="4"/>
      <c r="EV493" s="4"/>
      <c r="EW493" s="4"/>
      <c r="EX493" s="4"/>
      <c r="EY493" s="4"/>
      <c r="EZ493" s="4"/>
      <c r="FA493" s="4"/>
      <c r="FB493" s="4"/>
      <c r="FC493" s="4"/>
      <c r="FD493" s="4"/>
      <c r="FE493" s="4"/>
      <c r="FF493" s="4"/>
      <c r="FG493" s="4"/>
      <c r="FH493" s="4"/>
      <c r="FI493" s="4"/>
      <c r="FJ493" s="4"/>
      <c r="FK493" s="4"/>
      <c r="FL493" s="4"/>
      <c r="FM493" s="4"/>
      <c r="FN493" s="4"/>
      <c r="FO493" s="4"/>
      <c r="FP493" s="4"/>
      <c r="FQ493" s="4"/>
      <c r="FR493" s="4"/>
      <c r="FS493" s="4"/>
      <c r="FT493" s="4"/>
      <c r="FU493" s="4"/>
      <c r="FV493" s="4"/>
      <c r="FW493" s="4"/>
      <c r="FX493" s="4"/>
      <c r="FY493" s="4"/>
      <c r="FZ493" s="4"/>
      <c r="GA493" s="4"/>
      <c r="GB493" s="4"/>
      <c r="GC493" s="4"/>
      <c r="GD493" s="4"/>
      <c r="GE493" s="4"/>
      <c r="GF493" s="4"/>
      <c r="GG493" s="4"/>
      <c r="GH493" s="4"/>
      <c r="GI493" s="4"/>
      <c r="GJ493" s="4"/>
      <c r="GK493" s="4"/>
      <c r="GL493" s="4"/>
      <c r="GM493" s="4"/>
      <c r="GN493" s="4"/>
      <c r="GO493" s="4"/>
      <c r="GP493" s="4"/>
      <c r="GQ493" s="4"/>
      <c r="GR493" s="4"/>
      <c r="GS493" s="4"/>
      <c r="GT493" s="4"/>
      <c r="GU493" s="4"/>
      <c r="GV493" s="4"/>
      <c r="GW493" s="4"/>
      <c r="GX493" s="4"/>
      <c r="GY493" s="4"/>
      <c r="GZ493" s="4"/>
      <c r="HA493" s="4"/>
      <c r="HB493" s="4"/>
      <c r="HC493" s="4"/>
      <c r="HD493" s="4"/>
      <c r="HE493" s="4"/>
      <c r="HF493" s="4"/>
      <c r="HG493" s="4"/>
      <c r="HH493" s="4"/>
      <c r="HI493" s="4"/>
      <c r="HJ493" s="4"/>
      <c r="HK493" s="4"/>
      <c r="HL493" s="4"/>
      <c r="HM493" s="4"/>
      <c r="HN493" s="4"/>
      <c r="HO493" s="4"/>
      <c r="HP493" s="4"/>
      <c r="HQ493" s="4"/>
      <c r="HR493" s="4"/>
      <c r="HS493" s="4"/>
      <c r="HT493" s="4"/>
      <c r="HU493" s="4"/>
      <c r="HV493" s="4"/>
      <c r="HW493" s="4"/>
      <c r="HX493" s="4"/>
      <c r="HY493" s="4"/>
      <c r="HZ493" s="4"/>
      <c r="IA493" s="4"/>
      <c r="IB493" s="4"/>
      <c r="IC493" s="4"/>
      <c r="ID493" s="4"/>
      <c r="IE493" s="4"/>
      <c r="IF493" s="4"/>
      <c r="IG493" s="4"/>
      <c r="IH493" s="4"/>
      <c r="II493" s="4"/>
      <c r="IJ493" s="4"/>
      <c r="IK493" s="4"/>
      <c r="IL493" s="4"/>
      <c r="IM493" s="4"/>
      <c r="IN493" s="4"/>
      <c r="IO493" s="4"/>
      <c r="IP493" s="4"/>
      <c r="IQ493" s="4"/>
      <c r="IR493" s="4"/>
      <c r="IS493" s="4"/>
      <c r="IT493" s="4"/>
      <c r="IU493" s="4"/>
      <c r="IV493" s="4"/>
      <c r="IW493" s="4"/>
      <c r="IX493" s="4"/>
      <c r="IY493" s="4"/>
      <c r="IZ493" s="4"/>
      <c r="JA493" s="4"/>
      <c r="JB493" s="4"/>
      <c r="JC493" s="4"/>
      <c r="JD493" s="4"/>
      <c r="JE493" s="4"/>
      <c r="JF493" s="4"/>
      <c r="JG493" s="4"/>
      <c r="JH493" s="4"/>
      <c r="JI493" s="4"/>
      <c r="JJ493" s="4"/>
      <c r="JK493" s="4"/>
      <c r="JL493" s="4"/>
      <c r="JM493" s="4"/>
      <c r="JN493" s="4"/>
    </row>
    <row r="494" spans="1:274" ht="15"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4"/>
      <c r="EO494" s="4"/>
      <c r="EP494" s="4"/>
      <c r="EQ494" s="4"/>
      <c r="ER494" s="4"/>
      <c r="ES494" s="4"/>
      <c r="ET494" s="4"/>
      <c r="EU494" s="4"/>
      <c r="EV494" s="4"/>
      <c r="EW494" s="4"/>
      <c r="EX494" s="4"/>
      <c r="EY494" s="4"/>
      <c r="EZ494" s="4"/>
      <c r="FA494" s="4"/>
      <c r="FB494" s="4"/>
      <c r="FC494" s="4"/>
      <c r="FD494" s="4"/>
      <c r="FE494" s="4"/>
      <c r="FF494" s="4"/>
      <c r="FG494" s="4"/>
      <c r="FH494" s="4"/>
      <c r="FI494" s="4"/>
      <c r="FJ494" s="4"/>
      <c r="FK494" s="4"/>
      <c r="FL494" s="4"/>
      <c r="FM494" s="4"/>
      <c r="FN494" s="4"/>
      <c r="FO494" s="4"/>
      <c r="FP494" s="4"/>
      <c r="FQ494" s="4"/>
      <c r="FR494" s="4"/>
      <c r="FS494" s="4"/>
      <c r="FT494" s="4"/>
      <c r="FU494" s="4"/>
      <c r="FV494" s="4"/>
      <c r="FW494" s="4"/>
      <c r="FX494" s="4"/>
      <c r="FY494" s="4"/>
      <c r="FZ494" s="4"/>
      <c r="GA494" s="4"/>
      <c r="GB494" s="4"/>
      <c r="GC494" s="4"/>
      <c r="GD494" s="4"/>
      <c r="GE494" s="4"/>
      <c r="GF494" s="4"/>
      <c r="GG494" s="4"/>
      <c r="GH494" s="4"/>
      <c r="GI494" s="4"/>
      <c r="GJ494" s="4"/>
      <c r="GK494" s="4"/>
      <c r="GL494" s="4"/>
      <c r="GM494" s="4"/>
      <c r="GN494" s="4"/>
      <c r="GO494" s="4"/>
      <c r="GP494" s="4"/>
      <c r="GQ494" s="4"/>
      <c r="GR494" s="4"/>
      <c r="GS494" s="4"/>
      <c r="GT494" s="4"/>
      <c r="GU494" s="4"/>
      <c r="GV494" s="4"/>
      <c r="GW494" s="4"/>
      <c r="GX494" s="4"/>
      <c r="GY494" s="4"/>
      <c r="GZ494" s="4"/>
      <c r="HA494" s="4"/>
      <c r="HB494" s="4"/>
      <c r="HC494" s="4"/>
      <c r="HD494" s="4"/>
      <c r="HE494" s="4"/>
      <c r="HF494" s="4"/>
      <c r="HG494" s="4"/>
      <c r="HH494" s="4"/>
      <c r="HI494" s="4"/>
      <c r="HJ494" s="4"/>
      <c r="HK494" s="4"/>
      <c r="HL494" s="4"/>
      <c r="HM494" s="4"/>
      <c r="HN494" s="4"/>
      <c r="HO494" s="4"/>
      <c r="HP494" s="4"/>
      <c r="HQ494" s="4"/>
      <c r="HR494" s="4"/>
      <c r="HS494" s="4"/>
      <c r="HT494" s="4"/>
      <c r="HU494" s="4"/>
      <c r="HV494" s="4"/>
      <c r="HW494" s="4"/>
      <c r="HX494" s="4"/>
      <c r="HY494" s="4"/>
      <c r="HZ494" s="4"/>
      <c r="IA494" s="4"/>
      <c r="IB494" s="4"/>
      <c r="IC494" s="4"/>
      <c r="ID494" s="4"/>
      <c r="IE494" s="4"/>
      <c r="IF494" s="4"/>
      <c r="IG494" s="4"/>
      <c r="IH494" s="4"/>
      <c r="II494" s="4"/>
      <c r="IJ494" s="4"/>
      <c r="IK494" s="4"/>
      <c r="IL494" s="4"/>
      <c r="IM494" s="4"/>
      <c r="IN494" s="4"/>
      <c r="IO494" s="4"/>
      <c r="IP494" s="4"/>
      <c r="IQ494" s="4"/>
      <c r="IR494" s="4"/>
      <c r="IS494" s="4"/>
      <c r="IT494" s="4"/>
      <c r="IU494" s="4"/>
      <c r="IV494" s="4"/>
      <c r="IW494" s="4"/>
      <c r="IX494" s="4"/>
      <c r="IY494" s="4"/>
      <c r="IZ494" s="4"/>
      <c r="JA494" s="4"/>
      <c r="JB494" s="4"/>
      <c r="JC494" s="4"/>
      <c r="JD494" s="4"/>
      <c r="JE494" s="4"/>
      <c r="JF494" s="4"/>
      <c r="JG494" s="4"/>
      <c r="JH494" s="4"/>
      <c r="JI494" s="4"/>
      <c r="JJ494" s="4"/>
      <c r="JK494" s="4"/>
      <c r="JL494" s="4"/>
      <c r="JM494" s="4"/>
      <c r="JN494" s="4"/>
    </row>
    <row r="495" spans="1:274" ht="15"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c r="EC495" s="4"/>
      <c r="ED495" s="4"/>
      <c r="EE495" s="4"/>
      <c r="EF495" s="4"/>
      <c r="EG495" s="4"/>
      <c r="EH495" s="4"/>
      <c r="EI495" s="4"/>
      <c r="EJ495" s="4"/>
      <c r="EK495" s="4"/>
      <c r="EL495" s="4"/>
      <c r="EM495" s="4"/>
      <c r="EN495" s="4"/>
      <c r="EO495" s="4"/>
      <c r="EP495" s="4"/>
      <c r="EQ495" s="4"/>
      <c r="ER495" s="4"/>
      <c r="ES495" s="4"/>
      <c r="ET495" s="4"/>
      <c r="EU495" s="4"/>
      <c r="EV495" s="4"/>
      <c r="EW495" s="4"/>
      <c r="EX495" s="4"/>
      <c r="EY495" s="4"/>
      <c r="EZ495" s="4"/>
      <c r="FA495" s="4"/>
      <c r="FB495" s="4"/>
      <c r="FC495" s="4"/>
      <c r="FD495" s="4"/>
      <c r="FE495" s="4"/>
      <c r="FF495" s="4"/>
      <c r="FG495" s="4"/>
      <c r="FH495" s="4"/>
      <c r="FI495" s="4"/>
      <c r="FJ495" s="4"/>
      <c r="FK495" s="4"/>
      <c r="FL495" s="4"/>
      <c r="FM495" s="4"/>
      <c r="FN495" s="4"/>
      <c r="FO495" s="4"/>
      <c r="FP495" s="4"/>
      <c r="FQ495" s="4"/>
      <c r="FR495" s="4"/>
      <c r="FS495" s="4"/>
      <c r="FT495" s="4"/>
      <c r="FU495" s="4"/>
      <c r="FV495" s="4"/>
      <c r="FW495" s="4"/>
      <c r="FX495" s="4"/>
      <c r="FY495" s="4"/>
      <c r="FZ495" s="4"/>
      <c r="GA495" s="4"/>
      <c r="GB495" s="4"/>
      <c r="GC495" s="4"/>
      <c r="GD495" s="4"/>
      <c r="GE495" s="4"/>
      <c r="GF495" s="4"/>
      <c r="GG495" s="4"/>
      <c r="GH495" s="4"/>
      <c r="GI495" s="4"/>
      <c r="GJ495" s="4"/>
      <c r="GK495" s="4"/>
      <c r="GL495" s="4"/>
      <c r="GM495" s="4"/>
      <c r="GN495" s="4"/>
      <c r="GO495" s="4"/>
      <c r="GP495" s="4"/>
      <c r="GQ495" s="4"/>
      <c r="GR495" s="4"/>
      <c r="GS495" s="4"/>
      <c r="GT495" s="4"/>
      <c r="GU495" s="4"/>
      <c r="GV495" s="4"/>
      <c r="GW495" s="4"/>
      <c r="GX495" s="4"/>
      <c r="GY495" s="4"/>
      <c r="GZ495" s="4"/>
      <c r="HA495" s="4"/>
      <c r="HB495" s="4"/>
      <c r="HC495" s="4"/>
      <c r="HD495" s="4"/>
      <c r="HE495" s="4"/>
      <c r="HF495" s="4"/>
      <c r="HG495" s="4"/>
      <c r="HH495" s="4"/>
      <c r="HI495" s="4"/>
      <c r="HJ495" s="4"/>
      <c r="HK495" s="4"/>
      <c r="HL495" s="4"/>
      <c r="HM495" s="4"/>
      <c r="HN495" s="4"/>
      <c r="HO495" s="4"/>
      <c r="HP495" s="4"/>
      <c r="HQ495" s="4"/>
      <c r="HR495" s="4"/>
      <c r="HS495" s="4"/>
      <c r="HT495" s="4"/>
      <c r="HU495" s="4"/>
      <c r="HV495" s="4"/>
      <c r="HW495" s="4"/>
      <c r="HX495" s="4"/>
      <c r="HY495" s="4"/>
      <c r="HZ495" s="4"/>
      <c r="IA495" s="4"/>
      <c r="IB495" s="4"/>
      <c r="IC495" s="4"/>
      <c r="ID495" s="4"/>
      <c r="IE495" s="4"/>
      <c r="IF495" s="4"/>
      <c r="IG495" s="4"/>
      <c r="IH495" s="4"/>
      <c r="II495" s="4"/>
      <c r="IJ495" s="4"/>
      <c r="IK495" s="4"/>
      <c r="IL495" s="4"/>
      <c r="IM495" s="4"/>
      <c r="IN495" s="4"/>
      <c r="IO495" s="4"/>
      <c r="IP495" s="4"/>
      <c r="IQ495" s="4"/>
      <c r="IR495" s="4"/>
      <c r="IS495" s="4"/>
      <c r="IT495" s="4"/>
      <c r="IU495" s="4"/>
      <c r="IV495" s="4"/>
      <c r="IW495" s="4"/>
      <c r="IX495" s="4"/>
      <c r="IY495" s="4"/>
      <c r="IZ495" s="4"/>
      <c r="JA495" s="4"/>
      <c r="JB495" s="4"/>
      <c r="JC495" s="4"/>
      <c r="JD495" s="4"/>
      <c r="JE495" s="4"/>
      <c r="JF495" s="4"/>
      <c r="JG495" s="4"/>
      <c r="JH495" s="4"/>
      <c r="JI495" s="4"/>
      <c r="JJ495" s="4"/>
      <c r="JK495" s="4"/>
      <c r="JL495" s="4"/>
      <c r="JM495" s="4"/>
      <c r="JN495" s="4"/>
    </row>
    <row r="496" spans="1:274" ht="15"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c r="EC496" s="4"/>
      <c r="ED496" s="4"/>
      <c r="EE496" s="4"/>
      <c r="EF496" s="4"/>
      <c r="EG496" s="4"/>
      <c r="EH496" s="4"/>
      <c r="EI496" s="4"/>
      <c r="EJ496" s="4"/>
      <c r="EK496" s="4"/>
      <c r="EL496" s="4"/>
      <c r="EM496" s="4"/>
      <c r="EN496" s="4"/>
      <c r="EO496" s="4"/>
      <c r="EP496" s="4"/>
      <c r="EQ496" s="4"/>
      <c r="ER496" s="4"/>
      <c r="ES496" s="4"/>
      <c r="ET496" s="4"/>
      <c r="EU496" s="4"/>
      <c r="EV496" s="4"/>
      <c r="EW496" s="4"/>
      <c r="EX496" s="4"/>
      <c r="EY496" s="4"/>
      <c r="EZ496" s="4"/>
      <c r="FA496" s="4"/>
      <c r="FB496" s="4"/>
      <c r="FC496" s="4"/>
      <c r="FD496" s="4"/>
      <c r="FE496" s="4"/>
      <c r="FF496" s="4"/>
      <c r="FG496" s="4"/>
      <c r="FH496" s="4"/>
      <c r="FI496" s="4"/>
      <c r="FJ496" s="4"/>
      <c r="FK496" s="4"/>
      <c r="FL496" s="4"/>
      <c r="FM496" s="4"/>
      <c r="FN496" s="4"/>
      <c r="FO496" s="4"/>
      <c r="FP496" s="4"/>
      <c r="FQ496" s="4"/>
      <c r="FR496" s="4"/>
      <c r="FS496" s="4"/>
      <c r="FT496" s="4"/>
      <c r="FU496" s="4"/>
      <c r="FV496" s="4"/>
      <c r="FW496" s="4"/>
      <c r="FX496" s="4"/>
      <c r="FY496" s="4"/>
      <c r="FZ496" s="4"/>
      <c r="GA496" s="4"/>
      <c r="GB496" s="4"/>
      <c r="GC496" s="4"/>
      <c r="GD496" s="4"/>
      <c r="GE496" s="4"/>
      <c r="GF496" s="4"/>
      <c r="GG496" s="4"/>
      <c r="GH496" s="4"/>
      <c r="GI496" s="4"/>
      <c r="GJ496" s="4"/>
      <c r="GK496" s="4"/>
      <c r="GL496" s="4"/>
      <c r="GM496" s="4"/>
      <c r="GN496" s="4"/>
      <c r="GO496" s="4"/>
      <c r="GP496" s="4"/>
      <c r="GQ496" s="4"/>
      <c r="GR496" s="4"/>
      <c r="GS496" s="4"/>
      <c r="GT496" s="4"/>
      <c r="GU496" s="4"/>
      <c r="GV496" s="4"/>
      <c r="GW496" s="4"/>
      <c r="GX496" s="4"/>
      <c r="GY496" s="4"/>
      <c r="GZ496" s="4"/>
      <c r="HA496" s="4"/>
      <c r="HB496" s="4"/>
      <c r="HC496" s="4"/>
      <c r="HD496" s="4"/>
      <c r="HE496" s="4"/>
      <c r="HF496" s="4"/>
      <c r="HG496" s="4"/>
      <c r="HH496" s="4"/>
      <c r="HI496" s="4"/>
      <c r="HJ496" s="4"/>
      <c r="HK496" s="4"/>
      <c r="HL496" s="4"/>
      <c r="HM496" s="4"/>
      <c r="HN496" s="4"/>
      <c r="HO496" s="4"/>
      <c r="HP496" s="4"/>
      <c r="HQ496" s="4"/>
      <c r="HR496" s="4"/>
      <c r="HS496" s="4"/>
      <c r="HT496" s="4"/>
      <c r="HU496" s="4"/>
      <c r="HV496" s="4"/>
      <c r="HW496" s="4"/>
      <c r="HX496" s="4"/>
      <c r="HY496" s="4"/>
      <c r="HZ496" s="4"/>
      <c r="IA496" s="4"/>
      <c r="IB496" s="4"/>
      <c r="IC496" s="4"/>
      <c r="ID496" s="4"/>
      <c r="IE496" s="4"/>
      <c r="IF496" s="4"/>
      <c r="IG496" s="4"/>
      <c r="IH496" s="4"/>
      <c r="II496" s="4"/>
      <c r="IJ496" s="4"/>
      <c r="IK496" s="4"/>
      <c r="IL496" s="4"/>
      <c r="IM496" s="4"/>
      <c r="IN496" s="4"/>
      <c r="IO496" s="4"/>
      <c r="IP496" s="4"/>
      <c r="IQ496" s="4"/>
      <c r="IR496" s="4"/>
      <c r="IS496" s="4"/>
      <c r="IT496" s="4"/>
      <c r="IU496" s="4"/>
      <c r="IV496" s="4"/>
      <c r="IW496" s="4"/>
      <c r="IX496" s="4"/>
      <c r="IY496" s="4"/>
      <c r="IZ496" s="4"/>
      <c r="JA496" s="4"/>
      <c r="JB496" s="4"/>
      <c r="JC496" s="4"/>
      <c r="JD496" s="4"/>
      <c r="JE496" s="4"/>
      <c r="JF496" s="4"/>
      <c r="JG496" s="4"/>
      <c r="JH496" s="4"/>
      <c r="JI496" s="4"/>
      <c r="JJ496" s="4"/>
      <c r="JK496" s="4"/>
      <c r="JL496" s="4"/>
      <c r="JM496" s="4"/>
      <c r="JN496" s="4"/>
    </row>
    <row r="497" spans="1:274" ht="15"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c r="EC497" s="4"/>
      <c r="ED497" s="4"/>
      <c r="EE497" s="4"/>
      <c r="EF497" s="4"/>
      <c r="EG497" s="4"/>
      <c r="EH497" s="4"/>
      <c r="EI497" s="4"/>
      <c r="EJ497" s="4"/>
      <c r="EK497" s="4"/>
      <c r="EL497" s="4"/>
      <c r="EM497" s="4"/>
      <c r="EN497" s="4"/>
      <c r="EO497" s="4"/>
      <c r="EP497" s="4"/>
      <c r="EQ497" s="4"/>
      <c r="ER497" s="4"/>
      <c r="ES497" s="4"/>
      <c r="ET497" s="4"/>
      <c r="EU497" s="4"/>
      <c r="EV497" s="4"/>
      <c r="EW497" s="4"/>
      <c r="EX497" s="4"/>
      <c r="EY497" s="4"/>
      <c r="EZ497" s="4"/>
      <c r="FA497" s="4"/>
      <c r="FB497" s="4"/>
      <c r="FC497" s="4"/>
      <c r="FD497" s="4"/>
      <c r="FE497" s="4"/>
      <c r="FF497" s="4"/>
      <c r="FG497" s="4"/>
      <c r="FH497" s="4"/>
      <c r="FI497" s="4"/>
      <c r="FJ497" s="4"/>
      <c r="FK497" s="4"/>
      <c r="FL497" s="4"/>
      <c r="FM497" s="4"/>
      <c r="FN497" s="4"/>
      <c r="FO497" s="4"/>
      <c r="FP497" s="4"/>
      <c r="FQ497" s="4"/>
      <c r="FR497" s="4"/>
      <c r="FS497" s="4"/>
      <c r="FT497" s="4"/>
      <c r="FU497" s="4"/>
      <c r="FV497" s="4"/>
      <c r="FW497" s="4"/>
      <c r="FX497" s="4"/>
      <c r="FY497" s="4"/>
      <c r="FZ497" s="4"/>
      <c r="GA497" s="4"/>
      <c r="GB497" s="4"/>
      <c r="GC497" s="4"/>
      <c r="GD497" s="4"/>
      <c r="GE497" s="4"/>
      <c r="GF497" s="4"/>
      <c r="GG497" s="4"/>
      <c r="GH497" s="4"/>
      <c r="GI497" s="4"/>
      <c r="GJ497" s="4"/>
      <c r="GK497" s="4"/>
      <c r="GL497" s="4"/>
      <c r="GM497" s="4"/>
      <c r="GN497" s="4"/>
      <c r="GO497" s="4"/>
      <c r="GP497" s="4"/>
      <c r="GQ497" s="4"/>
      <c r="GR497" s="4"/>
      <c r="GS497" s="4"/>
      <c r="GT497" s="4"/>
      <c r="GU497" s="4"/>
      <c r="GV497" s="4"/>
      <c r="GW497" s="4"/>
      <c r="GX497" s="4"/>
      <c r="GY497" s="4"/>
      <c r="GZ497" s="4"/>
      <c r="HA497" s="4"/>
      <c r="HB497" s="4"/>
      <c r="HC497" s="4"/>
      <c r="HD497" s="4"/>
      <c r="HE497" s="4"/>
      <c r="HF497" s="4"/>
      <c r="HG497" s="4"/>
      <c r="HH497" s="4"/>
      <c r="HI497" s="4"/>
      <c r="HJ497" s="4"/>
      <c r="HK497" s="4"/>
      <c r="HL497" s="4"/>
      <c r="HM497" s="4"/>
      <c r="HN497" s="4"/>
      <c r="HO497" s="4"/>
      <c r="HP497" s="4"/>
      <c r="HQ497" s="4"/>
      <c r="HR497" s="4"/>
      <c r="HS497" s="4"/>
      <c r="HT497" s="4"/>
      <c r="HU497" s="4"/>
      <c r="HV497" s="4"/>
      <c r="HW497" s="4"/>
      <c r="HX497" s="4"/>
      <c r="HY497" s="4"/>
      <c r="HZ497" s="4"/>
      <c r="IA497" s="4"/>
      <c r="IB497" s="4"/>
      <c r="IC497" s="4"/>
      <c r="ID497" s="4"/>
      <c r="IE497" s="4"/>
      <c r="IF497" s="4"/>
      <c r="IG497" s="4"/>
      <c r="IH497" s="4"/>
      <c r="II497" s="4"/>
      <c r="IJ497" s="4"/>
      <c r="IK497" s="4"/>
      <c r="IL497" s="4"/>
      <c r="IM497" s="4"/>
      <c r="IN497" s="4"/>
      <c r="IO497" s="4"/>
      <c r="IP497" s="4"/>
      <c r="IQ497" s="4"/>
      <c r="IR497" s="4"/>
      <c r="IS497" s="4"/>
      <c r="IT497" s="4"/>
      <c r="IU497" s="4"/>
      <c r="IV497" s="4"/>
      <c r="IW497" s="4"/>
      <c r="IX497" s="4"/>
      <c r="IY497" s="4"/>
      <c r="IZ497" s="4"/>
      <c r="JA497" s="4"/>
      <c r="JB497" s="4"/>
      <c r="JC497" s="4"/>
      <c r="JD497" s="4"/>
      <c r="JE497" s="4"/>
      <c r="JF497" s="4"/>
      <c r="JG497" s="4"/>
      <c r="JH497" s="4"/>
      <c r="JI497" s="4"/>
      <c r="JJ497" s="4"/>
      <c r="JK497" s="4"/>
      <c r="JL497" s="4"/>
      <c r="JM497" s="4"/>
      <c r="JN497" s="4"/>
    </row>
    <row r="498" spans="1:274" ht="15"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c r="EC498" s="4"/>
      <c r="ED498" s="4"/>
      <c r="EE498" s="4"/>
      <c r="EF498" s="4"/>
      <c r="EG498" s="4"/>
      <c r="EH498" s="4"/>
      <c r="EI498" s="4"/>
      <c r="EJ498" s="4"/>
      <c r="EK498" s="4"/>
      <c r="EL498" s="4"/>
      <c r="EM498" s="4"/>
      <c r="EN498" s="4"/>
      <c r="EO498" s="4"/>
      <c r="EP498" s="4"/>
      <c r="EQ498" s="4"/>
      <c r="ER498" s="4"/>
      <c r="ES498" s="4"/>
      <c r="ET498" s="4"/>
      <c r="EU498" s="4"/>
      <c r="EV498" s="4"/>
      <c r="EW498" s="4"/>
      <c r="EX498" s="4"/>
      <c r="EY498" s="4"/>
      <c r="EZ498" s="4"/>
      <c r="FA498" s="4"/>
      <c r="FB498" s="4"/>
      <c r="FC498" s="4"/>
      <c r="FD498" s="4"/>
      <c r="FE498" s="4"/>
      <c r="FF498" s="4"/>
      <c r="FG498" s="4"/>
      <c r="FH498" s="4"/>
      <c r="FI498" s="4"/>
      <c r="FJ498" s="4"/>
      <c r="FK498" s="4"/>
      <c r="FL498" s="4"/>
      <c r="FM498" s="4"/>
      <c r="FN498" s="4"/>
      <c r="FO498" s="4"/>
      <c r="FP498" s="4"/>
      <c r="FQ498" s="4"/>
      <c r="FR498" s="4"/>
      <c r="FS498" s="4"/>
      <c r="FT498" s="4"/>
      <c r="FU498" s="4"/>
      <c r="FV498" s="4"/>
      <c r="FW498" s="4"/>
      <c r="FX498" s="4"/>
      <c r="FY498" s="4"/>
      <c r="FZ498" s="4"/>
      <c r="GA498" s="4"/>
      <c r="GB498" s="4"/>
      <c r="GC498" s="4"/>
      <c r="GD498" s="4"/>
      <c r="GE498" s="4"/>
      <c r="GF498" s="4"/>
      <c r="GG498" s="4"/>
      <c r="GH498" s="4"/>
      <c r="GI498" s="4"/>
      <c r="GJ498" s="4"/>
      <c r="GK498" s="4"/>
      <c r="GL498" s="4"/>
      <c r="GM498" s="4"/>
      <c r="GN498" s="4"/>
      <c r="GO498" s="4"/>
      <c r="GP498" s="4"/>
      <c r="GQ498" s="4"/>
      <c r="GR498" s="4"/>
      <c r="GS498" s="4"/>
      <c r="GT498" s="4"/>
      <c r="GU498" s="4"/>
      <c r="GV498" s="4"/>
      <c r="GW498" s="4"/>
      <c r="GX498" s="4"/>
      <c r="GY498" s="4"/>
      <c r="GZ498" s="4"/>
      <c r="HA498" s="4"/>
      <c r="HB498" s="4"/>
      <c r="HC498" s="4"/>
      <c r="HD498" s="4"/>
      <c r="HE498" s="4"/>
      <c r="HF498" s="4"/>
      <c r="HG498" s="4"/>
      <c r="HH498" s="4"/>
      <c r="HI498" s="4"/>
      <c r="HJ498" s="4"/>
      <c r="HK498" s="4"/>
      <c r="HL498" s="4"/>
      <c r="HM498" s="4"/>
      <c r="HN498" s="4"/>
      <c r="HO498" s="4"/>
      <c r="HP498" s="4"/>
      <c r="HQ498" s="4"/>
      <c r="HR498" s="4"/>
      <c r="HS498" s="4"/>
      <c r="HT498" s="4"/>
      <c r="HU498" s="4"/>
      <c r="HV498" s="4"/>
      <c r="HW498" s="4"/>
      <c r="HX498" s="4"/>
      <c r="HY498" s="4"/>
      <c r="HZ498" s="4"/>
      <c r="IA498" s="4"/>
      <c r="IB498" s="4"/>
      <c r="IC498" s="4"/>
      <c r="ID498" s="4"/>
      <c r="IE498" s="4"/>
      <c r="IF498" s="4"/>
      <c r="IG498" s="4"/>
      <c r="IH498" s="4"/>
      <c r="II498" s="4"/>
      <c r="IJ498" s="4"/>
      <c r="IK498" s="4"/>
      <c r="IL498" s="4"/>
      <c r="IM498" s="4"/>
      <c r="IN498" s="4"/>
      <c r="IO498" s="4"/>
      <c r="IP498" s="4"/>
      <c r="IQ498" s="4"/>
      <c r="IR498" s="4"/>
      <c r="IS498" s="4"/>
      <c r="IT498" s="4"/>
      <c r="IU498" s="4"/>
      <c r="IV498" s="4"/>
      <c r="IW498" s="4"/>
      <c r="IX498" s="4"/>
      <c r="IY498" s="4"/>
      <c r="IZ498" s="4"/>
      <c r="JA498" s="4"/>
      <c r="JB498" s="4"/>
      <c r="JC498" s="4"/>
      <c r="JD498" s="4"/>
      <c r="JE498" s="4"/>
      <c r="JF498" s="4"/>
      <c r="JG498" s="4"/>
      <c r="JH498" s="4"/>
      <c r="JI498" s="4"/>
      <c r="JJ498" s="4"/>
      <c r="JK498" s="4"/>
      <c r="JL498" s="4"/>
      <c r="JM498" s="4"/>
      <c r="JN498" s="4"/>
    </row>
    <row r="499" spans="1:274" ht="15"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c r="EC499" s="4"/>
      <c r="ED499" s="4"/>
      <c r="EE499" s="4"/>
      <c r="EF499" s="4"/>
      <c r="EG499" s="4"/>
      <c r="EH499" s="4"/>
      <c r="EI499" s="4"/>
      <c r="EJ499" s="4"/>
      <c r="EK499" s="4"/>
      <c r="EL499" s="4"/>
      <c r="EM499" s="4"/>
      <c r="EN499" s="4"/>
      <c r="EO499" s="4"/>
      <c r="EP499" s="4"/>
      <c r="EQ499" s="4"/>
      <c r="ER499" s="4"/>
      <c r="ES499" s="4"/>
      <c r="ET499" s="4"/>
      <c r="EU499" s="4"/>
      <c r="EV499" s="4"/>
      <c r="EW499" s="4"/>
      <c r="EX499" s="4"/>
      <c r="EY499" s="4"/>
      <c r="EZ499" s="4"/>
      <c r="FA499" s="4"/>
      <c r="FB499" s="4"/>
      <c r="FC499" s="4"/>
      <c r="FD499" s="4"/>
      <c r="FE499" s="4"/>
      <c r="FF499" s="4"/>
      <c r="FG499" s="4"/>
      <c r="FH499" s="4"/>
      <c r="FI499" s="4"/>
      <c r="FJ499" s="4"/>
      <c r="FK499" s="4"/>
      <c r="FL499" s="4"/>
      <c r="FM499" s="4"/>
      <c r="FN499" s="4"/>
      <c r="FO499" s="4"/>
      <c r="FP499" s="4"/>
      <c r="FQ499" s="4"/>
      <c r="FR499" s="4"/>
      <c r="FS499" s="4"/>
      <c r="FT499" s="4"/>
      <c r="FU499" s="4"/>
      <c r="FV499" s="4"/>
      <c r="FW499" s="4"/>
      <c r="FX499" s="4"/>
      <c r="FY499" s="4"/>
      <c r="FZ499" s="4"/>
      <c r="GA499" s="4"/>
      <c r="GB499" s="4"/>
      <c r="GC499" s="4"/>
      <c r="GD499" s="4"/>
      <c r="GE499" s="4"/>
      <c r="GF499" s="4"/>
      <c r="GG499" s="4"/>
      <c r="GH499" s="4"/>
      <c r="GI499" s="4"/>
      <c r="GJ499" s="4"/>
      <c r="GK499" s="4"/>
      <c r="GL499" s="4"/>
      <c r="GM499" s="4"/>
      <c r="GN499" s="4"/>
      <c r="GO499" s="4"/>
      <c r="GP499" s="4"/>
      <c r="GQ499" s="4"/>
      <c r="GR499" s="4"/>
      <c r="GS499" s="4"/>
      <c r="GT499" s="4"/>
      <c r="GU499" s="4"/>
      <c r="GV499" s="4"/>
      <c r="GW499" s="4"/>
      <c r="GX499" s="4"/>
      <c r="GY499" s="4"/>
      <c r="GZ499" s="4"/>
      <c r="HA499" s="4"/>
      <c r="HB499" s="4"/>
      <c r="HC499" s="4"/>
      <c r="HD499" s="4"/>
      <c r="HE499" s="4"/>
      <c r="HF499" s="4"/>
      <c r="HG499" s="4"/>
      <c r="HH499" s="4"/>
      <c r="HI499" s="4"/>
      <c r="HJ499" s="4"/>
      <c r="HK499" s="4"/>
      <c r="HL499" s="4"/>
      <c r="HM499" s="4"/>
      <c r="HN499" s="4"/>
      <c r="HO499" s="4"/>
      <c r="HP499" s="4"/>
      <c r="HQ499" s="4"/>
      <c r="HR499" s="4"/>
      <c r="HS499" s="4"/>
      <c r="HT499" s="4"/>
      <c r="HU499" s="4"/>
      <c r="HV499" s="4"/>
      <c r="HW499" s="4"/>
      <c r="HX499" s="4"/>
      <c r="HY499" s="4"/>
      <c r="HZ499" s="4"/>
      <c r="IA499" s="4"/>
      <c r="IB499" s="4"/>
      <c r="IC499" s="4"/>
      <c r="ID499" s="4"/>
      <c r="IE499" s="4"/>
      <c r="IF499" s="4"/>
      <c r="IG499" s="4"/>
      <c r="IH499" s="4"/>
      <c r="II499" s="4"/>
      <c r="IJ499" s="4"/>
      <c r="IK499" s="4"/>
      <c r="IL499" s="4"/>
      <c r="IM499" s="4"/>
      <c r="IN499" s="4"/>
      <c r="IO499" s="4"/>
      <c r="IP499" s="4"/>
      <c r="IQ499" s="4"/>
      <c r="IR499" s="4"/>
      <c r="IS499" s="4"/>
      <c r="IT499" s="4"/>
      <c r="IU499" s="4"/>
      <c r="IV499" s="4"/>
      <c r="IW499" s="4"/>
      <c r="IX499" s="4"/>
      <c r="IY499" s="4"/>
      <c r="IZ499" s="4"/>
      <c r="JA499" s="4"/>
      <c r="JB499" s="4"/>
      <c r="JC499" s="4"/>
      <c r="JD499" s="4"/>
      <c r="JE499" s="4"/>
      <c r="JF499" s="4"/>
      <c r="JG499" s="4"/>
      <c r="JH499" s="4"/>
      <c r="JI499" s="4"/>
      <c r="JJ499" s="4"/>
      <c r="JK499" s="4"/>
      <c r="JL499" s="4"/>
      <c r="JM499" s="4"/>
      <c r="JN499" s="4"/>
    </row>
    <row r="500" spans="1:274" ht="15"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4"/>
      <c r="EO500" s="4"/>
      <c r="EP500" s="4"/>
      <c r="EQ500" s="4"/>
      <c r="ER500" s="4"/>
      <c r="ES500" s="4"/>
      <c r="ET500" s="4"/>
      <c r="EU500" s="4"/>
      <c r="EV500" s="4"/>
      <c r="EW500" s="4"/>
      <c r="EX500" s="4"/>
      <c r="EY500" s="4"/>
      <c r="EZ500" s="4"/>
      <c r="FA500" s="4"/>
      <c r="FB500" s="4"/>
      <c r="FC500" s="4"/>
      <c r="FD500" s="4"/>
      <c r="FE500" s="4"/>
      <c r="FF500" s="4"/>
      <c r="FG500" s="4"/>
      <c r="FH500" s="4"/>
      <c r="FI500" s="4"/>
      <c r="FJ500" s="4"/>
      <c r="FK500" s="4"/>
      <c r="FL500" s="4"/>
      <c r="FM500" s="4"/>
      <c r="FN500" s="4"/>
      <c r="FO500" s="4"/>
      <c r="FP500" s="4"/>
      <c r="FQ500" s="4"/>
      <c r="FR500" s="4"/>
      <c r="FS500" s="4"/>
      <c r="FT500" s="4"/>
      <c r="FU500" s="4"/>
      <c r="FV500" s="4"/>
      <c r="FW500" s="4"/>
      <c r="FX500" s="4"/>
      <c r="FY500" s="4"/>
      <c r="FZ500" s="4"/>
      <c r="GA500" s="4"/>
      <c r="GB500" s="4"/>
      <c r="GC500" s="4"/>
      <c r="GD500" s="4"/>
      <c r="GE500" s="4"/>
      <c r="GF500" s="4"/>
      <c r="GG500" s="4"/>
      <c r="GH500" s="4"/>
      <c r="GI500" s="4"/>
      <c r="GJ500" s="4"/>
      <c r="GK500" s="4"/>
      <c r="GL500" s="4"/>
      <c r="GM500" s="4"/>
      <c r="GN500" s="4"/>
      <c r="GO500" s="4"/>
      <c r="GP500" s="4"/>
      <c r="GQ500" s="4"/>
      <c r="GR500" s="4"/>
      <c r="GS500" s="4"/>
      <c r="GT500" s="4"/>
      <c r="GU500" s="4"/>
      <c r="GV500" s="4"/>
      <c r="GW500" s="4"/>
      <c r="GX500" s="4"/>
      <c r="GY500" s="4"/>
      <c r="GZ500" s="4"/>
      <c r="HA500" s="4"/>
      <c r="HB500" s="4"/>
      <c r="HC500" s="4"/>
      <c r="HD500" s="4"/>
      <c r="HE500" s="4"/>
      <c r="HF500" s="4"/>
      <c r="HG500" s="4"/>
      <c r="HH500" s="4"/>
      <c r="HI500" s="4"/>
      <c r="HJ500" s="4"/>
      <c r="HK500" s="4"/>
      <c r="HL500" s="4"/>
      <c r="HM500" s="4"/>
      <c r="HN500" s="4"/>
      <c r="HO500" s="4"/>
      <c r="HP500" s="4"/>
      <c r="HQ500" s="4"/>
      <c r="HR500" s="4"/>
      <c r="HS500" s="4"/>
      <c r="HT500" s="4"/>
      <c r="HU500" s="4"/>
      <c r="HV500" s="4"/>
      <c r="HW500" s="4"/>
      <c r="HX500" s="4"/>
      <c r="HY500" s="4"/>
      <c r="HZ500" s="4"/>
      <c r="IA500" s="4"/>
      <c r="IB500" s="4"/>
      <c r="IC500" s="4"/>
      <c r="ID500" s="4"/>
      <c r="IE500" s="4"/>
      <c r="IF500" s="4"/>
      <c r="IG500" s="4"/>
      <c r="IH500" s="4"/>
      <c r="II500" s="4"/>
      <c r="IJ500" s="4"/>
      <c r="IK500" s="4"/>
      <c r="IL500" s="4"/>
      <c r="IM500" s="4"/>
      <c r="IN500" s="4"/>
      <c r="IO500" s="4"/>
      <c r="IP500" s="4"/>
      <c r="IQ500" s="4"/>
      <c r="IR500" s="4"/>
      <c r="IS500" s="4"/>
      <c r="IT500" s="4"/>
      <c r="IU500" s="4"/>
      <c r="IV500" s="4"/>
      <c r="IW500" s="4"/>
      <c r="IX500" s="4"/>
      <c r="IY500" s="4"/>
      <c r="IZ500" s="4"/>
      <c r="JA500" s="4"/>
      <c r="JB500" s="4"/>
      <c r="JC500" s="4"/>
      <c r="JD500" s="4"/>
      <c r="JE500" s="4"/>
      <c r="JF500" s="4"/>
      <c r="JG500" s="4"/>
      <c r="JH500" s="4"/>
      <c r="JI500" s="4"/>
      <c r="JJ500" s="4"/>
      <c r="JK500" s="4"/>
      <c r="JL500" s="4"/>
      <c r="JM500" s="4"/>
      <c r="JN500" s="4"/>
    </row>
    <row r="501" spans="1:274" ht="15"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c r="EC501" s="4"/>
      <c r="ED501" s="4"/>
      <c r="EE501" s="4"/>
      <c r="EF501" s="4"/>
      <c r="EG501" s="4"/>
      <c r="EH501" s="4"/>
      <c r="EI501" s="4"/>
      <c r="EJ501" s="4"/>
      <c r="EK501" s="4"/>
      <c r="EL501" s="4"/>
      <c r="EM501" s="4"/>
      <c r="EN501" s="4"/>
      <c r="EO501" s="4"/>
      <c r="EP501" s="4"/>
      <c r="EQ501" s="4"/>
      <c r="ER501" s="4"/>
      <c r="ES501" s="4"/>
      <c r="ET501" s="4"/>
      <c r="EU501" s="4"/>
      <c r="EV501" s="4"/>
      <c r="EW501" s="4"/>
      <c r="EX501" s="4"/>
      <c r="EY501" s="4"/>
      <c r="EZ501" s="4"/>
      <c r="FA501" s="4"/>
      <c r="FB501" s="4"/>
      <c r="FC501" s="4"/>
      <c r="FD501" s="4"/>
      <c r="FE501" s="4"/>
      <c r="FF501" s="4"/>
      <c r="FG501" s="4"/>
      <c r="FH501" s="4"/>
      <c r="FI501" s="4"/>
      <c r="FJ501" s="4"/>
      <c r="FK501" s="4"/>
      <c r="FL501" s="4"/>
      <c r="FM501" s="4"/>
      <c r="FN501" s="4"/>
      <c r="FO501" s="4"/>
      <c r="FP501" s="4"/>
      <c r="FQ501" s="4"/>
      <c r="FR501" s="4"/>
      <c r="FS501" s="4"/>
      <c r="FT501" s="4"/>
      <c r="FU501" s="4"/>
      <c r="FV501" s="4"/>
      <c r="FW501" s="4"/>
      <c r="FX501" s="4"/>
      <c r="FY501" s="4"/>
      <c r="FZ501" s="4"/>
      <c r="GA501" s="4"/>
      <c r="GB501" s="4"/>
      <c r="GC501" s="4"/>
      <c r="GD501" s="4"/>
      <c r="GE501" s="4"/>
      <c r="GF501" s="4"/>
      <c r="GG501" s="4"/>
      <c r="GH501" s="4"/>
      <c r="GI501" s="4"/>
      <c r="GJ501" s="4"/>
      <c r="GK501" s="4"/>
      <c r="GL501" s="4"/>
      <c r="GM501" s="4"/>
      <c r="GN501" s="4"/>
      <c r="GO501" s="4"/>
      <c r="GP501" s="4"/>
      <c r="GQ501" s="4"/>
      <c r="GR501" s="4"/>
      <c r="GS501" s="4"/>
      <c r="GT501" s="4"/>
      <c r="GU501" s="4"/>
      <c r="GV501" s="4"/>
      <c r="GW501" s="4"/>
      <c r="GX501" s="4"/>
      <c r="GY501" s="4"/>
      <c r="GZ501" s="4"/>
      <c r="HA501" s="4"/>
      <c r="HB501" s="4"/>
      <c r="HC501" s="4"/>
      <c r="HD501" s="4"/>
      <c r="HE501" s="4"/>
      <c r="HF501" s="4"/>
      <c r="HG501" s="4"/>
      <c r="HH501" s="4"/>
      <c r="HI501" s="4"/>
      <c r="HJ501" s="4"/>
      <c r="HK501" s="4"/>
      <c r="HL501" s="4"/>
      <c r="HM501" s="4"/>
      <c r="HN501" s="4"/>
      <c r="HO501" s="4"/>
      <c r="HP501" s="4"/>
      <c r="HQ501" s="4"/>
      <c r="HR501" s="4"/>
      <c r="HS501" s="4"/>
      <c r="HT501" s="4"/>
      <c r="HU501" s="4"/>
      <c r="HV501" s="4"/>
      <c r="HW501" s="4"/>
      <c r="HX501" s="4"/>
      <c r="HY501" s="4"/>
      <c r="HZ501" s="4"/>
      <c r="IA501" s="4"/>
      <c r="IB501" s="4"/>
      <c r="IC501" s="4"/>
      <c r="ID501" s="4"/>
      <c r="IE501" s="4"/>
      <c r="IF501" s="4"/>
      <c r="IG501" s="4"/>
      <c r="IH501" s="4"/>
      <c r="II501" s="4"/>
      <c r="IJ501" s="4"/>
      <c r="IK501" s="4"/>
      <c r="IL501" s="4"/>
      <c r="IM501" s="4"/>
      <c r="IN501" s="4"/>
      <c r="IO501" s="4"/>
      <c r="IP501" s="4"/>
      <c r="IQ501" s="4"/>
      <c r="IR501" s="4"/>
      <c r="IS501" s="4"/>
      <c r="IT501" s="4"/>
      <c r="IU501" s="4"/>
      <c r="IV501" s="4"/>
      <c r="IW501" s="4"/>
      <c r="IX501" s="4"/>
      <c r="IY501" s="4"/>
      <c r="IZ501" s="4"/>
      <c r="JA501" s="4"/>
      <c r="JB501" s="4"/>
      <c r="JC501" s="4"/>
      <c r="JD501" s="4"/>
      <c r="JE501" s="4"/>
      <c r="JF501" s="4"/>
      <c r="JG501" s="4"/>
      <c r="JH501" s="4"/>
      <c r="JI501" s="4"/>
      <c r="JJ501" s="4"/>
      <c r="JK501" s="4"/>
      <c r="JL501" s="4"/>
      <c r="JM501" s="4"/>
      <c r="JN501" s="4"/>
    </row>
    <row r="502" spans="1:274" ht="15"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c r="EC502" s="4"/>
      <c r="ED502" s="4"/>
      <c r="EE502" s="4"/>
      <c r="EF502" s="4"/>
      <c r="EG502" s="4"/>
      <c r="EH502" s="4"/>
      <c r="EI502" s="4"/>
      <c r="EJ502" s="4"/>
      <c r="EK502" s="4"/>
      <c r="EL502" s="4"/>
      <c r="EM502" s="4"/>
      <c r="EN502" s="4"/>
      <c r="EO502" s="4"/>
      <c r="EP502" s="4"/>
      <c r="EQ502" s="4"/>
      <c r="ER502" s="4"/>
      <c r="ES502" s="4"/>
      <c r="ET502" s="4"/>
      <c r="EU502" s="4"/>
      <c r="EV502" s="4"/>
      <c r="EW502" s="4"/>
      <c r="EX502" s="4"/>
      <c r="EY502" s="4"/>
      <c r="EZ502" s="4"/>
      <c r="FA502" s="4"/>
      <c r="FB502" s="4"/>
      <c r="FC502" s="4"/>
      <c r="FD502" s="4"/>
      <c r="FE502" s="4"/>
      <c r="FF502" s="4"/>
      <c r="FG502" s="4"/>
      <c r="FH502" s="4"/>
      <c r="FI502" s="4"/>
      <c r="FJ502" s="4"/>
      <c r="FK502" s="4"/>
      <c r="FL502" s="4"/>
      <c r="FM502" s="4"/>
      <c r="FN502" s="4"/>
      <c r="FO502" s="4"/>
      <c r="FP502" s="4"/>
      <c r="FQ502" s="4"/>
      <c r="FR502" s="4"/>
      <c r="FS502" s="4"/>
      <c r="FT502" s="4"/>
      <c r="FU502" s="4"/>
      <c r="FV502" s="4"/>
      <c r="FW502" s="4"/>
      <c r="FX502" s="4"/>
      <c r="FY502" s="4"/>
      <c r="FZ502" s="4"/>
      <c r="GA502" s="4"/>
      <c r="GB502" s="4"/>
      <c r="GC502" s="4"/>
      <c r="GD502" s="4"/>
      <c r="GE502" s="4"/>
      <c r="GF502" s="4"/>
      <c r="GG502" s="4"/>
      <c r="GH502" s="4"/>
      <c r="GI502" s="4"/>
      <c r="GJ502" s="4"/>
      <c r="GK502" s="4"/>
      <c r="GL502" s="4"/>
      <c r="GM502" s="4"/>
      <c r="GN502" s="4"/>
      <c r="GO502" s="4"/>
      <c r="GP502" s="4"/>
      <c r="GQ502" s="4"/>
      <c r="GR502" s="4"/>
      <c r="GS502" s="4"/>
      <c r="GT502" s="4"/>
      <c r="GU502" s="4"/>
      <c r="GV502" s="4"/>
      <c r="GW502" s="4"/>
      <c r="GX502" s="4"/>
      <c r="GY502" s="4"/>
      <c r="GZ502" s="4"/>
      <c r="HA502" s="4"/>
      <c r="HB502" s="4"/>
      <c r="HC502" s="4"/>
      <c r="HD502" s="4"/>
      <c r="HE502" s="4"/>
      <c r="HF502" s="4"/>
      <c r="HG502" s="4"/>
      <c r="HH502" s="4"/>
      <c r="HI502" s="4"/>
      <c r="HJ502" s="4"/>
      <c r="HK502" s="4"/>
      <c r="HL502" s="4"/>
      <c r="HM502" s="4"/>
      <c r="HN502" s="4"/>
      <c r="HO502" s="4"/>
      <c r="HP502" s="4"/>
      <c r="HQ502" s="4"/>
      <c r="HR502" s="4"/>
      <c r="HS502" s="4"/>
      <c r="HT502" s="4"/>
      <c r="HU502" s="4"/>
      <c r="HV502" s="4"/>
      <c r="HW502" s="4"/>
      <c r="HX502" s="4"/>
      <c r="HY502" s="4"/>
      <c r="HZ502" s="4"/>
      <c r="IA502" s="4"/>
      <c r="IB502" s="4"/>
      <c r="IC502" s="4"/>
      <c r="ID502" s="4"/>
      <c r="IE502" s="4"/>
      <c r="IF502" s="4"/>
      <c r="IG502" s="4"/>
      <c r="IH502" s="4"/>
      <c r="II502" s="4"/>
      <c r="IJ502" s="4"/>
      <c r="IK502" s="4"/>
      <c r="IL502" s="4"/>
      <c r="IM502" s="4"/>
      <c r="IN502" s="4"/>
      <c r="IO502" s="4"/>
      <c r="IP502" s="4"/>
      <c r="IQ502" s="4"/>
      <c r="IR502" s="4"/>
      <c r="IS502" s="4"/>
      <c r="IT502" s="4"/>
      <c r="IU502" s="4"/>
      <c r="IV502" s="4"/>
      <c r="IW502" s="4"/>
      <c r="IX502" s="4"/>
      <c r="IY502" s="4"/>
      <c r="IZ502" s="4"/>
      <c r="JA502" s="4"/>
      <c r="JB502" s="4"/>
      <c r="JC502" s="4"/>
      <c r="JD502" s="4"/>
      <c r="JE502" s="4"/>
      <c r="JF502" s="4"/>
      <c r="JG502" s="4"/>
      <c r="JH502" s="4"/>
      <c r="JI502" s="4"/>
      <c r="JJ502" s="4"/>
      <c r="JK502" s="4"/>
      <c r="JL502" s="4"/>
      <c r="JM502" s="4"/>
      <c r="JN502" s="4"/>
    </row>
    <row r="503" spans="1:274" ht="15"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4"/>
      <c r="DV503" s="4"/>
      <c r="DW503" s="4"/>
      <c r="DX503" s="4"/>
      <c r="DY503" s="4"/>
      <c r="DZ503" s="4"/>
      <c r="EA503" s="4"/>
      <c r="EB503" s="4"/>
      <c r="EC503" s="4"/>
      <c r="ED503" s="4"/>
      <c r="EE503" s="4"/>
      <c r="EF503" s="4"/>
      <c r="EG503" s="4"/>
      <c r="EH503" s="4"/>
      <c r="EI503" s="4"/>
      <c r="EJ503" s="4"/>
      <c r="EK503" s="4"/>
      <c r="EL503" s="4"/>
      <c r="EM503" s="4"/>
      <c r="EN503" s="4"/>
      <c r="EO503" s="4"/>
      <c r="EP503" s="4"/>
      <c r="EQ503" s="4"/>
      <c r="ER503" s="4"/>
      <c r="ES503" s="4"/>
      <c r="ET503" s="4"/>
      <c r="EU503" s="4"/>
      <c r="EV503" s="4"/>
      <c r="EW503" s="4"/>
      <c r="EX503" s="4"/>
      <c r="EY503" s="4"/>
      <c r="EZ503" s="4"/>
      <c r="FA503" s="4"/>
      <c r="FB503" s="4"/>
      <c r="FC503" s="4"/>
      <c r="FD503" s="4"/>
      <c r="FE503" s="4"/>
      <c r="FF503" s="4"/>
      <c r="FG503" s="4"/>
      <c r="FH503" s="4"/>
      <c r="FI503" s="4"/>
      <c r="FJ503" s="4"/>
      <c r="FK503" s="4"/>
      <c r="FL503" s="4"/>
      <c r="FM503" s="4"/>
      <c r="FN503" s="4"/>
      <c r="FO503" s="4"/>
      <c r="FP503" s="4"/>
      <c r="FQ503" s="4"/>
      <c r="FR503" s="4"/>
      <c r="FS503" s="4"/>
      <c r="FT503" s="4"/>
      <c r="FU503" s="4"/>
      <c r="FV503" s="4"/>
      <c r="FW503" s="4"/>
      <c r="FX503" s="4"/>
      <c r="FY503" s="4"/>
      <c r="FZ503" s="4"/>
      <c r="GA503" s="4"/>
      <c r="GB503" s="4"/>
      <c r="GC503" s="4"/>
      <c r="GD503" s="4"/>
      <c r="GE503" s="4"/>
      <c r="GF503" s="4"/>
      <c r="GG503" s="4"/>
      <c r="GH503" s="4"/>
      <c r="GI503" s="4"/>
      <c r="GJ503" s="4"/>
      <c r="GK503" s="4"/>
      <c r="GL503" s="4"/>
      <c r="GM503" s="4"/>
      <c r="GN503" s="4"/>
      <c r="GO503" s="4"/>
      <c r="GP503" s="4"/>
      <c r="GQ503" s="4"/>
      <c r="GR503" s="4"/>
      <c r="GS503" s="4"/>
      <c r="GT503" s="4"/>
      <c r="GU503" s="4"/>
      <c r="GV503" s="4"/>
      <c r="GW503" s="4"/>
      <c r="GX503" s="4"/>
      <c r="GY503" s="4"/>
      <c r="GZ503" s="4"/>
      <c r="HA503" s="4"/>
      <c r="HB503" s="4"/>
      <c r="HC503" s="4"/>
      <c r="HD503" s="4"/>
      <c r="HE503" s="4"/>
      <c r="HF503" s="4"/>
      <c r="HG503" s="4"/>
      <c r="HH503" s="4"/>
      <c r="HI503" s="4"/>
      <c r="HJ503" s="4"/>
      <c r="HK503" s="4"/>
      <c r="HL503" s="4"/>
      <c r="HM503" s="4"/>
      <c r="HN503" s="4"/>
      <c r="HO503" s="4"/>
      <c r="HP503" s="4"/>
      <c r="HQ503" s="4"/>
      <c r="HR503" s="4"/>
      <c r="HS503" s="4"/>
      <c r="HT503" s="4"/>
      <c r="HU503" s="4"/>
      <c r="HV503" s="4"/>
      <c r="HW503" s="4"/>
      <c r="HX503" s="4"/>
      <c r="HY503" s="4"/>
      <c r="HZ503" s="4"/>
      <c r="IA503" s="4"/>
      <c r="IB503" s="4"/>
      <c r="IC503" s="4"/>
      <c r="ID503" s="4"/>
      <c r="IE503" s="4"/>
      <c r="IF503" s="4"/>
      <c r="IG503" s="4"/>
      <c r="IH503" s="4"/>
      <c r="II503" s="4"/>
      <c r="IJ503" s="4"/>
      <c r="IK503" s="4"/>
      <c r="IL503" s="4"/>
      <c r="IM503" s="4"/>
      <c r="IN503" s="4"/>
      <c r="IO503" s="4"/>
      <c r="IP503" s="4"/>
      <c r="IQ503" s="4"/>
      <c r="IR503" s="4"/>
      <c r="IS503" s="4"/>
      <c r="IT503" s="4"/>
      <c r="IU503" s="4"/>
      <c r="IV503" s="4"/>
      <c r="IW503" s="4"/>
      <c r="IX503" s="4"/>
      <c r="IY503" s="4"/>
      <c r="IZ503" s="4"/>
      <c r="JA503" s="4"/>
      <c r="JB503" s="4"/>
      <c r="JC503" s="4"/>
      <c r="JD503" s="4"/>
      <c r="JE503" s="4"/>
      <c r="JF503" s="4"/>
      <c r="JG503" s="4"/>
      <c r="JH503" s="4"/>
      <c r="JI503" s="4"/>
      <c r="JJ503" s="4"/>
      <c r="JK503" s="4"/>
      <c r="JL503" s="4"/>
      <c r="JM503" s="4"/>
      <c r="JN503" s="4"/>
    </row>
    <row r="504" spans="1:274" ht="15"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4"/>
      <c r="DV504" s="4"/>
      <c r="DW504" s="4"/>
      <c r="DX504" s="4"/>
      <c r="DY504" s="4"/>
      <c r="DZ504" s="4"/>
      <c r="EA504" s="4"/>
      <c r="EB504" s="4"/>
      <c r="EC504" s="4"/>
      <c r="ED504" s="4"/>
      <c r="EE504" s="4"/>
      <c r="EF504" s="4"/>
      <c r="EG504" s="4"/>
      <c r="EH504" s="4"/>
      <c r="EI504" s="4"/>
      <c r="EJ504" s="4"/>
      <c r="EK504" s="4"/>
      <c r="EL504" s="4"/>
      <c r="EM504" s="4"/>
      <c r="EN504" s="4"/>
      <c r="EO504" s="4"/>
      <c r="EP504" s="4"/>
      <c r="EQ504" s="4"/>
      <c r="ER504" s="4"/>
      <c r="ES504" s="4"/>
      <c r="ET504" s="4"/>
      <c r="EU504" s="4"/>
      <c r="EV504" s="4"/>
      <c r="EW504" s="4"/>
      <c r="EX504" s="4"/>
      <c r="EY504" s="4"/>
      <c r="EZ504" s="4"/>
      <c r="FA504" s="4"/>
      <c r="FB504" s="4"/>
      <c r="FC504" s="4"/>
      <c r="FD504" s="4"/>
      <c r="FE504" s="4"/>
      <c r="FF504" s="4"/>
      <c r="FG504" s="4"/>
      <c r="FH504" s="4"/>
      <c r="FI504" s="4"/>
      <c r="FJ504" s="4"/>
      <c r="FK504" s="4"/>
      <c r="FL504" s="4"/>
      <c r="FM504" s="4"/>
      <c r="FN504" s="4"/>
      <c r="FO504" s="4"/>
      <c r="FP504" s="4"/>
      <c r="FQ504" s="4"/>
      <c r="FR504" s="4"/>
      <c r="FS504" s="4"/>
      <c r="FT504" s="4"/>
      <c r="FU504" s="4"/>
      <c r="FV504" s="4"/>
      <c r="FW504" s="4"/>
      <c r="FX504" s="4"/>
      <c r="FY504" s="4"/>
      <c r="FZ504" s="4"/>
      <c r="GA504" s="4"/>
      <c r="GB504" s="4"/>
      <c r="GC504" s="4"/>
      <c r="GD504" s="4"/>
      <c r="GE504" s="4"/>
      <c r="GF504" s="4"/>
      <c r="GG504" s="4"/>
      <c r="GH504" s="4"/>
      <c r="GI504" s="4"/>
      <c r="GJ504" s="4"/>
      <c r="GK504" s="4"/>
      <c r="GL504" s="4"/>
      <c r="GM504" s="4"/>
      <c r="GN504" s="4"/>
      <c r="GO504" s="4"/>
      <c r="GP504" s="4"/>
      <c r="GQ504" s="4"/>
      <c r="GR504" s="4"/>
      <c r="GS504" s="4"/>
      <c r="GT504" s="4"/>
      <c r="GU504" s="4"/>
      <c r="GV504" s="4"/>
      <c r="GW504" s="4"/>
      <c r="GX504" s="4"/>
      <c r="GY504" s="4"/>
      <c r="GZ504" s="4"/>
      <c r="HA504" s="4"/>
      <c r="HB504" s="4"/>
      <c r="HC504" s="4"/>
      <c r="HD504" s="4"/>
      <c r="HE504" s="4"/>
      <c r="HF504" s="4"/>
      <c r="HG504" s="4"/>
      <c r="HH504" s="4"/>
      <c r="HI504" s="4"/>
      <c r="HJ504" s="4"/>
      <c r="HK504" s="4"/>
      <c r="HL504" s="4"/>
      <c r="HM504" s="4"/>
      <c r="HN504" s="4"/>
      <c r="HO504" s="4"/>
      <c r="HP504" s="4"/>
      <c r="HQ504" s="4"/>
      <c r="HR504" s="4"/>
      <c r="HS504" s="4"/>
      <c r="HT504" s="4"/>
      <c r="HU504" s="4"/>
      <c r="HV504" s="4"/>
      <c r="HW504" s="4"/>
      <c r="HX504" s="4"/>
      <c r="HY504" s="4"/>
      <c r="HZ504" s="4"/>
      <c r="IA504" s="4"/>
      <c r="IB504" s="4"/>
      <c r="IC504" s="4"/>
      <c r="ID504" s="4"/>
      <c r="IE504" s="4"/>
      <c r="IF504" s="4"/>
      <c r="IG504" s="4"/>
      <c r="IH504" s="4"/>
      <c r="II504" s="4"/>
      <c r="IJ504" s="4"/>
      <c r="IK504" s="4"/>
      <c r="IL504" s="4"/>
      <c r="IM504" s="4"/>
      <c r="IN504" s="4"/>
      <c r="IO504" s="4"/>
      <c r="IP504" s="4"/>
      <c r="IQ504" s="4"/>
      <c r="IR504" s="4"/>
      <c r="IS504" s="4"/>
      <c r="IT504" s="4"/>
      <c r="IU504" s="4"/>
      <c r="IV504" s="4"/>
      <c r="IW504" s="4"/>
      <c r="IX504" s="4"/>
      <c r="IY504" s="4"/>
      <c r="IZ504" s="4"/>
      <c r="JA504" s="4"/>
      <c r="JB504" s="4"/>
      <c r="JC504" s="4"/>
      <c r="JD504" s="4"/>
      <c r="JE504" s="4"/>
      <c r="JF504" s="4"/>
      <c r="JG504" s="4"/>
      <c r="JH504" s="4"/>
      <c r="JI504" s="4"/>
      <c r="JJ504" s="4"/>
      <c r="JK504" s="4"/>
      <c r="JL504" s="4"/>
      <c r="JM504" s="4"/>
      <c r="JN504" s="4"/>
    </row>
    <row r="505" spans="1:274" ht="15"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4"/>
      <c r="DV505" s="4"/>
      <c r="DW505" s="4"/>
      <c r="DX505" s="4"/>
      <c r="DY505" s="4"/>
      <c r="DZ505" s="4"/>
      <c r="EA505" s="4"/>
      <c r="EB505" s="4"/>
      <c r="EC505" s="4"/>
      <c r="ED505" s="4"/>
      <c r="EE505" s="4"/>
      <c r="EF505" s="4"/>
      <c r="EG505" s="4"/>
      <c r="EH505" s="4"/>
      <c r="EI505" s="4"/>
      <c r="EJ505" s="4"/>
      <c r="EK505" s="4"/>
      <c r="EL505" s="4"/>
      <c r="EM505" s="4"/>
      <c r="EN505" s="4"/>
      <c r="EO505" s="4"/>
      <c r="EP505" s="4"/>
      <c r="EQ505" s="4"/>
      <c r="ER505" s="4"/>
      <c r="ES505" s="4"/>
      <c r="ET505" s="4"/>
      <c r="EU505" s="4"/>
      <c r="EV505" s="4"/>
      <c r="EW505" s="4"/>
      <c r="EX505" s="4"/>
      <c r="EY505" s="4"/>
      <c r="EZ505" s="4"/>
      <c r="FA505" s="4"/>
      <c r="FB505" s="4"/>
      <c r="FC505" s="4"/>
      <c r="FD505" s="4"/>
      <c r="FE505" s="4"/>
      <c r="FF505" s="4"/>
      <c r="FG505" s="4"/>
      <c r="FH505" s="4"/>
      <c r="FI505" s="4"/>
      <c r="FJ505" s="4"/>
      <c r="FK505" s="4"/>
      <c r="FL505" s="4"/>
      <c r="FM505" s="4"/>
      <c r="FN505" s="4"/>
      <c r="FO505" s="4"/>
      <c r="FP505" s="4"/>
      <c r="FQ505" s="4"/>
      <c r="FR505" s="4"/>
      <c r="FS505" s="4"/>
      <c r="FT505" s="4"/>
      <c r="FU505" s="4"/>
      <c r="FV505" s="4"/>
      <c r="FW505" s="4"/>
      <c r="FX505" s="4"/>
      <c r="FY505" s="4"/>
      <c r="FZ505" s="4"/>
      <c r="GA505" s="4"/>
      <c r="GB505" s="4"/>
      <c r="GC505" s="4"/>
      <c r="GD505" s="4"/>
      <c r="GE505" s="4"/>
      <c r="GF505" s="4"/>
      <c r="GG505" s="4"/>
      <c r="GH505" s="4"/>
      <c r="GI505" s="4"/>
      <c r="GJ505" s="4"/>
      <c r="GK505" s="4"/>
      <c r="GL505" s="4"/>
      <c r="GM505" s="4"/>
      <c r="GN505" s="4"/>
      <c r="GO505" s="4"/>
      <c r="GP505" s="4"/>
      <c r="GQ505" s="4"/>
      <c r="GR505" s="4"/>
      <c r="GS505" s="4"/>
      <c r="GT505" s="4"/>
      <c r="GU505" s="4"/>
      <c r="GV505" s="4"/>
      <c r="GW505" s="4"/>
      <c r="GX505" s="4"/>
      <c r="GY505" s="4"/>
      <c r="GZ505" s="4"/>
      <c r="HA505" s="4"/>
      <c r="HB505" s="4"/>
      <c r="HC505" s="4"/>
      <c r="HD505" s="4"/>
      <c r="HE505" s="4"/>
      <c r="HF505" s="4"/>
      <c r="HG505" s="4"/>
      <c r="HH505" s="4"/>
      <c r="HI505" s="4"/>
      <c r="HJ505" s="4"/>
      <c r="HK505" s="4"/>
      <c r="HL505" s="4"/>
      <c r="HM505" s="4"/>
      <c r="HN505" s="4"/>
      <c r="HO505" s="4"/>
      <c r="HP505" s="4"/>
      <c r="HQ505" s="4"/>
      <c r="HR505" s="4"/>
      <c r="HS505" s="4"/>
      <c r="HT505" s="4"/>
      <c r="HU505" s="4"/>
      <c r="HV505" s="4"/>
      <c r="HW505" s="4"/>
      <c r="HX505" s="4"/>
      <c r="HY505" s="4"/>
      <c r="HZ505" s="4"/>
      <c r="IA505" s="4"/>
      <c r="IB505" s="4"/>
      <c r="IC505" s="4"/>
      <c r="ID505" s="4"/>
      <c r="IE505" s="4"/>
      <c r="IF505" s="4"/>
      <c r="IG505" s="4"/>
      <c r="IH505" s="4"/>
      <c r="II505" s="4"/>
      <c r="IJ505" s="4"/>
      <c r="IK505" s="4"/>
      <c r="IL505" s="4"/>
      <c r="IM505" s="4"/>
      <c r="IN505" s="4"/>
      <c r="IO505" s="4"/>
      <c r="IP505" s="4"/>
      <c r="IQ505" s="4"/>
      <c r="IR505" s="4"/>
      <c r="IS505" s="4"/>
      <c r="IT505" s="4"/>
      <c r="IU505" s="4"/>
      <c r="IV505" s="4"/>
      <c r="IW505" s="4"/>
      <c r="IX505" s="4"/>
      <c r="IY505" s="4"/>
      <c r="IZ505" s="4"/>
      <c r="JA505" s="4"/>
      <c r="JB505" s="4"/>
      <c r="JC505" s="4"/>
      <c r="JD505" s="4"/>
      <c r="JE505" s="4"/>
      <c r="JF505" s="4"/>
      <c r="JG505" s="4"/>
      <c r="JH505" s="4"/>
      <c r="JI505" s="4"/>
      <c r="JJ505" s="4"/>
      <c r="JK505" s="4"/>
      <c r="JL505" s="4"/>
      <c r="JM505" s="4"/>
      <c r="JN505" s="4"/>
    </row>
    <row r="506" spans="1:274" ht="15"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4"/>
      <c r="DV506" s="4"/>
      <c r="DW506" s="4"/>
      <c r="DX506" s="4"/>
      <c r="DY506" s="4"/>
      <c r="DZ506" s="4"/>
      <c r="EA506" s="4"/>
      <c r="EB506" s="4"/>
      <c r="EC506" s="4"/>
      <c r="ED506" s="4"/>
      <c r="EE506" s="4"/>
      <c r="EF506" s="4"/>
      <c r="EG506" s="4"/>
      <c r="EH506" s="4"/>
      <c r="EI506" s="4"/>
      <c r="EJ506" s="4"/>
      <c r="EK506" s="4"/>
      <c r="EL506" s="4"/>
      <c r="EM506" s="4"/>
      <c r="EN506" s="4"/>
      <c r="EO506" s="4"/>
      <c r="EP506" s="4"/>
      <c r="EQ506" s="4"/>
      <c r="ER506" s="4"/>
      <c r="ES506" s="4"/>
      <c r="ET506" s="4"/>
      <c r="EU506" s="4"/>
      <c r="EV506" s="4"/>
      <c r="EW506" s="4"/>
      <c r="EX506" s="4"/>
      <c r="EY506" s="4"/>
      <c r="EZ506" s="4"/>
      <c r="FA506" s="4"/>
      <c r="FB506" s="4"/>
      <c r="FC506" s="4"/>
      <c r="FD506" s="4"/>
      <c r="FE506" s="4"/>
      <c r="FF506" s="4"/>
      <c r="FG506" s="4"/>
      <c r="FH506" s="4"/>
      <c r="FI506" s="4"/>
      <c r="FJ506" s="4"/>
      <c r="FK506" s="4"/>
      <c r="FL506" s="4"/>
      <c r="FM506" s="4"/>
      <c r="FN506" s="4"/>
      <c r="FO506" s="4"/>
      <c r="FP506" s="4"/>
      <c r="FQ506" s="4"/>
      <c r="FR506" s="4"/>
      <c r="FS506" s="4"/>
      <c r="FT506" s="4"/>
      <c r="FU506" s="4"/>
      <c r="FV506" s="4"/>
      <c r="FW506" s="4"/>
      <c r="FX506" s="4"/>
      <c r="FY506" s="4"/>
      <c r="FZ506" s="4"/>
      <c r="GA506" s="4"/>
      <c r="GB506" s="4"/>
      <c r="GC506" s="4"/>
      <c r="GD506" s="4"/>
      <c r="GE506" s="4"/>
      <c r="GF506" s="4"/>
      <c r="GG506" s="4"/>
      <c r="GH506" s="4"/>
      <c r="GI506" s="4"/>
      <c r="GJ506" s="4"/>
      <c r="GK506" s="4"/>
      <c r="GL506" s="4"/>
      <c r="GM506" s="4"/>
      <c r="GN506" s="4"/>
      <c r="GO506" s="4"/>
      <c r="GP506" s="4"/>
      <c r="GQ506" s="4"/>
      <c r="GR506" s="4"/>
      <c r="GS506" s="4"/>
      <c r="GT506" s="4"/>
      <c r="GU506" s="4"/>
      <c r="GV506" s="4"/>
      <c r="GW506" s="4"/>
      <c r="GX506" s="4"/>
      <c r="GY506" s="4"/>
      <c r="GZ506" s="4"/>
      <c r="HA506" s="4"/>
      <c r="HB506" s="4"/>
      <c r="HC506" s="4"/>
      <c r="HD506" s="4"/>
      <c r="HE506" s="4"/>
      <c r="HF506" s="4"/>
      <c r="HG506" s="4"/>
      <c r="HH506" s="4"/>
      <c r="HI506" s="4"/>
      <c r="HJ506" s="4"/>
      <c r="HK506" s="4"/>
      <c r="HL506" s="4"/>
      <c r="HM506" s="4"/>
      <c r="HN506" s="4"/>
      <c r="HO506" s="4"/>
      <c r="HP506" s="4"/>
      <c r="HQ506" s="4"/>
      <c r="HR506" s="4"/>
      <c r="HS506" s="4"/>
      <c r="HT506" s="4"/>
      <c r="HU506" s="4"/>
      <c r="HV506" s="4"/>
      <c r="HW506" s="4"/>
      <c r="HX506" s="4"/>
      <c r="HY506" s="4"/>
      <c r="HZ506" s="4"/>
      <c r="IA506" s="4"/>
      <c r="IB506" s="4"/>
      <c r="IC506" s="4"/>
      <c r="ID506" s="4"/>
      <c r="IE506" s="4"/>
      <c r="IF506" s="4"/>
      <c r="IG506" s="4"/>
      <c r="IH506" s="4"/>
      <c r="II506" s="4"/>
      <c r="IJ506" s="4"/>
      <c r="IK506" s="4"/>
      <c r="IL506" s="4"/>
      <c r="IM506" s="4"/>
      <c r="IN506" s="4"/>
      <c r="IO506" s="4"/>
      <c r="IP506" s="4"/>
      <c r="IQ506" s="4"/>
      <c r="IR506" s="4"/>
      <c r="IS506" s="4"/>
      <c r="IT506" s="4"/>
      <c r="IU506" s="4"/>
      <c r="IV506" s="4"/>
      <c r="IW506" s="4"/>
      <c r="IX506" s="4"/>
      <c r="IY506" s="4"/>
      <c r="IZ506" s="4"/>
      <c r="JA506" s="4"/>
      <c r="JB506" s="4"/>
      <c r="JC506" s="4"/>
      <c r="JD506" s="4"/>
      <c r="JE506" s="4"/>
      <c r="JF506" s="4"/>
      <c r="JG506" s="4"/>
      <c r="JH506" s="4"/>
      <c r="JI506" s="4"/>
      <c r="JJ506" s="4"/>
      <c r="JK506" s="4"/>
      <c r="JL506" s="4"/>
      <c r="JM506" s="4"/>
      <c r="JN506" s="4"/>
    </row>
    <row r="507" spans="1:274" ht="15"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4"/>
      <c r="EO507" s="4"/>
      <c r="EP507" s="4"/>
      <c r="EQ507" s="4"/>
      <c r="ER507" s="4"/>
      <c r="ES507" s="4"/>
      <c r="ET507" s="4"/>
      <c r="EU507" s="4"/>
      <c r="EV507" s="4"/>
      <c r="EW507" s="4"/>
      <c r="EX507" s="4"/>
      <c r="EY507" s="4"/>
      <c r="EZ507" s="4"/>
      <c r="FA507" s="4"/>
      <c r="FB507" s="4"/>
      <c r="FC507" s="4"/>
      <c r="FD507" s="4"/>
      <c r="FE507" s="4"/>
      <c r="FF507" s="4"/>
      <c r="FG507" s="4"/>
      <c r="FH507" s="4"/>
      <c r="FI507" s="4"/>
      <c r="FJ507" s="4"/>
      <c r="FK507" s="4"/>
      <c r="FL507" s="4"/>
      <c r="FM507" s="4"/>
      <c r="FN507" s="4"/>
      <c r="FO507" s="4"/>
      <c r="FP507" s="4"/>
      <c r="FQ507" s="4"/>
      <c r="FR507" s="4"/>
      <c r="FS507" s="4"/>
      <c r="FT507" s="4"/>
      <c r="FU507" s="4"/>
      <c r="FV507" s="4"/>
      <c r="FW507" s="4"/>
      <c r="FX507" s="4"/>
      <c r="FY507" s="4"/>
      <c r="FZ507" s="4"/>
      <c r="GA507" s="4"/>
      <c r="GB507" s="4"/>
      <c r="GC507" s="4"/>
      <c r="GD507" s="4"/>
      <c r="GE507" s="4"/>
      <c r="GF507" s="4"/>
      <c r="GG507" s="4"/>
      <c r="GH507" s="4"/>
      <c r="GI507" s="4"/>
      <c r="GJ507" s="4"/>
      <c r="GK507" s="4"/>
      <c r="GL507" s="4"/>
      <c r="GM507" s="4"/>
      <c r="GN507" s="4"/>
      <c r="GO507" s="4"/>
      <c r="GP507" s="4"/>
      <c r="GQ507" s="4"/>
      <c r="GR507" s="4"/>
      <c r="GS507" s="4"/>
      <c r="GT507" s="4"/>
      <c r="GU507" s="4"/>
      <c r="GV507" s="4"/>
      <c r="GW507" s="4"/>
      <c r="GX507" s="4"/>
      <c r="GY507" s="4"/>
      <c r="GZ507" s="4"/>
      <c r="HA507" s="4"/>
      <c r="HB507" s="4"/>
      <c r="HC507" s="4"/>
      <c r="HD507" s="4"/>
      <c r="HE507" s="4"/>
      <c r="HF507" s="4"/>
      <c r="HG507" s="4"/>
      <c r="HH507" s="4"/>
      <c r="HI507" s="4"/>
      <c r="HJ507" s="4"/>
      <c r="HK507" s="4"/>
      <c r="HL507" s="4"/>
      <c r="HM507" s="4"/>
      <c r="HN507" s="4"/>
      <c r="HO507" s="4"/>
      <c r="HP507" s="4"/>
      <c r="HQ507" s="4"/>
      <c r="HR507" s="4"/>
      <c r="HS507" s="4"/>
      <c r="HT507" s="4"/>
      <c r="HU507" s="4"/>
      <c r="HV507" s="4"/>
      <c r="HW507" s="4"/>
      <c r="HX507" s="4"/>
      <c r="HY507" s="4"/>
      <c r="HZ507" s="4"/>
      <c r="IA507" s="4"/>
      <c r="IB507" s="4"/>
      <c r="IC507" s="4"/>
      <c r="ID507" s="4"/>
      <c r="IE507" s="4"/>
      <c r="IF507" s="4"/>
      <c r="IG507" s="4"/>
      <c r="IH507" s="4"/>
      <c r="II507" s="4"/>
      <c r="IJ507" s="4"/>
      <c r="IK507" s="4"/>
      <c r="IL507" s="4"/>
      <c r="IM507" s="4"/>
      <c r="IN507" s="4"/>
      <c r="IO507" s="4"/>
      <c r="IP507" s="4"/>
      <c r="IQ507" s="4"/>
      <c r="IR507" s="4"/>
      <c r="IS507" s="4"/>
      <c r="IT507" s="4"/>
      <c r="IU507" s="4"/>
      <c r="IV507" s="4"/>
      <c r="IW507" s="4"/>
      <c r="IX507" s="4"/>
      <c r="IY507" s="4"/>
      <c r="IZ507" s="4"/>
      <c r="JA507" s="4"/>
      <c r="JB507" s="4"/>
      <c r="JC507" s="4"/>
      <c r="JD507" s="4"/>
      <c r="JE507" s="4"/>
      <c r="JF507" s="4"/>
      <c r="JG507" s="4"/>
      <c r="JH507" s="4"/>
      <c r="JI507" s="4"/>
      <c r="JJ507" s="4"/>
      <c r="JK507" s="4"/>
      <c r="JL507" s="4"/>
      <c r="JM507" s="4"/>
      <c r="JN507" s="4"/>
    </row>
    <row r="508" spans="1:274" ht="15"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4"/>
      <c r="DV508" s="4"/>
      <c r="DW508" s="4"/>
      <c r="DX508" s="4"/>
      <c r="DY508" s="4"/>
      <c r="DZ508" s="4"/>
      <c r="EA508" s="4"/>
      <c r="EB508" s="4"/>
      <c r="EC508" s="4"/>
      <c r="ED508" s="4"/>
      <c r="EE508" s="4"/>
      <c r="EF508" s="4"/>
      <c r="EG508" s="4"/>
      <c r="EH508" s="4"/>
      <c r="EI508" s="4"/>
      <c r="EJ508" s="4"/>
      <c r="EK508" s="4"/>
      <c r="EL508" s="4"/>
      <c r="EM508" s="4"/>
      <c r="EN508" s="4"/>
      <c r="EO508" s="4"/>
      <c r="EP508" s="4"/>
      <c r="EQ508" s="4"/>
      <c r="ER508" s="4"/>
      <c r="ES508" s="4"/>
      <c r="ET508" s="4"/>
      <c r="EU508" s="4"/>
      <c r="EV508" s="4"/>
      <c r="EW508" s="4"/>
      <c r="EX508" s="4"/>
      <c r="EY508" s="4"/>
      <c r="EZ508" s="4"/>
      <c r="FA508" s="4"/>
      <c r="FB508" s="4"/>
      <c r="FC508" s="4"/>
      <c r="FD508" s="4"/>
      <c r="FE508" s="4"/>
      <c r="FF508" s="4"/>
      <c r="FG508" s="4"/>
      <c r="FH508" s="4"/>
      <c r="FI508" s="4"/>
      <c r="FJ508" s="4"/>
      <c r="FK508" s="4"/>
      <c r="FL508" s="4"/>
      <c r="FM508" s="4"/>
      <c r="FN508" s="4"/>
      <c r="FO508" s="4"/>
      <c r="FP508" s="4"/>
      <c r="FQ508" s="4"/>
      <c r="FR508" s="4"/>
      <c r="FS508" s="4"/>
      <c r="FT508" s="4"/>
      <c r="FU508" s="4"/>
      <c r="FV508" s="4"/>
      <c r="FW508" s="4"/>
      <c r="FX508" s="4"/>
      <c r="FY508" s="4"/>
      <c r="FZ508" s="4"/>
      <c r="GA508" s="4"/>
      <c r="GB508" s="4"/>
      <c r="GC508" s="4"/>
      <c r="GD508" s="4"/>
      <c r="GE508" s="4"/>
      <c r="GF508" s="4"/>
      <c r="GG508" s="4"/>
      <c r="GH508" s="4"/>
      <c r="GI508" s="4"/>
      <c r="GJ508" s="4"/>
      <c r="GK508" s="4"/>
      <c r="GL508" s="4"/>
      <c r="GM508" s="4"/>
      <c r="GN508" s="4"/>
      <c r="GO508" s="4"/>
      <c r="GP508" s="4"/>
      <c r="GQ508" s="4"/>
      <c r="GR508" s="4"/>
      <c r="GS508" s="4"/>
      <c r="GT508" s="4"/>
      <c r="GU508" s="4"/>
      <c r="GV508" s="4"/>
      <c r="GW508" s="4"/>
      <c r="GX508" s="4"/>
      <c r="GY508" s="4"/>
      <c r="GZ508" s="4"/>
      <c r="HA508" s="4"/>
      <c r="HB508" s="4"/>
      <c r="HC508" s="4"/>
      <c r="HD508" s="4"/>
      <c r="HE508" s="4"/>
      <c r="HF508" s="4"/>
      <c r="HG508" s="4"/>
      <c r="HH508" s="4"/>
      <c r="HI508" s="4"/>
      <c r="HJ508" s="4"/>
      <c r="HK508" s="4"/>
      <c r="HL508" s="4"/>
      <c r="HM508" s="4"/>
      <c r="HN508" s="4"/>
      <c r="HO508" s="4"/>
      <c r="HP508" s="4"/>
      <c r="HQ508" s="4"/>
      <c r="HR508" s="4"/>
      <c r="HS508" s="4"/>
      <c r="HT508" s="4"/>
      <c r="HU508" s="4"/>
      <c r="HV508" s="4"/>
      <c r="HW508" s="4"/>
      <c r="HX508" s="4"/>
      <c r="HY508" s="4"/>
      <c r="HZ508" s="4"/>
      <c r="IA508" s="4"/>
      <c r="IB508" s="4"/>
      <c r="IC508" s="4"/>
      <c r="ID508" s="4"/>
      <c r="IE508" s="4"/>
      <c r="IF508" s="4"/>
      <c r="IG508" s="4"/>
      <c r="IH508" s="4"/>
      <c r="II508" s="4"/>
      <c r="IJ508" s="4"/>
      <c r="IK508" s="4"/>
      <c r="IL508" s="4"/>
      <c r="IM508" s="4"/>
      <c r="IN508" s="4"/>
      <c r="IO508" s="4"/>
      <c r="IP508" s="4"/>
      <c r="IQ508" s="4"/>
      <c r="IR508" s="4"/>
      <c r="IS508" s="4"/>
      <c r="IT508" s="4"/>
      <c r="IU508" s="4"/>
      <c r="IV508" s="4"/>
      <c r="IW508" s="4"/>
      <c r="IX508" s="4"/>
      <c r="IY508" s="4"/>
      <c r="IZ508" s="4"/>
      <c r="JA508" s="4"/>
      <c r="JB508" s="4"/>
      <c r="JC508" s="4"/>
      <c r="JD508" s="4"/>
      <c r="JE508" s="4"/>
      <c r="JF508" s="4"/>
      <c r="JG508" s="4"/>
      <c r="JH508" s="4"/>
      <c r="JI508" s="4"/>
      <c r="JJ508" s="4"/>
      <c r="JK508" s="4"/>
      <c r="JL508" s="4"/>
      <c r="JM508" s="4"/>
      <c r="JN508" s="4"/>
    </row>
    <row r="509" spans="1:274" ht="15"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4"/>
      <c r="DV509" s="4"/>
      <c r="DW509" s="4"/>
      <c r="DX509" s="4"/>
      <c r="DY509" s="4"/>
      <c r="DZ509" s="4"/>
      <c r="EA509" s="4"/>
      <c r="EB509" s="4"/>
      <c r="EC509" s="4"/>
      <c r="ED509" s="4"/>
      <c r="EE509" s="4"/>
      <c r="EF509" s="4"/>
      <c r="EG509" s="4"/>
      <c r="EH509" s="4"/>
      <c r="EI509" s="4"/>
      <c r="EJ509" s="4"/>
      <c r="EK509" s="4"/>
      <c r="EL509" s="4"/>
      <c r="EM509" s="4"/>
      <c r="EN509" s="4"/>
      <c r="EO509" s="4"/>
      <c r="EP509" s="4"/>
      <c r="EQ509" s="4"/>
      <c r="ER509" s="4"/>
      <c r="ES509" s="4"/>
      <c r="ET509" s="4"/>
      <c r="EU509" s="4"/>
      <c r="EV509" s="4"/>
      <c r="EW509" s="4"/>
      <c r="EX509" s="4"/>
      <c r="EY509" s="4"/>
      <c r="EZ509" s="4"/>
      <c r="FA509" s="4"/>
      <c r="FB509" s="4"/>
      <c r="FC509" s="4"/>
      <c r="FD509" s="4"/>
      <c r="FE509" s="4"/>
      <c r="FF509" s="4"/>
      <c r="FG509" s="4"/>
      <c r="FH509" s="4"/>
      <c r="FI509" s="4"/>
      <c r="FJ509" s="4"/>
      <c r="FK509" s="4"/>
      <c r="FL509" s="4"/>
      <c r="FM509" s="4"/>
      <c r="FN509" s="4"/>
      <c r="FO509" s="4"/>
      <c r="FP509" s="4"/>
      <c r="FQ509" s="4"/>
      <c r="FR509" s="4"/>
      <c r="FS509" s="4"/>
      <c r="FT509" s="4"/>
      <c r="FU509" s="4"/>
      <c r="FV509" s="4"/>
      <c r="FW509" s="4"/>
      <c r="FX509" s="4"/>
      <c r="FY509" s="4"/>
      <c r="FZ509" s="4"/>
      <c r="GA509" s="4"/>
      <c r="GB509" s="4"/>
      <c r="GC509" s="4"/>
      <c r="GD509" s="4"/>
      <c r="GE509" s="4"/>
      <c r="GF509" s="4"/>
      <c r="GG509" s="4"/>
      <c r="GH509" s="4"/>
      <c r="GI509" s="4"/>
      <c r="GJ509" s="4"/>
      <c r="GK509" s="4"/>
      <c r="GL509" s="4"/>
      <c r="GM509" s="4"/>
      <c r="GN509" s="4"/>
      <c r="GO509" s="4"/>
      <c r="GP509" s="4"/>
      <c r="GQ509" s="4"/>
      <c r="GR509" s="4"/>
      <c r="GS509" s="4"/>
      <c r="GT509" s="4"/>
      <c r="GU509" s="4"/>
      <c r="GV509" s="4"/>
      <c r="GW509" s="4"/>
      <c r="GX509" s="4"/>
      <c r="GY509" s="4"/>
      <c r="GZ509" s="4"/>
      <c r="HA509" s="4"/>
      <c r="HB509" s="4"/>
      <c r="HC509" s="4"/>
      <c r="HD509" s="4"/>
      <c r="HE509" s="4"/>
      <c r="HF509" s="4"/>
      <c r="HG509" s="4"/>
      <c r="HH509" s="4"/>
      <c r="HI509" s="4"/>
      <c r="HJ509" s="4"/>
      <c r="HK509" s="4"/>
      <c r="HL509" s="4"/>
      <c r="HM509" s="4"/>
      <c r="HN509" s="4"/>
      <c r="HO509" s="4"/>
      <c r="HP509" s="4"/>
      <c r="HQ509" s="4"/>
      <c r="HR509" s="4"/>
      <c r="HS509" s="4"/>
      <c r="HT509" s="4"/>
      <c r="HU509" s="4"/>
      <c r="HV509" s="4"/>
      <c r="HW509" s="4"/>
      <c r="HX509" s="4"/>
      <c r="HY509" s="4"/>
      <c r="HZ509" s="4"/>
      <c r="IA509" s="4"/>
      <c r="IB509" s="4"/>
      <c r="IC509" s="4"/>
      <c r="ID509" s="4"/>
      <c r="IE509" s="4"/>
      <c r="IF509" s="4"/>
      <c r="IG509" s="4"/>
      <c r="IH509" s="4"/>
      <c r="II509" s="4"/>
      <c r="IJ509" s="4"/>
      <c r="IK509" s="4"/>
      <c r="IL509" s="4"/>
      <c r="IM509" s="4"/>
      <c r="IN509" s="4"/>
      <c r="IO509" s="4"/>
      <c r="IP509" s="4"/>
      <c r="IQ509" s="4"/>
      <c r="IR509" s="4"/>
      <c r="IS509" s="4"/>
      <c r="IT509" s="4"/>
      <c r="IU509" s="4"/>
      <c r="IV509" s="4"/>
      <c r="IW509" s="4"/>
      <c r="IX509" s="4"/>
      <c r="IY509" s="4"/>
      <c r="IZ509" s="4"/>
      <c r="JA509" s="4"/>
      <c r="JB509" s="4"/>
      <c r="JC509" s="4"/>
      <c r="JD509" s="4"/>
      <c r="JE509" s="4"/>
      <c r="JF509" s="4"/>
      <c r="JG509" s="4"/>
      <c r="JH509" s="4"/>
      <c r="JI509" s="4"/>
      <c r="JJ509" s="4"/>
      <c r="JK509" s="4"/>
      <c r="JL509" s="4"/>
      <c r="JM509" s="4"/>
      <c r="JN509" s="4"/>
    </row>
    <row r="510" spans="1:274" ht="15"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4"/>
      <c r="DV510" s="4"/>
      <c r="DW510" s="4"/>
      <c r="DX510" s="4"/>
      <c r="DY510" s="4"/>
      <c r="DZ510" s="4"/>
      <c r="EA510" s="4"/>
      <c r="EB510" s="4"/>
      <c r="EC510" s="4"/>
      <c r="ED510" s="4"/>
      <c r="EE510" s="4"/>
      <c r="EF510" s="4"/>
      <c r="EG510" s="4"/>
      <c r="EH510" s="4"/>
      <c r="EI510" s="4"/>
      <c r="EJ510" s="4"/>
      <c r="EK510" s="4"/>
      <c r="EL510" s="4"/>
      <c r="EM510" s="4"/>
      <c r="EN510" s="4"/>
      <c r="EO510" s="4"/>
      <c r="EP510" s="4"/>
      <c r="EQ510" s="4"/>
      <c r="ER510" s="4"/>
      <c r="ES510" s="4"/>
      <c r="ET510" s="4"/>
      <c r="EU510" s="4"/>
      <c r="EV510" s="4"/>
      <c r="EW510" s="4"/>
      <c r="EX510" s="4"/>
      <c r="EY510" s="4"/>
      <c r="EZ510" s="4"/>
      <c r="FA510" s="4"/>
      <c r="FB510" s="4"/>
      <c r="FC510" s="4"/>
      <c r="FD510" s="4"/>
      <c r="FE510" s="4"/>
      <c r="FF510" s="4"/>
      <c r="FG510" s="4"/>
      <c r="FH510" s="4"/>
      <c r="FI510" s="4"/>
      <c r="FJ510" s="4"/>
      <c r="FK510" s="4"/>
      <c r="FL510" s="4"/>
      <c r="FM510" s="4"/>
      <c r="FN510" s="4"/>
      <c r="FO510" s="4"/>
      <c r="FP510" s="4"/>
      <c r="FQ510" s="4"/>
      <c r="FR510" s="4"/>
      <c r="FS510" s="4"/>
      <c r="FT510" s="4"/>
      <c r="FU510" s="4"/>
      <c r="FV510" s="4"/>
      <c r="FW510" s="4"/>
      <c r="FX510" s="4"/>
      <c r="FY510" s="4"/>
      <c r="FZ510" s="4"/>
      <c r="GA510" s="4"/>
      <c r="GB510" s="4"/>
      <c r="GC510" s="4"/>
      <c r="GD510" s="4"/>
      <c r="GE510" s="4"/>
      <c r="GF510" s="4"/>
      <c r="GG510" s="4"/>
      <c r="GH510" s="4"/>
      <c r="GI510" s="4"/>
      <c r="GJ510" s="4"/>
      <c r="GK510" s="4"/>
      <c r="GL510" s="4"/>
      <c r="GM510" s="4"/>
      <c r="GN510" s="4"/>
      <c r="GO510" s="4"/>
      <c r="GP510" s="4"/>
      <c r="GQ510" s="4"/>
      <c r="GR510" s="4"/>
      <c r="GS510" s="4"/>
      <c r="GT510" s="4"/>
      <c r="GU510" s="4"/>
      <c r="GV510" s="4"/>
      <c r="GW510" s="4"/>
      <c r="GX510" s="4"/>
      <c r="GY510" s="4"/>
      <c r="GZ510" s="4"/>
      <c r="HA510" s="4"/>
      <c r="HB510" s="4"/>
      <c r="HC510" s="4"/>
      <c r="HD510" s="4"/>
      <c r="HE510" s="4"/>
      <c r="HF510" s="4"/>
      <c r="HG510" s="4"/>
      <c r="HH510" s="4"/>
      <c r="HI510" s="4"/>
      <c r="HJ510" s="4"/>
      <c r="HK510" s="4"/>
      <c r="HL510" s="4"/>
      <c r="HM510" s="4"/>
      <c r="HN510" s="4"/>
      <c r="HO510" s="4"/>
      <c r="HP510" s="4"/>
      <c r="HQ510" s="4"/>
      <c r="HR510" s="4"/>
      <c r="HS510" s="4"/>
      <c r="HT510" s="4"/>
      <c r="HU510" s="4"/>
      <c r="HV510" s="4"/>
      <c r="HW510" s="4"/>
      <c r="HX510" s="4"/>
      <c r="HY510" s="4"/>
      <c r="HZ510" s="4"/>
      <c r="IA510" s="4"/>
      <c r="IB510" s="4"/>
      <c r="IC510" s="4"/>
      <c r="ID510" s="4"/>
      <c r="IE510" s="4"/>
      <c r="IF510" s="4"/>
      <c r="IG510" s="4"/>
      <c r="IH510" s="4"/>
      <c r="II510" s="4"/>
      <c r="IJ510" s="4"/>
      <c r="IK510" s="4"/>
      <c r="IL510" s="4"/>
      <c r="IM510" s="4"/>
      <c r="IN510" s="4"/>
      <c r="IO510" s="4"/>
      <c r="IP510" s="4"/>
      <c r="IQ510" s="4"/>
      <c r="IR510" s="4"/>
      <c r="IS510" s="4"/>
      <c r="IT510" s="4"/>
      <c r="IU510" s="4"/>
      <c r="IV510" s="4"/>
      <c r="IW510" s="4"/>
      <c r="IX510" s="4"/>
      <c r="IY510" s="4"/>
      <c r="IZ510" s="4"/>
      <c r="JA510" s="4"/>
      <c r="JB510" s="4"/>
      <c r="JC510" s="4"/>
      <c r="JD510" s="4"/>
      <c r="JE510" s="4"/>
      <c r="JF510" s="4"/>
      <c r="JG510" s="4"/>
      <c r="JH510" s="4"/>
      <c r="JI510" s="4"/>
      <c r="JJ510" s="4"/>
      <c r="JK510" s="4"/>
      <c r="JL510" s="4"/>
      <c r="JM510" s="4"/>
      <c r="JN510" s="4"/>
    </row>
    <row r="511" spans="1:274" ht="15"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4"/>
      <c r="DV511" s="4"/>
      <c r="DW511" s="4"/>
      <c r="DX511" s="4"/>
      <c r="DY511" s="4"/>
      <c r="DZ511" s="4"/>
      <c r="EA511" s="4"/>
      <c r="EB511" s="4"/>
      <c r="EC511" s="4"/>
      <c r="ED511" s="4"/>
      <c r="EE511" s="4"/>
      <c r="EF511" s="4"/>
      <c r="EG511" s="4"/>
      <c r="EH511" s="4"/>
      <c r="EI511" s="4"/>
      <c r="EJ511" s="4"/>
      <c r="EK511" s="4"/>
      <c r="EL511" s="4"/>
      <c r="EM511" s="4"/>
      <c r="EN511" s="4"/>
      <c r="EO511" s="4"/>
      <c r="EP511" s="4"/>
      <c r="EQ511" s="4"/>
      <c r="ER511" s="4"/>
      <c r="ES511" s="4"/>
      <c r="ET511" s="4"/>
      <c r="EU511" s="4"/>
      <c r="EV511" s="4"/>
      <c r="EW511" s="4"/>
      <c r="EX511" s="4"/>
      <c r="EY511" s="4"/>
      <c r="EZ511" s="4"/>
      <c r="FA511" s="4"/>
      <c r="FB511" s="4"/>
      <c r="FC511" s="4"/>
      <c r="FD511" s="4"/>
      <c r="FE511" s="4"/>
      <c r="FF511" s="4"/>
      <c r="FG511" s="4"/>
      <c r="FH511" s="4"/>
      <c r="FI511" s="4"/>
      <c r="FJ511" s="4"/>
      <c r="FK511" s="4"/>
      <c r="FL511" s="4"/>
      <c r="FM511" s="4"/>
      <c r="FN511" s="4"/>
      <c r="FO511" s="4"/>
      <c r="FP511" s="4"/>
      <c r="FQ511" s="4"/>
      <c r="FR511" s="4"/>
      <c r="FS511" s="4"/>
      <c r="FT511" s="4"/>
      <c r="FU511" s="4"/>
      <c r="FV511" s="4"/>
      <c r="FW511" s="4"/>
      <c r="FX511" s="4"/>
      <c r="FY511" s="4"/>
      <c r="FZ511" s="4"/>
      <c r="GA511" s="4"/>
      <c r="GB511" s="4"/>
      <c r="GC511" s="4"/>
      <c r="GD511" s="4"/>
      <c r="GE511" s="4"/>
      <c r="GF511" s="4"/>
      <c r="GG511" s="4"/>
      <c r="GH511" s="4"/>
      <c r="GI511" s="4"/>
      <c r="GJ511" s="4"/>
      <c r="GK511" s="4"/>
      <c r="GL511" s="4"/>
      <c r="GM511" s="4"/>
      <c r="GN511" s="4"/>
      <c r="GO511" s="4"/>
      <c r="GP511" s="4"/>
      <c r="GQ511" s="4"/>
      <c r="GR511" s="4"/>
      <c r="GS511" s="4"/>
      <c r="GT511" s="4"/>
      <c r="GU511" s="4"/>
      <c r="GV511" s="4"/>
      <c r="GW511" s="4"/>
      <c r="GX511" s="4"/>
      <c r="GY511" s="4"/>
      <c r="GZ511" s="4"/>
      <c r="HA511" s="4"/>
      <c r="HB511" s="4"/>
      <c r="HC511" s="4"/>
      <c r="HD511" s="4"/>
      <c r="HE511" s="4"/>
      <c r="HF511" s="4"/>
      <c r="HG511" s="4"/>
      <c r="HH511" s="4"/>
      <c r="HI511" s="4"/>
      <c r="HJ511" s="4"/>
      <c r="HK511" s="4"/>
      <c r="HL511" s="4"/>
      <c r="HM511" s="4"/>
      <c r="HN511" s="4"/>
      <c r="HO511" s="4"/>
      <c r="HP511" s="4"/>
      <c r="HQ511" s="4"/>
      <c r="HR511" s="4"/>
      <c r="HS511" s="4"/>
      <c r="HT511" s="4"/>
      <c r="HU511" s="4"/>
      <c r="HV511" s="4"/>
      <c r="HW511" s="4"/>
      <c r="HX511" s="4"/>
      <c r="HY511" s="4"/>
      <c r="HZ511" s="4"/>
      <c r="IA511" s="4"/>
      <c r="IB511" s="4"/>
      <c r="IC511" s="4"/>
      <c r="ID511" s="4"/>
      <c r="IE511" s="4"/>
      <c r="IF511" s="4"/>
      <c r="IG511" s="4"/>
      <c r="IH511" s="4"/>
      <c r="II511" s="4"/>
      <c r="IJ511" s="4"/>
      <c r="IK511" s="4"/>
      <c r="IL511" s="4"/>
      <c r="IM511" s="4"/>
      <c r="IN511" s="4"/>
      <c r="IO511" s="4"/>
      <c r="IP511" s="4"/>
      <c r="IQ511" s="4"/>
      <c r="IR511" s="4"/>
      <c r="IS511" s="4"/>
      <c r="IT511" s="4"/>
      <c r="IU511" s="4"/>
      <c r="IV511" s="4"/>
      <c r="IW511" s="4"/>
      <c r="IX511" s="4"/>
      <c r="IY511" s="4"/>
      <c r="IZ511" s="4"/>
      <c r="JA511" s="4"/>
      <c r="JB511" s="4"/>
      <c r="JC511" s="4"/>
      <c r="JD511" s="4"/>
      <c r="JE511" s="4"/>
      <c r="JF511" s="4"/>
      <c r="JG511" s="4"/>
      <c r="JH511" s="4"/>
      <c r="JI511" s="4"/>
      <c r="JJ511" s="4"/>
      <c r="JK511" s="4"/>
      <c r="JL511" s="4"/>
      <c r="JM511" s="4"/>
      <c r="JN511" s="4"/>
    </row>
    <row r="512" spans="1:274" ht="15"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c r="EC512" s="4"/>
      <c r="ED512" s="4"/>
      <c r="EE512" s="4"/>
      <c r="EF512" s="4"/>
      <c r="EG512" s="4"/>
      <c r="EH512" s="4"/>
      <c r="EI512" s="4"/>
      <c r="EJ512" s="4"/>
      <c r="EK512" s="4"/>
      <c r="EL512" s="4"/>
      <c r="EM512" s="4"/>
      <c r="EN512" s="4"/>
      <c r="EO512" s="4"/>
      <c r="EP512" s="4"/>
      <c r="EQ512" s="4"/>
      <c r="ER512" s="4"/>
      <c r="ES512" s="4"/>
      <c r="ET512" s="4"/>
      <c r="EU512" s="4"/>
      <c r="EV512" s="4"/>
      <c r="EW512" s="4"/>
      <c r="EX512" s="4"/>
      <c r="EY512" s="4"/>
      <c r="EZ512" s="4"/>
      <c r="FA512" s="4"/>
      <c r="FB512" s="4"/>
      <c r="FC512" s="4"/>
      <c r="FD512" s="4"/>
      <c r="FE512" s="4"/>
      <c r="FF512" s="4"/>
      <c r="FG512" s="4"/>
      <c r="FH512" s="4"/>
      <c r="FI512" s="4"/>
      <c r="FJ512" s="4"/>
      <c r="FK512" s="4"/>
      <c r="FL512" s="4"/>
      <c r="FM512" s="4"/>
      <c r="FN512" s="4"/>
      <c r="FO512" s="4"/>
      <c r="FP512" s="4"/>
      <c r="FQ512" s="4"/>
      <c r="FR512" s="4"/>
      <c r="FS512" s="4"/>
      <c r="FT512" s="4"/>
      <c r="FU512" s="4"/>
      <c r="FV512" s="4"/>
      <c r="FW512" s="4"/>
      <c r="FX512" s="4"/>
      <c r="FY512" s="4"/>
      <c r="FZ512" s="4"/>
      <c r="GA512" s="4"/>
      <c r="GB512" s="4"/>
      <c r="GC512" s="4"/>
      <c r="GD512" s="4"/>
      <c r="GE512" s="4"/>
      <c r="GF512" s="4"/>
      <c r="GG512" s="4"/>
      <c r="GH512" s="4"/>
      <c r="GI512" s="4"/>
      <c r="GJ512" s="4"/>
      <c r="GK512" s="4"/>
      <c r="GL512" s="4"/>
      <c r="GM512" s="4"/>
      <c r="GN512" s="4"/>
      <c r="GO512" s="4"/>
      <c r="GP512" s="4"/>
      <c r="GQ512" s="4"/>
      <c r="GR512" s="4"/>
      <c r="GS512" s="4"/>
      <c r="GT512" s="4"/>
      <c r="GU512" s="4"/>
      <c r="GV512" s="4"/>
      <c r="GW512" s="4"/>
      <c r="GX512" s="4"/>
      <c r="GY512" s="4"/>
      <c r="GZ512" s="4"/>
      <c r="HA512" s="4"/>
      <c r="HB512" s="4"/>
      <c r="HC512" s="4"/>
      <c r="HD512" s="4"/>
      <c r="HE512" s="4"/>
      <c r="HF512" s="4"/>
      <c r="HG512" s="4"/>
      <c r="HH512" s="4"/>
      <c r="HI512" s="4"/>
      <c r="HJ512" s="4"/>
      <c r="HK512" s="4"/>
      <c r="HL512" s="4"/>
      <c r="HM512" s="4"/>
      <c r="HN512" s="4"/>
      <c r="HO512" s="4"/>
      <c r="HP512" s="4"/>
      <c r="HQ512" s="4"/>
      <c r="HR512" s="4"/>
      <c r="HS512" s="4"/>
      <c r="HT512" s="4"/>
      <c r="HU512" s="4"/>
      <c r="HV512" s="4"/>
      <c r="HW512" s="4"/>
      <c r="HX512" s="4"/>
      <c r="HY512" s="4"/>
      <c r="HZ512" s="4"/>
      <c r="IA512" s="4"/>
      <c r="IB512" s="4"/>
      <c r="IC512" s="4"/>
      <c r="ID512" s="4"/>
      <c r="IE512" s="4"/>
      <c r="IF512" s="4"/>
      <c r="IG512" s="4"/>
      <c r="IH512" s="4"/>
      <c r="II512" s="4"/>
      <c r="IJ512" s="4"/>
      <c r="IK512" s="4"/>
      <c r="IL512" s="4"/>
      <c r="IM512" s="4"/>
      <c r="IN512" s="4"/>
      <c r="IO512" s="4"/>
      <c r="IP512" s="4"/>
      <c r="IQ512" s="4"/>
      <c r="IR512" s="4"/>
      <c r="IS512" s="4"/>
      <c r="IT512" s="4"/>
      <c r="IU512" s="4"/>
      <c r="IV512" s="4"/>
      <c r="IW512" s="4"/>
      <c r="IX512" s="4"/>
      <c r="IY512" s="4"/>
      <c r="IZ512" s="4"/>
      <c r="JA512" s="4"/>
      <c r="JB512" s="4"/>
      <c r="JC512" s="4"/>
      <c r="JD512" s="4"/>
      <c r="JE512" s="4"/>
      <c r="JF512" s="4"/>
      <c r="JG512" s="4"/>
      <c r="JH512" s="4"/>
      <c r="JI512" s="4"/>
      <c r="JJ512" s="4"/>
      <c r="JK512" s="4"/>
      <c r="JL512" s="4"/>
      <c r="JM512" s="4"/>
      <c r="JN512" s="4"/>
    </row>
    <row r="513" spans="1:274" ht="15"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4"/>
      <c r="EO513" s="4"/>
      <c r="EP513" s="4"/>
      <c r="EQ513" s="4"/>
      <c r="ER513" s="4"/>
      <c r="ES513" s="4"/>
      <c r="ET513" s="4"/>
      <c r="EU513" s="4"/>
      <c r="EV513" s="4"/>
      <c r="EW513" s="4"/>
      <c r="EX513" s="4"/>
      <c r="EY513" s="4"/>
      <c r="EZ513" s="4"/>
      <c r="FA513" s="4"/>
      <c r="FB513" s="4"/>
      <c r="FC513" s="4"/>
      <c r="FD513" s="4"/>
      <c r="FE513" s="4"/>
      <c r="FF513" s="4"/>
      <c r="FG513" s="4"/>
      <c r="FH513" s="4"/>
      <c r="FI513" s="4"/>
      <c r="FJ513" s="4"/>
      <c r="FK513" s="4"/>
      <c r="FL513" s="4"/>
      <c r="FM513" s="4"/>
      <c r="FN513" s="4"/>
      <c r="FO513" s="4"/>
      <c r="FP513" s="4"/>
      <c r="FQ513" s="4"/>
      <c r="FR513" s="4"/>
      <c r="FS513" s="4"/>
      <c r="FT513" s="4"/>
      <c r="FU513" s="4"/>
      <c r="FV513" s="4"/>
      <c r="FW513" s="4"/>
      <c r="FX513" s="4"/>
      <c r="FY513" s="4"/>
      <c r="FZ513" s="4"/>
      <c r="GA513" s="4"/>
      <c r="GB513" s="4"/>
      <c r="GC513" s="4"/>
      <c r="GD513" s="4"/>
      <c r="GE513" s="4"/>
      <c r="GF513" s="4"/>
      <c r="GG513" s="4"/>
      <c r="GH513" s="4"/>
      <c r="GI513" s="4"/>
      <c r="GJ513" s="4"/>
      <c r="GK513" s="4"/>
      <c r="GL513" s="4"/>
      <c r="GM513" s="4"/>
      <c r="GN513" s="4"/>
      <c r="GO513" s="4"/>
      <c r="GP513" s="4"/>
      <c r="GQ513" s="4"/>
      <c r="GR513" s="4"/>
      <c r="GS513" s="4"/>
      <c r="GT513" s="4"/>
      <c r="GU513" s="4"/>
      <c r="GV513" s="4"/>
      <c r="GW513" s="4"/>
      <c r="GX513" s="4"/>
      <c r="GY513" s="4"/>
      <c r="GZ513" s="4"/>
      <c r="HA513" s="4"/>
      <c r="HB513" s="4"/>
      <c r="HC513" s="4"/>
      <c r="HD513" s="4"/>
      <c r="HE513" s="4"/>
      <c r="HF513" s="4"/>
      <c r="HG513" s="4"/>
      <c r="HH513" s="4"/>
      <c r="HI513" s="4"/>
      <c r="HJ513" s="4"/>
      <c r="HK513" s="4"/>
      <c r="HL513" s="4"/>
      <c r="HM513" s="4"/>
      <c r="HN513" s="4"/>
      <c r="HO513" s="4"/>
      <c r="HP513" s="4"/>
      <c r="HQ513" s="4"/>
      <c r="HR513" s="4"/>
      <c r="HS513" s="4"/>
      <c r="HT513" s="4"/>
      <c r="HU513" s="4"/>
      <c r="HV513" s="4"/>
      <c r="HW513" s="4"/>
      <c r="HX513" s="4"/>
      <c r="HY513" s="4"/>
      <c r="HZ513" s="4"/>
      <c r="IA513" s="4"/>
      <c r="IB513" s="4"/>
      <c r="IC513" s="4"/>
      <c r="ID513" s="4"/>
      <c r="IE513" s="4"/>
      <c r="IF513" s="4"/>
      <c r="IG513" s="4"/>
      <c r="IH513" s="4"/>
      <c r="II513" s="4"/>
      <c r="IJ513" s="4"/>
      <c r="IK513" s="4"/>
      <c r="IL513" s="4"/>
      <c r="IM513" s="4"/>
      <c r="IN513" s="4"/>
      <c r="IO513" s="4"/>
      <c r="IP513" s="4"/>
      <c r="IQ513" s="4"/>
      <c r="IR513" s="4"/>
      <c r="IS513" s="4"/>
      <c r="IT513" s="4"/>
      <c r="IU513" s="4"/>
      <c r="IV513" s="4"/>
      <c r="IW513" s="4"/>
      <c r="IX513" s="4"/>
      <c r="IY513" s="4"/>
      <c r="IZ513" s="4"/>
      <c r="JA513" s="4"/>
      <c r="JB513" s="4"/>
      <c r="JC513" s="4"/>
      <c r="JD513" s="4"/>
      <c r="JE513" s="4"/>
      <c r="JF513" s="4"/>
      <c r="JG513" s="4"/>
      <c r="JH513" s="4"/>
      <c r="JI513" s="4"/>
      <c r="JJ513" s="4"/>
      <c r="JK513" s="4"/>
      <c r="JL513" s="4"/>
      <c r="JM513" s="4"/>
      <c r="JN513" s="4"/>
    </row>
    <row r="514" spans="1:274" ht="15"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4"/>
      <c r="DV514" s="4"/>
      <c r="DW514" s="4"/>
      <c r="DX514" s="4"/>
      <c r="DY514" s="4"/>
      <c r="DZ514" s="4"/>
      <c r="EA514" s="4"/>
      <c r="EB514" s="4"/>
      <c r="EC514" s="4"/>
      <c r="ED514" s="4"/>
      <c r="EE514" s="4"/>
      <c r="EF514" s="4"/>
      <c r="EG514" s="4"/>
      <c r="EH514" s="4"/>
      <c r="EI514" s="4"/>
      <c r="EJ514" s="4"/>
      <c r="EK514" s="4"/>
      <c r="EL514" s="4"/>
      <c r="EM514" s="4"/>
      <c r="EN514" s="4"/>
      <c r="EO514" s="4"/>
      <c r="EP514" s="4"/>
      <c r="EQ514" s="4"/>
      <c r="ER514" s="4"/>
      <c r="ES514" s="4"/>
      <c r="ET514" s="4"/>
      <c r="EU514" s="4"/>
      <c r="EV514" s="4"/>
      <c r="EW514" s="4"/>
      <c r="EX514" s="4"/>
      <c r="EY514" s="4"/>
      <c r="EZ514" s="4"/>
      <c r="FA514" s="4"/>
      <c r="FB514" s="4"/>
      <c r="FC514" s="4"/>
      <c r="FD514" s="4"/>
      <c r="FE514" s="4"/>
      <c r="FF514" s="4"/>
      <c r="FG514" s="4"/>
      <c r="FH514" s="4"/>
      <c r="FI514" s="4"/>
      <c r="FJ514" s="4"/>
      <c r="FK514" s="4"/>
      <c r="FL514" s="4"/>
      <c r="FM514" s="4"/>
      <c r="FN514" s="4"/>
      <c r="FO514" s="4"/>
      <c r="FP514" s="4"/>
      <c r="FQ514" s="4"/>
      <c r="FR514" s="4"/>
      <c r="FS514" s="4"/>
      <c r="FT514" s="4"/>
      <c r="FU514" s="4"/>
      <c r="FV514" s="4"/>
      <c r="FW514" s="4"/>
      <c r="FX514" s="4"/>
      <c r="FY514" s="4"/>
      <c r="FZ514" s="4"/>
      <c r="GA514" s="4"/>
      <c r="GB514" s="4"/>
      <c r="GC514" s="4"/>
      <c r="GD514" s="4"/>
      <c r="GE514" s="4"/>
      <c r="GF514" s="4"/>
      <c r="GG514" s="4"/>
      <c r="GH514" s="4"/>
      <c r="GI514" s="4"/>
      <c r="GJ514" s="4"/>
      <c r="GK514" s="4"/>
      <c r="GL514" s="4"/>
      <c r="GM514" s="4"/>
      <c r="GN514" s="4"/>
      <c r="GO514" s="4"/>
      <c r="GP514" s="4"/>
      <c r="GQ514" s="4"/>
      <c r="GR514" s="4"/>
      <c r="GS514" s="4"/>
      <c r="GT514" s="4"/>
      <c r="GU514" s="4"/>
      <c r="GV514" s="4"/>
      <c r="GW514" s="4"/>
      <c r="GX514" s="4"/>
      <c r="GY514" s="4"/>
      <c r="GZ514" s="4"/>
      <c r="HA514" s="4"/>
      <c r="HB514" s="4"/>
      <c r="HC514" s="4"/>
      <c r="HD514" s="4"/>
      <c r="HE514" s="4"/>
      <c r="HF514" s="4"/>
      <c r="HG514" s="4"/>
      <c r="HH514" s="4"/>
      <c r="HI514" s="4"/>
      <c r="HJ514" s="4"/>
      <c r="HK514" s="4"/>
      <c r="HL514" s="4"/>
      <c r="HM514" s="4"/>
      <c r="HN514" s="4"/>
      <c r="HO514" s="4"/>
      <c r="HP514" s="4"/>
      <c r="HQ514" s="4"/>
      <c r="HR514" s="4"/>
      <c r="HS514" s="4"/>
      <c r="HT514" s="4"/>
      <c r="HU514" s="4"/>
      <c r="HV514" s="4"/>
      <c r="HW514" s="4"/>
      <c r="HX514" s="4"/>
      <c r="HY514" s="4"/>
      <c r="HZ514" s="4"/>
      <c r="IA514" s="4"/>
      <c r="IB514" s="4"/>
      <c r="IC514" s="4"/>
      <c r="ID514" s="4"/>
      <c r="IE514" s="4"/>
      <c r="IF514" s="4"/>
      <c r="IG514" s="4"/>
      <c r="IH514" s="4"/>
      <c r="II514" s="4"/>
      <c r="IJ514" s="4"/>
      <c r="IK514" s="4"/>
      <c r="IL514" s="4"/>
      <c r="IM514" s="4"/>
      <c r="IN514" s="4"/>
      <c r="IO514" s="4"/>
      <c r="IP514" s="4"/>
      <c r="IQ514" s="4"/>
      <c r="IR514" s="4"/>
      <c r="IS514" s="4"/>
      <c r="IT514" s="4"/>
      <c r="IU514" s="4"/>
      <c r="IV514" s="4"/>
      <c r="IW514" s="4"/>
      <c r="IX514" s="4"/>
      <c r="IY514" s="4"/>
      <c r="IZ514" s="4"/>
      <c r="JA514" s="4"/>
      <c r="JB514" s="4"/>
      <c r="JC514" s="4"/>
      <c r="JD514" s="4"/>
      <c r="JE514" s="4"/>
      <c r="JF514" s="4"/>
      <c r="JG514" s="4"/>
      <c r="JH514" s="4"/>
      <c r="JI514" s="4"/>
      <c r="JJ514" s="4"/>
      <c r="JK514" s="4"/>
      <c r="JL514" s="4"/>
      <c r="JM514" s="4"/>
      <c r="JN514" s="4"/>
    </row>
    <row r="515" spans="1:274" ht="15"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c r="EC515" s="4"/>
      <c r="ED515" s="4"/>
      <c r="EE515" s="4"/>
      <c r="EF515" s="4"/>
      <c r="EG515" s="4"/>
      <c r="EH515" s="4"/>
      <c r="EI515" s="4"/>
      <c r="EJ515" s="4"/>
      <c r="EK515" s="4"/>
      <c r="EL515" s="4"/>
      <c r="EM515" s="4"/>
      <c r="EN515" s="4"/>
      <c r="EO515" s="4"/>
      <c r="EP515" s="4"/>
      <c r="EQ515" s="4"/>
      <c r="ER515" s="4"/>
      <c r="ES515" s="4"/>
      <c r="ET515" s="4"/>
      <c r="EU515" s="4"/>
      <c r="EV515" s="4"/>
      <c r="EW515" s="4"/>
      <c r="EX515" s="4"/>
      <c r="EY515" s="4"/>
      <c r="EZ515" s="4"/>
      <c r="FA515" s="4"/>
      <c r="FB515" s="4"/>
      <c r="FC515" s="4"/>
      <c r="FD515" s="4"/>
      <c r="FE515" s="4"/>
      <c r="FF515" s="4"/>
      <c r="FG515" s="4"/>
      <c r="FH515" s="4"/>
      <c r="FI515" s="4"/>
      <c r="FJ515" s="4"/>
      <c r="FK515" s="4"/>
      <c r="FL515" s="4"/>
      <c r="FM515" s="4"/>
      <c r="FN515" s="4"/>
      <c r="FO515" s="4"/>
      <c r="FP515" s="4"/>
      <c r="FQ515" s="4"/>
      <c r="FR515" s="4"/>
      <c r="FS515" s="4"/>
      <c r="FT515" s="4"/>
      <c r="FU515" s="4"/>
      <c r="FV515" s="4"/>
      <c r="FW515" s="4"/>
      <c r="FX515" s="4"/>
      <c r="FY515" s="4"/>
      <c r="FZ515" s="4"/>
      <c r="GA515" s="4"/>
      <c r="GB515" s="4"/>
      <c r="GC515" s="4"/>
      <c r="GD515" s="4"/>
      <c r="GE515" s="4"/>
      <c r="GF515" s="4"/>
      <c r="GG515" s="4"/>
      <c r="GH515" s="4"/>
      <c r="GI515" s="4"/>
      <c r="GJ515" s="4"/>
      <c r="GK515" s="4"/>
      <c r="GL515" s="4"/>
      <c r="GM515" s="4"/>
      <c r="GN515" s="4"/>
      <c r="GO515" s="4"/>
      <c r="GP515" s="4"/>
      <c r="GQ515" s="4"/>
      <c r="GR515" s="4"/>
      <c r="GS515" s="4"/>
      <c r="GT515" s="4"/>
      <c r="GU515" s="4"/>
      <c r="GV515" s="4"/>
      <c r="GW515" s="4"/>
      <c r="GX515" s="4"/>
      <c r="GY515" s="4"/>
      <c r="GZ515" s="4"/>
      <c r="HA515" s="4"/>
      <c r="HB515" s="4"/>
      <c r="HC515" s="4"/>
      <c r="HD515" s="4"/>
      <c r="HE515" s="4"/>
      <c r="HF515" s="4"/>
      <c r="HG515" s="4"/>
      <c r="HH515" s="4"/>
      <c r="HI515" s="4"/>
      <c r="HJ515" s="4"/>
      <c r="HK515" s="4"/>
      <c r="HL515" s="4"/>
      <c r="HM515" s="4"/>
      <c r="HN515" s="4"/>
      <c r="HO515" s="4"/>
      <c r="HP515" s="4"/>
      <c r="HQ515" s="4"/>
      <c r="HR515" s="4"/>
      <c r="HS515" s="4"/>
      <c r="HT515" s="4"/>
      <c r="HU515" s="4"/>
      <c r="HV515" s="4"/>
      <c r="HW515" s="4"/>
      <c r="HX515" s="4"/>
      <c r="HY515" s="4"/>
      <c r="HZ515" s="4"/>
      <c r="IA515" s="4"/>
      <c r="IB515" s="4"/>
      <c r="IC515" s="4"/>
      <c r="ID515" s="4"/>
      <c r="IE515" s="4"/>
      <c r="IF515" s="4"/>
      <c r="IG515" s="4"/>
      <c r="IH515" s="4"/>
      <c r="II515" s="4"/>
      <c r="IJ515" s="4"/>
      <c r="IK515" s="4"/>
      <c r="IL515" s="4"/>
      <c r="IM515" s="4"/>
      <c r="IN515" s="4"/>
      <c r="IO515" s="4"/>
      <c r="IP515" s="4"/>
      <c r="IQ515" s="4"/>
      <c r="IR515" s="4"/>
      <c r="IS515" s="4"/>
      <c r="IT515" s="4"/>
      <c r="IU515" s="4"/>
      <c r="IV515" s="4"/>
      <c r="IW515" s="4"/>
      <c r="IX515" s="4"/>
      <c r="IY515" s="4"/>
      <c r="IZ515" s="4"/>
      <c r="JA515" s="4"/>
      <c r="JB515" s="4"/>
      <c r="JC515" s="4"/>
      <c r="JD515" s="4"/>
      <c r="JE515" s="4"/>
      <c r="JF515" s="4"/>
      <c r="JG515" s="4"/>
      <c r="JH515" s="4"/>
      <c r="JI515" s="4"/>
      <c r="JJ515" s="4"/>
      <c r="JK515" s="4"/>
      <c r="JL515" s="4"/>
      <c r="JM515" s="4"/>
      <c r="JN515" s="4"/>
    </row>
    <row r="516" spans="1:274" ht="15"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4"/>
      <c r="DV516" s="4"/>
      <c r="DW516" s="4"/>
      <c r="DX516" s="4"/>
      <c r="DY516" s="4"/>
      <c r="DZ516" s="4"/>
      <c r="EA516" s="4"/>
      <c r="EB516" s="4"/>
      <c r="EC516" s="4"/>
      <c r="ED516" s="4"/>
      <c r="EE516" s="4"/>
      <c r="EF516" s="4"/>
      <c r="EG516" s="4"/>
      <c r="EH516" s="4"/>
      <c r="EI516" s="4"/>
      <c r="EJ516" s="4"/>
      <c r="EK516" s="4"/>
      <c r="EL516" s="4"/>
      <c r="EM516" s="4"/>
      <c r="EN516" s="4"/>
      <c r="EO516" s="4"/>
      <c r="EP516" s="4"/>
      <c r="EQ516" s="4"/>
      <c r="ER516" s="4"/>
      <c r="ES516" s="4"/>
      <c r="ET516" s="4"/>
      <c r="EU516" s="4"/>
      <c r="EV516" s="4"/>
      <c r="EW516" s="4"/>
      <c r="EX516" s="4"/>
      <c r="EY516" s="4"/>
      <c r="EZ516" s="4"/>
      <c r="FA516" s="4"/>
      <c r="FB516" s="4"/>
      <c r="FC516" s="4"/>
      <c r="FD516" s="4"/>
      <c r="FE516" s="4"/>
      <c r="FF516" s="4"/>
      <c r="FG516" s="4"/>
      <c r="FH516" s="4"/>
      <c r="FI516" s="4"/>
      <c r="FJ516" s="4"/>
      <c r="FK516" s="4"/>
      <c r="FL516" s="4"/>
      <c r="FM516" s="4"/>
      <c r="FN516" s="4"/>
      <c r="FO516" s="4"/>
      <c r="FP516" s="4"/>
      <c r="FQ516" s="4"/>
      <c r="FR516" s="4"/>
      <c r="FS516" s="4"/>
      <c r="FT516" s="4"/>
      <c r="FU516" s="4"/>
      <c r="FV516" s="4"/>
      <c r="FW516" s="4"/>
      <c r="FX516" s="4"/>
      <c r="FY516" s="4"/>
      <c r="FZ516" s="4"/>
      <c r="GA516" s="4"/>
      <c r="GB516" s="4"/>
      <c r="GC516" s="4"/>
      <c r="GD516" s="4"/>
      <c r="GE516" s="4"/>
      <c r="GF516" s="4"/>
      <c r="GG516" s="4"/>
      <c r="GH516" s="4"/>
      <c r="GI516" s="4"/>
      <c r="GJ516" s="4"/>
      <c r="GK516" s="4"/>
      <c r="GL516" s="4"/>
      <c r="GM516" s="4"/>
      <c r="GN516" s="4"/>
      <c r="GO516" s="4"/>
      <c r="GP516" s="4"/>
      <c r="GQ516" s="4"/>
      <c r="GR516" s="4"/>
      <c r="GS516" s="4"/>
      <c r="GT516" s="4"/>
      <c r="GU516" s="4"/>
      <c r="GV516" s="4"/>
      <c r="GW516" s="4"/>
      <c r="GX516" s="4"/>
      <c r="GY516" s="4"/>
      <c r="GZ516" s="4"/>
      <c r="HA516" s="4"/>
      <c r="HB516" s="4"/>
      <c r="HC516" s="4"/>
      <c r="HD516" s="4"/>
      <c r="HE516" s="4"/>
      <c r="HF516" s="4"/>
      <c r="HG516" s="4"/>
      <c r="HH516" s="4"/>
      <c r="HI516" s="4"/>
      <c r="HJ516" s="4"/>
      <c r="HK516" s="4"/>
      <c r="HL516" s="4"/>
      <c r="HM516" s="4"/>
      <c r="HN516" s="4"/>
      <c r="HO516" s="4"/>
      <c r="HP516" s="4"/>
      <c r="HQ516" s="4"/>
      <c r="HR516" s="4"/>
      <c r="HS516" s="4"/>
      <c r="HT516" s="4"/>
      <c r="HU516" s="4"/>
      <c r="HV516" s="4"/>
      <c r="HW516" s="4"/>
      <c r="HX516" s="4"/>
      <c r="HY516" s="4"/>
      <c r="HZ516" s="4"/>
      <c r="IA516" s="4"/>
      <c r="IB516" s="4"/>
      <c r="IC516" s="4"/>
      <c r="ID516" s="4"/>
      <c r="IE516" s="4"/>
      <c r="IF516" s="4"/>
      <c r="IG516" s="4"/>
      <c r="IH516" s="4"/>
      <c r="II516" s="4"/>
      <c r="IJ516" s="4"/>
      <c r="IK516" s="4"/>
      <c r="IL516" s="4"/>
      <c r="IM516" s="4"/>
      <c r="IN516" s="4"/>
      <c r="IO516" s="4"/>
      <c r="IP516" s="4"/>
      <c r="IQ516" s="4"/>
      <c r="IR516" s="4"/>
      <c r="IS516" s="4"/>
      <c r="IT516" s="4"/>
      <c r="IU516" s="4"/>
      <c r="IV516" s="4"/>
      <c r="IW516" s="4"/>
      <c r="IX516" s="4"/>
      <c r="IY516" s="4"/>
      <c r="IZ516" s="4"/>
      <c r="JA516" s="4"/>
      <c r="JB516" s="4"/>
      <c r="JC516" s="4"/>
      <c r="JD516" s="4"/>
      <c r="JE516" s="4"/>
      <c r="JF516" s="4"/>
      <c r="JG516" s="4"/>
      <c r="JH516" s="4"/>
      <c r="JI516" s="4"/>
      <c r="JJ516" s="4"/>
      <c r="JK516" s="4"/>
      <c r="JL516" s="4"/>
      <c r="JM516" s="4"/>
      <c r="JN516" s="4"/>
    </row>
    <row r="517" spans="1:274" ht="15"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4"/>
      <c r="DV517" s="4"/>
      <c r="DW517" s="4"/>
      <c r="DX517" s="4"/>
      <c r="DY517" s="4"/>
      <c r="DZ517" s="4"/>
      <c r="EA517" s="4"/>
      <c r="EB517" s="4"/>
      <c r="EC517" s="4"/>
      <c r="ED517" s="4"/>
      <c r="EE517" s="4"/>
      <c r="EF517" s="4"/>
      <c r="EG517" s="4"/>
      <c r="EH517" s="4"/>
      <c r="EI517" s="4"/>
      <c r="EJ517" s="4"/>
      <c r="EK517" s="4"/>
      <c r="EL517" s="4"/>
      <c r="EM517" s="4"/>
      <c r="EN517" s="4"/>
      <c r="EO517" s="4"/>
      <c r="EP517" s="4"/>
      <c r="EQ517" s="4"/>
      <c r="ER517" s="4"/>
      <c r="ES517" s="4"/>
      <c r="ET517" s="4"/>
      <c r="EU517" s="4"/>
      <c r="EV517" s="4"/>
      <c r="EW517" s="4"/>
      <c r="EX517" s="4"/>
      <c r="EY517" s="4"/>
      <c r="EZ517" s="4"/>
      <c r="FA517" s="4"/>
      <c r="FB517" s="4"/>
      <c r="FC517" s="4"/>
      <c r="FD517" s="4"/>
      <c r="FE517" s="4"/>
      <c r="FF517" s="4"/>
      <c r="FG517" s="4"/>
      <c r="FH517" s="4"/>
      <c r="FI517" s="4"/>
      <c r="FJ517" s="4"/>
      <c r="FK517" s="4"/>
      <c r="FL517" s="4"/>
      <c r="FM517" s="4"/>
      <c r="FN517" s="4"/>
      <c r="FO517" s="4"/>
      <c r="FP517" s="4"/>
      <c r="FQ517" s="4"/>
      <c r="FR517" s="4"/>
      <c r="FS517" s="4"/>
      <c r="FT517" s="4"/>
      <c r="FU517" s="4"/>
      <c r="FV517" s="4"/>
      <c r="FW517" s="4"/>
      <c r="FX517" s="4"/>
      <c r="FY517" s="4"/>
      <c r="FZ517" s="4"/>
      <c r="GA517" s="4"/>
      <c r="GB517" s="4"/>
      <c r="GC517" s="4"/>
      <c r="GD517" s="4"/>
      <c r="GE517" s="4"/>
      <c r="GF517" s="4"/>
      <c r="GG517" s="4"/>
      <c r="GH517" s="4"/>
      <c r="GI517" s="4"/>
      <c r="GJ517" s="4"/>
      <c r="GK517" s="4"/>
      <c r="GL517" s="4"/>
      <c r="GM517" s="4"/>
      <c r="GN517" s="4"/>
      <c r="GO517" s="4"/>
      <c r="GP517" s="4"/>
      <c r="GQ517" s="4"/>
      <c r="GR517" s="4"/>
      <c r="GS517" s="4"/>
      <c r="GT517" s="4"/>
      <c r="GU517" s="4"/>
      <c r="GV517" s="4"/>
      <c r="GW517" s="4"/>
      <c r="GX517" s="4"/>
      <c r="GY517" s="4"/>
      <c r="GZ517" s="4"/>
      <c r="HA517" s="4"/>
      <c r="HB517" s="4"/>
      <c r="HC517" s="4"/>
      <c r="HD517" s="4"/>
      <c r="HE517" s="4"/>
      <c r="HF517" s="4"/>
      <c r="HG517" s="4"/>
      <c r="HH517" s="4"/>
      <c r="HI517" s="4"/>
      <c r="HJ517" s="4"/>
      <c r="HK517" s="4"/>
      <c r="HL517" s="4"/>
      <c r="HM517" s="4"/>
      <c r="HN517" s="4"/>
      <c r="HO517" s="4"/>
      <c r="HP517" s="4"/>
      <c r="HQ517" s="4"/>
      <c r="HR517" s="4"/>
      <c r="HS517" s="4"/>
      <c r="HT517" s="4"/>
      <c r="HU517" s="4"/>
      <c r="HV517" s="4"/>
      <c r="HW517" s="4"/>
      <c r="HX517" s="4"/>
      <c r="HY517" s="4"/>
      <c r="HZ517" s="4"/>
      <c r="IA517" s="4"/>
      <c r="IB517" s="4"/>
      <c r="IC517" s="4"/>
      <c r="ID517" s="4"/>
      <c r="IE517" s="4"/>
      <c r="IF517" s="4"/>
      <c r="IG517" s="4"/>
      <c r="IH517" s="4"/>
      <c r="II517" s="4"/>
      <c r="IJ517" s="4"/>
      <c r="IK517" s="4"/>
      <c r="IL517" s="4"/>
      <c r="IM517" s="4"/>
      <c r="IN517" s="4"/>
      <c r="IO517" s="4"/>
      <c r="IP517" s="4"/>
      <c r="IQ517" s="4"/>
      <c r="IR517" s="4"/>
      <c r="IS517" s="4"/>
      <c r="IT517" s="4"/>
      <c r="IU517" s="4"/>
      <c r="IV517" s="4"/>
      <c r="IW517" s="4"/>
      <c r="IX517" s="4"/>
      <c r="IY517" s="4"/>
      <c r="IZ517" s="4"/>
      <c r="JA517" s="4"/>
      <c r="JB517" s="4"/>
      <c r="JC517" s="4"/>
      <c r="JD517" s="4"/>
      <c r="JE517" s="4"/>
      <c r="JF517" s="4"/>
      <c r="JG517" s="4"/>
      <c r="JH517" s="4"/>
      <c r="JI517" s="4"/>
      <c r="JJ517" s="4"/>
      <c r="JK517" s="4"/>
      <c r="JL517" s="4"/>
      <c r="JM517" s="4"/>
      <c r="JN517" s="4"/>
    </row>
    <row r="518" spans="1:274" ht="15"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c r="EC518" s="4"/>
      <c r="ED518" s="4"/>
      <c r="EE518" s="4"/>
      <c r="EF518" s="4"/>
      <c r="EG518" s="4"/>
      <c r="EH518" s="4"/>
      <c r="EI518" s="4"/>
      <c r="EJ518" s="4"/>
      <c r="EK518" s="4"/>
      <c r="EL518" s="4"/>
      <c r="EM518" s="4"/>
      <c r="EN518" s="4"/>
      <c r="EO518" s="4"/>
      <c r="EP518" s="4"/>
      <c r="EQ518" s="4"/>
      <c r="ER518" s="4"/>
      <c r="ES518" s="4"/>
      <c r="ET518" s="4"/>
      <c r="EU518" s="4"/>
      <c r="EV518" s="4"/>
      <c r="EW518" s="4"/>
      <c r="EX518" s="4"/>
      <c r="EY518" s="4"/>
      <c r="EZ518" s="4"/>
      <c r="FA518" s="4"/>
      <c r="FB518" s="4"/>
      <c r="FC518" s="4"/>
      <c r="FD518" s="4"/>
      <c r="FE518" s="4"/>
      <c r="FF518" s="4"/>
      <c r="FG518" s="4"/>
      <c r="FH518" s="4"/>
      <c r="FI518" s="4"/>
      <c r="FJ518" s="4"/>
      <c r="FK518" s="4"/>
      <c r="FL518" s="4"/>
      <c r="FM518" s="4"/>
      <c r="FN518" s="4"/>
      <c r="FO518" s="4"/>
      <c r="FP518" s="4"/>
      <c r="FQ518" s="4"/>
      <c r="FR518" s="4"/>
      <c r="FS518" s="4"/>
      <c r="FT518" s="4"/>
      <c r="FU518" s="4"/>
      <c r="FV518" s="4"/>
      <c r="FW518" s="4"/>
      <c r="FX518" s="4"/>
      <c r="FY518" s="4"/>
      <c r="FZ518" s="4"/>
      <c r="GA518" s="4"/>
      <c r="GB518" s="4"/>
      <c r="GC518" s="4"/>
      <c r="GD518" s="4"/>
      <c r="GE518" s="4"/>
      <c r="GF518" s="4"/>
      <c r="GG518" s="4"/>
      <c r="GH518" s="4"/>
      <c r="GI518" s="4"/>
      <c r="GJ518" s="4"/>
      <c r="GK518" s="4"/>
      <c r="GL518" s="4"/>
      <c r="GM518" s="4"/>
      <c r="GN518" s="4"/>
      <c r="GO518" s="4"/>
      <c r="GP518" s="4"/>
      <c r="GQ518" s="4"/>
      <c r="GR518" s="4"/>
      <c r="GS518" s="4"/>
      <c r="GT518" s="4"/>
      <c r="GU518" s="4"/>
      <c r="GV518" s="4"/>
      <c r="GW518" s="4"/>
      <c r="GX518" s="4"/>
      <c r="GY518" s="4"/>
      <c r="GZ518" s="4"/>
      <c r="HA518" s="4"/>
      <c r="HB518" s="4"/>
      <c r="HC518" s="4"/>
      <c r="HD518" s="4"/>
      <c r="HE518" s="4"/>
      <c r="HF518" s="4"/>
      <c r="HG518" s="4"/>
      <c r="HH518" s="4"/>
      <c r="HI518" s="4"/>
      <c r="HJ518" s="4"/>
      <c r="HK518" s="4"/>
      <c r="HL518" s="4"/>
      <c r="HM518" s="4"/>
      <c r="HN518" s="4"/>
      <c r="HO518" s="4"/>
      <c r="HP518" s="4"/>
      <c r="HQ518" s="4"/>
      <c r="HR518" s="4"/>
      <c r="HS518" s="4"/>
      <c r="HT518" s="4"/>
      <c r="HU518" s="4"/>
      <c r="HV518" s="4"/>
      <c r="HW518" s="4"/>
      <c r="HX518" s="4"/>
      <c r="HY518" s="4"/>
      <c r="HZ518" s="4"/>
      <c r="IA518" s="4"/>
      <c r="IB518" s="4"/>
      <c r="IC518" s="4"/>
      <c r="ID518" s="4"/>
      <c r="IE518" s="4"/>
      <c r="IF518" s="4"/>
      <c r="IG518" s="4"/>
      <c r="IH518" s="4"/>
      <c r="II518" s="4"/>
      <c r="IJ518" s="4"/>
      <c r="IK518" s="4"/>
      <c r="IL518" s="4"/>
      <c r="IM518" s="4"/>
      <c r="IN518" s="4"/>
      <c r="IO518" s="4"/>
      <c r="IP518" s="4"/>
      <c r="IQ518" s="4"/>
      <c r="IR518" s="4"/>
      <c r="IS518" s="4"/>
      <c r="IT518" s="4"/>
      <c r="IU518" s="4"/>
      <c r="IV518" s="4"/>
      <c r="IW518" s="4"/>
      <c r="IX518" s="4"/>
      <c r="IY518" s="4"/>
      <c r="IZ518" s="4"/>
      <c r="JA518" s="4"/>
      <c r="JB518" s="4"/>
      <c r="JC518" s="4"/>
      <c r="JD518" s="4"/>
      <c r="JE518" s="4"/>
      <c r="JF518" s="4"/>
      <c r="JG518" s="4"/>
      <c r="JH518" s="4"/>
      <c r="JI518" s="4"/>
      <c r="JJ518" s="4"/>
      <c r="JK518" s="4"/>
      <c r="JL518" s="4"/>
      <c r="JM518" s="4"/>
      <c r="JN518" s="4"/>
    </row>
    <row r="519" spans="1:274" ht="15"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4"/>
      <c r="DV519" s="4"/>
      <c r="DW519" s="4"/>
      <c r="DX519" s="4"/>
      <c r="DY519" s="4"/>
      <c r="DZ519" s="4"/>
      <c r="EA519" s="4"/>
      <c r="EB519" s="4"/>
      <c r="EC519" s="4"/>
      <c r="ED519" s="4"/>
      <c r="EE519" s="4"/>
      <c r="EF519" s="4"/>
      <c r="EG519" s="4"/>
      <c r="EH519" s="4"/>
      <c r="EI519" s="4"/>
      <c r="EJ519" s="4"/>
      <c r="EK519" s="4"/>
      <c r="EL519" s="4"/>
      <c r="EM519" s="4"/>
      <c r="EN519" s="4"/>
      <c r="EO519" s="4"/>
      <c r="EP519" s="4"/>
      <c r="EQ519" s="4"/>
      <c r="ER519" s="4"/>
      <c r="ES519" s="4"/>
      <c r="ET519" s="4"/>
      <c r="EU519" s="4"/>
      <c r="EV519" s="4"/>
      <c r="EW519" s="4"/>
      <c r="EX519" s="4"/>
      <c r="EY519" s="4"/>
      <c r="EZ519" s="4"/>
      <c r="FA519" s="4"/>
      <c r="FB519" s="4"/>
      <c r="FC519" s="4"/>
      <c r="FD519" s="4"/>
      <c r="FE519" s="4"/>
      <c r="FF519" s="4"/>
      <c r="FG519" s="4"/>
      <c r="FH519" s="4"/>
      <c r="FI519" s="4"/>
      <c r="FJ519" s="4"/>
      <c r="FK519" s="4"/>
      <c r="FL519" s="4"/>
      <c r="FM519" s="4"/>
      <c r="FN519" s="4"/>
      <c r="FO519" s="4"/>
      <c r="FP519" s="4"/>
      <c r="FQ519" s="4"/>
      <c r="FR519" s="4"/>
      <c r="FS519" s="4"/>
      <c r="FT519" s="4"/>
      <c r="FU519" s="4"/>
      <c r="FV519" s="4"/>
      <c r="FW519" s="4"/>
      <c r="FX519" s="4"/>
      <c r="FY519" s="4"/>
      <c r="FZ519" s="4"/>
      <c r="GA519" s="4"/>
      <c r="GB519" s="4"/>
      <c r="GC519" s="4"/>
      <c r="GD519" s="4"/>
      <c r="GE519" s="4"/>
      <c r="GF519" s="4"/>
      <c r="GG519" s="4"/>
      <c r="GH519" s="4"/>
      <c r="GI519" s="4"/>
      <c r="GJ519" s="4"/>
      <c r="GK519" s="4"/>
      <c r="GL519" s="4"/>
      <c r="GM519" s="4"/>
      <c r="GN519" s="4"/>
      <c r="GO519" s="4"/>
      <c r="GP519" s="4"/>
      <c r="GQ519" s="4"/>
      <c r="GR519" s="4"/>
      <c r="GS519" s="4"/>
      <c r="GT519" s="4"/>
      <c r="GU519" s="4"/>
      <c r="GV519" s="4"/>
      <c r="GW519" s="4"/>
      <c r="GX519" s="4"/>
      <c r="GY519" s="4"/>
      <c r="GZ519" s="4"/>
      <c r="HA519" s="4"/>
      <c r="HB519" s="4"/>
      <c r="HC519" s="4"/>
      <c r="HD519" s="4"/>
      <c r="HE519" s="4"/>
      <c r="HF519" s="4"/>
      <c r="HG519" s="4"/>
      <c r="HH519" s="4"/>
      <c r="HI519" s="4"/>
      <c r="HJ519" s="4"/>
      <c r="HK519" s="4"/>
      <c r="HL519" s="4"/>
      <c r="HM519" s="4"/>
      <c r="HN519" s="4"/>
      <c r="HO519" s="4"/>
      <c r="HP519" s="4"/>
      <c r="HQ519" s="4"/>
      <c r="HR519" s="4"/>
      <c r="HS519" s="4"/>
      <c r="HT519" s="4"/>
      <c r="HU519" s="4"/>
      <c r="HV519" s="4"/>
      <c r="HW519" s="4"/>
      <c r="HX519" s="4"/>
      <c r="HY519" s="4"/>
      <c r="HZ519" s="4"/>
      <c r="IA519" s="4"/>
      <c r="IB519" s="4"/>
      <c r="IC519" s="4"/>
      <c r="ID519" s="4"/>
      <c r="IE519" s="4"/>
      <c r="IF519" s="4"/>
      <c r="IG519" s="4"/>
      <c r="IH519" s="4"/>
      <c r="II519" s="4"/>
      <c r="IJ519" s="4"/>
      <c r="IK519" s="4"/>
      <c r="IL519" s="4"/>
      <c r="IM519" s="4"/>
      <c r="IN519" s="4"/>
      <c r="IO519" s="4"/>
      <c r="IP519" s="4"/>
      <c r="IQ519" s="4"/>
      <c r="IR519" s="4"/>
      <c r="IS519" s="4"/>
      <c r="IT519" s="4"/>
      <c r="IU519" s="4"/>
      <c r="IV519" s="4"/>
      <c r="IW519" s="4"/>
      <c r="IX519" s="4"/>
      <c r="IY519" s="4"/>
      <c r="IZ519" s="4"/>
      <c r="JA519" s="4"/>
      <c r="JB519" s="4"/>
      <c r="JC519" s="4"/>
      <c r="JD519" s="4"/>
      <c r="JE519" s="4"/>
      <c r="JF519" s="4"/>
      <c r="JG519" s="4"/>
      <c r="JH519" s="4"/>
      <c r="JI519" s="4"/>
      <c r="JJ519" s="4"/>
      <c r="JK519" s="4"/>
      <c r="JL519" s="4"/>
      <c r="JM519" s="4"/>
      <c r="JN519" s="4"/>
    </row>
    <row r="520" spans="1:274" ht="15"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c r="EC520" s="4"/>
      <c r="ED520" s="4"/>
      <c r="EE520" s="4"/>
      <c r="EF520" s="4"/>
      <c r="EG520" s="4"/>
      <c r="EH520" s="4"/>
      <c r="EI520" s="4"/>
      <c r="EJ520" s="4"/>
      <c r="EK520" s="4"/>
      <c r="EL520" s="4"/>
      <c r="EM520" s="4"/>
      <c r="EN520" s="4"/>
      <c r="EO520" s="4"/>
      <c r="EP520" s="4"/>
      <c r="EQ520" s="4"/>
      <c r="ER520" s="4"/>
      <c r="ES520" s="4"/>
      <c r="ET520" s="4"/>
      <c r="EU520" s="4"/>
      <c r="EV520" s="4"/>
      <c r="EW520" s="4"/>
      <c r="EX520" s="4"/>
      <c r="EY520" s="4"/>
      <c r="EZ520" s="4"/>
      <c r="FA520" s="4"/>
      <c r="FB520" s="4"/>
      <c r="FC520" s="4"/>
      <c r="FD520" s="4"/>
      <c r="FE520" s="4"/>
      <c r="FF520" s="4"/>
      <c r="FG520" s="4"/>
      <c r="FH520" s="4"/>
      <c r="FI520" s="4"/>
      <c r="FJ520" s="4"/>
      <c r="FK520" s="4"/>
      <c r="FL520" s="4"/>
      <c r="FM520" s="4"/>
      <c r="FN520" s="4"/>
      <c r="FO520" s="4"/>
      <c r="FP520" s="4"/>
      <c r="FQ520" s="4"/>
      <c r="FR520" s="4"/>
      <c r="FS520" s="4"/>
      <c r="FT520" s="4"/>
      <c r="FU520" s="4"/>
      <c r="FV520" s="4"/>
      <c r="FW520" s="4"/>
      <c r="FX520" s="4"/>
      <c r="FY520" s="4"/>
      <c r="FZ520" s="4"/>
      <c r="GA520" s="4"/>
      <c r="GB520" s="4"/>
      <c r="GC520" s="4"/>
      <c r="GD520" s="4"/>
      <c r="GE520" s="4"/>
      <c r="GF520" s="4"/>
      <c r="GG520" s="4"/>
      <c r="GH520" s="4"/>
      <c r="GI520" s="4"/>
      <c r="GJ520" s="4"/>
      <c r="GK520" s="4"/>
      <c r="GL520" s="4"/>
      <c r="GM520" s="4"/>
      <c r="GN520" s="4"/>
      <c r="GO520" s="4"/>
      <c r="GP520" s="4"/>
      <c r="GQ520" s="4"/>
      <c r="GR520" s="4"/>
      <c r="GS520" s="4"/>
      <c r="GT520" s="4"/>
      <c r="GU520" s="4"/>
      <c r="GV520" s="4"/>
      <c r="GW520" s="4"/>
      <c r="GX520" s="4"/>
      <c r="GY520" s="4"/>
      <c r="GZ520" s="4"/>
      <c r="HA520" s="4"/>
      <c r="HB520" s="4"/>
      <c r="HC520" s="4"/>
      <c r="HD520" s="4"/>
      <c r="HE520" s="4"/>
      <c r="HF520" s="4"/>
      <c r="HG520" s="4"/>
      <c r="HH520" s="4"/>
      <c r="HI520" s="4"/>
      <c r="HJ520" s="4"/>
      <c r="HK520" s="4"/>
      <c r="HL520" s="4"/>
      <c r="HM520" s="4"/>
      <c r="HN520" s="4"/>
      <c r="HO520" s="4"/>
      <c r="HP520" s="4"/>
      <c r="HQ520" s="4"/>
      <c r="HR520" s="4"/>
      <c r="HS520" s="4"/>
      <c r="HT520" s="4"/>
      <c r="HU520" s="4"/>
      <c r="HV520" s="4"/>
      <c r="HW520" s="4"/>
      <c r="HX520" s="4"/>
      <c r="HY520" s="4"/>
      <c r="HZ520" s="4"/>
      <c r="IA520" s="4"/>
      <c r="IB520" s="4"/>
      <c r="IC520" s="4"/>
      <c r="ID520" s="4"/>
      <c r="IE520" s="4"/>
      <c r="IF520" s="4"/>
      <c r="IG520" s="4"/>
      <c r="IH520" s="4"/>
      <c r="II520" s="4"/>
      <c r="IJ520" s="4"/>
      <c r="IK520" s="4"/>
      <c r="IL520" s="4"/>
      <c r="IM520" s="4"/>
      <c r="IN520" s="4"/>
      <c r="IO520" s="4"/>
      <c r="IP520" s="4"/>
      <c r="IQ520" s="4"/>
      <c r="IR520" s="4"/>
      <c r="IS520" s="4"/>
      <c r="IT520" s="4"/>
      <c r="IU520" s="4"/>
      <c r="IV520" s="4"/>
      <c r="IW520" s="4"/>
      <c r="IX520" s="4"/>
      <c r="IY520" s="4"/>
      <c r="IZ520" s="4"/>
      <c r="JA520" s="4"/>
      <c r="JB520" s="4"/>
      <c r="JC520" s="4"/>
      <c r="JD520" s="4"/>
      <c r="JE520" s="4"/>
      <c r="JF520" s="4"/>
      <c r="JG520" s="4"/>
      <c r="JH520" s="4"/>
      <c r="JI520" s="4"/>
      <c r="JJ520" s="4"/>
      <c r="JK520" s="4"/>
      <c r="JL520" s="4"/>
      <c r="JM520" s="4"/>
      <c r="JN520" s="4"/>
    </row>
    <row r="521" spans="1:274" ht="15"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4"/>
      <c r="DV521" s="4"/>
      <c r="DW521" s="4"/>
      <c r="DX521" s="4"/>
      <c r="DY521" s="4"/>
      <c r="DZ521" s="4"/>
      <c r="EA521" s="4"/>
      <c r="EB521" s="4"/>
      <c r="EC521" s="4"/>
      <c r="ED521" s="4"/>
      <c r="EE521" s="4"/>
      <c r="EF521" s="4"/>
      <c r="EG521" s="4"/>
      <c r="EH521" s="4"/>
      <c r="EI521" s="4"/>
      <c r="EJ521" s="4"/>
      <c r="EK521" s="4"/>
      <c r="EL521" s="4"/>
      <c r="EM521" s="4"/>
      <c r="EN521" s="4"/>
      <c r="EO521" s="4"/>
      <c r="EP521" s="4"/>
      <c r="EQ521" s="4"/>
      <c r="ER521" s="4"/>
      <c r="ES521" s="4"/>
      <c r="ET521" s="4"/>
      <c r="EU521" s="4"/>
      <c r="EV521" s="4"/>
      <c r="EW521" s="4"/>
      <c r="EX521" s="4"/>
      <c r="EY521" s="4"/>
      <c r="EZ521" s="4"/>
      <c r="FA521" s="4"/>
      <c r="FB521" s="4"/>
      <c r="FC521" s="4"/>
      <c r="FD521" s="4"/>
      <c r="FE521" s="4"/>
      <c r="FF521" s="4"/>
      <c r="FG521" s="4"/>
      <c r="FH521" s="4"/>
      <c r="FI521" s="4"/>
      <c r="FJ521" s="4"/>
      <c r="FK521" s="4"/>
      <c r="FL521" s="4"/>
      <c r="FM521" s="4"/>
      <c r="FN521" s="4"/>
      <c r="FO521" s="4"/>
      <c r="FP521" s="4"/>
      <c r="FQ521" s="4"/>
      <c r="FR521" s="4"/>
      <c r="FS521" s="4"/>
      <c r="FT521" s="4"/>
      <c r="FU521" s="4"/>
      <c r="FV521" s="4"/>
      <c r="FW521" s="4"/>
      <c r="FX521" s="4"/>
      <c r="FY521" s="4"/>
      <c r="FZ521" s="4"/>
      <c r="GA521" s="4"/>
      <c r="GB521" s="4"/>
      <c r="GC521" s="4"/>
      <c r="GD521" s="4"/>
      <c r="GE521" s="4"/>
      <c r="GF521" s="4"/>
      <c r="GG521" s="4"/>
      <c r="GH521" s="4"/>
      <c r="GI521" s="4"/>
      <c r="GJ521" s="4"/>
      <c r="GK521" s="4"/>
      <c r="GL521" s="4"/>
      <c r="GM521" s="4"/>
      <c r="GN521" s="4"/>
      <c r="GO521" s="4"/>
      <c r="GP521" s="4"/>
      <c r="GQ521" s="4"/>
      <c r="GR521" s="4"/>
      <c r="GS521" s="4"/>
      <c r="GT521" s="4"/>
      <c r="GU521" s="4"/>
      <c r="GV521" s="4"/>
      <c r="GW521" s="4"/>
      <c r="GX521" s="4"/>
      <c r="GY521" s="4"/>
      <c r="GZ521" s="4"/>
      <c r="HA521" s="4"/>
      <c r="HB521" s="4"/>
      <c r="HC521" s="4"/>
      <c r="HD521" s="4"/>
      <c r="HE521" s="4"/>
      <c r="HF521" s="4"/>
      <c r="HG521" s="4"/>
      <c r="HH521" s="4"/>
      <c r="HI521" s="4"/>
      <c r="HJ521" s="4"/>
      <c r="HK521" s="4"/>
      <c r="HL521" s="4"/>
      <c r="HM521" s="4"/>
      <c r="HN521" s="4"/>
      <c r="HO521" s="4"/>
      <c r="HP521" s="4"/>
      <c r="HQ521" s="4"/>
      <c r="HR521" s="4"/>
      <c r="HS521" s="4"/>
      <c r="HT521" s="4"/>
      <c r="HU521" s="4"/>
      <c r="HV521" s="4"/>
      <c r="HW521" s="4"/>
      <c r="HX521" s="4"/>
      <c r="HY521" s="4"/>
      <c r="HZ521" s="4"/>
      <c r="IA521" s="4"/>
      <c r="IB521" s="4"/>
      <c r="IC521" s="4"/>
      <c r="ID521" s="4"/>
      <c r="IE521" s="4"/>
      <c r="IF521" s="4"/>
      <c r="IG521" s="4"/>
      <c r="IH521" s="4"/>
      <c r="II521" s="4"/>
      <c r="IJ521" s="4"/>
      <c r="IK521" s="4"/>
      <c r="IL521" s="4"/>
      <c r="IM521" s="4"/>
      <c r="IN521" s="4"/>
      <c r="IO521" s="4"/>
      <c r="IP521" s="4"/>
      <c r="IQ521" s="4"/>
      <c r="IR521" s="4"/>
      <c r="IS521" s="4"/>
      <c r="IT521" s="4"/>
      <c r="IU521" s="4"/>
      <c r="IV521" s="4"/>
      <c r="IW521" s="4"/>
      <c r="IX521" s="4"/>
      <c r="IY521" s="4"/>
      <c r="IZ521" s="4"/>
      <c r="JA521" s="4"/>
      <c r="JB521" s="4"/>
      <c r="JC521" s="4"/>
      <c r="JD521" s="4"/>
      <c r="JE521" s="4"/>
      <c r="JF521" s="4"/>
      <c r="JG521" s="4"/>
      <c r="JH521" s="4"/>
      <c r="JI521" s="4"/>
      <c r="JJ521" s="4"/>
      <c r="JK521" s="4"/>
      <c r="JL521" s="4"/>
      <c r="JM521" s="4"/>
      <c r="JN521" s="4"/>
    </row>
    <row r="522" spans="1:274" ht="15"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4"/>
      <c r="EO522" s="4"/>
      <c r="EP522" s="4"/>
      <c r="EQ522" s="4"/>
      <c r="ER522" s="4"/>
      <c r="ES522" s="4"/>
      <c r="ET522" s="4"/>
      <c r="EU522" s="4"/>
      <c r="EV522" s="4"/>
      <c r="EW522" s="4"/>
      <c r="EX522" s="4"/>
      <c r="EY522" s="4"/>
      <c r="EZ522" s="4"/>
      <c r="FA522" s="4"/>
      <c r="FB522" s="4"/>
      <c r="FC522" s="4"/>
      <c r="FD522" s="4"/>
      <c r="FE522" s="4"/>
      <c r="FF522" s="4"/>
      <c r="FG522" s="4"/>
      <c r="FH522" s="4"/>
      <c r="FI522" s="4"/>
      <c r="FJ522" s="4"/>
      <c r="FK522" s="4"/>
      <c r="FL522" s="4"/>
      <c r="FM522" s="4"/>
      <c r="FN522" s="4"/>
      <c r="FO522" s="4"/>
      <c r="FP522" s="4"/>
      <c r="FQ522" s="4"/>
      <c r="FR522" s="4"/>
      <c r="FS522" s="4"/>
      <c r="FT522" s="4"/>
      <c r="FU522" s="4"/>
      <c r="FV522" s="4"/>
      <c r="FW522" s="4"/>
      <c r="FX522" s="4"/>
      <c r="FY522" s="4"/>
      <c r="FZ522" s="4"/>
      <c r="GA522" s="4"/>
      <c r="GB522" s="4"/>
      <c r="GC522" s="4"/>
      <c r="GD522" s="4"/>
      <c r="GE522" s="4"/>
      <c r="GF522" s="4"/>
      <c r="GG522" s="4"/>
      <c r="GH522" s="4"/>
      <c r="GI522" s="4"/>
      <c r="GJ522" s="4"/>
      <c r="GK522" s="4"/>
      <c r="GL522" s="4"/>
      <c r="GM522" s="4"/>
      <c r="GN522" s="4"/>
      <c r="GO522" s="4"/>
      <c r="GP522" s="4"/>
      <c r="GQ522" s="4"/>
      <c r="GR522" s="4"/>
      <c r="GS522" s="4"/>
      <c r="GT522" s="4"/>
      <c r="GU522" s="4"/>
      <c r="GV522" s="4"/>
      <c r="GW522" s="4"/>
      <c r="GX522" s="4"/>
      <c r="GY522" s="4"/>
      <c r="GZ522" s="4"/>
      <c r="HA522" s="4"/>
      <c r="HB522" s="4"/>
      <c r="HC522" s="4"/>
      <c r="HD522" s="4"/>
      <c r="HE522" s="4"/>
      <c r="HF522" s="4"/>
      <c r="HG522" s="4"/>
      <c r="HH522" s="4"/>
      <c r="HI522" s="4"/>
      <c r="HJ522" s="4"/>
      <c r="HK522" s="4"/>
      <c r="HL522" s="4"/>
      <c r="HM522" s="4"/>
      <c r="HN522" s="4"/>
      <c r="HO522" s="4"/>
      <c r="HP522" s="4"/>
      <c r="HQ522" s="4"/>
      <c r="HR522" s="4"/>
      <c r="HS522" s="4"/>
      <c r="HT522" s="4"/>
      <c r="HU522" s="4"/>
      <c r="HV522" s="4"/>
      <c r="HW522" s="4"/>
      <c r="HX522" s="4"/>
      <c r="HY522" s="4"/>
      <c r="HZ522" s="4"/>
      <c r="IA522" s="4"/>
      <c r="IB522" s="4"/>
      <c r="IC522" s="4"/>
      <c r="ID522" s="4"/>
      <c r="IE522" s="4"/>
      <c r="IF522" s="4"/>
      <c r="IG522" s="4"/>
      <c r="IH522" s="4"/>
      <c r="II522" s="4"/>
      <c r="IJ522" s="4"/>
      <c r="IK522" s="4"/>
      <c r="IL522" s="4"/>
      <c r="IM522" s="4"/>
      <c r="IN522" s="4"/>
      <c r="IO522" s="4"/>
      <c r="IP522" s="4"/>
      <c r="IQ522" s="4"/>
      <c r="IR522" s="4"/>
      <c r="IS522" s="4"/>
      <c r="IT522" s="4"/>
      <c r="IU522" s="4"/>
      <c r="IV522" s="4"/>
      <c r="IW522" s="4"/>
      <c r="IX522" s="4"/>
      <c r="IY522" s="4"/>
      <c r="IZ522" s="4"/>
      <c r="JA522" s="4"/>
      <c r="JB522" s="4"/>
      <c r="JC522" s="4"/>
      <c r="JD522" s="4"/>
      <c r="JE522" s="4"/>
      <c r="JF522" s="4"/>
      <c r="JG522" s="4"/>
      <c r="JH522" s="4"/>
      <c r="JI522" s="4"/>
      <c r="JJ522" s="4"/>
      <c r="JK522" s="4"/>
      <c r="JL522" s="4"/>
      <c r="JM522" s="4"/>
      <c r="JN522" s="4"/>
    </row>
    <row r="523" spans="1:274" ht="15"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4"/>
      <c r="DV523" s="4"/>
      <c r="DW523" s="4"/>
      <c r="DX523" s="4"/>
      <c r="DY523" s="4"/>
      <c r="DZ523" s="4"/>
      <c r="EA523" s="4"/>
      <c r="EB523" s="4"/>
      <c r="EC523" s="4"/>
      <c r="ED523" s="4"/>
      <c r="EE523" s="4"/>
      <c r="EF523" s="4"/>
      <c r="EG523" s="4"/>
      <c r="EH523" s="4"/>
      <c r="EI523" s="4"/>
      <c r="EJ523" s="4"/>
      <c r="EK523" s="4"/>
      <c r="EL523" s="4"/>
      <c r="EM523" s="4"/>
      <c r="EN523" s="4"/>
      <c r="EO523" s="4"/>
      <c r="EP523" s="4"/>
      <c r="EQ523" s="4"/>
      <c r="ER523" s="4"/>
      <c r="ES523" s="4"/>
      <c r="ET523" s="4"/>
      <c r="EU523" s="4"/>
      <c r="EV523" s="4"/>
      <c r="EW523" s="4"/>
      <c r="EX523" s="4"/>
      <c r="EY523" s="4"/>
      <c r="EZ523" s="4"/>
      <c r="FA523" s="4"/>
      <c r="FB523" s="4"/>
      <c r="FC523" s="4"/>
      <c r="FD523" s="4"/>
      <c r="FE523" s="4"/>
      <c r="FF523" s="4"/>
      <c r="FG523" s="4"/>
      <c r="FH523" s="4"/>
      <c r="FI523" s="4"/>
      <c r="FJ523" s="4"/>
      <c r="FK523" s="4"/>
      <c r="FL523" s="4"/>
      <c r="FM523" s="4"/>
      <c r="FN523" s="4"/>
      <c r="FO523" s="4"/>
      <c r="FP523" s="4"/>
      <c r="FQ523" s="4"/>
      <c r="FR523" s="4"/>
      <c r="FS523" s="4"/>
      <c r="FT523" s="4"/>
      <c r="FU523" s="4"/>
      <c r="FV523" s="4"/>
      <c r="FW523" s="4"/>
      <c r="FX523" s="4"/>
      <c r="FY523" s="4"/>
      <c r="FZ523" s="4"/>
      <c r="GA523" s="4"/>
      <c r="GB523" s="4"/>
      <c r="GC523" s="4"/>
      <c r="GD523" s="4"/>
      <c r="GE523" s="4"/>
      <c r="GF523" s="4"/>
      <c r="GG523" s="4"/>
      <c r="GH523" s="4"/>
      <c r="GI523" s="4"/>
      <c r="GJ523" s="4"/>
      <c r="GK523" s="4"/>
      <c r="GL523" s="4"/>
      <c r="GM523" s="4"/>
      <c r="GN523" s="4"/>
      <c r="GO523" s="4"/>
      <c r="GP523" s="4"/>
      <c r="GQ523" s="4"/>
      <c r="GR523" s="4"/>
      <c r="GS523" s="4"/>
      <c r="GT523" s="4"/>
      <c r="GU523" s="4"/>
      <c r="GV523" s="4"/>
      <c r="GW523" s="4"/>
      <c r="GX523" s="4"/>
      <c r="GY523" s="4"/>
      <c r="GZ523" s="4"/>
      <c r="HA523" s="4"/>
      <c r="HB523" s="4"/>
      <c r="HC523" s="4"/>
      <c r="HD523" s="4"/>
      <c r="HE523" s="4"/>
      <c r="HF523" s="4"/>
      <c r="HG523" s="4"/>
      <c r="HH523" s="4"/>
      <c r="HI523" s="4"/>
      <c r="HJ523" s="4"/>
      <c r="HK523" s="4"/>
      <c r="HL523" s="4"/>
      <c r="HM523" s="4"/>
      <c r="HN523" s="4"/>
      <c r="HO523" s="4"/>
      <c r="HP523" s="4"/>
      <c r="HQ523" s="4"/>
      <c r="HR523" s="4"/>
      <c r="HS523" s="4"/>
      <c r="HT523" s="4"/>
      <c r="HU523" s="4"/>
      <c r="HV523" s="4"/>
      <c r="HW523" s="4"/>
      <c r="HX523" s="4"/>
      <c r="HY523" s="4"/>
      <c r="HZ523" s="4"/>
      <c r="IA523" s="4"/>
      <c r="IB523" s="4"/>
      <c r="IC523" s="4"/>
      <c r="ID523" s="4"/>
      <c r="IE523" s="4"/>
      <c r="IF523" s="4"/>
      <c r="IG523" s="4"/>
      <c r="IH523" s="4"/>
      <c r="II523" s="4"/>
      <c r="IJ523" s="4"/>
      <c r="IK523" s="4"/>
      <c r="IL523" s="4"/>
      <c r="IM523" s="4"/>
      <c r="IN523" s="4"/>
      <c r="IO523" s="4"/>
      <c r="IP523" s="4"/>
      <c r="IQ523" s="4"/>
      <c r="IR523" s="4"/>
      <c r="IS523" s="4"/>
      <c r="IT523" s="4"/>
      <c r="IU523" s="4"/>
      <c r="IV523" s="4"/>
      <c r="IW523" s="4"/>
      <c r="IX523" s="4"/>
      <c r="IY523" s="4"/>
      <c r="IZ523" s="4"/>
      <c r="JA523" s="4"/>
      <c r="JB523" s="4"/>
      <c r="JC523" s="4"/>
      <c r="JD523" s="4"/>
      <c r="JE523" s="4"/>
      <c r="JF523" s="4"/>
      <c r="JG523" s="4"/>
      <c r="JH523" s="4"/>
      <c r="JI523" s="4"/>
      <c r="JJ523" s="4"/>
      <c r="JK523" s="4"/>
      <c r="JL523" s="4"/>
      <c r="JM523" s="4"/>
      <c r="JN523" s="4"/>
    </row>
    <row r="524" spans="1:274" ht="15"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4"/>
      <c r="DV524" s="4"/>
      <c r="DW524" s="4"/>
      <c r="DX524" s="4"/>
      <c r="DY524" s="4"/>
      <c r="DZ524" s="4"/>
      <c r="EA524" s="4"/>
      <c r="EB524" s="4"/>
      <c r="EC524" s="4"/>
      <c r="ED524" s="4"/>
      <c r="EE524" s="4"/>
      <c r="EF524" s="4"/>
      <c r="EG524" s="4"/>
      <c r="EH524" s="4"/>
      <c r="EI524" s="4"/>
      <c r="EJ524" s="4"/>
      <c r="EK524" s="4"/>
      <c r="EL524" s="4"/>
      <c r="EM524" s="4"/>
      <c r="EN524" s="4"/>
      <c r="EO524" s="4"/>
      <c r="EP524" s="4"/>
      <c r="EQ524" s="4"/>
      <c r="ER524" s="4"/>
      <c r="ES524" s="4"/>
      <c r="ET524" s="4"/>
      <c r="EU524" s="4"/>
      <c r="EV524" s="4"/>
      <c r="EW524" s="4"/>
      <c r="EX524" s="4"/>
      <c r="EY524" s="4"/>
      <c r="EZ524" s="4"/>
      <c r="FA524" s="4"/>
      <c r="FB524" s="4"/>
      <c r="FC524" s="4"/>
      <c r="FD524" s="4"/>
      <c r="FE524" s="4"/>
      <c r="FF524" s="4"/>
      <c r="FG524" s="4"/>
      <c r="FH524" s="4"/>
      <c r="FI524" s="4"/>
      <c r="FJ524" s="4"/>
      <c r="FK524" s="4"/>
      <c r="FL524" s="4"/>
      <c r="FM524" s="4"/>
      <c r="FN524" s="4"/>
      <c r="FO524" s="4"/>
      <c r="FP524" s="4"/>
      <c r="FQ524" s="4"/>
      <c r="FR524" s="4"/>
      <c r="FS524" s="4"/>
      <c r="FT524" s="4"/>
      <c r="FU524" s="4"/>
      <c r="FV524" s="4"/>
      <c r="FW524" s="4"/>
      <c r="FX524" s="4"/>
      <c r="FY524" s="4"/>
      <c r="FZ524" s="4"/>
      <c r="GA524" s="4"/>
      <c r="GB524" s="4"/>
      <c r="GC524" s="4"/>
      <c r="GD524" s="4"/>
      <c r="GE524" s="4"/>
      <c r="GF524" s="4"/>
      <c r="GG524" s="4"/>
      <c r="GH524" s="4"/>
      <c r="GI524" s="4"/>
      <c r="GJ524" s="4"/>
      <c r="GK524" s="4"/>
      <c r="GL524" s="4"/>
      <c r="GM524" s="4"/>
      <c r="GN524" s="4"/>
      <c r="GO524" s="4"/>
      <c r="GP524" s="4"/>
      <c r="GQ524" s="4"/>
      <c r="GR524" s="4"/>
      <c r="GS524" s="4"/>
      <c r="GT524" s="4"/>
      <c r="GU524" s="4"/>
      <c r="GV524" s="4"/>
      <c r="GW524" s="4"/>
      <c r="GX524" s="4"/>
      <c r="GY524" s="4"/>
      <c r="GZ524" s="4"/>
      <c r="HA524" s="4"/>
      <c r="HB524" s="4"/>
      <c r="HC524" s="4"/>
      <c r="HD524" s="4"/>
      <c r="HE524" s="4"/>
      <c r="HF524" s="4"/>
      <c r="HG524" s="4"/>
      <c r="HH524" s="4"/>
      <c r="HI524" s="4"/>
      <c r="HJ524" s="4"/>
      <c r="HK524" s="4"/>
      <c r="HL524" s="4"/>
      <c r="HM524" s="4"/>
      <c r="HN524" s="4"/>
      <c r="HO524" s="4"/>
      <c r="HP524" s="4"/>
      <c r="HQ524" s="4"/>
      <c r="HR524" s="4"/>
      <c r="HS524" s="4"/>
      <c r="HT524" s="4"/>
      <c r="HU524" s="4"/>
      <c r="HV524" s="4"/>
      <c r="HW524" s="4"/>
      <c r="HX524" s="4"/>
      <c r="HY524" s="4"/>
      <c r="HZ524" s="4"/>
      <c r="IA524" s="4"/>
      <c r="IB524" s="4"/>
      <c r="IC524" s="4"/>
      <c r="ID524" s="4"/>
      <c r="IE524" s="4"/>
      <c r="IF524" s="4"/>
      <c r="IG524" s="4"/>
      <c r="IH524" s="4"/>
      <c r="II524" s="4"/>
      <c r="IJ524" s="4"/>
      <c r="IK524" s="4"/>
      <c r="IL524" s="4"/>
      <c r="IM524" s="4"/>
      <c r="IN524" s="4"/>
      <c r="IO524" s="4"/>
      <c r="IP524" s="4"/>
      <c r="IQ524" s="4"/>
      <c r="IR524" s="4"/>
      <c r="IS524" s="4"/>
      <c r="IT524" s="4"/>
      <c r="IU524" s="4"/>
      <c r="IV524" s="4"/>
      <c r="IW524" s="4"/>
      <c r="IX524" s="4"/>
      <c r="IY524" s="4"/>
      <c r="IZ524" s="4"/>
      <c r="JA524" s="4"/>
      <c r="JB524" s="4"/>
      <c r="JC524" s="4"/>
      <c r="JD524" s="4"/>
      <c r="JE524" s="4"/>
      <c r="JF524" s="4"/>
      <c r="JG524" s="4"/>
      <c r="JH524" s="4"/>
      <c r="JI524" s="4"/>
      <c r="JJ524" s="4"/>
      <c r="JK524" s="4"/>
      <c r="JL524" s="4"/>
      <c r="JM524" s="4"/>
      <c r="JN524" s="4"/>
    </row>
    <row r="525" spans="1:274" ht="15"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c r="EC525" s="4"/>
      <c r="ED525" s="4"/>
      <c r="EE525" s="4"/>
      <c r="EF525" s="4"/>
      <c r="EG525" s="4"/>
      <c r="EH525" s="4"/>
      <c r="EI525" s="4"/>
      <c r="EJ525" s="4"/>
      <c r="EK525" s="4"/>
      <c r="EL525" s="4"/>
      <c r="EM525" s="4"/>
      <c r="EN525" s="4"/>
      <c r="EO525" s="4"/>
      <c r="EP525" s="4"/>
      <c r="EQ525" s="4"/>
      <c r="ER525" s="4"/>
      <c r="ES525" s="4"/>
      <c r="ET525" s="4"/>
      <c r="EU525" s="4"/>
      <c r="EV525" s="4"/>
      <c r="EW525" s="4"/>
      <c r="EX525" s="4"/>
      <c r="EY525" s="4"/>
      <c r="EZ525" s="4"/>
      <c r="FA525" s="4"/>
      <c r="FB525" s="4"/>
      <c r="FC525" s="4"/>
      <c r="FD525" s="4"/>
      <c r="FE525" s="4"/>
      <c r="FF525" s="4"/>
      <c r="FG525" s="4"/>
      <c r="FH525" s="4"/>
      <c r="FI525" s="4"/>
      <c r="FJ525" s="4"/>
      <c r="FK525" s="4"/>
      <c r="FL525" s="4"/>
      <c r="FM525" s="4"/>
      <c r="FN525" s="4"/>
      <c r="FO525" s="4"/>
      <c r="FP525" s="4"/>
      <c r="FQ525" s="4"/>
      <c r="FR525" s="4"/>
      <c r="FS525" s="4"/>
      <c r="FT525" s="4"/>
      <c r="FU525" s="4"/>
      <c r="FV525" s="4"/>
      <c r="FW525" s="4"/>
      <c r="FX525" s="4"/>
      <c r="FY525" s="4"/>
      <c r="FZ525" s="4"/>
      <c r="GA525" s="4"/>
      <c r="GB525" s="4"/>
      <c r="GC525" s="4"/>
      <c r="GD525" s="4"/>
      <c r="GE525" s="4"/>
      <c r="GF525" s="4"/>
      <c r="GG525" s="4"/>
      <c r="GH525" s="4"/>
      <c r="GI525" s="4"/>
      <c r="GJ525" s="4"/>
      <c r="GK525" s="4"/>
      <c r="GL525" s="4"/>
      <c r="GM525" s="4"/>
      <c r="GN525" s="4"/>
      <c r="GO525" s="4"/>
      <c r="GP525" s="4"/>
      <c r="GQ525" s="4"/>
      <c r="GR525" s="4"/>
      <c r="GS525" s="4"/>
      <c r="GT525" s="4"/>
      <c r="GU525" s="4"/>
      <c r="GV525" s="4"/>
      <c r="GW525" s="4"/>
      <c r="GX525" s="4"/>
      <c r="GY525" s="4"/>
      <c r="GZ525" s="4"/>
      <c r="HA525" s="4"/>
      <c r="HB525" s="4"/>
      <c r="HC525" s="4"/>
      <c r="HD525" s="4"/>
      <c r="HE525" s="4"/>
      <c r="HF525" s="4"/>
      <c r="HG525" s="4"/>
      <c r="HH525" s="4"/>
      <c r="HI525" s="4"/>
      <c r="HJ525" s="4"/>
      <c r="HK525" s="4"/>
      <c r="HL525" s="4"/>
      <c r="HM525" s="4"/>
      <c r="HN525" s="4"/>
      <c r="HO525" s="4"/>
      <c r="HP525" s="4"/>
      <c r="HQ525" s="4"/>
      <c r="HR525" s="4"/>
      <c r="HS525" s="4"/>
      <c r="HT525" s="4"/>
      <c r="HU525" s="4"/>
      <c r="HV525" s="4"/>
      <c r="HW525" s="4"/>
      <c r="HX525" s="4"/>
      <c r="HY525" s="4"/>
      <c r="HZ525" s="4"/>
      <c r="IA525" s="4"/>
      <c r="IB525" s="4"/>
      <c r="IC525" s="4"/>
      <c r="ID525" s="4"/>
      <c r="IE525" s="4"/>
      <c r="IF525" s="4"/>
      <c r="IG525" s="4"/>
      <c r="IH525" s="4"/>
      <c r="II525" s="4"/>
      <c r="IJ525" s="4"/>
      <c r="IK525" s="4"/>
      <c r="IL525" s="4"/>
      <c r="IM525" s="4"/>
      <c r="IN525" s="4"/>
      <c r="IO525" s="4"/>
      <c r="IP525" s="4"/>
      <c r="IQ525" s="4"/>
      <c r="IR525" s="4"/>
      <c r="IS525" s="4"/>
      <c r="IT525" s="4"/>
      <c r="IU525" s="4"/>
      <c r="IV525" s="4"/>
      <c r="IW525" s="4"/>
      <c r="IX525" s="4"/>
      <c r="IY525" s="4"/>
      <c r="IZ525" s="4"/>
      <c r="JA525" s="4"/>
      <c r="JB525" s="4"/>
      <c r="JC525" s="4"/>
      <c r="JD525" s="4"/>
      <c r="JE525" s="4"/>
      <c r="JF525" s="4"/>
      <c r="JG525" s="4"/>
      <c r="JH525" s="4"/>
      <c r="JI525" s="4"/>
      <c r="JJ525" s="4"/>
      <c r="JK525" s="4"/>
      <c r="JL525" s="4"/>
      <c r="JM525" s="4"/>
      <c r="JN525" s="4"/>
    </row>
    <row r="526" spans="1:274" ht="15"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c r="EC526" s="4"/>
      <c r="ED526" s="4"/>
      <c r="EE526" s="4"/>
      <c r="EF526" s="4"/>
      <c r="EG526" s="4"/>
      <c r="EH526" s="4"/>
      <c r="EI526" s="4"/>
      <c r="EJ526" s="4"/>
      <c r="EK526" s="4"/>
      <c r="EL526" s="4"/>
      <c r="EM526" s="4"/>
      <c r="EN526" s="4"/>
      <c r="EO526" s="4"/>
      <c r="EP526" s="4"/>
      <c r="EQ526" s="4"/>
      <c r="ER526" s="4"/>
      <c r="ES526" s="4"/>
      <c r="ET526" s="4"/>
      <c r="EU526" s="4"/>
      <c r="EV526" s="4"/>
      <c r="EW526" s="4"/>
      <c r="EX526" s="4"/>
      <c r="EY526" s="4"/>
      <c r="EZ526" s="4"/>
      <c r="FA526" s="4"/>
      <c r="FB526" s="4"/>
      <c r="FC526" s="4"/>
      <c r="FD526" s="4"/>
      <c r="FE526" s="4"/>
      <c r="FF526" s="4"/>
      <c r="FG526" s="4"/>
      <c r="FH526" s="4"/>
      <c r="FI526" s="4"/>
      <c r="FJ526" s="4"/>
      <c r="FK526" s="4"/>
      <c r="FL526" s="4"/>
      <c r="FM526" s="4"/>
      <c r="FN526" s="4"/>
      <c r="FO526" s="4"/>
      <c r="FP526" s="4"/>
      <c r="FQ526" s="4"/>
      <c r="FR526" s="4"/>
      <c r="FS526" s="4"/>
      <c r="FT526" s="4"/>
      <c r="FU526" s="4"/>
      <c r="FV526" s="4"/>
      <c r="FW526" s="4"/>
      <c r="FX526" s="4"/>
      <c r="FY526" s="4"/>
      <c r="FZ526" s="4"/>
      <c r="GA526" s="4"/>
      <c r="GB526" s="4"/>
      <c r="GC526" s="4"/>
      <c r="GD526" s="4"/>
      <c r="GE526" s="4"/>
      <c r="GF526" s="4"/>
      <c r="GG526" s="4"/>
      <c r="GH526" s="4"/>
      <c r="GI526" s="4"/>
      <c r="GJ526" s="4"/>
      <c r="GK526" s="4"/>
      <c r="GL526" s="4"/>
      <c r="GM526" s="4"/>
      <c r="GN526" s="4"/>
      <c r="GO526" s="4"/>
      <c r="GP526" s="4"/>
      <c r="GQ526" s="4"/>
      <c r="GR526" s="4"/>
      <c r="GS526" s="4"/>
      <c r="GT526" s="4"/>
      <c r="GU526" s="4"/>
      <c r="GV526" s="4"/>
      <c r="GW526" s="4"/>
      <c r="GX526" s="4"/>
      <c r="GY526" s="4"/>
      <c r="GZ526" s="4"/>
      <c r="HA526" s="4"/>
      <c r="HB526" s="4"/>
      <c r="HC526" s="4"/>
      <c r="HD526" s="4"/>
      <c r="HE526" s="4"/>
      <c r="HF526" s="4"/>
      <c r="HG526" s="4"/>
      <c r="HH526" s="4"/>
      <c r="HI526" s="4"/>
      <c r="HJ526" s="4"/>
      <c r="HK526" s="4"/>
      <c r="HL526" s="4"/>
      <c r="HM526" s="4"/>
      <c r="HN526" s="4"/>
      <c r="HO526" s="4"/>
      <c r="HP526" s="4"/>
      <c r="HQ526" s="4"/>
      <c r="HR526" s="4"/>
      <c r="HS526" s="4"/>
      <c r="HT526" s="4"/>
      <c r="HU526" s="4"/>
      <c r="HV526" s="4"/>
      <c r="HW526" s="4"/>
      <c r="HX526" s="4"/>
      <c r="HY526" s="4"/>
      <c r="HZ526" s="4"/>
      <c r="IA526" s="4"/>
      <c r="IB526" s="4"/>
      <c r="IC526" s="4"/>
      <c r="ID526" s="4"/>
      <c r="IE526" s="4"/>
      <c r="IF526" s="4"/>
      <c r="IG526" s="4"/>
      <c r="IH526" s="4"/>
      <c r="II526" s="4"/>
      <c r="IJ526" s="4"/>
      <c r="IK526" s="4"/>
      <c r="IL526" s="4"/>
      <c r="IM526" s="4"/>
      <c r="IN526" s="4"/>
      <c r="IO526" s="4"/>
      <c r="IP526" s="4"/>
      <c r="IQ526" s="4"/>
      <c r="IR526" s="4"/>
      <c r="IS526" s="4"/>
      <c r="IT526" s="4"/>
      <c r="IU526" s="4"/>
      <c r="IV526" s="4"/>
      <c r="IW526" s="4"/>
      <c r="IX526" s="4"/>
      <c r="IY526" s="4"/>
      <c r="IZ526" s="4"/>
      <c r="JA526" s="4"/>
      <c r="JB526" s="4"/>
      <c r="JC526" s="4"/>
      <c r="JD526" s="4"/>
      <c r="JE526" s="4"/>
      <c r="JF526" s="4"/>
      <c r="JG526" s="4"/>
      <c r="JH526" s="4"/>
      <c r="JI526" s="4"/>
      <c r="JJ526" s="4"/>
      <c r="JK526" s="4"/>
      <c r="JL526" s="4"/>
      <c r="JM526" s="4"/>
      <c r="JN526" s="4"/>
    </row>
    <row r="527" spans="1:274" ht="15"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c r="EC527" s="4"/>
      <c r="ED527" s="4"/>
      <c r="EE527" s="4"/>
      <c r="EF527" s="4"/>
      <c r="EG527" s="4"/>
      <c r="EH527" s="4"/>
      <c r="EI527" s="4"/>
      <c r="EJ527" s="4"/>
      <c r="EK527" s="4"/>
      <c r="EL527" s="4"/>
      <c r="EM527" s="4"/>
      <c r="EN527" s="4"/>
      <c r="EO527" s="4"/>
      <c r="EP527" s="4"/>
      <c r="EQ527" s="4"/>
      <c r="ER527" s="4"/>
      <c r="ES527" s="4"/>
      <c r="ET527" s="4"/>
      <c r="EU527" s="4"/>
      <c r="EV527" s="4"/>
      <c r="EW527" s="4"/>
      <c r="EX527" s="4"/>
      <c r="EY527" s="4"/>
      <c r="EZ527" s="4"/>
      <c r="FA527" s="4"/>
      <c r="FB527" s="4"/>
      <c r="FC527" s="4"/>
      <c r="FD527" s="4"/>
      <c r="FE527" s="4"/>
      <c r="FF527" s="4"/>
      <c r="FG527" s="4"/>
      <c r="FH527" s="4"/>
      <c r="FI527" s="4"/>
      <c r="FJ527" s="4"/>
      <c r="FK527" s="4"/>
      <c r="FL527" s="4"/>
      <c r="FM527" s="4"/>
      <c r="FN527" s="4"/>
      <c r="FO527" s="4"/>
      <c r="FP527" s="4"/>
      <c r="FQ527" s="4"/>
      <c r="FR527" s="4"/>
      <c r="FS527" s="4"/>
      <c r="FT527" s="4"/>
      <c r="FU527" s="4"/>
      <c r="FV527" s="4"/>
      <c r="FW527" s="4"/>
      <c r="FX527" s="4"/>
      <c r="FY527" s="4"/>
      <c r="FZ527" s="4"/>
      <c r="GA527" s="4"/>
      <c r="GB527" s="4"/>
      <c r="GC527" s="4"/>
      <c r="GD527" s="4"/>
      <c r="GE527" s="4"/>
      <c r="GF527" s="4"/>
      <c r="GG527" s="4"/>
      <c r="GH527" s="4"/>
      <c r="GI527" s="4"/>
      <c r="GJ527" s="4"/>
      <c r="GK527" s="4"/>
      <c r="GL527" s="4"/>
      <c r="GM527" s="4"/>
      <c r="GN527" s="4"/>
      <c r="GO527" s="4"/>
      <c r="GP527" s="4"/>
      <c r="GQ527" s="4"/>
      <c r="GR527" s="4"/>
      <c r="GS527" s="4"/>
      <c r="GT527" s="4"/>
      <c r="GU527" s="4"/>
      <c r="GV527" s="4"/>
      <c r="GW527" s="4"/>
      <c r="GX527" s="4"/>
      <c r="GY527" s="4"/>
      <c r="GZ527" s="4"/>
      <c r="HA527" s="4"/>
      <c r="HB527" s="4"/>
      <c r="HC527" s="4"/>
      <c r="HD527" s="4"/>
      <c r="HE527" s="4"/>
      <c r="HF527" s="4"/>
      <c r="HG527" s="4"/>
      <c r="HH527" s="4"/>
      <c r="HI527" s="4"/>
      <c r="HJ527" s="4"/>
      <c r="HK527" s="4"/>
      <c r="HL527" s="4"/>
      <c r="HM527" s="4"/>
      <c r="HN527" s="4"/>
      <c r="HO527" s="4"/>
      <c r="HP527" s="4"/>
      <c r="HQ527" s="4"/>
      <c r="HR527" s="4"/>
      <c r="HS527" s="4"/>
      <c r="HT527" s="4"/>
      <c r="HU527" s="4"/>
      <c r="HV527" s="4"/>
      <c r="HW527" s="4"/>
      <c r="HX527" s="4"/>
      <c r="HY527" s="4"/>
      <c r="HZ527" s="4"/>
      <c r="IA527" s="4"/>
      <c r="IB527" s="4"/>
      <c r="IC527" s="4"/>
      <c r="ID527" s="4"/>
      <c r="IE527" s="4"/>
      <c r="IF527" s="4"/>
      <c r="IG527" s="4"/>
      <c r="IH527" s="4"/>
      <c r="II527" s="4"/>
      <c r="IJ527" s="4"/>
      <c r="IK527" s="4"/>
      <c r="IL527" s="4"/>
      <c r="IM527" s="4"/>
      <c r="IN527" s="4"/>
      <c r="IO527" s="4"/>
      <c r="IP527" s="4"/>
      <c r="IQ527" s="4"/>
      <c r="IR527" s="4"/>
      <c r="IS527" s="4"/>
      <c r="IT527" s="4"/>
      <c r="IU527" s="4"/>
      <c r="IV527" s="4"/>
      <c r="IW527" s="4"/>
      <c r="IX527" s="4"/>
      <c r="IY527" s="4"/>
      <c r="IZ527" s="4"/>
      <c r="JA527" s="4"/>
      <c r="JB527" s="4"/>
      <c r="JC527" s="4"/>
      <c r="JD527" s="4"/>
      <c r="JE527" s="4"/>
      <c r="JF527" s="4"/>
      <c r="JG527" s="4"/>
      <c r="JH527" s="4"/>
      <c r="JI527" s="4"/>
      <c r="JJ527" s="4"/>
      <c r="JK527" s="4"/>
      <c r="JL527" s="4"/>
      <c r="JM527" s="4"/>
      <c r="JN527" s="4"/>
    </row>
    <row r="528" spans="1:274" ht="15"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c r="EC528" s="4"/>
      <c r="ED528" s="4"/>
      <c r="EE528" s="4"/>
      <c r="EF528" s="4"/>
      <c r="EG528" s="4"/>
      <c r="EH528" s="4"/>
      <c r="EI528" s="4"/>
      <c r="EJ528" s="4"/>
      <c r="EK528" s="4"/>
      <c r="EL528" s="4"/>
      <c r="EM528" s="4"/>
      <c r="EN528" s="4"/>
      <c r="EO528" s="4"/>
      <c r="EP528" s="4"/>
      <c r="EQ528" s="4"/>
      <c r="ER528" s="4"/>
      <c r="ES528" s="4"/>
      <c r="ET528" s="4"/>
      <c r="EU528" s="4"/>
      <c r="EV528" s="4"/>
      <c r="EW528" s="4"/>
      <c r="EX528" s="4"/>
      <c r="EY528" s="4"/>
      <c r="EZ528" s="4"/>
      <c r="FA528" s="4"/>
      <c r="FB528" s="4"/>
      <c r="FC528" s="4"/>
      <c r="FD528" s="4"/>
      <c r="FE528" s="4"/>
      <c r="FF528" s="4"/>
      <c r="FG528" s="4"/>
      <c r="FH528" s="4"/>
      <c r="FI528" s="4"/>
      <c r="FJ528" s="4"/>
      <c r="FK528" s="4"/>
      <c r="FL528" s="4"/>
      <c r="FM528" s="4"/>
      <c r="FN528" s="4"/>
      <c r="FO528" s="4"/>
      <c r="FP528" s="4"/>
      <c r="FQ528" s="4"/>
      <c r="FR528" s="4"/>
      <c r="FS528" s="4"/>
      <c r="FT528" s="4"/>
      <c r="FU528" s="4"/>
      <c r="FV528" s="4"/>
      <c r="FW528" s="4"/>
      <c r="FX528" s="4"/>
      <c r="FY528" s="4"/>
      <c r="FZ528" s="4"/>
      <c r="GA528" s="4"/>
      <c r="GB528" s="4"/>
      <c r="GC528" s="4"/>
      <c r="GD528" s="4"/>
      <c r="GE528" s="4"/>
      <c r="GF528" s="4"/>
      <c r="GG528" s="4"/>
      <c r="GH528" s="4"/>
      <c r="GI528" s="4"/>
      <c r="GJ528" s="4"/>
      <c r="GK528" s="4"/>
      <c r="GL528" s="4"/>
      <c r="GM528" s="4"/>
      <c r="GN528" s="4"/>
      <c r="GO528" s="4"/>
      <c r="GP528" s="4"/>
      <c r="GQ528" s="4"/>
      <c r="GR528" s="4"/>
      <c r="GS528" s="4"/>
      <c r="GT528" s="4"/>
      <c r="GU528" s="4"/>
      <c r="GV528" s="4"/>
      <c r="GW528" s="4"/>
      <c r="GX528" s="4"/>
      <c r="GY528" s="4"/>
      <c r="GZ528" s="4"/>
      <c r="HA528" s="4"/>
      <c r="HB528" s="4"/>
      <c r="HC528" s="4"/>
      <c r="HD528" s="4"/>
      <c r="HE528" s="4"/>
      <c r="HF528" s="4"/>
      <c r="HG528" s="4"/>
      <c r="HH528" s="4"/>
      <c r="HI528" s="4"/>
      <c r="HJ528" s="4"/>
      <c r="HK528" s="4"/>
      <c r="HL528" s="4"/>
      <c r="HM528" s="4"/>
      <c r="HN528" s="4"/>
      <c r="HO528" s="4"/>
      <c r="HP528" s="4"/>
      <c r="HQ528" s="4"/>
      <c r="HR528" s="4"/>
      <c r="HS528" s="4"/>
      <c r="HT528" s="4"/>
      <c r="HU528" s="4"/>
      <c r="HV528" s="4"/>
      <c r="HW528" s="4"/>
      <c r="HX528" s="4"/>
      <c r="HY528" s="4"/>
      <c r="HZ528" s="4"/>
      <c r="IA528" s="4"/>
      <c r="IB528" s="4"/>
      <c r="IC528" s="4"/>
      <c r="ID528" s="4"/>
      <c r="IE528" s="4"/>
      <c r="IF528" s="4"/>
      <c r="IG528" s="4"/>
      <c r="IH528" s="4"/>
      <c r="II528" s="4"/>
      <c r="IJ528" s="4"/>
      <c r="IK528" s="4"/>
      <c r="IL528" s="4"/>
      <c r="IM528" s="4"/>
      <c r="IN528" s="4"/>
      <c r="IO528" s="4"/>
      <c r="IP528" s="4"/>
      <c r="IQ528" s="4"/>
      <c r="IR528" s="4"/>
      <c r="IS528" s="4"/>
      <c r="IT528" s="4"/>
      <c r="IU528" s="4"/>
      <c r="IV528" s="4"/>
      <c r="IW528" s="4"/>
      <c r="IX528" s="4"/>
      <c r="IY528" s="4"/>
      <c r="IZ528" s="4"/>
      <c r="JA528" s="4"/>
      <c r="JB528" s="4"/>
      <c r="JC528" s="4"/>
      <c r="JD528" s="4"/>
      <c r="JE528" s="4"/>
      <c r="JF528" s="4"/>
      <c r="JG528" s="4"/>
      <c r="JH528" s="4"/>
      <c r="JI528" s="4"/>
      <c r="JJ528" s="4"/>
      <c r="JK528" s="4"/>
      <c r="JL528" s="4"/>
      <c r="JM528" s="4"/>
      <c r="JN528" s="4"/>
    </row>
    <row r="529" spans="1:274" ht="15"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4"/>
      <c r="DV529" s="4"/>
      <c r="DW529" s="4"/>
      <c r="DX529" s="4"/>
      <c r="DY529" s="4"/>
      <c r="DZ529" s="4"/>
      <c r="EA529" s="4"/>
      <c r="EB529" s="4"/>
      <c r="EC529" s="4"/>
      <c r="ED529" s="4"/>
      <c r="EE529" s="4"/>
      <c r="EF529" s="4"/>
      <c r="EG529" s="4"/>
      <c r="EH529" s="4"/>
      <c r="EI529" s="4"/>
      <c r="EJ529" s="4"/>
      <c r="EK529" s="4"/>
      <c r="EL529" s="4"/>
      <c r="EM529" s="4"/>
      <c r="EN529" s="4"/>
      <c r="EO529" s="4"/>
      <c r="EP529" s="4"/>
      <c r="EQ529" s="4"/>
      <c r="ER529" s="4"/>
      <c r="ES529" s="4"/>
      <c r="ET529" s="4"/>
      <c r="EU529" s="4"/>
      <c r="EV529" s="4"/>
      <c r="EW529" s="4"/>
      <c r="EX529" s="4"/>
      <c r="EY529" s="4"/>
      <c r="EZ529" s="4"/>
      <c r="FA529" s="4"/>
      <c r="FB529" s="4"/>
      <c r="FC529" s="4"/>
      <c r="FD529" s="4"/>
      <c r="FE529" s="4"/>
      <c r="FF529" s="4"/>
      <c r="FG529" s="4"/>
      <c r="FH529" s="4"/>
      <c r="FI529" s="4"/>
      <c r="FJ529" s="4"/>
      <c r="FK529" s="4"/>
      <c r="FL529" s="4"/>
      <c r="FM529" s="4"/>
      <c r="FN529" s="4"/>
      <c r="FO529" s="4"/>
      <c r="FP529" s="4"/>
      <c r="FQ529" s="4"/>
      <c r="FR529" s="4"/>
      <c r="FS529" s="4"/>
      <c r="FT529" s="4"/>
      <c r="FU529" s="4"/>
      <c r="FV529" s="4"/>
      <c r="FW529" s="4"/>
      <c r="FX529" s="4"/>
      <c r="FY529" s="4"/>
      <c r="FZ529" s="4"/>
      <c r="GA529" s="4"/>
      <c r="GB529" s="4"/>
      <c r="GC529" s="4"/>
      <c r="GD529" s="4"/>
      <c r="GE529" s="4"/>
      <c r="GF529" s="4"/>
      <c r="GG529" s="4"/>
      <c r="GH529" s="4"/>
      <c r="GI529" s="4"/>
      <c r="GJ529" s="4"/>
      <c r="GK529" s="4"/>
      <c r="GL529" s="4"/>
      <c r="GM529" s="4"/>
      <c r="GN529" s="4"/>
      <c r="GO529" s="4"/>
      <c r="GP529" s="4"/>
      <c r="GQ529" s="4"/>
      <c r="GR529" s="4"/>
      <c r="GS529" s="4"/>
      <c r="GT529" s="4"/>
      <c r="GU529" s="4"/>
      <c r="GV529" s="4"/>
      <c r="GW529" s="4"/>
      <c r="GX529" s="4"/>
      <c r="GY529" s="4"/>
      <c r="GZ529" s="4"/>
      <c r="HA529" s="4"/>
      <c r="HB529" s="4"/>
      <c r="HC529" s="4"/>
      <c r="HD529" s="4"/>
      <c r="HE529" s="4"/>
      <c r="HF529" s="4"/>
      <c r="HG529" s="4"/>
      <c r="HH529" s="4"/>
      <c r="HI529" s="4"/>
      <c r="HJ529" s="4"/>
      <c r="HK529" s="4"/>
      <c r="HL529" s="4"/>
      <c r="HM529" s="4"/>
      <c r="HN529" s="4"/>
      <c r="HO529" s="4"/>
      <c r="HP529" s="4"/>
      <c r="HQ529" s="4"/>
      <c r="HR529" s="4"/>
      <c r="HS529" s="4"/>
      <c r="HT529" s="4"/>
      <c r="HU529" s="4"/>
      <c r="HV529" s="4"/>
      <c r="HW529" s="4"/>
      <c r="HX529" s="4"/>
      <c r="HY529" s="4"/>
      <c r="HZ529" s="4"/>
      <c r="IA529" s="4"/>
      <c r="IB529" s="4"/>
      <c r="IC529" s="4"/>
      <c r="ID529" s="4"/>
      <c r="IE529" s="4"/>
      <c r="IF529" s="4"/>
      <c r="IG529" s="4"/>
      <c r="IH529" s="4"/>
      <c r="II529" s="4"/>
      <c r="IJ529" s="4"/>
      <c r="IK529" s="4"/>
      <c r="IL529" s="4"/>
      <c r="IM529" s="4"/>
      <c r="IN529" s="4"/>
      <c r="IO529" s="4"/>
      <c r="IP529" s="4"/>
      <c r="IQ529" s="4"/>
      <c r="IR529" s="4"/>
      <c r="IS529" s="4"/>
      <c r="IT529" s="4"/>
      <c r="IU529" s="4"/>
      <c r="IV529" s="4"/>
      <c r="IW529" s="4"/>
      <c r="IX529" s="4"/>
      <c r="IY529" s="4"/>
      <c r="IZ529" s="4"/>
      <c r="JA529" s="4"/>
      <c r="JB529" s="4"/>
      <c r="JC529" s="4"/>
      <c r="JD529" s="4"/>
      <c r="JE529" s="4"/>
      <c r="JF529" s="4"/>
      <c r="JG529" s="4"/>
      <c r="JH529" s="4"/>
      <c r="JI529" s="4"/>
      <c r="JJ529" s="4"/>
      <c r="JK529" s="4"/>
      <c r="JL529" s="4"/>
      <c r="JM529" s="4"/>
      <c r="JN529" s="4"/>
    </row>
    <row r="530" spans="1:274" ht="15"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4"/>
      <c r="DV530" s="4"/>
      <c r="DW530" s="4"/>
      <c r="DX530" s="4"/>
      <c r="DY530" s="4"/>
      <c r="DZ530" s="4"/>
      <c r="EA530" s="4"/>
      <c r="EB530" s="4"/>
      <c r="EC530" s="4"/>
      <c r="ED530" s="4"/>
      <c r="EE530" s="4"/>
      <c r="EF530" s="4"/>
      <c r="EG530" s="4"/>
      <c r="EH530" s="4"/>
      <c r="EI530" s="4"/>
      <c r="EJ530" s="4"/>
      <c r="EK530" s="4"/>
      <c r="EL530" s="4"/>
      <c r="EM530" s="4"/>
      <c r="EN530" s="4"/>
      <c r="EO530" s="4"/>
      <c r="EP530" s="4"/>
      <c r="EQ530" s="4"/>
      <c r="ER530" s="4"/>
      <c r="ES530" s="4"/>
      <c r="ET530" s="4"/>
      <c r="EU530" s="4"/>
      <c r="EV530" s="4"/>
      <c r="EW530" s="4"/>
      <c r="EX530" s="4"/>
      <c r="EY530" s="4"/>
      <c r="EZ530" s="4"/>
      <c r="FA530" s="4"/>
      <c r="FB530" s="4"/>
      <c r="FC530" s="4"/>
      <c r="FD530" s="4"/>
      <c r="FE530" s="4"/>
      <c r="FF530" s="4"/>
      <c r="FG530" s="4"/>
      <c r="FH530" s="4"/>
      <c r="FI530" s="4"/>
      <c r="FJ530" s="4"/>
      <c r="FK530" s="4"/>
      <c r="FL530" s="4"/>
      <c r="FM530" s="4"/>
      <c r="FN530" s="4"/>
      <c r="FO530" s="4"/>
      <c r="FP530" s="4"/>
      <c r="FQ530" s="4"/>
      <c r="FR530" s="4"/>
      <c r="FS530" s="4"/>
      <c r="FT530" s="4"/>
      <c r="FU530" s="4"/>
      <c r="FV530" s="4"/>
      <c r="FW530" s="4"/>
      <c r="FX530" s="4"/>
      <c r="FY530" s="4"/>
      <c r="FZ530" s="4"/>
      <c r="GA530" s="4"/>
      <c r="GB530" s="4"/>
      <c r="GC530" s="4"/>
      <c r="GD530" s="4"/>
      <c r="GE530" s="4"/>
      <c r="GF530" s="4"/>
      <c r="GG530" s="4"/>
      <c r="GH530" s="4"/>
      <c r="GI530" s="4"/>
      <c r="GJ530" s="4"/>
      <c r="GK530" s="4"/>
      <c r="GL530" s="4"/>
      <c r="GM530" s="4"/>
      <c r="GN530" s="4"/>
      <c r="GO530" s="4"/>
      <c r="GP530" s="4"/>
      <c r="GQ530" s="4"/>
      <c r="GR530" s="4"/>
      <c r="GS530" s="4"/>
      <c r="GT530" s="4"/>
      <c r="GU530" s="4"/>
      <c r="GV530" s="4"/>
      <c r="GW530" s="4"/>
      <c r="GX530" s="4"/>
      <c r="GY530" s="4"/>
      <c r="GZ530" s="4"/>
      <c r="HA530" s="4"/>
      <c r="HB530" s="4"/>
      <c r="HC530" s="4"/>
      <c r="HD530" s="4"/>
      <c r="HE530" s="4"/>
      <c r="HF530" s="4"/>
      <c r="HG530" s="4"/>
      <c r="HH530" s="4"/>
      <c r="HI530" s="4"/>
      <c r="HJ530" s="4"/>
      <c r="HK530" s="4"/>
      <c r="HL530" s="4"/>
      <c r="HM530" s="4"/>
      <c r="HN530" s="4"/>
      <c r="HO530" s="4"/>
      <c r="HP530" s="4"/>
      <c r="HQ530" s="4"/>
      <c r="HR530" s="4"/>
      <c r="HS530" s="4"/>
      <c r="HT530" s="4"/>
      <c r="HU530" s="4"/>
      <c r="HV530" s="4"/>
      <c r="HW530" s="4"/>
      <c r="HX530" s="4"/>
      <c r="HY530" s="4"/>
      <c r="HZ530" s="4"/>
      <c r="IA530" s="4"/>
      <c r="IB530" s="4"/>
      <c r="IC530" s="4"/>
      <c r="ID530" s="4"/>
      <c r="IE530" s="4"/>
      <c r="IF530" s="4"/>
      <c r="IG530" s="4"/>
      <c r="IH530" s="4"/>
      <c r="II530" s="4"/>
      <c r="IJ530" s="4"/>
      <c r="IK530" s="4"/>
      <c r="IL530" s="4"/>
      <c r="IM530" s="4"/>
      <c r="IN530" s="4"/>
      <c r="IO530" s="4"/>
      <c r="IP530" s="4"/>
      <c r="IQ530" s="4"/>
      <c r="IR530" s="4"/>
      <c r="IS530" s="4"/>
      <c r="IT530" s="4"/>
      <c r="IU530" s="4"/>
      <c r="IV530" s="4"/>
      <c r="IW530" s="4"/>
      <c r="IX530" s="4"/>
      <c r="IY530" s="4"/>
      <c r="IZ530" s="4"/>
      <c r="JA530" s="4"/>
      <c r="JB530" s="4"/>
      <c r="JC530" s="4"/>
      <c r="JD530" s="4"/>
      <c r="JE530" s="4"/>
      <c r="JF530" s="4"/>
      <c r="JG530" s="4"/>
      <c r="JH530" s="4"/>
      <c r="JI530" s="4"/>
      <c r="JJ530" s="4"/>
      <c r="JK530" s="4"/>
      <c r="JL530" s="4"/>
      <c r="JM530" s="4"/>
      <c r="JN530" s="4"/>
    </row>
    <row r="531" spans="1:274" ht="15"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c r="EC531" s="4"/>
      <c r="ED531" s="4"/>
      <c r="EE531" s="4"/>
      <c r="EF531" s="4"/>
      <c r="EG531" s="4"/>
      <c r="EH531" s="4"/>
      <c r="EI531" s="4"/>
      <c r="EJ531" s="4"/>
      <c r="EK531" s="4"/>
      <c r="EL531" s="4"/>
      <c r="EM531" s="4"/>
      <c r="EN531" s="4"/>
      <c r="EO531" s="4"/>
      <c r="EP531" s="4"/>
      <c r="EQ531" s="4"/>
      <c r="ER531" s="4"/>
      <c r="ES531" s="4"/>
      <c r="ET531" s="4"/>
      <c r="EU531" s="4"/>
      <c r="EV531" s="4"/>
      <c r="EW531" s="4"/>
      <c r="EX531" s="4"/>
      <c r="EY531" s="4"/>
      <c r="EZ531" s="4"/>
      <c r="FA531" s="4"/>
      <c r="FB531" s="4"/>
      <c r="FC531" s="4"/>
      <c r="FD531" s="4"/>
      <c r="FE531" s="4"/>
      <c r="FF531" s="4"/>
      <c r="FG531" s="4"/>
      <c r="FH531" s="4"/>
      <c r="FI531" s="4"/>
      <c r="FJ531" s="4"/>
      <c r="FK531" s="4"/>
      <c r="FL531" s="4"/>
      <c r="FM531" s="4"/>
      <c r="FN531" s="4"/>
      <c r="FO531" s="4"/>
      <c r="FP531" s="4"/>
      <c r="FQ531" s="4"/>
      <c r="FR531" s="4"/>
      <c r="FS531" s="4"/>
      <c r="FT531" s="4"/>
      <c r="FU531" s="4"/>
      <c r="FV531" s="4"/>
      <c r="FW531" s="4"/>
      <c r="FX531" s="4"/>
      <c r="FY531" s="4"/>
      <c r="FZ531" s="4"/>
      <c r="GA531" s="4"/>
      <c r="GB531" s="4"/>
      <c r="GC531" s="4"/>
      <c r="GD531" s="4"/>
      <c r="GE531" s="4"/>
      <c r="GF531" s="4"/>
      <c r="GG531" s="4"/>
      <c r="GH531" s="4"/>
      <c r="GI531" s="4"/>
      <c r="GJ531" s="4"/>
      <c r="GK531" s="4"/>
      <c r="GL531" s="4"/>
      <c r="GM531" s="4"/>
      <c r="GN531" s="4"/>
      <c r="GO531" s="4"/>
      <c r="GP531" s="4"/>
      <c r="GQ531" s="4"/>
      <c r="GR531" s="4"/>
      <c r="GS531" s="4"/>
      <c r="GT531" s="4"/>
      <c r="GU531" s="4"/>
      <c r="GV531" s="4"/>
      <c r="GW531" s="4"/>
      <c r="GX531" s="4"/>
      <c r="GY531" s="4"/>
      <c r="GZ531" s="4"/>
      <c r="HA531" s="4"/>
      <c r="HB531" s="4"/>
      <c r="HC531" s="4"/>
      <c r="HD531" s="4"/>
      <c r="HE531" s="4"/>
      <c r="HF531" s="4"/>
      <c r="HG531" s="4"/>
      <c r="HH531" s="4"/>
      <c r="HI531" s="4"/>
      <c r="HJ531" s="4"/>
      <c r="HK531" s="4"/>
      <c r="HL531" s="4"/>
      <c r="HM531" s="4"/>
      <c r="HN531" s="4"/>
      <c r="HO531" s="4"/>
      <c r="HP531" s="4"/>
      <c r="HQ531" s="4"/>
      <c r="HR531" s="4"/>
      <c r="HS531" s="4"/>
      <c r="HT531" s="4"/>
      <c r="HU531" s="4"/>
      <c r="HV531" s="4"/>
      <c r="HW531" s="4"/>
      <c r="HX531" s="4"/>
      <c r="HY531" s="4"/>
      <c r="HZ531" s="4"/>
      <c r="IA531" s="4"/>
      <c r="IB531" s="4"/>
      <c r="IC531" s="4"/>
      <c r="ID531" s="4"/>
      <c r="IE531" s="4"/>
      <c r="IF531" s="4"/>
      <c r="IG531" s="4"/>
      <c r="IH531" s="4"/>
      <c r="II531" s="4"/>
      <c r="IJ531" s="4"/>
      <c r="IK531" s="4"/>
      <c r="IL531" s="4"/>
      <c r="IM531" s="4"/>
      <c r="IN531" s="4"/>
      <c r="IO531" s="4"/>
      <c r="IP531" s="4"/>
      <c r="IQ531" s="4"/>
      <c r="IR531" s="4"/>
      <c r="IS531" s="4"/>
      <c r="IT531" s="4"/>
      <c r="IU531" s="4"/>
      <c r="IV531" s="4"/>
      <c r="IW531" s="4"/>
      <c r="IX531" s="4"/>
      <c r="IY531" s="4"/>
      <c r="IZ531" s="4"/>
      <c r="JA531" s="4"/>
      <c r="JB531" s="4"/>
      <c r="JC531" s="4"/>
      <c r="JD531" s="4"/>
      <c r="JE531" s="4"/>
      <c r="JF531" s="4"/>
      <c r="JG531" s="4"/>
      <c r="JH531" s="4"/>
      <c r="JI531" s="4"/>
      <c r="JJ531" s="4"/>
      <c r="JK531" s="4"/>
      <c r="JL531" s="4"/>
      <c r="JM531" s="4"/>
      <c r="JN531" s="4"/>
    </row>
    <row r="532" spans="1:274" ht="15"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c r="EC532" s="4"/>
      <c r="ED532" s="4"/>
      <c r="EE532" s="4"/>
      <c r="EF532" s="4"/>
      <c r="EG532" s="4"/>
      <c r="EH532" s="4"/>
      <c r="EI532" s="4"/>
      <c r="EJ532" s="4"/>
      <c r="EK532" s="4"/>
      <c r="EL532" s="4"/>
      <c r="EM532" s="4"/>
      <c r="EN532" s="4"/>
      <c r="EO532" s="4"/>
      <c r="EP532" s="4"/>
      <c r="EQ532" s="4"/>
      <c r="ER532" s="4"/>
      <c r="ES532" s="4"/>
      <c r="ET532" s="4"/>
      <c r="EU532" s="4"/>
      <c r="EV532" s="4"/>
      <c r="EW532" s="4"/>
      <c r="EX532" s="4"/>
      <c r="EY532" s="4"/>
      <c r="EZ532" s="4"/>
      <c r="FA532" s="4"/>
      <c r="FB532" s="4"/>
      <c r="FC532" s="4"/>
      <c r="FD532" s="4"/>
      <c r="FE532" s="4"/>
      <c r="FF532" s="4"/>
      <c r="FG532" s="4"/>
      <c r="FH532" s="4"/>
      <c r="FI532" s="4"/>
      <c r="FJ532" s="4"/>
      <c r="FK532" s="4"/>
      <c r="FL532" s="4"/>
      <c r="FM532" s="4"/>
      <c r="FN532" s="4"/>
      <c r="FO532" s="4"/>
      <c r="FP532" s="4"/>
      <c r="FQ532" s="4"/>
      <c r="FR532" s="4"/>
      <c r="FS532" s="4"/>
      <c r="FT532" s="4"/>
      <c r="FU532" s="4"/>
      <c r="FV532" s="4"/>
      <c r="FW532" s="4"/>
      <c r="FX532" s="4"/>
      <c r="FY532" s="4"/>
      <c r="FZ532" s="4"/>
      <c r="GA532" s="4"/>
      <c r="GB532" s="4"/>
      <c r="GC532" s="4"/>
      <c r="GD532" s="4"/>
      <c r="GE532" s="4"/>
      <c r="GF532" s="4"/>
      <c r="GG532" s="4"/>
      <c r="GH532" s="4"/>
      <c r="GI532" s="4"/>
      <c r="GJ532" s="4"/>
      <c r="GK532" s="4"/>
      <c r="GL532" s="4"/>
      <c r="GM532" s="4"/>
      <c r="GN532" s="4"/>
      <c r="GO532" s="4"/>
      <c r="GP532" s="4"/>
      <c r="GQ532" s="4"/>
      <c r="GR532" s="4"/>
      <c r="GS532" s="4"/>
      <c r="GT532" s="4"/>
      <c r="GU532" s="4"/>
      <c r="GV532" s="4"/>
      <c r="GW532" s="4"/>
      <c r="GX532" s="4"/>
      <c r="GY532" s="4"/>
      <c r="GZ532" s="4"/>
      <c r="HA532" s="4"/>
      <c r="HB532" s="4"/>
      <c r="HC532" s="4"/>
      <c r="HD532" s="4"/>
      <c r="HE532" s="4"/>
      <c r="HF532" s="4"/>
      <c r="HG532" s="4"/>
      <c r="HH532" s="4"/>
      <c r="HI532" s="4"/>
      <c r="HJ532" s="4"/>
      <c r="HK532" s="4"/>
      <c r="HL532" s="4"/>
      <c r="HM532" s="4"/>
      <c r="HN532" s="4"/>
      <c r="HO532" s="4"/>
      <c r="HP532" s="4"/>
      <c r="HQ532" s="4"/>
      <c r="HR532" s="4"/>
      <c r="HS532" s="4"/>
      <c r="HT532" s="4"/>
      <c r="HU532" s="4"/>
      <c r="HV532" s="4"/>
      <c r="HW532" s="4"/>
      <c r="HX532" s="4"/>
      <c r="HY532" s="4"/>
      <c r="HZ532" s="4"/>
      <c r="IA532" s="4"/>
      <c r="IB532" s="4"/>
      <c r="IC532" s="4"/>
      <c r="ID532" s="4"/>
      <c r="IE532" s="4"/>
      <c r="IF532" s="4"/>
      <c r="IG532" s="4"/>
      <c r="IH532" s="4"/>
      <c r="II532" s="4"/>
      <c r="IJ532" s="4"/>
      <c r="IK532" s="4"/>
      <c r="IL532" s="4"/>
      <c r="IM532" s="4"/>
      <c r="IN532" s="4"/>
      <c r="IO532" s="4"/>
      <c r="IP532" s="4"/>
      <c r="IQ532" s="4"/>
      <c r="IR532" s="4"/>
      <c r="IS532" s="4"/>
      <c r="IT532" s="4"/>
      <c r="IU532" s="4"/>
      <c r="IV532" s="4"/>
      <c r="IW532" s="4"/>
      <c r="IX532" s="4"/>
      <c r="IY532" s="4"/>
      <c r="IZ532" s="4"/>
      <c r="JA532" s="4"/>
      <c r="JB532" s="4"/>
      <c r="JC532" s="4"/>
      <c r="JD532" s="4"/>
      <c r="JE532" s="4"/>
      <c r="JF532" s="4"/>
      <c r="JG532" s="4"/>
      <c r="JH532" s="4"/>
      <c r="JI532" s="4"/>
      <c r="JJ532" s="4"/>
      <c r="JK532" s="4"/>
      <c r="JL532" s="4"/>
      <c r="JM532" s="4"/>
      <c r="JN532" s="4"/>
    </row>
    <row r="533" spans="1:274" ht="15"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4"/>
      <c r="DV533" s="4"/>
      <c r="DW533" s="4"/>
      <c r="DX533" s="4"/>
      <c r="DY533" s="4"/>
      <c r="DZ533" s="4"/>
      <c r="EA533" s="4"/>
      <c r="EB533" s="4"/>
      <c r="EC533" s="4"/>
      <c r="ED533" s="4"/>
      <c r="EE533" s="4"/>
      <c r="EF533" s="4"/>
      <c r="EG533" s="4"/>
      <c r="EH533" s="4"/>
      <c r="EI533" s="4"/>
      <c r="EJ533" s="4"/>
      <c r="EK533" s="4"/>
      <c r="EL533" s="4"/>
      <c r="EM533" s="4"/>
      <c r="EN533" s="4"/>
      <c r="EO533" s="4"/>
      <c r="EP533" s="4"/>
      <c r="EQ533" s="4"/>
      <c r="ER533" s="4"/>
      <c r="ES533" s="4"/>
      <c r="ET533" s="4"/>
      <c r="EU533" s="4"/>
      <c r="EV533" s="4"/>
      <c r="EW533" s="4"/>
      <c r="EX533" s="4"/>
      <c r="EY533" s="4"/>
      <c r="EZ533" s="4"/>
      <c r="FA533" s="4"/>
      <c r="FB533" s="4"/>
      <c r="FC533" s="4"/>
      <c r="FD533" s="4"/>
      <c r="FE533" s="4"/>
      <c r="FF533" s="4"/>
      <c r="FG533" s="4"/>
      <c r="FH533" s="4"/>
      <c r="FI533" s="4"/>
      <c r="FJ533" s="4"/>
      <c r="FK533" s="4"/>
      <c r="FL533" s="4"/>
      <c r="FM533" s="4"/>
      <c r="FN533" s="4"/>
      <c r="FO533" s="4"/>
      <c r="FP533" s="4"/>
      <c r="FQ533" s="4"/>
      <c r="FR533" s="4"/>
      <c r="FS533" s="4"/>
      <c r="FT533" s="4"/>
      <c r="FU533" s="4"/>
      <c r="FV533" s="4"/>
      <c r="FW533" s="4"/>
      <c r="FX533" s="4"/>
      <c r="FY533" s="4"/>
      <c r="FZ533" s="4"/>
      <c r="GA533" s="4"/>
      <c r="GB533" s="4"/>
      <c r="GC533" s="4"/>
      <c r="GD533" s="4"/>
      <c r="GE533" s="4"/>
      <c r="GF533" s="4"/>
      <c r="GG533" s="4"/>
      <c r="GH533" s="4"/>
      <c r="GI533" s="4"/>
      <c r="GJ533" s="4"/>
      <c r="GK533" s="4"/>
      <c r="GL533" s="4"/>
      <c r="GM533" s="4"/>
      <c r="GN533" s="4"/>
      <c r="GO533" s="4"/>
      <c r="GP533" s="4"/>
      <c r="GQ533" s="4"/>
      <c r="GR533" s="4"/>
      <c r="GS533" s="4"/>
      <c r="GT533" s="4"/>
      <c r="GU533" s="4"/>
      <c r="GV533" s="4"/>
      <c r="GW533" s="4"/>
      <c r="GX533" s="4"/>
      <c r="GY533" s="4"/>
      <c r="GZ533" s="4"/>
      <c r="HA533" s="4"/>
      <c r="HB533" s="4"/>
      <c r="HC533" s="4"/>
      <c r="HD533" s="4"/>
      <c r="HE533" s="4"/>
      <c r="HF533" s="4"/>
      <c r="HG533" s="4"/>
      <c r="HH533" s="4"/>
      <c r="HI533" s="4"/>
      <c r="HJ533" s="4"/>
      <c r="HK533" s="4"/>
      <c r="HL533" s="4"/>
      <c r="HM533" s="4"/>
      <c r="HN533" s="4"/>
      <c r="HO533" s="4"/>
      <c r="HP533" s="4"/>
      <c r="HQ533" s="4"/>
      <c r="HR533" s="4"/>
      <c r="HS533" s="4"/>
      <c r="HT533" s="4"/>
      <c r="HU533" s="4"/>
      <c r="HV533" s="4"/>
      <c r="HW533" s="4"/>
      <c r="HX533" s="4"/>
      <c r="HY533" s="4"/>
      <c r="HZ533" s="4"/>
      <c r="IA533" s="4"/>
      <c r="IB533" s="4"/>
      <c r="IC533" s="4"/>
      <c r="ID533" s="4"/>
      <c r="IE533" s="4"/>
      <c r="IF533" s="4"/>
      <c r="IG533" s="4"/>
      <c r="IH533" s="4"/>
      <c r="II533" s="4"/>
      <c r="IJ533" s="4"/>
      <c r="IK533" s="4"/>
      <c r="IL533" s="4"/>
      <c r="IM533" s="4"/>
      <c r="IN533" s="4"/>
      <c r="IO533" s="4"/>
      <c r="IP533" s="4"/>
      <c r="IQ533" s="4"/>
      <c r="IR533" s="4"/>
      <c r="IS533" s="4"/>
      <c r="IT533" s="4"/>
      <c r="IU533" s="4"/>
      <c r="IV533" s="4"/>
      <c r="IW533" s="4"/>
      <c r="IX533" s="4"/>
      <c r="IY533" s="4"/>
      <c r="IZ533" s="4"/>
      <c r="JA533" s="4"/>
      <c r="JB533" s="4"/>
      <c r="JC533" s="4"/>
      <c r="JD533" s="4"/>
      <c r="JE533" s="4"/>
      <c r="JF533" s="4"/>
      <c r="JG533" s="4"/>
      <c r="JH533" s="4"/>
      <c r="JI533" s="4"/>
      <c r="JJ533" s="4"/>
      <c r="JK533" s="4"/>
      <c r="JL533" s="4"/>
      <c r="JM533" s="4"/>
      <c r="JN533" s="4"/>
    </row>
    <row r="534" spans="1:274" ht="15"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4"/>
      <c r="DV534" s="4"/>
      <c r="DW534" s="4"/>
      <c r="DX534" s="4"/>
      <c r="DY534" s="4"/>
      <c r="DZ534" s="4"/>
      <c r="EA534" s="4"/>
      <c r="EB534" s="4"/>
      <c r="EC534" s="4"/>
      <c r="ED534" s="4"/>
      <c r="EE534" s="4"/>
      <c r="EF534" s="4"/>
      <c r="EG534" s="4"/>
      <c r="EH534" s="4"/>
      <c r="EI534" s="4"/>
      <c r="EJ534" s="4"/>
      <c r="EK534" s="4"/>
      <c r="EL534" s="4"/>
      <c r="EM534" s="4"/>
      <c r="EN534" s="4"/>
      <c r="EO534" s="4"/>
      <c r="EP534" s="4"/>
      <c r="EQ534" s="4"/>
      <c r="ER534" s="4"/>
      <c r="ES534" s="4"/>
      <c r="ET534" s="4"/>
      <c r="EU534" s="4"/>
      <c r="EV534" s="4"/>
      <c r="EW534" s="4"/>
      <c r="EX534" s="4"/>
      <c r="EY534" s="4"/>
      <c r="EZ534" s="4"/>
      <c r="FA534" s="4"/>
      <c r="FB534" s="4"/>
      <c r="FC534" s="4"/>
      <c r="FD534" s="4"/>
      <c r="FE534" s="4"/>
      <c r="FF534" s="4"/>
      <c r="FG534" s="4"/>
      <c r="FH534" s="4"/>
      <c r="FI534" s="4"/>
      <c r="FJ534" s="4"/>
      <c r="FK534" s="4"/>
      <c r="FL534" s="4"/>
      <c r="FM534" s="4"/>
      <c r="FN534" s="4"/>
      <c r="FO534" s="4"/>
      <c r="FP534" s="4"/>
      <c r="FQ534" s="4"/>
      <c r="FR534" s="4"/>
      <c r="FS534" s="4"/>
      <c r="FT534" s="4"/>
      <c r="FU534" s="4"/>
      <c r="FV534" s="4"/>
      <c r="FW534" s="4"/>
      <c r="FX534" s="4"/>
      <c r="FY534" s="4"/>
      <c r="FZ534" s="4"/>
      <c r="GA534" s="4"/>
      <c r="GB534" s="4"/>
      <c r="GC534" s="4"/>
      <c r="GD534" s="4"/>
      <c r="GE534" s="4"/>
      <c r="GF534" s="4"/>
      <c r="GG534" s="4"/>
      <c r="GH534" s="4"/>
      <c r="GI534" s="4"/>
      <c r="GJ534" s="4"/>
      <c r="GK534" s="4"/>
      <c r="GL534" s="4"/>
      <c r="GM534" s="4"/>
      <c r="GN534" s="4"/>
      <c r="GO534" s="4"/>
      <c r="GP534" s="4"/>
      <c r="GQ534" s="4"/>
      <c r="GR534" s="4"/>
      <c r="GS534" s="4"/>
      <c r="GT534" s="4"/>
      <c r="GU534" s="4"/>
      <c r="GV534" s="4"/>
      <c r="GW534" s="4"/>
      <c r="GX534" s="4"/>
      <c r="GY534" s="4"/>
      <c r="GZ534" s="4"/>
      <c r="HA534" s="4"/>
      <c r="HB534" s="4"/>
      <c r="HC534" s="4"/>
      <c r="HD534" s="4"/>
      <c r="HE534" s="4"/>
      <c r="HF534" s="4"/>
      <c r="HG534" s="4"/>
      <c r="HH534" s="4"/>
      <c r="HI534" s="4"/>
      <c r="HJ534" s="4"/>
      <c r="HK534" s="4"/>
      <c r="HL534" s="4"/>
      <c r="HM534" s="4"/>
      <c r="HN534" s="4"/>
      <c r="HO534" s="4"/>
      <c r="HP534" s="4"/>
      <c r="HQ534" s="4"/>
      <c r="HR534" s="4"/>
      <c r="HS534" s="4"/>
      <c r="HT534" s="4"/>
      <c r="HU534" s="4"/>
      <c r="HV534" s="4"/>
      <c r="HW534" s="4"/>
      <c r="HX534" s="4"/>
      <c r="HY534" s="4"/>
      <c r="HZ534" s="4"/>
      <c r="IA534" s="4"/>
      <c r="IB534" s="4"/>
      <c r="IC534" s="4"/>
      <c r="ID534" s="4"/>
      <c r="IE534" s="4"/>
      <c r="IF534" s="4"/>
      <c r="IG534" s="4"/>
      <c r="IH534" s="4"/>
      <c r="II534" s="4"/>
      <c r="IJ534" s="4"/>
      <c r="IK534" s="4"/>
      <c r="IL534" s="4"/>
      <c r="IM534" s="4"/>
      <c r="IN534" s="4"/>
      <c r="IO534" s="4"/>
      <c r="IP534" s="4"/>
      <c r="IQ534" s="4"/>
      <c r="IR534" s="4"/>
      <c r="IS534" s="4"/>
      <c r="IT534" s="4"/>
      <c r="IU534" s="4"/>
      <c r="IV534" s="4"/>
      <c r="IW534" s="4"/>
      <c r="IX534" s="4"/>
      <c r="IY534" s="4"/>
      <c r="IZ534" s="4"/>
      <c r="JA534" s="4"/>
      <c r="JB534" s="4"/>
      <c r="JC534" s="4"/>
      <c r="JD534" s="4"/>
      <c r="JE534" s="4"/>
      <c r="JF534" s="4"/>
      <c r="JG534" s="4"/>
      <c r="JH534" s="4"/>
      <c r="JI534" s="4"/>
      <c r="JJ534" s="4"/>
      <c r="JK534" s="4"/>
      <c r="JL534" s="4"/>
      <c r="JM534" s="4"/>
      <c r="JN534" s="4"/>
    </row>
    <row r="535" spans="1:274" ht="15"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4"/>
      <c r="EO535" s="4"/>
      <c r="EP535" s="4"/>
      <c r="EQ535" s="4"/>
      <c r="ER535" s="4"/>
      <c r="ES535" s="4"/>
      <c r="ET535" s="4"/>
      <c r="EU535" s="4"/>
      <c r="EV535" s="4"/>
      <c r="EW535" s="4"/>
      <c r="EX535" s="4"/>
      <c r="EY535" s="4"/>
      <c r="EZ535" s="4"/>
      <c r="FA535" s="4"/>
      <c r="FB535" s="4"/>
      <c r="FC535" s="4"/>
      <c r="FD535" s="4"/>
      <c r="FE535" s="4"/>
      <c r="FF535" s="4"/>
      <c r="FG535" s="4"/>
      <c r="FH535" s="4"/>
      <c r="FI535" s="4"/>
      <c r="FJ535" s="4"/>
      <c r="FK535" s="4"/>
      <c r="FL535" s="4"/>
      <c r="FM535" s="4"/>
      <c r="FN535" s="4"/>
      <c r="FO535" s="4"/>
      <c r="FP535" s="4"/>
      <c r="FQ535" s="4"/>
      <c r="FR535" s="4"/>
      <c r="FS535" s="4"/>
      <c r="FT535" s="4"/>
      <c r="FU535" s="4"/>
      <c r="FV535" s="4"/>
      <c r="FW535" s="4"/>
      <c r="FX535" s="4"/>
      <c r="FY535" s="4"/>
      <c r="FZ535" s="4"/>
      <c r="GA535" s="4"/>
      <c r="GB535" s="4"/>
      <c r="GC535" s="4"/>
      <c r="GD535" s="4"/>
      <c r="GE535" s="4"/>
      <c r="GF535" s="4"/>
      <c r="GG535" s="4"/>
      <c r="GH535" s="4"/>
      <c r="GI535" s="4"/>
      <c r="GJ535" s="4"/>
      <c r="GK535" s="4"/>
      <c r="GL535" s="4"/>
      <c r="GM535" s="4"/>
      <c r="GN535" s="4"/>
      <c r="GO535" s="4"/>
      <c r="GP535" s="4"/>
      <c r="GQ535" s="4"/>
      <c r="GR535" s="4"/>
      <c r="GS535" s="4"/>
      <c r="GT535" s="4"/>
      <c r="GU535" s="4"/>
      <c r="GV535" s="4"/>
      <c r="GW535" s="4"/>
      <c r="GX535" s="4"/>
      <c r="GY535" s="4"/>
      <c r="GZ535" s="4"/>
      <c r="HA535" s="4"/>
      <c r="HB535" s="4"/>
      <c r="HC535" s="4"/>
      <c r="HD535" s="4"/>
      <c r="HE535" s="4"/>
      <c r="HF535" s="4"/>
      <c r="HG535" s="4"/>
      <c r="HH535" s="4"/>
      <c r="HI535" s="4"/>
      <c r="HJ535" s="4"/>
      <c r="HK535" s="4"/>
      <c r="HL535" s="4"/>
      <c r="HM535" s="4"/>
      <c r="HN535" s="4"/>
      <c r="HO535" s="4"/>
      <c r="HP535" s="4"/>
      <c r="HQ535" s="4"/>
      <c r="HR535" s="4"/>
      <c r="HS535" s="4"/>
      <c r="HT535" s="4"/>
      <c r="HU535" s="4"/>
      <c r="HV535" s="4"/>
      <c r="HW535" s="4"/>
      <c r="HX535" s="4"/>
      <c r="HY535" s="4"/>
      <c r="HZ535" s="4"/>
      <c r="IA535" s="4"/>
      <c r="IB535" s="4"/>
      <c r="IC535" s="4"/>
      <c r="ID535" s="4"/>
      <c r="IE535" s="4"/>
      <c r="IF535" s="4"/>
      <c r="IG535" s="4"/>
      <c r="IH535" s="4"/>
      <c r="II535" s="4"/>
      <c r="IJ535" s="4"/>
      <c r="IK535" s="4"/>
      <c r="IL535" s="4"/>
      <c r="IM535" s="4"/>
      <c r="IN535" s="4"/>
      <c r="IO535" s="4"/>
      <c r="IP535" s="4"/>
      <c r="IQ535" s="4"/>
      <c r="IR535" s="4"/>
      <c r="IS535" s="4"/>
      <c r="IT535" s="4"/>
      <c r="IU535" s="4"/>
      <c r="IV535" s="4"/>
      <c r="IW535" s="4"/>
      <c r="IX535" s="4"/>
      <c r="IY535" s="4"/>
      <c r="IZ535" s="4"/>
      <c r="JA535" s="4"/>
      <c r="JB535" s="4"/>
      <c r="JC535" s="4"/>
      <c r="JD535" s="4"/>
      <c r="JE535" s="4"/>
      <c r="JF535" s="4"/>
      <c r="JG535" s="4"/>
      <c r="JH535" s="4"/>
      <c r="JI535" s="4"/>
      <c r="JJ535" s="4"/>
      <c r="JK535" s="4"/>
      <c r="JL535" s="4"/>
      <c r="JM535" s="4"/>
      <c r="JN535" s="4"/>
    </row>
    <row r="536" spans="1:274" ht="15"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c r="EC536" s="4"/>
      <c r="ED536" s="4"/>
      <c r="EE536" s="4"/>
      <c r="EF536" s="4"/>
      <c r="EG536" s="4"/>
      <c r="EH536" s="4"/>
      <c r="EI536" s="4"/>
      <c r="EJ536" s="4"/>
      <c r="EK536" s="4"/>
      <c r="EL536" s="4"/>
      <c r="EM536" s="4"/>
      <c r="EN536" s="4"/>
      <c r="EO536" s="4"/>
      <c r="EP536" s="4"/>
      <c r="EQ536" s="4"/>
      <c r="ER536" s="4"/>
      <c r="ES536" s="4"/>
      <c r="ET536" s="4"/>
      <c r="EU536" s="4"/>
      <c r="EV536" s="4"/>
      <c r="EW536" s="4"/>
      <c r="EX536" s="4"/>
      <c r="EY536" s="4"/>
      <c r="EZ536" s="4"/>
      <c r="FA536" s="4"/>
      <c r="FB536" s="4"/>
      <c r="FC536" s="4"/>
      <c r="FD536" s="4"/>
      <c r="FE536" s="4"/>
      <c r="FF536" s="4"/>
      <c r="FG536" s="4"/>
      <c r="FH536" s="4"/>
      <c r="FI536" s="4"/>
      <c r="FJ536" s="4"/>
      <c r="FK536" s="4"/>
      <c r="FL536" s="4"/>
      <c r="FM536" s="4"/>
      <c r="FN536" s="4"/>
      <c r="FO536" s="4"/>
      <c r="FP536" s="4"/>
      <c r="FQ536" s="4"/>
      <c r="FR536" s="4"/>
      <c r="FS536" s="4"/>
      <c r="FT536" s="4"/>
      <c r="FU536" s="4"/>
      <c r="FV536" s="4"/>
      <c r="FW536" s="4"/>
      <c r="FX536" s="4"/>
      <c r="FY536" s="4"/>
      <c r="FZ536" s="4"/>
      <c r="GA536" s="4"/>
      <c r="GB536" s="4"/>
      <c r="GC536" s="4"/>
      <c r="GD536" s="4"/>
      <c r="GE536" s="4"/>
      <c r="GF536" s="4"/>
      <c r="GG536" s="4"/>
      <c r="GH536" s="4"/>
      <c r="GI536" s="4"/>
      <c r="GJ536" s="4"/>
      <c r="GK536" s="4"/>
      <c r="GL536" s="4"/>
      <c r="GM536" s="4"/>
      <c r="GN536" s="4"/>
      <c r="GO536" s="4"/>
      <c r="GP536" s="4"/>
      <c r="GQ536" s="4"/>
      <c r="GR536" s="4"/>
      <c r="GS536" s="4"/>
      <c r="GT536" s="4"/>
      <c r="GU536" s="4"/>
      <c r="GV536" s="4"/>
      <c r="GW536" s="4"/>
      <c r="GX536" s="4"/>
      <c r="GY536" s="4"/>
      <c r="GZ536" s="4"/>
      <c r="HA536" s="4"/>
      <c r="HB536" s="4"/>
      <c r="HC536" s="4"/>
      <c r="HD536" s="4"/>
      <c r="HE536" s="4"/>
      <c r="HF536" s="4"/>
      <c r="HG536" s="4"/>
      <c r="HH536" s="4"/>
      <c r="HI536" s="4"/>
      <c r="HJ536" s="4"/>
      <c r="HK536" s="4"/>
      <c r="HL536" s="4"/>
      <c r="HM536" s="4"/>
      <c r="HN536" s="4"/>
      <c r="HO536" s="4"/>
      <c r="HP536" s="4"/>
      <c r="HQ536" s="4"/>
      <c r="HR536" s="4"/>
      <c r="HS536" s="4"/>
      <c r="HT536" s="4"/>
      <c r="HU536" s="4"/>
      <c r="HV536" s="4"/>
      <c r="HW536" s="4"/>
      <c r="HX536" s="4"/>
      <c r="HY536" s="4"/>
      <c r="HZ536" s="4"/>
      <c r="IA536" s="4"/>
      <c r="IB536" s="4"/>
      <c r="IC536" s="4"/>
      <c r="ID536" s="4"/>
      <c r="IE536" s="4"/>
      <c r="IF536" s="4"/>
      <c r="IG536" s="4"/>
      <c r="IH536" s="4"/>
      <c r="II536" s="4"/>
      <c r="IJ536" s="4"/>
      <c r="IK536" s="4"/>
      <c r="IL536" s="4"/>
      <c r="IM536" s="4"/>
      <c r="IN536" s="4"/>
      <c r="IO536" s="4"/>
      <c r="IP536" s="4"/>
      <c r="IQ536" s="4"/>
      <c r="IR536" s="4"/>
      <c r="IS536" s="4"/>
      <c r="IT536" s="4"/>
      <c r="IU536" s="4"/>
      <c r="IV536" s="4"/>
      <c r="IW536" s="4"/>
      <c r="IX536" s="4"/>
      <c r="IY536" s="4"/>
      <c r="IZ536" s="4"/>
      <c r="JA536" s="4"/>
      <c r="JB536" s="4"/>
      <c r="JC536" s="4"/>
      <c r="JD536" s="4"/>
      <c r="JE536" s="4"/>
      <c r="JF536" s="4"/>
      <c r="JG536" s="4"/>
      <c r="JH536" s="4"/>
      <c r="JI536" s="4"/>
      <c r="JJ536" s="4"/>
      <c r="JK536" s="4"/>
      <c r="JL536" s="4"/>
      <c r="JM536" s="4"/>
      <c r="JN536" s="4"/>
    </row>
    <row r="537" spans="1:274" ht="15"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c r="EC537" s="4"/>
      <c r="ED537" s="4"/>
      <c r="EE537" s="4"/>
      <c r="EF537" s="4"/>
      <c r="EG537" s="4"/>
      <c r="EH537" s="4"/>
      <c r="EI537" s="4"/>
      <c r="EJ537" s="4"/>
      <c r="EK537" s="4"/>
      <c r="EL537" s="4"/>
      <c r="EM537" s="4"/>
      <c r="EN537" s="4"/>
      <c r="EO537" s="4"/>
      <c r="EP537" s="4"/>
      <c r="EQ537" s="4"/>
      <c r="ER537" s="4"/>
      <c r="ES537" s="4"/>
      <c r="ET537" s="4"/>
      <c r="EU537" s="4"/>
      <c r="EV537" s="4"/>
      <c r="EW537" s="4"/>
      <c r="EX537" s="4"/>
      <c r="EY537" s="4"/>
      <c r="EZ537" s="4"/>
      <c r="FA537" s="4"/>
      <c r="FB537" s="4"/>
      <c r="FC537" s="4"/>
      <c r="FD537" s="4"/>
      <c r="FE537" s="4"/>
      <c r="FF537" s="4"/>
      <c r="FG537" s="4"/>
      <c r="FH537" s="4"/>
      <c r="FI537" s="4"/>
      <c r="FJ537" s="4"/>
      <c r="FK537" s="4"/>
      <c r="FL537" s="4"/>
      <c r="FM537" s="4"/>
      <c r="FN537" s="4"/>
      <c r="FO537" s="4"/>
      <c r="FP537" s="4"/>
      <c r="FQ537" s="4"/>
      <c r="FR537" s="4"/>
      <c r="FS537" s="4"/>
      <c r="FT537" s="4"/>
      <c r="FU537" s="4"/>
      <c r="FV537" s="4"/>
      <c r="FW537" s="4"/>
      <c r="FX537" s="4"/>
      <c r="FY537" s="4"/>
      <c r="FZ537" s="4"/>
      <c r="GA537" s="4"/>
      <c r="GB537" s="4"/>
      <c r="GC537" s="4"/>
      <c r="GD537" s="4"/>
      <c r="GE537" s="4"/>
      <c r="GF537" s="4"/>
      <c r="GG537" s="4"/>
      <c r="GH537" s="4"/>
      <c r="GI537" s="4"/>
      <c r="GJ537" s="4"/>
      <c r="GK537" s="4"/>
      <c r="GL537" s="4"/>
      <c r="GM537" s="4"/>
      <c r="GN537" s="4"/>
      <c r="GO537" s="4"/>
      <c r="GP537" s="4"/>
      <c r="GQ537" s="4"/>
      <c r="GR537" s="4"/>
      <c r="GS537" s="4"/>
      <c r="GT537" s="4"/>
      <c r="GU537" s="4"/>
      <c r="GV537" s="4"/>
      <c r="GW537" s="4"/>
      <c r="GX537" s="4"/>
      <c r="GY537" s="4"/>
      <c r="GZ537" s="4"/>
      <c r="HA537" s="4"/>
      <c r="HB537" s="4"/>
      <c r="HC537" s="4"/>
      <c r="HD537" s="4"/>
      <c r="HE537" s="4"/>
      <c r="HF537" s="4"/>
      <c r="HG537" s="4"/>
      <c r="HH537" s="4"/>
      <c r="HI537" s="4"/>
      <c r="HJ537" s="4"/>
      <c r="HK537" s="4"/>
      <c r="HL537" s="4"/>
      <c r="HM537" s="4"/>
      <c r="HN537" s="4"/>
      <c r="HO537" s="4"/>
      <c r="HP537" s="4"/>
      <c r="HQ537" s="4"/>
      <c r="HR537" s="4"/>
      <c r="HS537" s="4"/>
      <c r="HT537" s="4"/>
      <c r="HU537" s="4"/>
      <c r="HV537" s="4"/>
      <c r="HW537" s="4"/>
      <c r="HX537" s="4"/>
      <c r="HY537" s="4"/>
      <c r="HZ537" s="4"/>
      <c r="IA537" s="4"/>
      <c r="IB537" s="4"/>
      <c r="IC537" s="4"/>
      <c r="ID537" s="4"/>
      <c r="IE537" s="4"/>
      <c r="IF537" s="4"/>
      <c r="IG537" s="4"/>
      <c r="IH537" s="4"/>
      <c r="II537" s="4"/>
      <c r="IJ537" s="4"/>
      <c r="IK537" s="4"/>
      <c r="IL537" s="4"/>
      <c r="IM537" s="4"/>
      <c r="IN537" s="4"/>
      <c r="IO537" s="4"/>
      <c r="IP537" s="4"/>
      <c r="IQ537" s="4"/>
      <c r="IR537" s="4"/>
      <c r="IS537" s="4"/>
      <c r="IT537" s="4"/>
      <c r="IU537" s="4"/>
      <c r="IV537" s="4"/>
      <c r="IW537" s="4"/>
      <c r="IX537" s="4"/>
      <c r="IY537" s="4"/>
      <c r="IZ537" s="4"/>
      <c r="JA537" s="4"/>
      <c r="JB537" s="4"/>
      <c r="JC537" s="4"/>
      <c r="JD537" s="4"/>
      <c r="JE537" s="4"/>
      <c r="JF537" s="4"/>
      <c r="JG537" s="4"/>
      <c r="JH537" s="4"/>
      <c r="JI537" s="4"/>
      <c r="JJ537" s="4"/>
      <c r="JK537" s="4"/>
      <c r="JL537" s="4"/>
      <c r="JM537" s="4"/>
      <c r="JN537" s="4"/>
    </row>
    <row r="538" spans="1:274" ht="15"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c r="EC538" s="4"/>
      <c r="ED538" s="4"/>
      <c r="EE538" s="4"/>
      <c r="EF538" s="4"/>
      <c r="EG538" s="4"/>
      <c r="EH538" s="4"/>
      <c r="EI538" s="4"/>
      <c r="EJ538" s="4"/>
      <c r="EK538" s="4"/>
      <c r="EL538" s="4"/>
      <c r="EM538" s="4"/>
      <c r="EN538" s="4"/>
      <c r="EO538" s="4"/>
      <c r="EP538" s="4"/>
      <c r="EQ538" s="4"/>
      <c r="ER538" s="4"/>
      <c r="ES538" s="4"/>
      <c r="ET538" s="4"/>
      <c r="EU538" s="4"/>
      <c r="EV538" s="4"/>
      <c r="EW538" s="4"/>
      <c r="EX538" s="4"/>
      <c r="EY538" s="4"/>
      <c r="EZ538" s="4"/>
      <c r="FA538" s="4"/>
      <c r="FB538" s="4"/>
      <c r="FC538" s="4"/>
      <c r="FD538" s="4"/>
      <c r="FE538" s="4"/>
      <c r="FF538" s="4"/>
      <c r="FG538" s="4"/>
      <c r="FH538" s="4"/>
      <c r="FI538" s="4"/>
      <c r="FJ538" s="4"/>
      <c r="FK538" s="4"/>
      <c r="FL538" s="4"/>
      <c r="FM538" s="4"/>
      <c r="FN538" s="4"/>
      <c r="FO538" s="4"/>
      <c r="FP538" s="4"/>
      <c r="FQ538" s="4"/>
      <c r="FR538" s="4"/>
      <c r="FS538" s="4"/>
      <c r="FT538" s="4"/>
      <c r="FU538" s="4"/>
      <c r="FV538" s="4"/>
      <c r="FW538" s="4"/>
      <c r="FX538" s="4"/>
      <c r="FY538" s="4"/>
      <c r="FZ538" s="4"/>
      <c r="GA538" s="4"/>
      <c r="GB538" s="4"/>
      <c r="GC538" s="4"/>
      <c r="GD538" s="4"/>
      <c r="GE538" s="4"/>
      <c r="GF538" s="4"/>
      <c r="GG538" s="4"/>
      <c r="GH538" s="4"/>
      <c r="GI538" s="4"/>
      <c r="GJ538" s="4"/>
      <c r="GK538" s="4"/>
      <c r="GL538" s="4"/>
      <c r="GM538" s="4"/>
      <c r="GN538" s="4"/>
      <c r="GO538" s="4"/>
      <c r="GP538" s="4"/>
      <c r="GQ538" s="4"/>
      <c r="GR538" s="4"/>
      <c r="GS538" s="4"/>
      <c r="GT538" s="4"/>
      <c r="GU538" s="4"/>
      <c r="GV538" s="4"/>
      <c r="GW538" s="4"/>
      <c r="GX538" s="4"/>
      <c r="GY538" s="4"/>
      <c r="GZ538" s="4"/>
      <c r="HA538" s="4"/>
      <c r="HB538" s="4"/>
      <c r="HC538" s="4"/>
      <c r="HD538" s="4"/>
      <c r="HE538" s="4"/>
      <c r="HF538" s="4"/>
      <c r="HG538" s="4"/>
      <c r="HH538" s="4"/>
      <c r="HI538" s="4"/>
      <c r="HJ538" s="4"/>
      <c r="HK538" s="4"/>
      <c r="HL538" s="4"/>
      <c r="HM538" s="4"/>
      <c r="HN538" s="4"/>
      <c r="HO538" s="4"/>
      <c r="HP538" s="4"/>
      <c r="HQ538" s="4"/>
      <c r="HR538" s="4"/>
      <c r="HS538" s="4"/>
      <c r="HT538" s="4"/>
      <c r="HU538" s="4"/>
      <c r="HV538" s="4"/>
      <c r="HW538" s="4"/>
      <c r="HX538" s="4"/>
      <c r="HY538" s="4"/>
      <c r="HZ538" s="4"/>
      <c r="IA538" s="4"/>
      <c r="IB538" s="4"/>
      <c r="IC538" s="4"/>
      <c r="ID538" s="4"/>
      <c r="IE538" s="4"/>
      <c r="IF538" s="4"/>
      <c r="IG538" s="4"/>
      <c r="IH538" s="4"/>
      <c r="II538" s="4"/>
      <c r="IJ538" s="4"/>
      <c r="IK538" s="4"/>
      <c r="IL538" s="4"/>
      <c r="IM538" s="4"/>
      <c r="IN538" s="4"/>
      <c r="IO538" s="4"/>
      <c r="IP538" s="4"/>
      <c r="IQ538" s="4"/>
      <c r="IR538" s="4"/>
      <c r="IS538" s="4"/>
      <c r="IT538" s="4"/>
      <c r="IU538" s="4"/>
      <c r="IV538" s="4"/>
      <c r="IW538" s="4"/>
      <c r="IX538" s="4"/>
      <c r="IY538" s="4"/>
      <c r="IZ538" s="4"/>
      <c r="JA538" s="4"/>
      <c r="JB538" s="4"/>
      <c r="JC538" s="4"/>
      <c r="JD538" s="4"/>
      <c r="JE538" s="4"/>
      <c r="JF538" s="4"/>
      <c r="JG538" s="4"/>
      <c r="JH538" s="4"/>
      <c r="JI538" s="4"/>
      <c r="JJ538" s="4"/>
      <c r="JK538" s="4"/>
      <c r="JL538" s="4"/>
      <c r="JM538" s="4"/>
      <c r="JN538" s="4"/>
    </row>
    <row r="539" spans="1:274" ht="15"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c r="EC539" s="4"/>
      <c r="ED539" s="4"/>
      <c r="EE539" s="4"/>
      <c r="EF539" s="4"/>
      <c r="EG539" s="4"/>
      <c r="EH539" s="4"/>
      <c r="EI539" s="4"/>
      <c r="EJ539" s="4"/>
      <c r="EK539" s="4"/>
      <c r="EL539" s="4"/>
      <c r="EM539" s="4"/>
      <c r="EN539" s="4"/>
      <c r="EO539" s="4"/>
      <c r="EP539" s="4"/>
      <c r="EQ539" s="4"/>
      <c r="ER539" s="4"/>
      <c r="ES539" s="4"/>
      <c r="ET539" s="4"/>
      <c r="EU539" s="4"/>
      <c r="EV539" s="4"/>
      <c r="EW539" s="4"/>
      <c r="EX539" s="4"/>
      <c r="EY539" s="4"/>
      <c r="EZ539" s="4"/>
      <c r="FA539" s="4"/>
      <c r="FB539" s="4"/>
      <c r="FC539" s="4"/>
      <c r="FD539" s="4"/>
      <c r="FE539" s="4"/>
      <c r="FF539" s="4"/>
      <c r="FG539" s="4"/>
      <c r="FH539" s="4"/>
      <c r="FI539" s="4"/>
      <c r="FJ539" s="4"/>
      <c r="FK539" s="4"/>
      <c r="FL539" s="4"/>
      <c r="FM539" s="4"/>
      <c r="FN539" s="4"/>
      <c r="FO539" s="4"/>
      <c r="FP539" s="4"/>
      <c r="FQ539" s="4"/>
      <c r="FR539" s="4"/>
      <c r="FS539" s="4"/>
      <c r="FT539" s="4"/>
      <c r="FU539" s="4"/>
      <c r="FV539" s="4"/>
      <c r="FW539" s="4"/>
      <c r="FX539" s="4"/>
      <c r="FY539" s="4"/>
      <c r="FZ539" s="4"/>
      <c r="GA539" s="4"/>
      <c r="GB539" s="4"/>
      <c r="GC539" s="4"/>
      <c r="GD539" s="4"/>
      <c r="GE539" s="4"/>
      <c r="GF539" s="4"/>
      <c r="GG539" s="4"/>
      <c r="GH539" s="4"/>
      <c r="GI539" s="4"/>
      <c r="GJ539" s="4"/>
      <c r="GK539" s="4"/>
      <c r="GL539" s="4"/>
      <c r="GM539" s="4"/>
      <c r="GN539" s="4"/>
      <c r="GO539" s="4"/>
      <c r="GP539" s="4"/>
      <c r="GQ539" s="4"/>
      <c r="GR539" s="4"/>
      <c r="GS539" s="4"/>
      <c r="GT539" s="4"/>
      <c r="GU539" s="4"/>
      <c r="GV539" s="4"/>
      <c r="GW539" s="4"/>
      <c r="GX539" s="4"/>
      <c r="GY539" s="4"/>
      <c r="GZ539" s="4"/>
      <c r="HA539" s="4"/>
      <c r="HB539" s="4"/>
      <c r="HC539" s="4"/>
      <c r="HD539" s="4"/>
      <c r="HE539" s="4"/>
      <c r="HF539" s="4"/>
      <c r="HG539" s="4"/>
      <c r="HH539" s="4"/>
      <c r="HI539" s="4"/>
      <c r="HJ539" s="4"/>
      <c r="HK539" s="4"/>
      <c r="HL539" s="4"/>
      <c r="HM539" s="4"/>
      <c r="HN539" s="4"/>
      <c r="HO539" s="4"/>
      <c r="HP539" s="4"/>
      <c r="HQ539" s="4"/>
      <c r="HR539" s="4"/>
      <c r="HS539" s="4"/>
      <c r="HT539" s="4"/>
      <c r="HU539" s="4"/>
      <c r="HV539" s="4"/>
      <c r="HW539" s="4"/>
      <c r="HX539" s="4"/>
      <c r="HY539" s="4"/>
      <c r="HZ539" s="4"/>
      <c r="IA539" s="4"/>
      <c r="IB539" s="4"/>
      <c r="IC539" s="4"/>
      <c r="ID539" s="4"/>
      <c r="IE539" s="4"/>
      <c r="IF539" s="4"/>
      <c r="IG539" s="4"/>
      <c r="IH539" s="4"/>
      <c r="II539" s="4"/>
      <c r="IJ539" s="4"/>
      <c r="IK539" s="4"/>
      <c r="IL539" s="4"/>
      <c r="IM539" s="4"/>
      <c r="IN539" s="4"/>
      <c r="IO539" s="4"/>
      <c r="IP539" s="4"/>
      <c r="IQ539" s="4"/>
      <c r="IR539" s="4"/>
      <c r="IS539" s="4"/>
      <c r="IT539" s="4"/>
      <c r="IU539" s="4"/>
      <c r="IV539" s="4"/>
      <c r="IW539" s="4"/>
      <c r="IX539" s="4"/>
      <c r="IY539" s="4"/>
      <c r="IZ539" s="4"/>
      <c r="JA539" s="4"/>
      <c r="JB539" s="4"/>
      <c r="JC539" s="4"/>
      <c r="JD539" s="4"/>
      <c r="JE539" s="4"/>
      <c r="JF539" s="4"/>
      <c r="JG539" s="4"/>
      <c r="JH539" s="4"/>
      <c r="JI539" s="4"/>
      <c r="JJ539" s="4"/>
      <c r="JK539" s="4"/>
      <c r="JL539" s="4"/>
      <c r="JM539" s="4"/>
      <c r="JN539" s="4"/>
    </row>
    <row r="540" spans="1:274" ht="15"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c r="EC540" s="4"/>
      <c r="ED540" s="4"/>
      <c r="EE540" s="4"/>
      <c r="EF540" s="4"/>
      <c r="EG540" s="4"/>
      <c r="EH540" s="4"/>
      <c r="EI540" s="4"/>
      <c r="EJ540" s="4"/>
      <c r="EK540" s="4"/>
      <c r="EL540" s="4"/>
      <c r="EM540" s="4"/>
      <c r="EN540" s="4"/>
      <c r="EO540" s="4"/>
      <c r="EP540" s="4"/>
      <c r="EQ540" s="4"/>
      <c r="ER540" s="4"/>
      <c r="ES540" s="4"/>
      <c r="ET540" s="4"/>
      <c r="EU540" s="4"/>
      <c r="EV540" s="4"/>
      <c r="EW540" s="4"/>
      <c r="EX540" s="4"/>
      <c r="EY540" s="4"/>
      <c r="EZ540" s="4"/>
      <c r="FA540" s="4"/>
      <c r="FB540" s="4"/>
      <c r="FC540" s="4"/>
      <c r="FD540" s="4"/>
      <c r="FE540" s="4"/>
      <c r="FF540" s="4"/>
      <c r="FG540" s="4"/>
      <c r="FH540" s="4"/>
      <c r="FI540" s="4"/>
      <c r="FJ540" s="4"/>
      <c r="FK540" s="4"/>
      <c r="FL540" s="4"/>
      <c r="FM540" s="4"/>
      <c r="FN540" s="4"/>
      <c r="FO540" s="4"/>
      <c r="FP540" s="4"/>
      <c r="FQ540" s="4"/>
      <c r="FR540" s="4"/>
      <c r="FS540" s="4"/>
      <c r="FT540" s="4"/>
      <c r="FU540" s="4"/>
      <c r="FV540" s="4"/>
      <c r="FW540" s="4"/>
      <c r="FX540" s="4"/>
      <c r="FY540" s="4"/>
      <c r="FZ540" s="4"/>
      <c r="GA540" s="4"/>
      <c r="GB540" s="4"/>
      <c r="GC540" s="4"/>
      <c r="GD540" s="4"/>
      <c r="GE540" s="4"/>
      <c r="GF540" s="4"/>
      <c r="GG540" s="4"/>
      <c r="GH540" s="4"/>
      <c r="GI540" s="4"/>
      <c r="GJ540" s="4"/>
      <c r="GK540" s="4"/>
      <c r="GL540" s="4"/>
      <c r="GM540" s="4"/>
      <c r="GN540" s="4"/>
      <c r="GO540" s="4"/>
      <c r="GP540" s="4"/>
      <c r="GQ540" s="4"/>
      <c r="GR540" s="4"/>
      <c r="GS540" s="4"/>
      <c r="GT540" s="4"/>
      <c r="GU540" s="4"/>
      <c r="GV540" s="4"/>
      <c r="GW540" s="4"/>
      <c r="GX540" s="4"/>
      <c r="GY540" s="4"/>
      <c r="GZ540" s="4"/>
      <c r="HA540" s="4"/>
      <c r="HB540" s="4"/>
      <c r="HC540" s="4"/>
      <c r="HD540" s="4"/>
      <c r="HE540" s="4"/>
      <c r="HF540" s="4"/>
      <c r="HG540" s="4"/>
      <c r="HH540" s="4"/>
      <c r="HI540" s="4"/>
      <c r="HJ540" s="4"/>
      <c r="HK540" s="4"/>
      <c r="HL540" s="4"/>
      <c r="HM540" s="4"/>
      <c r="HN540" s="4"/>
      <c r="HO540" s="4"/>
      <c r="HP540" s="4"/>
      <c r="HQ540" s="4"/>
      <c r="HR540" s="4"/>
      <c r="HS540" s="4"/>
      <c r="HT540" s="4"/>
      <c r="HU540" s="4"/>
      <c r="HV540" s="4"/>
      <c r="HW540" s="4"/>
      <c r="HX540" s="4"/>
      <c r="HY540" s="4"/>
      <c r="HZ540" s="4"/>
      <c r="IA540" s="4"/>
      <c r="IB540" s="4"/>
      <c r="IC540" s="4"/>
      <c r="ID540" s="4"/>
      <c r="IE540" s="4"/>
      <c r="IF540" s="4"/>
      <c r="IG540" s="4"/>
      <c r="IH540" s="4"/>
      <c r="II540" s="4"/>
      <c r="IJ540" s="4"/>
      <c r="IK540" s="4"/>
      <c r="IL540" s="4"/>
      <c r="IM540" s="4"/>
      <c r="IN540" s="4"/>
      <c r="IO540" s="4"/>
      <c r="IP540" s="4"/>
      <c r="IQ540" s="4"/>
      <c r="IR540" s="4"/>
      <c r="IS540" s="4"/>
      <c r="IT540" s="4"/>
      <c r="IU540" s="4"/>
      <c r="IV540" s="4"/>
      <c r="IW540" s="4"/>
      <c r="IX540" s="4"/>
      <c r="IY540" s="4"/>
      <c r="IZ540" s="4"/>
      <c r="JA540" s="4"/>
      <c r="JB540" s="4"/>
      <c r="JC540" s="4"/>
      <c r="JD540" s="4"/>
      <c r="JE540" s="4"/>
      <c r="JF540" s="4"/>
      <c r="JG540" s="4"/>
      <c r="JH540" s="4"/>
      <c r="JI540" s="4"/>
      <c r="JJ540" s="4"/>
      <c r="JK540" s="4"/>
      <c r="JL540" s="4"/>
      <c r="JM540" s="4"/>
      <c r="JN540" s="4"/>
    </row>
    <row r="541" spans="1:274" ht="15"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4"/>
      <c r="DV541" s="4"/>
      <c r="DW541" s="4"/>
      <c r="DX541" s="4"/>
      <c r="DY541" s="4"/>
      <c r="DZ541" s="4"/>
      <c r="EA541" s="4"/>
      <c r="EB541" s="4"/>
      <c r="EC541" s="4"/>
      <c r="ED541" s="4"/>
      <c r="EE541" s="4"/>
      <c r="EF541" s="4"/>
      <c r="EG541" s="4"/>
      <c r="EH541" s="4"/>
      <c r="EI541" s="4"/>
      <c r="EJ541" s="4"/>
      <c r="EK541" s="4"/>
      <c r="EL541" s="4"/>
      <c r="EM541" s="4"/>
      <c r="EN541" s="4"/>
      <c r="EO541" s="4"/>
      <c r="EP541" s="4"/>
      <c r="EQ541" s="4"/>
      <c r="ER541" s="4"/>
      <c r="ES541" s="4"/>
      <c r="ET541" s="4"/>
      <c r="EU541" s="4"/>
      <c r="EV541" s="4"/>
      <c r="EW541" s="4"/>
      <c r="EX541" s="4"/>
      <c r="EY541" s="4"/>
      <c r="EZ541" s="4"/>
      <c r="FA541" s="4"/>
      <c r="FB541" s="4"/>
      <c r="FC541" s="4"/>
      <c r="FD541" s="4"/>
      <c r="FE541" s="4"/>
      <c r="FF541" s="4"/>
      <c r="FG541" s="4"/>
      <c r="FH541" s="4"/>
      <c r="FI541" s="4"/>
      <c r="FJ541" s="4"/>
      <c r="FK541" s="4"/>
      <c r="FL541" s="4"/>
      <c r="FM541" s="4"/>
      <c r="FN541" s="4"/>
      <c r="FO541" s="4"/>
      <c r="FP541" s="4"/>
      <c r="FQ541" s="4"/>
      <c r="FR541" s="4"/>
      <c r="FS541" s="4"/>
      <c r="FT541" s="4"/>
      <c r="FU541" s="4"/>
      <c r="FV541" s="4"/>
      <c r="FW541" s="4"/>
      <c r="FX541" s="4"/>
      <c r="FY541" s="4"/>
      <c r="FZ541" s="4"/>
      <c r="GA541" s="4"/>
      <c r="GB541" s="4"/>
      <c r="GC541" s="4"/>
      <c r="GD541" s="4"/>
      <c r="GE541" s="4"/>
      <c r="GF541" s="4"/>
      <c r="GG541" s="4"/>
      <c r="GH541" s="4"/>
      <c r="GI541" s="4"/>
      <c r="GJ541" s="4"/>
      <c r="GK541" s="4"/>
      <c r="GL541" s="4"/>
      <c r="GM541" s="4"/>
      <c r="GN541" s="4"/>
      <c r="GO541" s="4"/>
      <c r="GP541" s="4"/>
      <c r="GQ541" s="4"/>
      <c r="GR541" s="4"/>
      <c r="GS541" s="4"/>
      <c r="GT541" s="4"/>
      <c r="GU541" s="4"/>
      <c r="GV541" s="4"/>
      <c r="GW541" s="4"/>
      <c r="GX541" s="4"/>
      <c r="GY541" s="4"/>
      <c r="GZ541" s="4"/>
      <c r="HA541" s="4"/>
      <c r="HB541" s="4"/>
      <c r="HC541" s="4"/>
      <c r="HD541" s="4"/>
      <c r="HE541" s="4"/>
      <c r="HF541" s="4"/>
      <c r="HG541" s="4"/>
      <c r="HH541" s="4"/>
      <c r="HI541" s="4"/>
      <c r="HJ541" s="4"/>
      <c r="HK541" s="4"/>
      <c r="HL541" s="4"/>
      <c r="HM541" s="4"/>
      <c r="HN541" s="4"/>
      <c r="HO541" s="4"/>
      <c r="HP541" s="4"/>
      <c r="HQ541" s="4"/>
      <c r="HR541" s="4"/>
      <c r="HS541" s="4"/>
      <c r="HT541" s="4"/>
      <c r="HU541" s="4"/>
      <c r="HV541" s="4"/>
      <c r="HW541" s="4"/>
      <c r="HX541" s="4"/>
      <c r="HY541" s="4"/>
      <c r="HZ541" s="4"/>
      <c r="IA541" s="4"/>
      <c r="IB541" s="4"/>
      <c r="IC541" s="4"/>
      <c r="ID541" s="4"/>
      <c r="IE541" s="4"/>
      <c r="IF541" s="4"/>
      <c r="IG541" s="4"/>
      <c r="IH541" s="4"/>
      <c r="II541" s="4"/>
      <c r="IJ541" s="4"/>
      <c r="IK541" s="4"/>
      <c r="IL541" s="4"/>
      <c r="IM541" s="4"/>
      <c r="IN541" s="4"/>
      <c r="IO541" s="4"/>
      <c r="IP541" s="4"/>
      <c r="IQ541" s="4"/>
      <c r="IR541" s="4"/>
      <c r="IS541" s="4"/>
      <c r="IT541" s="4"/>
      <c r="IU541" s="4"/>
      <c r="IV541" s="4"/>
      <c r="IW541" s="4"/>
      <c r="IX541" s="4"/>
      <c r="IY541" s="4"/>
      <c r="IZ541" s="4"/>
      <c r="JA541" s="4"/>
      <c r="JB541" s="4"/>
      <c r="JC541" s="4"/>
      <c r="JD541" s="4"/>
      <c r="JE541" s="4"/>
      <c r="JF541" s="4"/>
      <c r="JG541" s="4"/>
      <c r="JH541" s="4"/>
      <c r="JI541" s="4"/>
      <c r="JJ541" s="4"/>
      <c r="JK541" s="4"/>
      <c r="JL541" s="4"/>
      <c r="JM541" s="4"/>
      <c r="JN541" s="4"/>
    </row>
    <row r="542" spans="1:274" ht="15"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4"/>
      <c r="DV542" s="4"/>
      <c r="DW542" s="4"/>
      <c r="DX542" s="4"/>
      <c r="DY542" s="4"/>
      <c r="DZ542" s="4"/>
      <c r="EA542" s="4"/>
      <c r="EB542" s="4"/>
      <c r="EC542" s="4"/>
      <c r="ED542" s="4"/>
      <c r="EE542" s="4"/>
      <c r="EF542" s="4"/>
      <c r="EG542" s="4"/>
      <c r="EH542" s="4"/>
      <c r="EI542" s="4"/>
      <c r="EJ542" s="4"/>
      <c r="EK542" s="4"/>
      <c r="EL542" s="4"/>
      <c r="EM542" s="4"/>
      <c r="EN542" s="4"/>
      <c r="EO542" s="4"/>
      <c r="EP542" s="4"/>
      <c r="EQ542" s="4"/>
      <c r="ER542" s="4"/>
      <c r="ES542" s="4"/>
      <c r="ET542" s="4"/>
      <c r="EU542" s="4"/>
      <c r="EV542" s="4"/>
      <c r="EW542" s="4"/>
      <c r="EX542" s="4"/>
      <c r="EY542" s="4"/>
      <c r="EZ542" s="4"/>
      <c r="FA542" s="4"/>
      <c r="FB542" s="4"/>
      <c r="FC542" s="4"/>
      <c r="FD542" s="4"/>
      <c r="FE542" s="4"/>
      <c r="FF542" s="4"/>
      <c r="FG542" s="4"/>
      <c r="FH542" s="4"/>
      <c r="FI542" s="4"/>
      <c r="FJ542" s="4"/>
      <c r="FK542" s="4"/>
      <c r="FL542" s="4"/>
      <c r="FM542" s="4"/>
      <c r="FN542" s="4"/>
      <c r="FO542" s="4"/>
      <c r="FP542" s="4"/>
      <c r="FQ542" s="4"/>
      <c r="FR542" s="4"/>
      <c r="FS542" s="4"/>
      <c r="FT542" s="4"/>
      <c r="FU542" s="4"/>
      <c r="FV542" s="4"/>
      <c r="FW542" s="4"/>
      <c r="FX542" s="4"/>
      <c r="FY542" s="4"/>
      <c r="FZ542" s="4"/>
      <c r="GA542" s="4"/>
      <c r="GB542" s="4"/>
      <c r="GC542" s="4"/>
      <c r="GD542" s="4"/>
      <c r="GE542" s="4"/>
      <c r="GF542" s="4"/>
      <c r="GG542" s="4"/>
      <c r="GH542" s="4"/>
      <c r="GI542" s="4"/>
      <c r="GJ542" s="4"/>
      <c r="GK542" s="4"/>
      <c r="GL542" s="4"/>
      <c r="GM542" s="4"/>
      <c r="GN542" s="4"/>
      <c r="GO542" s="4"/>
      <c r="GP542" s="4"/>
      <c r="GQ542" s="4"/>
      <c r="GR542" s="4"/>
      <c r="GS542" s="4"/>
      <c r="GT542" s="4"/>
      <c r="GU542" s="4"/>
      <c r="GV542" s="4"/>
      <c r="GW542" s="4"/>
      <c r="GX542" s="4"/>
      <c r="GY542" s="4"/>
      <c r="GZ542" s="4"/>
      <c r="HA542" s="4"/>
      <c r="HB542" s="4"/>
      <c r="HC542" s="4"/>
      <c r="HD542" s="4"/>
      <c r="HE542" s="4"/>
      <c r="HF542" s="4"/>
      <c r="HG542" s="4"/>
      <c r="HH542" s="4"/>
      <c r="HI542" s="4"/>
      <c r="HJ542" s="4"/>
      <c r="HK542" s="4"/>
      <c r="HL542" s="4"/>
      <c r="HM542" s="4"/>
      <c r="HN542" s="4"/>
      <c r="HO542" s="4"/>
      <c r="HP542" s="4"/>
      <c r="HQ542" s="4"/>
      <c r="HR542" s="4"/>
      <c r="HS542" s="4"/>
      <c r="HT542" s="4"/>
      <c r="HU542" s="4"/>
      <c r="HV542" s="4"/>
      <c r="HW542" s="4"/>
      <c r="HX542" s="4"/>
      <c r="HY542" s="4"/>
      <c r="HZ542" s="4"/>
      <c r="IA542" s="4"/>
      <c r="IB542" s="4"/>
      <c r="IC542" s="4"/>
      <c r="ID542" s="4"/>
      <c r="IE542" s="4"/>
      <c r="IF542" s="4"/>
      <c r="IG542" s="4"/>
      <c r="IH542" s="4"/>
      <c r="II542" s="4"/>
      <c r="IJ542" s="4"/>
      <c r="IK542" s="4"/>
      <c r="IL542" s="4"/>
      <c r="IM542" s="4"/>
      <c r="IN542" s="4"/>
      <c r="IO542" s="4"/>
      <c r="IP542" s="4"/>
      <c r="IQ542" s="4"/>
      <c r="IR542" s="4"/>
      <c r="IS542" s="4"/>
      <c r="IT542" s="4"/>
      <c r="IU542" s="4"/>
      <c r="IV542" s="4"/>
      <c r="IW542" s="4"/>
      <c r="IX542" s="4"/>
      <c r="IY542" s="4"/>
      <c r="IZ542" s="4"/>
      <c r="JA542" s="4"/>
      <c r="JB542" s="4"/>
      <c r="JC542" s="4"/>
      <c r="JD542" s="4"/>
      <c r="JE542" s="4"/>
      <c r="JF542" s="4"/>
      <c r="JG542" s="4"/>
      <c r="JH542" s="4"/>
      <c r="JI542" s="4"/>
      <c r="JJ542" s="4"/>
      <c r="JK542" s="4"/>
      <c r="JL542" s="4"/>
      <c r="JM542" s="4"/>
      <c r="JN542" s="4"/>
    </row>
    <row r="543" spans="1:274" ht="15"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c r="EC543" s="4"/>
      <c r="ED543" s="4"/>
      <c r="EE543" s="4"/>
      <c r="EF543" s="4"/>
      <c r="EG543" s="4"/>
      <c r="EH543" s="4"/>
      <c r="EI543" s="4"/>
      <c r="EJ543" s="4"/>
      <c r="EK543" s="4"/>
      <c r="EL543" s="4"/>
      <c r="EM543" s="4"/>
      <c r="EN543" s="4"/>
      <c r="EO543" s="4"/>
      <c r="EP543" s="4"/>
      <c r="EQ543" s="4"/>
      <c r="ER543" s="4"/>
      <c r="ES543" s="4"/>
      <c r="ET543" s="4"/>
      <c r="EU543" s="4"/>
      <c r="EV543" s="4"/>
      <c r="EW543" s="4"/>
      <c r="EX543" s="4"/>
      <c r="EY543" s="4"/>
      <c r="EZ543" s="4"/>
      <c r="FA543" s="4"/>
      <c r="FB543" s="4"/>
      <c r="FC543" s="4"/>
      <c r="FD543" s="4"/>
      <c r="FE543" s="4"/>
      <c r="FF543" s="4"/>
      <c r="FG543" s="4"/>
      <c r="FH543" s="4"/>
      <c r="FI543" s="4"/>
      <c r="FJ543" s="4"/>
      <c r="FK543" s="4"/>
      <c r="FL543" s="4"/>
      <c r="FM543" s="4"/>
      <c r="FN543" s="4"/>
      <c r="FO543" s="4"/>
      <c r="FP543" s="4"/>
      <c r="FQ543" s="4"/>
      <c r="FR543" s="4"/>
      <c r="FS543" s="4"/>
      <c r="FT543" s="4"/>
      <c r="FU543" s="4"/>
      <c r="FV543" s="4"/>
      <c r="FW543" s="4"/>
      <c r="FX543" s="4"/>
      <c r="FY543" s="4"/>
      <c r="FZ543" s="4"/>
      <c r="GA543" s="4"/>
      <c r="GB543" s="4"/>
      <c r="GC543" s="4"/>
      <c r="GD543" s="4"/>
      <c r="GE543" s="4"/>
      <c r="GF543" s="4"/>
      <c r="GG543" s="4"/>
      <c r="GH543" s="4"/>
      <c r="GI543" s="4"/>
      <c r="GJ543" s="4"/>
      <c r="GK543" s="4"/>
      <c r="GL543" s="4"/>
      <c r="GM543" s="4"/>
      <c r="GN543" s="4"/>
      <c r="GO543" s="4"/>
      <c r="GP543" s="4"/>
      <c r="GQ543" s="4"/>
      <c r="GR543" s="4"/>
      <c r="GS543" s="4"/>
      <c r="GT543" s="4"/>
      <c r="GU543" s="4"/>
      <c r="GV543" s="4"/>
      <c r="GW543" s="4"/>
      <c r="GX543" s="4"/>
      <c r="GY543" s="4"/>
      <c r="GZ543" s="4"/>
      <c r="HA543" s="4"/>
      <c r="HB543" s="4"/>
      <c r="HC543" s="4"/>
      <c r="HD543" s="4"/>
      <c r="HE543" s="4"/>
      <c r="HF543" s="4"/>
      <c r="HG543" s="4"/>
      <c r="HH543" s="4"/>
      <c r="HI543" s="4"/>
      <c r="HJ543" s="4"/>
      <c r="HK543" s="4"/>
      <c r="HL543" s="4"/>
      <c r="HM543" s="4"/>
      <c r="HN543" s="4"/>
      <c r="HO543" s="4"/>
      <c r="HP543" s="4"/>
      <c r="HQ543" s="4"/>
      <c r="HR543" s="4"/>
      <c r="HS543" s="4"/>
      <c r="HT543" s="4"/>
      <c r="HU543" s="4"/>
      <c r="HV543" s="4"/>
      <c r="HW543" s="4"/>
      <c r="HX543" s="4"/>
      <c r="HY543" s="4"/>
      <c r="HZ543" s="4"/>
      <c r="IA543" s="4"/>
      <c r="IB543" s="4"/>
      <c r="IC543" s="4"/>
      <c r="ID543" s="4"/>
      <c r="IE543" s="4"/>
      <c r="IF543" s="4"/>
      <c r="IG543" s="4"/>
      <c r="IH543" s="4"/>
      <c r="II543" s="4"/>
      <c r="IJ543" s="4"/>
      <c r="IK543" s="4"/>
      <c r="IL543" s="4"/>
      <c r="IM543" s="4"/>
      <c r="IN543" s="4"/>
      <c r="IO543" s="4"/>
      <c r="IP543" s="4"/>
      <c r="IQ543" s="4"/>
      <c r="IR543" s="4"/>
      <c r="IS543" s="4"/>
      <c r="IT543" s="4"/>
      <c r="IU543" s="4"/>
      <c r="IV543" s="4"/>
      <c r="IW543" s="4"/>
      <c r="IX543" s="4"/>
      <c r="IY543" s="4"/>
      <c r="IZ543" s="4"/>
      <c r="JA543" s="4"/>
      <c r="JB543" s="4"/>
      <c r="JC543" s="4"/>
      <c r="JD543" s="4"/>
      <c r="JE543" s="4"/>
      <c r="JF543" s="4"/>
      <c r="JG543" s="4"/>
      <c r="JH543" s="4"/>
      <c r="JI543" s="4"/>
      <c r="JJ543" s="4"/>
      <c r="JK543" s="4"/>
      <c r="JL543" s="4"/>
      <c r="JM543" s="4"/>
      <c r="JN543" s="4"/>
    </row>
    <row r="544" spans="1:274" ht="15"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4"/>
      <c r="DV544" s="4"/>
      <c r="DW544" s="4"/>
      <c r="DX544" s="4"/>
      <c r="DY544" s="4"/>
      <c r="DZ544" s="4"/>
      <c r="EA544" s="4"/>
      <c r="EB544" s="4"/>
      <c r="EC544" s="4"/>
      <c r="ED544" s="4"/>
      <c r="EE544" s="4"/>
      <c r="EF544" s="4"/>
      <c r="EG544" s="4"/>
      <c r="EH544" s="4"/>
      <c r="EI544" s="4"/>
      <c r="EJ544" s="4"/>
      <c r="EK544" s="4"/>
      <c r="EL544" s="4"/>
      <c r="EM544" s="4"/>
      <c r="EN544" s="4"/>
      <c r="EO544" s="4"/>
      <c r="EP544" s="4"/>
      <c r="EQ544" s="4"/>
      <c r="ER544" s="4"/>
      <c r="ES544" s="4"/>
      <c r="ET544" s="4"/>
      <c r="EU544" s="4"/>
      <c r="EV544" s="4"/>
      <c r="EW544" s="4"/>
      <c r="EX544" s="4"/>
      <c r="EY544" s="4"/>
      <c r="EZ544" s="4"/>
      <c r="FA544" s="4"/>
      <c r="FB544" s="4"/>
      <c r="FC544" s="4"/>
      <c r="FD544" s="4"/>
      <c r="FE544" s="4"/>
      <c r="FF544" s="4"/>
      <c r="FG544" s="4"/>
      <c r="FH544" s="4"/>
      <c r="FI544" s="4"/>
      <c r="FJ544" s="4"/>
      <c r="FK544" s="4"/>
      <c r="FL544" s="4"/>
      <c r="FM544" s="4"/>
      <c r="FN544" s="4"/>
      <c r="FO544" s="4"/>
      <c r="FP544" s="4"/>
      <c r="FQ544" s="4"/>
      <c r="FR544" s="4"/>
      <c r="FS544" s="4"/>
      <c r="FT544" s="4"/>
      <c r="FU544" s="4"/>
      <c r="FV544" s="4"/>
      <c r="FW544" s="4"/>
      <c r="FX544" s="4"/>
      <c r="FY544" s="4"/>
      <c r="FZ544" s="4"/>
      <c r="GA544" s="4"/>
      <c r="GB544" s="4"/>
      <c r="GC544" s="4"/>
      <c r="GD544" s="4"/>
      <c r="GE544" s="4"/>
      <c r="GF544" s="4"/>
      <c r="GG544" s="4"/>
      <c r="GH544" s="4"/>
      <c r="GI544" s="4"/>
      <c r="GJ544" s="4"/>
      <c r="GK544" s="4"/>
      <c r="GL544" s="4"/>
      <c r="GM544" s="4"/>
      <c r="GN544" s="4"/>
      <c r="GO544" s="4"/>
      <c r="GP544" s="4"/>
      <c r="GQ544" s="4"/>
      <c r="GR544" s="4"/>
      <c r="GS544" s="4"/>
      <c r="GT544" s="4"/>
      <c r="GU544" s="4"/>
      <c r="GV544" s="4"/>
      <c r="GW544" s="4"/>
      <c r="GX544" s="4"/>
      <c r="GY544" s="4"/>
      <c r="GZ544" s="4"/>
      <c r="HA544" s="4"/>
      <c r="HB544" s="4"/>
      <c r="HC544" s="4"/>
      <c r="HD544" s="4"/>
      <c r="HE544" s="4"/>
      <c r="HF544" s="4"/>
      <c r="HG544" s="4"/>
      <c r="HH544" s="4"/>
      <c r="HI544" s="4"/>
      <c r="HJ544" s="4"/>
      <c r="HK544" s="4"/>
      <c r="HL544" s="4"/>
      <c r="HM544" s="4"/>
      <c r="HN544" s="4"/>
      <c r="HO544" s="4"/>
      <c r="HP544" s="4"/>
      <c r="HQ544" s="4"/>
      <c r="HR544" s="4"/>
      <c r="HS544" s="4"/>
      <c r="HT544" s="4"/>
      <c r="HU544" s="4"/>
      <c r="HV544" s="4"/>
      <c r="HW544" s="4"/>
      <c r="HX544" s="4"/>
      <c r="HY544" s="4"/>
      <c r="HZ544" s="4"/>
      <c r="IA544" s="4"/>
      <c r="IB544" s="4"/>
      <c r="IC544" s="4"/>
      <c r="ID544" s="4"/>
      <c r="IE544" s="4"/>
      <c r="IF544" s="4"/>
      <c r="IG544" s="4"/>
      <c r="IH544" s="4"/>
      <c r="II544" s="4"/>
      <c r="IJ544" s="4"/>
      <c r="IK544" s="4"/>
      <c r="IL544" s="4"/>
      <c r="IM544" s="4"/>
      <c r="IN544" s="4"/>
      <c r="IO544" s="4"/>
      <c r="IP544" s="4"/>
      <c r="IQ544" s="4"/>
      <c r="IR544" s="4"/>
      <c r="IS544" s="4"/>
      <c r="IT544" s="4"/>
      <c r="IU544" s="4"/>
      <c r="IV544" s="4"/>
      <c r="IW544" s="4"/>
      <c r="IX544" s="4"/>
      <c r="IY544" s="4"/>
      <c r="IZ544" s="4"/>
      <c r="JA544" s="4"/>
      <c r="JB544" s="4"/>
      <c r="JC544" s="4"/>
      <c r="JD544" s="4"/>
      <c r="JE544" s="4"/>
      <c r="JF544" s="4"/>
      <c r="JG544" s="4"/>
      <c r="JH544" s="4"/>
      <c r="JI544" s="4"/>
      <c r="JJ544" s="4"/>
      <c r="JK544" s="4"/>
      <c r="JL544" s="4"/>
      <c r="JM544" s="4"/>
      <c r="JN544" s="4"/>
    </row>
    <row r="545" spans="1:274" ht="15"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4"/>
      <c r="DV545" s="4"/>
      <c r="DW545" s="4"/>
      <c r="DX545" s="4"/>
      <c r="DY545" s="4"/>
      <c r="DZ545" s="4"/>
      <c r="EA545" s="4"/>
      <c r="EB545" s="4"/>
      <c r="EC545" s="4"/>
      <c r="ED545" s="4"/>
      <c r="EE545" s="4"/>
      <c r="EF545" s="4"/>
      <c r="EG545" s="4"/>
      <c r="EH545" s="4"/>
      <c r="EI545" s="4"/>
      <c r="EJ545" s="4"/>
      <c r="EK545" s="4"/>
      <c r="EL545" s="4"/>
      <c r="EM545" s="4"/>
      <c r="EN545" s="4"/>
      <c r="EO545" s="4"/>
      <c r="EP545" s="4"/>
      <c r="EQ545" s="4"/>
      <c r="ER545" s="4"/>
      <c r="ES545" s="4"/>
      <c r="ET545" s="4"/>
      <c r="EU545" s="4"/>
      <c r="EV545" s="4"/>
      <c r="EW545" s="4"/>
      <c r="EX545" s="4"/>
      <c r="EY545" s="4"/>
      <c r="EZ545" s="4"/>
      <c r="FA545" s="4"/>
      <c r="FB545" s="4"/>
      <c r="FC545" s="4"/>
      <c r="FD545" s="4"/>
      <c r="FE545" s="4"/>
      <c r="FF545" s="4"/>
      <c r="FG545" s="4"/>
      <c r="FH545" s="4"/>
      <c r="FI545" s="4"/>
      <c r="FJ545" s="4"/>
      <c r="FK545" s="4"/>
      <c r="FL545" s="4"/>
      <c r="FM545" s="4"/>
      <c r="FN545" s="4"/>
      <c r="FO545" s="4"/>
      <c r="FP545" s="4"/>
      <c r="FQ545" s="4"/>
      <c r="FR545" s="4"/>
      <c r="FS545" s="4"/>
      <c r="FT545" s="4"/>
      <c r="FU545" s="4"/>
      <c r="FV545" s="4"/>
      <c r="FW545" s="4"/>
      <c r="FX545" s="4"/>
      <c r="FY545" s="4"/>
      <c r="FZ545" s="4"/>
      <c r="GA545" s="4"/>
      <c r="GB545" s="4"/>
      <c r="GC545" s="4"/>
      <c r="GD545" s="4"/>
      <c r="GE545" s="4"/>
      <c r="GF545" s="4"/>
      <c r="GG545" s="4"/>
      <c r="GH545" s="4"/>
      <c r="GI545" s="4"/>
      <c r="GJ545" s="4"/>
      <c r="GK545" s="4"/>
      <c r="GL545" s="4"/>
      <c r="GM545" s="4"/>
      <c r="GN545" s="4"/>
      <c r="GO545" s="4"/>
      <c r="GP545" s="4"/>
      <c r="GQ545" s="4"/>
      <c r="GR545" s="4"/>
      <c r="GS545" s="4"/>
      <c r="GT545" s="4"/>
      <c r="GU545" s="4"/>
      <c r="GV545" s="4"/>
      <c r="GW545" s="4"/>
      <c r="GX545" s="4"/>
      <c r="GY545" s="4"/>
      <c r="GZ545" s="4"/>
      <c r="HA545" s="4"/>
      <c r="HB545" s="4"/>
      <c r="HC545" s="4"/>
      <c r="HD545" s="4"/>
      <c r="HE545" s="4"/>
      <c r="HF545" s="4"/>
      <c r="HG545" s="4"/>
      <c r="HH545" s="4"/>
      <c r="HI545" s="4"/>
      <c r="HJ545" s="4"/>
      <c r="HK545" s="4"/>
      <c r="HL545" s="4"/>
      <c r="HM545" s="4"/>
      <c r="HN545" s="4"/>
      <c r="HO545" s="4"/>
      <c r="HP545" s="4"/>
      <c r="HQ545" s="4"/>
      <c r="HR545" s="4"/>
      <c r="HS545" s="4"/>
      <c r="HT545" s="4"/>
      <c r="HU545" s="4"/>
      <c r="HV545" s="4"/>
      <c r="HW545" s="4"/>
      <c r="HX545" s="4"/>
      <c r="HY545" s="4"/>
      <c r="HZ545" s="4"/>
      <c r="IA545" s="4"/>
      <c r="IB545" s="4"/>
      <c r="IC545" s="4"/>
      <c r="ID545" s="4"/>
      <c r="IE545" s="4"/>
      <c r="IF545" s="4"/>
      <c r="IG545" s="4"/>
      <c r="IH545" s="4"/>
      <c r="II545" s="4"/>
      <c r="IJ545" s="4"/>
      <c r="IK545" s="4"/>
      <c r="IL545" s="4"/>
      <c r="IM545" s="4"/>
      <c r="IN545" s="4"/>
      <c r="IO545" s="4"/>
      <c r="IP545" s="4"/>
      <c r="IQ545" s="4"/>
      <c r="IR545" s="4"/>
      <c r="IS545" s="4"/>
      <c r="IT545" s="4"/>
      <c r="IU545" s="4"/>
      <c r="IV545" s="4"/>
      <c r="IW545" s="4"/>
      <c r="IX545" s="4"/>
      <c r="IY545" s="4"/>
      <c r="IZ545" s="4"/>
      <c r="JA545" s="4"/>
      <c r="JB545" s="4"/>
      <c r="JC545" s="4"/>
      <c r="JD545" s="4"/>
      <c r="JE545" s="4"/>
      <c r="JF545" s="4"/>
      <c r="JG545" s="4"/>
      <c r="JH545" s="4"/>
      <c r="JI545" s="4"/>
      <c r="JJ545" s="4"/>
      <c r="JK545" s="4"/>
      <c r="JL545" s="4"/>
      <c r="JM545" s="4"/>
      <c r="JN545" s="4"/>
    </row>
    <row r="546" spans="1:274" ht="15"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4"/>
      <c r="DV546" s="4"/>
      <c r="DW546" s="4"/>
      <c r="DX546" s="4"/>
      <c r="DY546" s="4"/>
      <c r="DZ546" s="4"/>
      <c r="EA546" s="4"/>
      <c r="EB546" s="4"/>
      <c r="EC546" s="4"/>
      <c r="ED546" s="4"/>
      <c r="EE546" s="4"/>
      <c r="EF546" s="4"/>
      <c r="EG546" s="4"/>
      <c r="EH546" s="4"/>
      <c r="EI546" s="4"/>
      <c r="EJ546" s="4"/>
      <c r="EK546" s="4"/>
      <c r="EL546" s="4"/>
      <c r="EM546" s="4"/>
      <c r="EN546" s="4"/>
      <c r="EO546" s="4"/>
      <c r="EP546" s="4"/>
      <c r="EQ546" s="4"/>
      <c r="ER546" s="4"/>
      <c r="ES546" s="4"/>
      <c r="ET546" s="4"/>
      <c r="EU546" s="4"/>
      <c r="EV546" s="4"/>
      <c r="EW546" s="4"/>
      <c r="EX546" s="4"/>
      <c r="EY546" s="4"/>
      <c r="EZ546" s="4"/>
      <c r="FA546" s="4"/>
      <c r="FB546" s="4"/>
      <c r="FC546" s="4"/>
      <c r="FD546" s="4"/>
      <c r="FE546" s="4"/>
      <c r="FF546" s="4"/>
      <c r="FG546" s="4"/>
      <c r="FH546" s="4"/>
      <c r="FI546" s="4"/>
      <c r="FJ546" s="4"/>
      <c r="FK546" s="4"/>
      <c r="FL546" s="4"/>
      <c r="FM546" s="4"/>
      <c r="FN546" s="4"/>
      <c r="FO546" s="4"/>
      <c r="FP546" s="4"/>
      <c r="FQ546" s="4"/>
      <c r="FR546" s="4"/>
      <c r="FS546" s="4"/>
      <c r="FT546" s="4"/>
      <c r="FU546" s="4"/>
      <c r="FV546" s="4"/>
      <c r="FW546" s="4"/>
      <c r="FX546" s="4"/>
      <c r="FY546" s="4"/>
      <c r="FZ546" s="4"/>
      <c r="GA546" s="4"/>
      <c r="GB546" s="4"/>
      <c r="GC546" s="4"/>
      <c r="GD546" s="4"/>
      <c r="GE546" s="4"/>
      <c r="GF546" s="4"/>
      <c r="GG546" s="4"/>
      <c r="GH546" s="4"/>
      <c r="GI546" s="4"/>
      <c r="GJ546" s="4"/>
      <c r="GK546" s="4"/>
      <c r="GL546" s="4"/>
      <c r="GM546" s="4"/>
      <c r="GN546" s="4"/>
      <c r="GO546" s="4"/>
      <c r="GP546" s="4"/>
      <c r="GQ546" s="4"/>
      <c r="GR546" s="4"/>
      <c r="GS546" s="4"/>
      <c r="GT546" s="4"/>
      <c r="GU546" s="4"/>
      <c r="GV546" s="4"/>
      <c r="GW546" s="4"/>
      <c r="GX546" s="4"/>
      <c r="GY546" s="4"/>
      <c r="GZ546" s="4"/>
      <c r="HA546" s="4"/>
      <c r="HB546" s="4"/>
      <c r="HC546" s="4"/>
      <c r="HD546" s="4"/>
      <c r="HE546" s="4"/>
      <c r="HF546" s="4"/>
      <c r="HG546" s="4"/>
      <c r="HH546" s="4"/>
      <c r="HI546" s="4"/>
      <c r="HJ546" s="4"/>
      <c r="HK546" s="4"/>
      <c r="HL546" s="4"/>
      <c r="HM546" s="4"/>
      <c r="HN546" s="4"/>
      <c r="HO546" s="4"/>
      <c r="HP546" s="4"/>
      <c r="HQ546" s="4"/>
      <c r="HR546" s="4"/>
      <c r="HS546" s="4"/>
      <c r="HT546" s="4"/>
      <c r="HU546" s="4"/>
      <c r="HV546" s="4"/>
      <c r="HW546" s="4"/>
      <c r="HX546" s="4"/>
      <c r="HY546" s="4"/>
      <c r="HZ546" s="4"/>
      <c r="IA546" s="4"/>
      <c r="IB546" s="4"/>
      <c r="IC546" s="4"/>
      <c r="ID546" s="4"/>
      <c r="IE546" s="4"/>
      <c r="IF546" s="4"/>
      <c r="IG546" s="4"/>
      <c r="IH546" s="4"/>
      <c r="II546" s="4"/>
      <c r="IJ546" s="4"/>
      <c r="IK546" s="4"/>
      <c r="IL546" s="4"/>
      <c r="IM546" s="4"/>
      <c r="IN546" s="4"/>
      <c r="IO546" s="4"/>
      <c r="IP546" s="4"/>
      <c r="IQ546" s="4"/>
      <c r="IR546" s="4"/>
      <c r="IS546" s="4"/>
      <c r="IT546" s="4"/>
      <c r="IU546" s="4"/>
      <c r="IV546" s="4"/>
      <c r="IW546" s="4"/>
      <c r="IX546" s="4"/>
      <c r="IY546" s="4"/>
      <c r="IZ546" s="4"/>
      <c r="JA546" s="4"/>
      <c r="JB546" s="4"/>
      <c r="JC546" s="4"/>
      <c r="JD546" s="4"/>
      <c r="JE546" s="4"/>
      <c r="JF546" s="4"/>
      <c r="JG546" s="4"/>
      <c r="JH546" s="4"/>
      <c r="JI546" s="4"/>
      <c r="JJ546" s="4"/>
      <c r="JK546" s="4"/>
      <c r="JL546" s="4"/>
      <c r="JM546" s="4"/>
      <c r="JN546" s="4"/>
    </row>
    <row r="547" spans="1:274" ht="15"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c r="EC547" s="4"/>
      <c r="ED547" s="4"/>
      <c r="EE547" s="4"/>
      <c r="EF547" s="4"/>
      <c r="EG547" s="4"/>
      <c r="EH547" s="4"/>
      <c r="EI547" s="4"/>
      <c r="EJ547" s="4"/>
      <c r="EK547" s="4"/>
      <c r="EL547" s="4"/>
      <c r="EM547" s="4"/>
      <c r="EN547" s="4"/>
      <c r="EO547" s="4"/>
      <c r="EP547" s="4"/>
      <c r="EQ547" s="4"/>
      <c r="ER547" s="4"/>
      <c r="ES547" s="4"/>
      <c r="ET547" s="4"/>
      <c r="EU547" s="4"/>
      <c r="EV547" s="4"/>
      <c r="EW547" s="4"/>
      <c r="EX547" s="4"/>
      <c r="EY547" s="4"/>
      <c r="EZ547" s="4"/>
      <c r="FA547" s="4"/>
      <c r="FB547" s="4"/>
      <c r="FC547" s="4"/>
      <c r="FD547" s="4"/>
      <c r="FE547" s="4"/>
      <c r="FF547" s="4"/>
      <c r="FG547" s="4"/>
      <c r="FH547" s="4"/>
      <c r="FI547" s="4"/>
      <c r="FJ547" s="4"/>
      <c r="FK547" s="4"/>
      <c r="FL547" s="4"/>
      <c r="FM547" s="4"/>
      <c r="FN547" s="4"/>
      <c r="FO547" s="4"/>
      <c r="FP547" s="4"/>
      <c r="FQ547" s="4"/>
      <c r="FR547" s="4"/>
      <c r="FS547" s="4"/>
      <c r="FT547" s="4"/>
      <c r="FU547" s="4"/>
      <c r="FV547" s="4"/>
      <c r="FW547" s="4"/>
      <c r="FX547" s="4"/>
      <c r="FY547" s="4"/>
      <c r="FZ547" s="4"/>
      <c r="GA547" s="4"/>
      <c r="GB547" s="4"/>
      <c r="GC547" s="4"/>
      <c r="GD547" s="4"/>
      <c r="GE547" s="4"/>
      <c r="GF547" s="4"/>
      <c r="GG547" s="4"/>
      <c r="GH547" s="4"/>
      <c r="GI547" s="4"/>
      <c r="GJ547" s="4"/>
      <c r="GK547" s="4"/>
      <c r="GL547" s="4"/>
      <c r="GM547" s="4"/>
      <c r="GN547" s="4"/>
      <c r="GO547" s="4"/>
      <c r="GP547" s="4"/>
      <c r="GQ547" s="4"/>
      <c r="GR547" s="4"/>
      <c r="GS547" s="4"/>
      <c r="GT547" s="4"/>
      <c r="GU547" s="4"/>
      <c r="GV547" s="4"/>
      <c r="GW547" s="4"/>
      <c r="GX547" s="4"/>
      <c r="GY547" s="4"/>
      <c r="GZ547" s="4"/>
      <c r="HA547" s="4"/>
      <c r="HB547" s="4"/>
      <c r="HC547" s="4"/>
      <c r="HD547" s="4"/>
      <c r="HE547" s="4"/>
      <c r="HF547" s="4"/>
      <c r="HG547" s="4"/>
      <c r="HH547" s="4"/>
      <c r="HI547" s="4"/>
      <c r="HJ547" s="4"/>
      <c r="HK547" s="4"/>
      <c r="HL547" s="4"/>
      <c r="HM547" s="4"/>
      <c r="HN547" s="4"/>
      <c r="HO547" s="4"/>
      <c r="HP547" s="4"/>
      <c r="HQ547" s="4"/>
      <c r="HR547" s="4"/>
      <c r="HS547" s="4"/>
      <c r="HT547" s="4"/>
      <c r="HU547" s="4"/>
      <c r="HV547" s="4"/>
      <c r="HW547" s="4"/>
      <c r="HX547" s="4"/>
      <c r="HY547" s="4"/>
      <c r="HZ547" s="4"/>
      <c r="IA547" s="4"/>
      <c r="IB547" s="4"/>
      <c r="IC547" s="4"/>
      <c r="ID547" s="4"/>
      <c r="IE547" s="4"/>
      <c r="IF547" s="4"/>
      <c r="IG547" s="4"/>
      <c r="IH547" s="4"/>
      <c r="II547" s="4"/>
      <c r="IJ547" s="4"/>
      <c r="IK547" s="4"/>
      <c r="IL547" s="4"/>
      <c r="IM547" s="4"/>
      <c r="IN547" s="4"/>
      <c r="IO547" s="4"/>
      <c r="IP547" s="4"/>
      <c r="IQ547" s="4"/>
      <c r="IR547" s="4"/>
      <c r="IS547" s="4"/>
      <c r="IT547" s="4"/>
      <c r="IU547" s="4"/>
      <c r="IV547" s="4"/>
      <c r="IW547" s="4"/>
      <c r="IX547" s="4"/>
      <c r="IY547" s="4"/>
      <c r="IZ547" s="4"/>
      <c r="JA547" s="4"/>
      <c r="JB547" s="4"/>
      <c r="JC547" s="4"/>
      <c r="JD547" s="4"/>
      <c r="JE547" s="4"/>
      <c r="JF547" s="4"/>
      <c r="JG547" s="4"/>
      <c r="JH547" s="4"/>
      <c r="JI547" s="4"/>
      <c r="JJ547" s="4"/>
      <c r="JK547" s="4"/>
      <c r="JL547" s="4"/>
      <c r="JM547" s="4"/>
      <c r="JN547" s="4"/>
    </row>
    <row r="548" spans="1:274" ht="15"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c r="EC548" s="4"/>
      <c r="ED548" s="4"/>
      <c r="EE548" s="4"/>
      <c r="EF548" s="4"/>
      <c r="EG548" s="4"/>
      <c r="EH548" s="4"/>
      <c r="EI548" s="4"/>
      <c r="EJ548" s="4"/>
      <c r="EK548" s="4"/>
      <c r="EL548" s="4"/>
      <c r="EM548" s="4"/>
      <c r="EN548" s="4"/>
      <c r="EO548" s="4"/>
      <c r="EP548" s="4"/>
      <c r="EQ548" s="4"/>
      <c r="ER548" s="4"/>
      <c r="ES548" s="4"/>
      <c r="ET548" s="4"/>
      <c r="EU548" s="4"/>
      <c r="EV548" s="4"/>
      <c r="EW548" s="4"/>
      <c r="EX548" s="4"/>
      <c r="EY548" s="4"/>
      <c r="EZ548" s="4"/>
      <c r="FA548" s="4"/>
      <c r="FB548" s="4"/>
      <c r="FC548" s="4"/>
      <c r="FD548" s="4"/>
      <c r="FE548" s="4"/>
      <c r="FF548" s="4"/>
      <c r="FG548" s="4"/>
      <c r="FH548" s="4"/>
      <c r="FI548" s="4"/>
      <c r="FJ548" s="4"/>
      <c r="FK548" s="4"/>
      <c r="FL548" s="4"/>
      <c r="FM548" s="4"/>
      <c r="FN548" s="4"/>
      <c r="FO548" s="4"/>
      <c r="FP548" s="4"/>
      <c r="FQ548" s="4"/>
      <c r="FR548" s="4"/>
      <c r="FS548" s="4"/>
      <c r="FT548" s="4"/>
      <c r="FU548" s="4"/>
      <c r="FV548" s="4"/>
      <c r="FW548" s="4"/>
      <c r="FX548" s="4"/>
      <c r="FY548" s="4"/>
      <c r="FZ548" s="4"/>
      <c r="GA548" s="4"/>
      <c r="GB548" s="4"/>
      <c r="GC548" s="4"/>
      <c r="GD548" s="4"/>
      <c r="GE548" s="4"/>
      <c r="GF548" s="4"/>
      <c r="GG548" s="4"/>
      <c r="GH548" s="4"/>
      <c r="GI548" s="4"/>
      <c r="GJ548" s="4"/>
      <c r="GK548" s="4"/>
      <c r="GL548" s="4"/>
      <c r="GM548" s="4"/>
      <c r="GN548" s="4"/>
      <c r="GO548" s="4"/>
      <c r="GP548" s="4"/>
      <c r="GQ548" s="4"/>
      <c r="GR548" s="4"/>
      <c r="GS548" s="4"/>
      <c r="GT548" s="4"/>
      <c r="GU548" s="4"/>
      <c r="GV548" s="4"/>
      <c r="GW548" s="4"/>
      <c r="GX548" s="4"/>
      <c r="GY548" s="4"/>
      <c r="GZ548" s="4"/>
      <c r="HA548" s="4"/>
      <c r="HB548" s="4"/>
      <c r="HC548" s="4"/>
      <c r="HD548" s="4"/>
      <c r="HE548" s="4"/>
      <c r="HF548" s="4"/>
      <c r="HG548" s="4"/>
      <c r="HH548" s="4"/>
      <c r="HI548" s="4"/>
      <c r="HJ548" s="4"/>
      <c r="HK548" s="4"/>
      <c r="HL548" s="4"/>
      <c r="HM548" s="4"/>
      <c r="HN548" s="4"/>
      <c r="HO548" s="4"/>
      <c r="HP548" s="4"/>
      <c r="HQ548" s="4"/>
      <c r="HR548" s="4"/>
      <c r="HS548" s="4"/>
      <c r="HT548" s="4"/>
      <c r="HU548" s="4"/>
      <c r="HV548" s="4"/>
      <c r="HW548" s="4"/>
      <c r="HX548" s="4"/>
      <c r="HY548" s="4"/>
      <c r="HZ548" s="4"/>
      <c r="IA548" s="4"/>
      <c r="IB548" s="4"/>
      <c r="IC548" s="4"/>
      <c r="ID548" s="4"/>
      <c r="IE548" s="4"/>
      <c r="IF548" s="4"/>
      <c r="IG548" s="4"/>
      <c r="IH548" s="4"/>
      <c r="II548" s="4"/>
      <c r="IJ548" s="4"/>
      <c r="IK548" s="4"/>
      <c r="IL548" s="4"/>
      <c r="IM548" s="4"/>
      <c r="IN548" s="4"/>
      <c r="IO548" s="4"/>
      <c r="IP548" s="4"/>
      <c r="IQ548" s="4"/>
      <c r="IR548" s="4"/>
      <c r="IS548" s="4"/>
      <c r="IT548" s="4"/>
      <c r="IU548" s="4"/>
      <c r="IV548" s="4"/>
      <c r="IW548" s="4"/>
      <c r="IX548" s="4"/>
      <c r="IY548" s="4"/>
      <c r="IZ548" s="4"/>
      <c r="JA548" s="4"/>
      <c r="JB548" s="4"/>
      <c r="JC548" s="4"/>
      <c r="JD548" s="4"/>
      <c r="JE548" s="4"/>
      <c r="JF548" s="4"/>
      <c r="JG548" s="4"/>
      <c r="JH548" s="4"/>
      <c r="JI548" s="4"/>
      <c r="JJ548" s="4"/>
      <c r="JK548" s="4"/>
      <c r="JL548" s="4"/>
      <c r="JM548" s="4"/>
      <c r="JN548" s="4"/>
    </row>
    <row r="549" spans="1:274" ht="15"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c r="EC549" s="4"/>
      <c r="ED549" s="4"/>
      <c r="EE549" s="4"/>
      <c r="EF549" s="4"/>
      <c r="EG549" s="4"/>
      <c r="EH549" s="4"/>
      <c r="EI549" s="4"/>
      <c r="EJ549" s="4"/>
      <c r="EK549" s="4"/>
      <c r="EL549" s="4"/>
      <c r="EM549" s="4"/>
      <c r="EN549" s="4"/>
      <c r="EO549" s="4"/>
      <c r="EP549" s="4"/>
      <c r="EQ549" s="4"/>
      <c r="ER549" s="4"/>
      <c r="ES549" s="4"/>
      <c r="ET549" s="4"/>
      <c r="EU549" s="4"/>
      <c r="EV549" s="4"/>
      <c r="EW549" s="4"/>
      <c r="EX549" s="4"/>
      <c r="EY549" s="4"/>
      <c r="EZ549" s="4"/>
      <c r="FA549" s="4"/>
      <c r="FB549" s="4"/>
      <c r="FC549" s="4"/>
      <c r="FD549" s="4"/>
      <c r="FE549" s="4"/>
      <c r="FF549" s="4"/>
      <c r="FG549" s="4"/>
      <c r="FH549" s="4"/>
      <c r="FI549" s="4"/>
      <c r="FJ549" s="4"/>
      <c r="FK549" s="4"/>
      <c r="FL549" s="4"/>
      <c r="FM549" s="4"/>
      <c r="FN549" s="4"/>
      <c r="FO549" s="4"/>
      <c r="FP549" s="4"/>
      <c r="FQ549" s="4"/>
      <c r="FR549" s="4"/>
      <c r="FS549" s="4"/>
      <c r="FT549" s="4"/>
      <c r="FU549" s="4"/>
      <c r="FV549" s="4"/>
      <c r="FW549" s="4"/>
      <c r="FX549" s="4"/>
      <c r="FY549" s="4"/>
      <c r="FZ549" s="4"/>
      <c r="GA549" s="4"/>
      <c r="GB549" s="4"/>
      <c r="GC549" s="4"/>
      <c r="GD549" s="4"/>
      <c r="GE549" s="4"/>
      <c r="GF549" s="4"/>
      <c r="GG549" s="4"/>
      <c r="GH549" s="4"/>
      <c r="GI549" s="4"/>
      <c r="GJ549" s="4"/>
      <c r="GK549" s="4"/>
      <c r="GL549" s="4"/>
      <c r="GM549" s="4"/>
      <c r="GN549" s="4"/>
      <c r="GO549" s="4"/>
      <c r="GP549" s="4"/>
      <c r="GQ549" s="4"/>
      <c r="GR549" s="4"/>
      <c r="GS549" s="4"/>
      <c r="GT549" s="4"/>
      <c r="GU549" s="4"/>
      <c r="GV549" s="4"/>
      <c r="GW549" s="4"/>
      <c r="GX549" s="4"/>
      <c r="GY549" s="4"/>
      <c r="GZ549" s="4"/>
      <c r="HA549" s="4"/>
      <c r="HB549" s="4"/>
      <c r="HC549" s="4"/>
      <c r="HD549" s="4"/>
      <c r="HE549" s="4"/>
      <c r="HF549" s="4"/>
      <c r="HG549" s="4"/>
      <c r="HH549" s="4"/>
      <c r="HI549" s="4"/>
      <c r="HJ549" s="4"/>
      <c r="HK549" s="4"/>
      <c r="HL549" s="4"/>
      <c r="HM549" s="4"/>
      <c r="HN549" s="4"/>
      <c r="HO549" s="4"/>
      <c r="HP549" s="4"/>
      <c r="HQ549" s="4"/>
      <c r="HR549" s="4"/>
      <c r="HS549" s="4"/>
      <c r="HT549" s="4"/>
      <c r="HU549" s="4"/>
      <c r="HV549" s="4"/>
      <c r="HW549" s="4"/>
      <c r="HX549" s="4"/>
      <c r="HY549" s="4"/>
      <c r="HZ549" s="4"/>
      <c r="IA549" s="4"/>
      <c r="IB549" s="4"/>
      <c r="IC549" s="4"/>
      <c r="ID549" s="4"/>
      <c r="IE549" s="4"/>
      <c r="IF549" s="4"/>
      <c r="IG549" s="4"/>
      <c r="IH549" s="4"/>
      <c r="II549" s="4"/>
      <c r="IJ549" s="4"/>
      <c r="IK549" s="4"/>
      <c r="IL549" s="4"/>
      <c r="IM549" s="4"/>
      <c r="IN549" s="4"/>
      <c r="IO549" s="4"/>
      <c r="IP549" s="4"/>
      <c r="IQ549" s="4"/>
      <c r="IR549" s="4"/>
      <c r="IS549" s="4"/>
      <c r="IT549" s="4"/>
      <c r="IU549" s="4"/>
      <c r="IV549" s="4"/>
      <c r="IW549" s="4"/>
      <c r="IX549" s="4"/>
      <c r="IY549" s="4"/>
      <c r="IZ549" s="4"/>
      <c r="JA549" s="4"/>
      <c r="JB549" s="4"/>
      <c r="JC549" s="4"/>
      <c r="JD549" s="4"/>
      <c r="JE549" s="4"/>
      <c r="JF549" s="4"/>
      <c r="JG549" s="4"/>
      <c r="JH549" s="4"/>
      <c r="JI549" s="4"/>
      <c r="JJ549" s="4"/>
      <c r="JK549" s="4"/>
      <c r="JL549" s="4"/>
      <c r="JM549" s="4"/>
      <c r="JN549" s="4"/>
    </row>
    <row r="550" spans="1:274" ht="15"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c r="EC550" s="4"/>
      <c r="ED550" s="4"/>
      <c r="EE550" s="4"/>
      <c r="EF550" s="4"/>
      <c r="EG550" s="4"/>
      <c r="EH550" s="4"/>
      <c r="EI550" s="4"/>
      <c r="EJ550" s="4"/>
      <c r="EK550" s="4"/>
      <c r="EL550" s="4"/>
      <c r="EM550" s="4"/>
      <c r="EN550" s="4"/>
      <c r="EO550" s="4"/>
      <c r="EP550" s="4"/>
      <c r="EQ550" s="4"/>
      <c r="ER550" s="4"/>
      <c r="ES550" s="4"/>
      <c r="ET550" s="4"/>
      <c r="EU550" s="4"/>
      <c r="EV550" s="4"/>
      <c r="EW550" s="4"/>
      <c r="EX550" s="4"/>
      <c r="EY550" s="4"/>
      <c r="EZ550" s="4"/>
      <c r="FA550" s="4"/>
      <c r="FB550" s="4"/>
      <c r="FC550" s="4"/>
      <c r="FD550" s="4"/>
      <c r="FE550" s="4"/>
      <c r="FF550" s="4"/>
      <c r="FG550" s="4"/>
      <c r="FH550" s="4"/>
      <c r="FI550" s="4"/>
      <c r="FJ550" s="4"/>
      <c r="FK550" s="4"/>
      <c r="FL550" s="4"/>
      <c r="FM550" s="4"/>
      <c r="FN550" s="4"/>
      <c r="FO550" s="4"/>
      <c r="FP550" s="4"/>
      <c r="FQ550" s="4"/>
      <c r="FR550" s="4"/>
      <c r="FS550" s="4"/>
      <c r="FT550" s="4"/>
      <c r="FU550" s="4"/>
      <c r="FV550" s="4"/>
      <c r="FW550" s="4"/>
      <c r="FX550" s="4"/>
      <c r="FY550" s="4"/>
      <c r="FZ550" s="4"/>
      <c r="GA550" s="4"/>
      <c r="GB550" s="4"/>
      <c r="GC550" s="4"/>
      <c r="GD550" s="4"/>
      <c r="GE550" s="4"/>
      <c r="GF550" s="4"/>
      <c r="GG550" s="4"/>
      <c r="GH550" s="4"/>
      <c r="GI550" s="4"/>
      <c r="GJ550" s="4"/>
      <c r="GK550" s="4"/>
      <c r="GL550" s="4"/>
      <c r="GM550" s="4"/>
      <c r="GN550" s="4"/>
      <c r="GO550" s="4"/>
      <c r="GP550" s="4"/>
      <c r="GQ550" s="4"/>
      <c r="GR550" s="4"/>
      <c r="GS550" s="4"/>
      <c r="GT550" s="4"/>
      <c r="GU550" s="4"/>
      <c r="GV550" s="4"/>
      <c r="GW550" s="4"/>
      <c r="GX550" s="4"/>
      <c r="GY550" s="4"/>
      <c r="GZ550" s="4"/>
      <c r="HA550" s="4"/>
      <c r="HB550" s="4"/>
      <c r="HC550" s="4"/>
      <c r="HD550" s="4"/>
      <c r="HE550" s="4"/>
      <c r="HF550" s="4"/>
      <c r="HG550" s="4"/>
      <c r="HH550" s="4"/>
      <c r="HI550" s="4"/>
      <c r="HJ550" s="4"/>
      <c r="HK550" s="4"/>
      <c r="HL550" s="4"/>
      <c r="HM550" s="4"/>
      <c r="HN550" s="4"/>
      <c r="HO550" s="4"/>
      <c r="HP550" s="4"/>
      <c r="HQ550" s="4"/>
      <c r="HR550" s="4"/>
      <c r="HS550" s="4"/>
      <c r="HT550" s="4"/>
      <c r="HU550" s="4"/>
      <c r="HV550" s="4"/>
      <c r="HW550" s="4"/>
      <c r="HX550" s="4"/>
      <c r="HY550" s="4"/>
      <c r="HZ550" s="4"/>
      <c r="IA550" s="4"/>
      <c r="IB550" s="4"/>
      <c r="IC550" s="4"/>
      <c r="ID550" s="4"/>
      <c r="IE550" s="4"/>
      <c r="IF550" s="4"/>
      <c r="IG550" s="4"/>
      <c r="IH550" s="4"/>
      <c r="II550" s="4"/>
      <c r="IJ550" s="4"/>
      <c r="IK550" s="4"/>
      <c r="IL550" s="4"/>
      <c r="IM550" s="4"/>
      <c r="IN550" s="4"/>
      <c r="IO550" s="4"/>
      <c r="IP550" s="4"/>
      <c r="IQ550" s="4"/>
      <c r="IR550" s="4"/>
      <c r="IS550" s="4"/>
      <c r="IT550" s="4"/>
      <c r="IU550" s="4"/>
      <c r="IV550" s="4"/>
      <c r="IW550" s="4"/>
      <c r="IX550" s="4"/>
      <c r="IY550" s="4"/>
      <c r="IZ550" s="4"/>
      <c r="JA550" s="4"/>
      <c r="JB550" s="4"/>
      <c r="JC550" s="4"/>
      <c r="JD550" s="4"/>
      <c r="JE550" s="4"/>
      <c r="JF550" s="4"/>
      <c r="JG550" s="4"/>
      <c r="JH550" s="4"/>
      <c r="JI550" s="4"/>
      <c r="JJ550" s="4"/>
      <c r="JK550" s="4"/>
      <c r="JL550" s="4"/>
      <c r="JM550" s="4"/>
      <c r="JN550" s="4"/>
    </row>
    <row r="551" spans="1:274" ht="15"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c r="EC551" s="4"/>
      <c r="ED551" s="4"/>
      <c r="EE551" s="4"/>
      <c r="EF551" s="4"/>
      <c r="EG551" s="4"/>
      <c r="EH551" s="4"/>
      <c r="EI551" s="4"/>
      <c r="EJ551" s="4"/>
      <c r="EK551" s="4"/>
      <c r="EL551" s="4"/>
      <c r="EM551" s="4"/>
      <c r="EN551" s="4"/>
      <c r="EO551" s="4"/>
      <c r="EP551" s="4"/>
      <c r="EQ551" s="4"/>
      <c r="ER551" s="4"/>
      <c r="ES551" s="4"/>
      <c r="ET551" s="4"/>
      <c r="EU551" s="4"/>
      <c r="EV551" s="4"/>
      <c r="EW551" s="4"/>
      <c r="EX551" s="4"/>
      <c r="EY551" s="4"/>
      <c r="EZ551" s="4"/>
      <c r="FA551" s="4"/>
      <c r="FB551" s="4"/>
      <c r="FC551" s="4"/>
      <c r="FD551" s="4"/>
      <c r="FE551" s="4"/>
      <c r="FF551" s="4"/>
      <c r="FG551" s="4"/>
      <c r="FH551" s="4"/>
      <c r="FI551" s="4"/>
      <c r="FJ551" s="4"/>
      <c r="FK551" s="4"/>
      <c r="FL551" s="4"/>
      <c r="FM551" s="4"/>
      <c r="FN551" s="4"/>
      <c r="FO551" s="4"/>
      <c r="FP551" s="4"/>
      <c r="FQ551" s="4"/>
      <c r="FR551" s="4"/>
      <c r="FS551" s="4"/>
      <c r="FT551" s="4"/>
      <c r="FU551" s="4"/>
      <c r="FV551" s="4"/>
      <c r="FW551" s="4"/>
      <c r="FX551" s="4"/>
      <c r="FY551" s="4"/>
      <c r="FZ551" s="4"/>
      <c r="GA551" s="4"/>
      <c r="GB551" s="4"/>
      <c r="GC551" s="4"/>
      <c r="GD551" s="4"/>
      <c r="GE551" s="4"/>
      <c r="GF551" s="4"/>
      <c r="GG551" s="4"/>
      <c r="GH551" s="4"/>
      <c r="GI551" s="4"/>
      <c r="GJ551" s="4"/>
      <c r="GK551" s="4"/>
      <c r="GL551" s="4"/>
      <c r="GM551" s="4"/>
      <c r="GN551" s="4"/>
      <c r="GO551" s="4"/>
      <c r="GP551" s="4"/>
      <c r="GQ551" s="4"/>
      <c r="GR551" s="4"/>
      <c r="GS551" s="4"/>
      <c r="GT551" s="4"/>
      <c r="GU551" s="4"/>
      <c r="GV551" s="4"/>
      <c r="GW551" s="4"/>
      <c r="GX551" s="4"/>
      <c r="GY551" s="4"/>
      <c r="GZ551" s="4"/>
      <c r="HA551" s="4"/>
      <c r="HB551" s="4"/>
      <c r="HC551" s="4"/>
      <c r="HD551" s="4"/>
      <c r="HE551" s="4"/>
      <c r="HF551" s="4"/>
      <c r="HG551" s="4"/>
      <c r="HH551" s="4"/>
      <c r="HI551" s="4"/>
      <c r="HJ551" s="4"/>
      <c r="HK551" s="4"/>
      <c r="HL551" s="4"/>
      <c r="HM551" s="4"/>
      <c r="HN551" s="4"/>
      <c r="HO551" s="4"/>
      <c r="HP551" s="4"/>
      <c r="HQ551" s="4"/>
      <c r="HR551" s="4"/>
      <c r="HS551" s="4"/>
      <c r="HT551" s="4"/>
      <c r="HU551" s="4"/>
      <c r="HV551" s="4"/>
      <c r="HW551" s="4"/>
      <c r="HX551" s="4"/>
      <c r="HY551" s="4"/>
      <c r="HZ551" s="4"/>
      <c r="IA551" s="4"/>
      <c r="IB551" s="4"/>
      <c r="IC551" s="4"/>
      <c r="ID551" s="4"/>
      <c r="IE551" s="4"/>
      <c r="IF551" s="4"/>
      <c r="IG551" s="4"/>
      <c r="IH551" s="4"/>
      <c r="II551" s="4"/>
      <c r="IJ551" s="4"/>
      <c r="IK551" s="4"/>
      <c r="IL551" s="4"/>
      <c r="IM551" s="4"/>
      <c r="IN551" s="4"/>
      <c r="IO551" s="4"/>
      <c r="IP551" s="4"/>
      <c r="IQ551" s="4"/>
      <c r="IR551" s="4"/>
      <c r="IS551" s="4"/>
      <c r="IT551" s="4"/>
      <c r="IU551" s="4"/>
      <c r="IV551" s="4"/>
      <c r="IW551" s="4"/>
      <c r="IX551" s="4"/>
      <c r="IY551" s="4"/>
      <c r="IZ551" s="4"/>
      <c r="JA551" s="4"/>
      <c r="JB551" s="4"/>
      <c r="JC551" s="4"/>
      <c r="JD551" s="4"/>
      <c r="JE551" s="4"/>
      <c r="JF551" s="4"/>
      <c r="JG551" s="4"/>
      <c r="JH551" s="4"/>
      <c r="JI551" s="4"/>
      <c r="JJ551" s="4"/>
      <c r="JK551" s="4"/>
      <c r="JL551" s="4"/>
      <c r="JM551" s="4"/>
      <c r="JN551" s="4"/>
    </row>
    <row r="552" spans="1:274" ht="15"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c r="EC552" s="4"/>
      <c r="ED552" s="4"/>
      <c r="EE552" s="4"/>
      <c r="EF552" s="4"/>
      <c r="EG552" s="4"/>
      <c r="EH552" s="4"/>
      <c r="EI552" s="4"/>
      <c r="EJ552" s="4"/>
      <c r="EK552" s="4"/>
      <c r="EL552" s="4"/>
      <c r="EM552" s="4"/>
      <c r="EN552" s="4"/>
      <c r="EO552" s="4"/>
      <c r="EP552" s="4"/>
      <c r="EQ552" s="4"/>
      <c r="ER552" s="4"/>
      <c r="ES552" s="4"/>
      <c r="ET552" s="4"/>
      <c r="EU552" s="4"/>
      <c r="EV552" s="4"/>
      <c r="EW552" s="4"/>
      <c r="EX552" s="4"/>
      <c r="EY552" s="4"/>
      <c r="EZ552" s="4"/>
      <c r="FA552" s="4"/>
      <c r="FB552" s="4"/>
      <c r="FC552" s="4"/>
      <c r="FD552" s="4"/>
      <c r="FE552" s="4"/>
      <c r="FF552" s="4"/>
      <c r="FG552" s="4"/>
      <c r="FH552" s="4"/>
      <c r="FI552" s="4"/>
      <c r="FJ552" s="4"/>
      <c r="FK552" s="4"/>
      <c r="FL552" s="4"/>
      <c r="FM552" s="4"/>
      <c r="FN552" s="4"/>
      <c r="FO552" s="4"/>
      <c r="FP552" s="4"/>
      <c r="FQ552" s="4"/>
      <c r="FR552" s="4"/>
      <c r="FS552" s="4"/>
      <c r="FT552" s="4"/>
      <c r="FU552" s="4"/>
      <c r="FV552" s="4"/>
      <c r="FW552" s="4"/>
      <c r="FX552" s="4"/>
      <c r="FY552" s="4"/>
      <c r="FZ552" s="4"/>
      <c r="GA552" s="4"/>
      <c r="GB552" s="4"/>
      <c r="GC552" s="4"/>
      <c r="GD552" s="4"/>
      <c r="GE552" s="4"/>
      <c r="GF552" s="4"/>
      <c r="GG552" s="4"/>
      <c r="GH552" s="4"/>
      <c r="GI552" s="4"/>
      <c r="GJ552" s="4"/>
      <c r="GK552" s="4"/>
      <c r="GL552" s="4"/>
      <c r="GM552" s="4"/>
      <c r="GN552" s="4"/>
      <c r="GO552" s="4"/>
      <c r="GP552" s="4"/>
      <c r="GQ552" s="4"/>
      <c r="GR552" s="4"/>
      <c r="GS552" s="4"/>
      <c r="GT552" s="4"/>
      <c r="GU552" s="4"/>
      <c r="GV552" s="4"/>
      <c r="GW552" s="4"/>
      <c r="GX552" s="4"/>
      <c r="GY552" s="4"/>
      <c r="GZ552" s="4"/>
      <c r="HA552" s="4"/>
      <c r="HB552" s="4"/>
      <c r="HC552" s="4"/>
      <c r="HD552" s="4"/>
      <c r="HE552" s="4"/>
      <c r="HF552" s="4"/>
      <c r="HG552" s="4"/>
      <c r="HH552" s="4"/>
      <c r="HI552" s="4"/>
      <c r="HJ552" s="4"/>
      <c r="HK552" s="4"/>
      <c r="HL552" s="4"/>
      <c r="HM552" s="4"/>
      <c r="HN552" s="4"/>
      <c r="HO552" s="4"/>
      <c r="HP552" s="4"/>
      <c r="HQ552" s="4"/>
      <c r="HR552" s="4"/>
      <c r="HS552" s="4"/>
      <c r="HT552" s="4"/>
      <c r="HU552" s="4"/>
      <c r="HV552" s="4"/>
      <c r="HW552" s="4"/>
      <c r="HX552" s="4"/>
      <c r="HY552" s="4"/>
      <c r="HZ552" s="4"/>
      <c r="IA552" s="4"/>
      <c r="IB552" s="4"/>
      <c r="IC552" s="4"/>
      <c r="ID552" s="4"/>
      <c r="IE552" s="4"/>
      <c r="IF552" s="4"/>
      <c r="IG552" s="4"/>
      <c r="IH552" s="4"/>
      <c r="II552" s="4"/>
      <c r="IJ552" s="4"/>
      <c r="IK552" s="4"/>
      <c r="IL552" s="4"/>
      <c r="IM552" s="4"/>
      <c r="IN552" s="4"/>
      <c r="IO552" s="4"/>
      <c r="IP552" s="4"/>
      <c r="IQ552" s="4"/>
      <c r="IR552" s="4"/>
      <c r="IS552" s="4"/>
      <c r="IT552" s="4"/>
      <c r="IU552" s="4"/>
      <c r="IV552" s="4"/>
      <c r="IW552" s="4"/>
      <c r="IX552" s="4"/>
      <c r="IY552" s="4"/>
      <c r="IZ552" s="4"/>
      <c r="JA552" s="4"/>
      <c r="JB552" s="4"/>
      <c r="JC552" s="4"/>
      <c r="JD552" s="4"/>
      <c r="JE552" s="4"/>
      <c r="JF552" s="4"/>
      <c r="JG552" s="4"/>
      <c r="JH552" s="4"/>
      <c r="JI552" s="4"/>
      <c r="JJ552" s="4"/>
      <c r="JK552" s="4"/>
      <c r="JL552" s="4"/>
      <c r="JM552" s="4"/>
      <c r="JN552" s="4"/>
    </row>
    <row r="553" spans="1:274" ht="15"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c r="EC553" s="4"/>
      <c r="ED553" s="4"/>
      <c r="EE553" s="4"/>
      <c r="EF553" s="4"/>
      <c r="EG553" s="4"/>
      <c r="EH553" s="4"/>
      <c r="EI553" s="4"/>
      <c r="EJ553" s="4"/>
      <c r="EK553" s="4"/>
      <c r="EL553" s="4"/>
      <c r="EM553" s="4"/>
      <c r="EN553" s="4"/>
      <c r="EO553" s="4"/>
      <c r="EP553" s="4"/>
      <c r="EQ553" s="4"/>
      <c r="ER553" s="4"/>
      <c r="ES553" s="4"/>
      <c r="ET553" s="4"/>
      <c r="EU553" s="4"/>
      <c r="EV553" s="4"/>
      <c r="EW553" s="4"/>
      <c r="EX553" s="4"/>
      <c r="EY553" s="4"/>
      <c r="EZ553" s="4"/>
      <c r="FA553" s="4"/>
      <c r="FB553" s="4"/>
      <c r="FC553" s="4"/>
      <c r="FD553" s="4"/>
      <c r="FE553" s="4"/>
      <c r="FF553" s="4"/>
      <c r="FG553" s="4"/>
      <c r="FH553" s="4"/>
      <c r="FI553" s="4"/>
      <c r="FJ553" s="4"/>
      <c r="FK553" s="4"/>
      <c r="FL553" s="4"/>
      <c r="FM553" s="4"/>
      <c r="FN553" s="4"/>
      <c r="FO553" s="4"/>
      <c r="FP553" s="4"/>
      <c r="FQ553" s="4"/>
      <c r="FR553" s="4"/>
      <c r="FS553" s="4"/>
      <c r="FT553" s="4"/>
      <c r="FU553" s="4"/>
      <c r="FV553" s="4"/>
      <c r="FW553" s="4"/>
      <c r="FX553" s="4"/>
      <c r="FY553" s="4"/>
      <c r="FZ553" s="4"/>
      <c r="GA553" s="4"/>
      <c r="GB553" s="4"/>
      <c r="GC553" s="4"/>
      <c r="GD553" s="4"/>
      <c r="GE553" s="4"/>
      <c r="GF553" s="4"/>
      <c r="GG553" s="4"/>
      <c r="GH553" s="4"/>
      <c r="GI553" s="4"/>
      <c r="GJ553" s="4"/>
      <c r="GK553" s="4"/>
      <c r="GL553" s="4"/>
      <c r="GM553" s="4"/>
      <c r="GN553" s="4"/>
      <c r="GO553" s="4"/>
      <c r="GP553" s="4"/>
      <c r="GQ553" s="4"/>
      <c r="GR553" s="4"/>
      <c r="GS553" s="4"/>
      <c r="GT553" s="4"/>
      <c r="GU553" s="4"/>
      <c r="GV553" s="4"/>
      <c r="GW553" s="4"/>
      <c r="GX553" s="4"/>
      <c r="GY553" s="4"/>
      <c r="GZ553" s="4"/>
      <c r="HA553" s="4"/>
      <c r="HB553" s="4"/>
      <c r="HC553" s="4"/>
      <c r="HD553" s="4"/>
      <c r="HE553" s="4"/>
      <c r="HF553" s="4"/>
      <c r="HG553" s="4"/>
      <c r="HH553" s="4"/>
      <c r="HI553" s="4"/>
      <c r="HJ553" s="4"/>
      <c r="HK553" s="4"/>
      <c r="HL553" s="4"/>
      <c r="HM553" s="4"/>
      <c r="HN553" s="4"/>
      <c r="HO553" s="4"/>
      <c r="HP553" s="4"/>
      <c r="HQ553" s="4"/>
      <c r="HR553" s="4"/>
      <c r="HS553" s="4"/>
      <c r="HT553" s="4"/>
      <c r="HU553" s="4"/>
      <c r="HV553" s="4"/>
      <c r="HW553" s="4"/>
      <c r="HX553" s="4"/>
      <c r="HY553" s="4"/>
      <c r="HZ553" s="4"/>
      <c r="IA553" s="4"/>
      <c r="IB553" s="4"/>
      <c r="IC553" s="4"/>
      <c r="ID553" s="4"/>
      <c r="IE553" s="4"/>
      <c r="IF553" s="4"/>
      <c r="IG553" s="4"/>
      <c r="IH553" s="4"/>
      <c r="II553" s="4"/>
      <c r="IJ553" s="4"/>
      <c r="IK553" s="4"/>
      <c r="IL553" s="4"/>
      <c r="IM553" s="4"/>
      <c r="IN553" s="4"/>
      <c r="IO553" s="4"/>
      <c r="IP553" s="4"/>
      <c r="IQ553" s="4"/>
      <c r="IR553" s="4"/>
      <c r="IS553" s="4"/>
      <c r="IT553" s="4"/>
      <c r="IU553" s="4"/>
      <c r="IV553" s="4"/>
      <c r="IW553" s="4"/>
      <c r="IX553" s="4"/>
      <c r="IY553" s="4"/>
      <c r="IZ553" s="4"/>
      <c r="JA553" s="4"/>
      <c r="JB553" s="4"/>
      <c r="JC553" s="4"/>
      <c r="JD553" s="4"/>
      <c r="JE553" s="4"/>
      <c r="JF553" s="4"/>
      <c r="JG553" s="4"/>
      <c r="JH553" s="4"/>
      <c r="JI553" s="4"/>
      <c r="JJ553" s="4"/>
      <c r="JK553" s="4"/>
      <c r="JL553" s="4"/>
      <c r="JM553" s="4"/>
      <c r="JN553" s="4"/>
    </row>
    <row r="554" spans="1:274" ht="15"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c r="EC554" s="4"/>
      <c r="ED554" s="4"/>
      <c r="EE554" s="4"/>
      <c r="EF554" s="4"/>
      <c r="EG554" s="4"/>
      <c r="EH554" s="4"/>
      <c r="EI554" s="4"/>
      <c r="EJ554" s="4"/>
      <c r="EK554" s="4"/>
      <c r="EL554" s="4"/>
      <c r="EM554" s="4"/>
      <c r="EN554" s="4"/>
      <c r="EO554" s="4"/>
      <c r="EP554" s="4"/>
      <c r="EQ554" s="4"/>
      <c r="ER554" s="4"/>
      <c r="ES554" s="4"/>
      <c r="ET554" s="4"/>
      <c r="EU554" s="4"/>
      <c r="EV554" s="4"/>
      <c r="EW554" s="4"/>
      <c r="EX554" s="4"/>
      <c r="EY554" s="4"/>
      <c r="EZ554" s="4"/>
      <c r="FA554" s="4"/>
      <c r="FB554" s="4"/>
      <c r="FC554" s="4"/>
      <c r="FD554" s="4"/>
      <c r="FE554" s="4"/>
      <c r="FF554" s="4"/>
      <c r="FG554" s="4"/>
      <c r="FH554" s="4"/>
      <c r="FI554" s="4"/>
      <c r="FJ554" s="4"/>
      <c r="FK554" s="4"/>
      <c r="FL554" s="4"/>
      <c r="FM554" s="4"/>
      <c r="FN554" s="4"/>
      <c r="FO554" s="4"/>
      <c r="FP554" s="4"/>
      <c r="FQ554" s="4"/>
      <c r="FR554" s="4"/>
      <c r="FS554" s="4"/>
      <c r="FT554" s="4"/>
      <c r="FU554" s="4"/>
      <c r="FV554" s="4"/>
      <c r="FW554" s="4"/>
      <c r="FX554" s="4"/>
      <c r="FY554" s="4"/>
      <c r="FZ554" s="4"/>
      <c r="GA554" s="4"/>
      <c r="GB554" s="4"/>
      <c r="GC554" s="4"/>
      <c r="GD554" s="4"/>
      <c r="GE554" s="4"/>
      <c r="GF554" s="4"/>
      <c r="GG554" s="4"/>
      <c r="GH554" s="4"/>
      <c r="GI554" s="4"/>
      <c r="GJ554" s="4"/>
      <c r="GK554" s="4"/>
      <c r="GL554" s="4"/>
      <c r="GM554" s="4"/>
      <c r="GN554" s="4"/>
      <c r="GO554" s="4"/>
      <c r="GP554" s="4"/>
      <c r="GQ554" s="4"/>
      <c r="GR554" s="4"/>
      <c r="GS554" s="4"/>
      <c r="GT554" s="4"/>
      <c r="GU554" s="4"/>
      <c r="GV554" s="4"/>
      <c r="GW554" s="4"/>
      <c r="GX554" s="4"/>
      <c r="GY554" s="4"/>
      <c r="GZ554" s="4"/>
      <c r="HA554" s="4"/>
      <c r="HB554" s="4"/>
      <c r="HC554" s="4"/>
      <c r="HD554" s="4"/>
      <c r="HE554" s="4"/>
      <c r="HF554" s="4"/>
      <c r="HG554" s="4"/>
      <c r="HH554" s="4"/>
      <c r="HI554" s="4"/>
      <c r="HJ554" s="4"/>
      <c r="HK554" s="4"/>
      <c r="HL554" s="4"/>
      <c r="HM554" s="4"/>
      <c r="HN554" s="4"/>
      <c r="HO554" s="4"/>
      <c r="HP554" s="4"/>
      <c r="HQ554" s="4"/>
      <c r="HR554" s="4"/>
      <c r="HS554" s="4"/>
      <c r="HT554" s="4"/>
      <c r="HU554" s="4"/>
      <c r="HV554" s="4"/>
      <c r="HW554" s="4"/>
      <c r="HX554" s="4"/>
      <c r="HY554" s="4"/>
      <c r="HZ554" s="4"/>
      <c r="IA554" s="4"/>
      <c r="IB554" s="4"/>
      <c r="IC554" s="4"/>
      <c r="ID554" s="4"/>
      <c r="IE554" s="4"/>
      <c r="IF554" s="4"/>
      <c r="IG554" s="4"/>
      <c r="IH554" s="4"/>
      <c r="II554" s="4"/>
      <c r="IJ554" s="4"/>
      <c r="IK554" s="4"/>
      <c r="IL554" s="4"/>
      <c r="IM554" s="4"/>
      <c r="IN554" s="4"/>
      <c r="IO554" s="4"/>
      <c r="IP554" s="4"/>
      <c r="IQ554" s="4"/>
      <c r="IR554" s="4"/>
      <c r="IS554" s="4"/>
      <c r="IT554" s="4"/>
      <c r="IU554" s="4"/>
      <c r="IV554" s="4"/>
      <c r="IW554" s="4"/>
      <c r="IX554" s="4"/>
      <c r="IY554" s="4"/>
      <c r="IZ554" s="4"/>
      <c r="JA554" s="4"/>
      <c r="JB554" s="4"/>
      <c r="JC554" s="4"/>
      <c r="JD554" s="4"/>
      <c r="JE554" s="4"/>
      <c r="JF554" s="4"/>
      <c r="JG554" s="4"/>
      <c r="JH554" s="4"/>
      <c r="JI554" s="4"/>
      <c r="JJ554" s="4"/>
      <c r="JK554" s="4"/>
      <c r="JL554" s="4"/>
      <c r="JM554" s="4"/>
      <c r="JN554" s="4"/>
    </row>
    <row r="555" spans="1:274" ht="15"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c r="EC555" s="4"/>
      <c r="ED555" s="4"/>
      <c r="EE555" s="4"/>
      <c r="EF555" s="4"/>
      <c r="EG555" s="4"/>
      <c r="EH555" s="4"/>
      <c r="EI555" s="4"/>
      <c r="EJ555" s="4"/>
      <c r="EK555" s="4"/>
      <c r="EL555" s="4"/>
      <c r="EM555" s="4"/>
      <c r="EN555" s="4"/>
      <c r="EO555" s="4"/>
      <c r="EP555" s="4"/>
      <c r="EQ555" s="4"/>
      <c r="ER555" s="4"/>
      <c r="ES555" s="4"/>
      <c r="ET555" s="4"/>
      <c r="EU555" s="4"/>
      <c r="EV555" s="4"/>
      <c r="EW555" s="4"/>
      <c r="EX555" s="4"/>
      <c r="EY555" s="4"/>
      <c r="EZ555" s="4"/>
      <c r="FA555" s="4"/>
      <c r="FB555" s="4"/>
      <c r="FC555" s="4"/>
      <c r="FD555" s="4"/>
      <c r="FE555" s="4"/>
      <c r="FF555" s="4"/>
      <c r="FG555" s="4"/>
      <c r="FH555" s="4"/>
      <c r="FI555" s="4"/>
      <c r="FJ555" s="4"/>
      <c r="FK555" s="4"/>
      <c r="FL555" s="4"/>
      <c r="FM555" s="4"/>
      <c r="FN555" s="4"/>
      <c r="FO555" s="4"/>
      <c r="FP555" s="4"/>
      <c r="FQ555" s="4"/>
      <c r="FR555" s="4"/>
      <c r="FS555" s="4"/>
      <c r="FT555" s="4"/>
      <c r="FU555" s="4"/>
      <c r="FV555" s="4"/>
      <c r="FW555" s="4"/>
      <c r="FX555" s="4"/>
      <c r="FY555" s="4"/>
      <c r="FZ555" s="4"/>
      <c r="GA555" s="4"/>
      <c r="GB555" s="4"/>
      <c r="GC555" s="4"/>
      <c r="GD555" s="4"/>
      <c r="GE555" s="4"/>
      <c r="GF555" s="4"/>
      <c r="GG555" s="4"/>
      <c r="GH555" s="4"/>
      <c r="GI555" s="4"/>
      <c r="GJ555" s="4"/>
      <c r="GK555" s="4"/>
      <c r="GL555" s="4"/>
      <c r="GM555" s="4"/>
      <c r="GN555" s="4"/>
      <c r="GO555" s="4"/>
      <c r="GP555" s="4"/>
      <c r="GQ555" s="4"/>
      <c r="GR555" s="4"/>
      <c r="GS555" s="4"/>
      <c r="GT555" s="4"/>
      <c r="GU555" s="4"/>
      <c r="GV555" s="4"/>
      <c r="GW555" s="4"/>
      <c r="GX555" s="4"/>
      <c r="GY555" s="4"/>
      <c r="GZ555" s="4"/>
      <c r="HA555" s="4"/>
      <c r="HB555" s="4"/>
      <c r="HC555" s="4"/>
      <c r="HD555" s="4"/>
      <c r="HE555" s="4"/>
      <c r="HF555" s="4"/>
      <c r="HG555" s="4"/>
      <c r="HH555" s="4"/>
      <c r="HI555" s="4"/>
      <c r="HJ555" s="4"/>
      <c r="HK555" s="4"/>
      <c r="HL555" s="4"/>
      <c r="HM555" s="4"/>
      <c r="HN555" s="4"/>
      <c r="HO555" s="4"/>
      <c r="HP555" s="4"/>
      <c r="HQ555" s="4"/>
      <c r="HR555" s="4"/>
      <c r="HS555" s="4"/>
      <c r="HT555" s="4"/>
      <c r="HU555" s="4"/>
      <c r="HV555" s="4"/>
      <c r="HW555" s="4"/>
      <c r="HX555" s="4"/>
      <c r="HY555" s="4"/>
      <c r="HZ555" s="4"/>
      <c r="IA555" s="4"/>
      <c r="IB555" s="4"/>
      <c r="IC555" s="4"/>
      <c r="ID555" s="4"/>
      <c r="IE555" s="4"/>
      <c r="IF555" s="4"/>
      <c r="IG555" s="4"/>
      <c r="IH555" s="4"/>
      <c r="II555" s="4"/>
      <c r="IJ555" s="4"/>
      <c r="IK555" s="4"/>
      <c r="IL555" s="4"/>
      <c r="IM555" s="4"/>
      <c r="IN555" s="4"/>
      <c r="IO555" s="4"/>
      <c r="IP555" s="4"/>
      <c r="IQ555" s="4"/>
      <c r="IR555" s="4"/>
      <c r="IS555" s="4"/>
      <c r="IT555" s="4"/>
      <c r="IU555" s="4"/>
      <c r="IV555" s="4"/>
      <c r="IW555" s="4"/>
      <c r="IX555" s="4"/>
      <c r="IY555" s="4"/>
      <c r="IZ555" s="4"/>
      <c r="JA555" s="4"/>
      <c r="JB555" s="4"/>
      <c r="JC555" s="4"/>
      <c r="JD555" s="4"/>
      <c r="JE555" s="4"/>
      <c r="JF555" s="4"/>
      <c r="JG555" s="4"/>
      <c r="JH555" s="4"/>
      <c r="JI555" s="4"/>
      <c r="JJ555" s="4"/>
      <c r="JK555" s="4"/>
      <c r="JL555" s="4"/>
      <c r="JM555" s="4"/>
      <c r="JN555" s="4"/>
    </row>
    <row r="556" spans="1:274" ht="15"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c r="EC556" s="4"/>
      <c r="ED556" s="4"/>
      <c r="EE556" s="4"/>
      <c r="EF556" s="4"/>
      <c r="EG556" s="4"/>
      <c r="EH556" s="4"/>
      <c r="EI556" s="4"/>
      <c r="EJ556" s="4"/>
      <c r="EK556" s="4"/>
      <c r="EL556" s="4"/>
      <c r="EM556" s="4"/>
      <c r="EN556" s="4"/>
      <c r="EO556" s="4"/>
      <c r="EP556" s="4"/>
      <c r="EQ556" s="4"/>
      <c r="ER556" s="4"/>
      <c r="ES556" s="4"/>
      <c r="ET556" s="4"/>
      <c r="EU556" s="4"/>
      <c r="EV556" s="4"/>
      <c r="EW556" s="4"/>
      <c r="EX556" s="4"/>
      <c r="EY556" s="4"/>
      <c r="EZ556" s="4"/>
      <c r="FA556" s="4"/>
      <c r="FB556" s="4"/>
      <c r="FC556" s="4"/>
      <c r="FD556" s="4"/>
      <c r="FE556" s="4"/>
      <c r="FF556" s="4"/>
      <c r="FG556" s="4"/>
      <c r="FH556" s="4"/>
      <c r="FI556" s="4"/>
      <c r="FJ556" s="4"/>
      <c r="FK556" s="4"/>
      <c r="FL556" s="4"/>
      <c r="FM556" s="4"/>
      <c r="FN556" s="4"/>
      <c r="FO556" s="4"/>
      <c r="FP556" s="4"/>
      <c r="FQ556" s="4"/>
      <c r="FR556" s="4"/>
      <c r="FS556" s="4"/>
      <c r="FT556" s="4"/>
      <c r="FU556" s="4"/>
      <c r="FV556" s="4"/>
      <c r="FW556" s="4"/>
      <c r="FX556" s="4"/>
      <c r="FY556" s="4"/>
      <c r="FZ556" s="4"/>
      <c r="GA556" s="4"/>
      <c r="GB556" s="4"/>
      <c r="GC556" s="4"/>
      <c r="GD556" s="4"/>
      <c r="GE556" s="4"/>
      <c r="GF556" s="4"/>
      <c r="GG556" s="4"/>
      <c r="GH556" s="4"/>
      <c r="GI556" s="4"/>
      <c r="GJ556" s="4"/>
      <c r="GK556" s="4"/>
      <c r="GL556" s="4"/>
      <c r="GM556" s="4"/>
      <c r="GN556" s="4"/>
      <c r="GO556" s="4"/>
      <c r="GP556" s="4"/>
      <c r="GQ556" s="4"/>
      <c r="GR556" s="4"/>
      <c r="GS556" s="4"/>
      <c r="GT556" s="4"/>
      <c r="GU556" s="4"/>
      <c r="GV556" s="4"/>
      <c r="GW556" s="4"/>
      <c r="GX556" s="4"/>
      <c r="GY556" s="4"/>
      <c r="GZ556" s="4"/>
      <c r="HA556" s="4"/>
      <c r="HB556" s="4"/>
      <c r="HC556" s="4"/>
      <c r="HD556" s="4"/>
      <c r="HE556" s="4"/>
      <c r="HF556" s="4"/>
      <c r="HG556" s="4"/>
      <c r="HH556" s="4"/>
      <c r="HI556" s="4"/>
      <c r="HJ556" s="4"/>
      <c r="HK556" s="4"/>
      <c r="HL556" s="4"/>
      <c r="HM556" s="4"/>
      <c r="HN556" s="4"/>
      <c r="HO556" s="4"/>
      <c r="HP556" s="4"/>
      <c r="HQ556" s="4"/>
      <c r="HR556" s="4"/>
      <c r="HS556" s="4"/>
      <c r="HT556" s="4"/>
      <c r="HU556" s="4"/>
      <c r="HV556" s="4"/>
      <c r="HW556" s="4"/>
      <c r="HX556" s="4"/>
      <c r="HY556" s="4"/>
      <c r="HZ556" s="4"/>
      <c r="IA556" s="4"/>
      <c r="IB556" s="4"/>
      <c r="IC556" s="4"/>
      <c r="ID556" s="4"/>
      <c r="IE556" s="4"/>
      <c r="IF556" s="4"/>
      <c r="IG556" s="4"/>
      <c r="IH556" s="4"/>
      <c r="II556" s="4"/>
      <c r="IJ556" s="4"/>
      <c r="IK556" s="4"/>
      <c r="IL556" s="4"/>
      <c r="IM556" s="4"/>
      <c r="IN556" s="4"/>
      <c r="IO556" s="4"/>
      <c r="IP556" s="4"/>
      <c r="IQ556" s="4"/>
      <c r="IR556" s="4"/>
      <c r="IS556" s="4"/>
      <c r="IT556" s="4"/>
      <c r="IU556" s="4"/>
      <c r="IV556" s="4"/>
      <c r="IW556" s="4"/>
      <c r="IX556" s="4"/>
      <c r="IY556" s="4"/>
      <c r="IZ556" s="4"/>
      <c r="JA556" s="4"/>
      <c r="JB556" s="4"/>
      <c r="JC556" s="4"/>
      <c r="JD556" s="4"/>
      <c r="JE556" s="4"/>
      <c r="JF556" s="4"/>
      <c r="JG556" s="4"/>
      <c r="JH556" s="4"/>
      <c r="JI556" s="4"/>
      <c r="JJ556" s="4"/>
      <c r="JK556" s="4"/>
      <c r="JL556" s="4"/>
      <c r="JM556" s="4"/>
      <c r="JN556" s="4"/>
    </row>
    <row r="557" spans="1:274" ht="15"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c r="EC557" s="4"/>
      <c r="ED557" s="4"/>
      <c r="EE557" s="4"/>
      <c r="EF557" s="4"/>
      <c r="EG557" s="4"/>
      <c r="EH557" s="4"/>
      <c r="EI557" s="4"/>
      <c r="EJ557" s="4"/>
      <c r="EK557" s="4"/>
      <c r="EL557" s="4"/>
      <c r="EM557" s="4"/>
      <c r="EN557" s="4"/>
      <c r="EO557" s="4"/>
      <c r="EP557" s="4"/>
      <c r="EQ557" s="4"/>
      <c r="ER557" s="4"/>
      <c r="ES557" s="4"/>
      <c r="ET557" s="4"/>
      <c r="EU557" s="4"/>
      <c r="EV557" s="4"/>
      <c r="EW557" s="4"/>
      <c r="EX557" s="4"/>
      <c r="EY557" s="4"/>
      <c r="EZ557" s="4"/>
      <c r="FA557" s="4"/>
      <c r="FB557" s="4"/>
      <c r="FC557" s="4"/>
      <c r="FD557" s="4"/>
      <c r="FE557" s="4"/>
      <c r="FF557" s="4"/>
      <c r="FG557" s="4"/>
      <c r="FH557" s="4"/>
      <c r="FI557" s="4"/>
      <c r="FJ557" s="4"/>
      <c r="FK557" s="4"/>
      <c r="FL557" s="4"/>
      <c r="FM557" s="4"/>
      <c r="FN557" s="4"/>
      <c r="FO557" s="4"/>
      <c r="FP557" s="4"/>
      <c r="FQ557" s="4"/>
      <c r="FR557" s="4"/>
      <c r="FS557" s="4"/>
      <c r="FT557" s="4"/>
      <c r="FU557" s="4"/>
      <c r="FV557" s="4"/>
      <c r="FW557" s="4"/>
      <c r="FX557" s="4"/>
      <c r="FY557" s="4"/>
      <c r="FZ557" s="4"/>
      <c r="GA557" s="4"/>
      <c r="GB557" s="4"/>
      <c r="GC557" s="4"/>
      <c r="GD557" s="4"/>
      <c r="GE557" s="4"/>
      <c r="GF557" s="4"/>
      <c r="GG557" s="4"/>
      <c r="GH557" s="4"/>
      <c r="GI557" s="4"/>
      <c r="GJ557" s="4"/>
      <c r="GK557" s="4"/>
      <c r="GL557" s="4"/>
      <c r="GM557" s="4"/>
      <c r="GN557" s="4"/>
      <c r="GO557" s="4"/>
      <c r="GP557" s="4"/>
      <c r="GQ557" s="4"/>
      <c r="GR557" s="4"/>
      <c r="GS557" s="4"/>
      <c r="GT557" s="4"/>
      <c r="GU557" s="4"/>
      <c r="GV557" s="4"/>
      <c r="GW557" s="4"/>
      <c r="GX557" s="4"/>
      <c r="GY557" s="4"/>
      <c r="GZ557" s="4"/>
      <c r="HA557" s="4"/>
      <c r="HB557" s="4"/>
      <c r="HC557" s="4"/>
      <c r="HD557" s="4"/>
      <c r="HE557" s="4"/>
      <c r="HF557" s="4"/>
      <c r="HG557" s="4"/>
      <c r="HH557" s="4"/>
      <c r="HI557" s="4"/>
      <c r="HJ557" s="4"/>
      <c r="HK557" s="4"/>
      <c r="HL557" s="4"/>
      <c r="HM557" s="4"/>
      <c r="HN557" s="4"/>
      <c r="HO557" s="4"/>
      <c r="HP557" s="4"/>
      <c r="HQ557" s="4"/>
      <c r="HR557" s="4"/>
      <c r="HS557" s="4"/>
      <c r="HT557" s="4"/>
      <c r="HU557" s="4"/>
      <c r="HV557" s="4"/>
      <c r="HW557" s="4"/>
      <c r="HX557" s="4"/>
      <c r="HY557" s="4"/>
      <c r="HZ557" s="4"/>
      <c r="IA557" s="4"/>
      <c r="IB557" s="4"/>
      <c r="IC557" s="4"/>
      <c r="ID557" s="4"/>
      <c r="IE557" s="4"/>
      <c r="IF557" s="4"/>
      <c r="IG557" s="4"/>
      <c r="IH557" s="4"/>
      <c r="II557" s="4"/>
      <c r="IJ557" s="4"/>
      <c r="IK557" s="4"/>
      <c r="IL557" s="4"/>
      <c r="IM557" s="4"/>
      <c r="IN557" s="4"/>
      <c r="IO557" s="4"/>
      <c r="IP557" s="4"/>
      <c r="IQ557" s="4"/>
      <c r="IR557" s="4"/>
      <c r="IS557" s="4"/>
      <c r="IT557" s="4"/>
      <c r="IU557" s="4"/>
      <c r="IV557" s="4"/>
      <c r="IW557" s="4"/>
      <c r="IX557" s="4"/>
      <c r="IY557" s="4"/>
      <c r="IZ557" s="4"/>
      <c r="JA557" s="4"/>
      <c r="JB557" s="4"/>
      <c r="JC557" s="4"/>
      <c r="JD557" s="4"/>
      <c r="JE557" s="4"/>
      <c r="JF557" s="4"/>
      <c r="JG557" s="4"/>
      <c r="JH557" s="4"/>
      <c r="JI557" s="4"/>
      <c r="JJ557" s="4"/>
      <c r="JK557" s="4"/>
      <c r="JL557" s="4"/>
      <c r="JM557" s="4"/>
      <c r="JN557" s="4"/>
    </row>
    <row r="558" spans="1:274" ht="15"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c r="EC558" s="4"/>
      <c r="ED558" s="4"/>
      <c r="EE558" s="4"/>
      <c r="EF558" s="4"/>
      <c r="EG558" s="4"/>
      <c r="EH558" s="4"/>
      <c r="EI558" s="4"/>
      <c r="EJ558" s="4"/>
      <c r="EK558" s="4"/>
      <c r="EL558" s="4"/>
      <c r="EM558" s="4"/>
      <c r="EN558" s="4"/>
      <c r="EO558" s="4"/>
      <c r="EP558" s="4"/>
      <c r="EQ558" s="4"/>
      <c r="ER558" s="4"/>
      <c r="ES558" s="4"/>
      <c r="ET558" s="4"/>
      <c r="EU558" s="4"/>
      <c r="EV558" s="4"/>
      <c r="EW558" s="4"/>
      <c r="EX558" s="4"/>
      <c r="EY558" s="4"/>
      <c r="EZ558" s="4"/>
      <c r="FA558" s="4"/>
      <c r="FB558" s="4"/>
      <c r="FC558" s="4"/>
      <c r="FD558" s="4"/>
      <c r="FE558" s="4"/>
      <c r="FF558" s="4"/>
      <c r="FG558" s="4"/>
      <c r="FH558" s="4"/>
      <c r="FI558" s="4"/>
      <c r="FJ558" s="4"/>
      <c r="FK558" s="4"/>
      <c r="FL558" s="4"/>
      <c r="FM558" s="4"/>
      <c r="FN558" s="4"/>
      <c r="FO558" s="4"/>
      <c r="FP558" s="4"/>
      <c r="FQ558" s="4"/>
      <c r="FR558" s="4"/>
      <c r="FS558" s="4"/>
      <c r="FT558" s="4"/>
      <c r="FU558" s="4"/>
      <c r="FV558" s="4"/>
      <c r="FW558" s="4"/>
      <c r="FX558" s="4"/>
      <c r="FY558" s="4"/>
      <c r="FZ558" s="4"/>
      <c r="GA558" s="4"/>
      <c r="GB558" s="4"/>
      <c r="GC558" s="4"/>
      <c r="GD558" s="4"/>
      <c r="GE558" s="4"/>
      <c r="GF558" s="4"/>
      <c r="GG558" s="4"/>
      <c r="GH558" s="4"/>
      <c r="GI558" s="4"/>
      <c r="GJ558" s="4"/>
      <c r="GK558" s="4"/>
      <c r="GL558" s="4"/>
      <c r="GM558" s="4"/>
      <c r="GN558" s="4"/>
      <c r="GO558" s="4"/>
      <c r="GP558" s="4"/>
      <c r="GQ558" s="4"/>
      <c r="GR558" s="4"/>
      <c r="GS558" s="4"/>
      <c r="GT558" s="4"/>
      <c r="GU558" s="4"/>
      <c r="GV558" s="4"/>
      <c r="GW558" s="4"/>
      <c r="GX558" s="4"/>
      <c r="GY558" s="4"/>
      <c r="GZ558" s="4"/>
      <c r="HA558" s="4"/>
      <c r="HB558" s="4"/>
      <c r="HC558" s="4"/>
      <c r="HD558" s="4"/>
      <c r="HE558" s="4"/>
      <c r="HF558" s="4"/>
      <c r="HG558" s="4"/>
      <c r="HH558" s="4"/>
      <c r="HI558" s="4"/>
      <c r="HJ558" s="4"/>
      <c r="HK558" s="4"/>
      <c r="HL558" s="4"/>
      <c r="HM558" s="4"/>
      <c r="HN558" s="4"/>
      <c r="HO558" s="4"/>
      <c r="HP558" s="4"/>
      <c r="HQ558" s="4"/>
      <c r="HR558" s="4"/>
      <c r="HS558" s="4"/>
      <c r="HT558" s="4"/>
      <c r="HU558" s="4"/>
      <c r="HV558" s="4"/>
      <c r="HW558" s="4"/>
      <c r="HX558" s="4"/>
      <c r="HY558" s="4"/>
      <c r="HZ558" s="4"/>
      <c r="IA558" s="4"/>
      <c r="IB558" s="4"/>
      <c r="IC558" s="4"/>
      <c r="ID558" s="4"/>
      <c r="IE558" s="4"/>
      <c r="IF558" s="4"/>
      <c r="IG558" s="4"/>
      <c r="IH558" s="4"/>
      <c r="II558" s="4"/>
      <c r="IJ558" s="4"/>
      <c r="IK558" s="4"/>
      <c r="IL558" s="4"/>
      <c r="IM558" s="4"/>
      <c r="IN558" s="4"/>
      <c r="IO558" s="4"/>
      <c r="IP558" s="4"/>
      <c r="IQ558" s="4"/>
      <c r="IR558" s="4"/>
      <c r="IS558" s="4"/>
      <c r="IT558" s="4"/>
      <c r="IU558" s="4"/>
      <c r="IV558" s="4"/>
      <c r="IW558" s="4"/>
      <c r="IX558" s="4"/>
      <c r="IY558" s="4"/>
      <c r="IZ558" s="4"/>
      <c r="JA558" s="4"/>
      <c r="JB558" s="4"/>
      <c r="JC558" s="4"/>
      <c r="JD558" s="4"/>
      <c r="JE558" s="4"/>
      <c r="JF558" s="4"/>
      <c r="JG558" s="4"/>
      <c r="JH558" s="4"/>
      <c r="JI558" s="4"/>
      <c r="JJ558" s="4"/>
      <c r="JK558" s="4"/>
      <c r="JL558" s="4"/>
      <c r="JM558" s="4"/>
      <c r="JN558" s="4"/>
    </row>
    <row r="559" spans="1:274" ht="15"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c r="EC559" s="4"/>
      <c r="ED559" s="4"/>
      <c r="EE559" s="4"/>
      <c r="EF559" s="4"/>
      <c r="EG559" s="4"/>
      <c r="EH559" s="4"/>
      <c r="EI559" s="4"/>
      <c r="EJ559" s="4"/>
      <c r="EK559" s="4"/>
      <c r="EL559" s="4"/>
      <c r="EM559" s="4"/>
      <c r="EN559" s="4"/>
      <c r="EO559" s="4"/>
      <c r="EP559" s="4"/>
      <c r="EQ559" s="4"/>
      <c r="ER559" s="4"/>
      <c r="ES559" s="4"/>
      <c r="ET559" s="4"/>
      <c r="EU559" s="4"/>
      <c r="EV559" s="4"/>
      <c r="EW559" s="4"/>
      <c r="EX559" s="4"/>
      <c r="EY559" s="4"/>
      <c r="EZ559" s="4"/>
      <c r="FA559" s="4"/>
      <c r="FB559" s="4"/>
      <c r="FC559" s="4"/>
      <c r="FD559" s="4"/>
      <c r="FE559" s="4"/>
      <c r="FF559" s="4"/>
      <c r="FG559" s="4"/>
      <c r="FH559" s="4"/>
      <c r="FI559" s="4"/>
      <c r="FJ559" s="4"/>
      <c r="FK559" s="4"/>
      <c r="FL559" s="4"/>
      <c r="FM559" s="4"/>
      <c r="FN559" s="4"/>
      <c r="FO559" s="4"/>
      <c r="FP559" s="4"/>
      <c r="FQ559" s="4"/>
      <c r="FR559" s="4"/>
      <c r="FS559" s="4"/>
      <c r="FT559" s="4"/>
      <c r="FU559" s="4"/>
      <c r="FV559" s="4"/>
      <c r="FW559" s="4"/>
      <c r="FX559" s="4"/>
      <c r="FY559" s="4"/>
      <c r="FZ559" s="4"/>
      <c r="GA559" s="4"/>
      <c r="GB559" s="4"/>
      <c r="GC559" s="4"/>
      <c r="GD559" s="4"/>
      <c r="GE559" s="4"/>
      <c r="GF559" s="4"/>
      <c r="GG559" s="4"/>
      <c r="GH559" s="4"/>
      <c r="GI559" s="4"/>
      <c r="GJ559" s="4"/>
      <c r="GK559" s="4"/>
      <c r="GL559" s="4"/>
      <c r="GM559" s="4"/>
      <c r="GN559" s="4"/>
      <c r="GO559" s="4"/>
      <c r="GP559" s="4"/>
      <c r="GQ559" s="4"/>
      <c r="GR559" s="4"/>
      <c r="GS559" s="4"/>
      <c r="GT559" s="4"/>
      <c r="GU559" s="4"/>
      <c r="GV559" s="4"/>
      <c r="GW559" s="4"/>
      <c r="GX559" s="4"/>
      <c r="GY559" s="4"/>
      <c r="GZ559" s="4"/>
      <c r="HA559" s="4"/>
      <c r="HB559" s="4"/>
      <c r="HC559" s="4"/>
      <c r="HD559" s="4"/>
      <c r="HE559" s="4"/>
      <c r="HF559" s="4"/>
      <c r="HG559" s="4"/>
      <c r="HH559" s="4"/>
      <c r="HI559" s="4"/>
      <c r="HJ559" s="4"/>
      <c r="HK559" s="4"/>
      <c r="HL559" s="4"/>
      <c r="HM559" s="4"/>
      <c r="HN559" s="4"/>
      <c r="HO559" s="4"/>
      <c r="HP559" s="4"/>
      <c r="HQ559" s="4"/>
      <c r="HR559" s="4"/>
      <c r="HS559" s="4"/>
      <c r="HT559" s="4"/>
      <c r="HU559" s="4"/>
      <c r="HV559" s="4"/>
      <c r="HW559" s="4"/>
      <c r="HX559" s="4"/>
      <c r="HY559" s="4"/>
      <c r="HZ559" s="4"/>
      <c r="IA559" s="4"/>
      <c r="IB559" s="4"/>
      <c r="IC559" s="4"/>
      <c r="ID559" s="4"/>
      <c r="IE559" s="4"/>
      <c r="IF559" s="4"/>
      <c r="IG559" s="4"/>
      <c r="IH559" s="4"/>
      <c r="II559" s="4"/>
      <c r="IJ559" s="4"/>
      <c r="IK559" s="4"/>
      <c r="IL559" s="4"/>
      <c r="IM559" s="4"/>
      <c r="IN559" s="4"/>
      <c r="IO559" s="4"/>
      <c r="IP559" s="4"/>
      <c r="IQ559" s="4"/>
      <c r="IR559" s="4"/>
      <c r="IS559" s="4"/>
      <c r="IT559" s="4"/>
      <c r="IU559" s="4"/>
      <c r="IV559" s="4"/>
      <c r="IW559" s="4"/>
      <c r="IX559" s="4"/>
      <c r="IY559" s="4"/>
      <c r="IZ559" s="4"/>
      <c r="JA559" s="4"/>
      <c r="JB559" s="4"/>
      <c r="JC559" s="4"/>
      <c r="JD559" s="4"/>
      <c r="JE559" s="4"/>
      <c r="JF559" s="4"/>
      <c r="JG559" s="4"/>
      <c r="JH559" s="4"/>
      <c r="JI559" s="4"/>
      <c r="JJ559" s="4"/>
      <c r="JK559" s="4"/>
      <c r="JL559" s="4"/>
      <c r="JM559" s="4"/>
      <c r="JN559" s="4"/>
    </row>
    <row r="560" spans="1:274" ht="15"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c r="EC560" s="4"/>
      <c r="ED560" s="4"/>
      <c r="EE560" s="4"/>
      <c r="EF560" s="4"/>
      <c r="EG560" s="4"/>
      <c r="EH560" s="4"/>
      <c r="EI560" s="4"/>
      <c r="EJ560" s="4"/>
      <c r="EK560" s="4"/>
      <c r="EL560" s="4"/>
      <c r="EM560" s="4"/>
      <c r="EN560" s="4"/>
      <c r="EO560" s="4"/>
      <c r="EP560" s="4"/>
      <c r="EQ560" s="4"/>
      <c r="ER560" s="4"/>
      <c r="ES560" s="4"/>
      <c r="ET560" s="4"/>
      <c r="EU560" s="4"/>
      <c r="EV560" s="4"/>
      <c r="EW560" s="4"/>
      <c r="EX560" s="4"/>
      <c r="EY560" s="4"/>
      <c r="EZ560" s="4"/>
      <c r="FA560" s="4"/>
      <c r="FB560" s="4"/>
      <c r="FC560" s="4"/>
      <c r="FD560" s="4"/>
      <c r="FE560" s="4"/>
      <c r="FF560" s="4"/>
      <c r="FG560" s="4"/>
      <c r="FH560" s="4"/>
      <c r="FI560" s="4"/>
      <c r="FJ560" s="4"/>
      <c r="FK560" s="4"/>
      <c r="FL560" s="4"/>
      <c r="FM560" s="4"/>
      <c r="FN560" s="4"/>
      <c r="FO560" s="4"/>
      <c r="FP560" s="4"/>
      <c r="FQ560" s="4"/>
      <c r="FR560" s="4"/>
      <c r="FS560" s="4"/>
      <c r="FT560" s="4"/>
      <c r="FU560" s="4"/>
      <c r="FV560" s="4"/>
      <c r="FW560" s="4"/>
      <c r="FX560" s="4"/>
      <c r="FY560" s="4"/>
      <c r="FZ560" s="4"/>
      <c r="GA560" s="4"/>
      <c r="GB560" s="4"/>
      <c r="GC560" s="4"/>
      <c r="GD560" s="4"/>
      <c r="GE560" s="4"/>
      <c r="GF560" s="4"/>
      <c r="GG560" s="4"/>
      <c r="GH560" s="4"/>
      <c r="GI560" s="4"/>
      <c r="GJ560" s="4"/>
      <c r="GK560" s="4"/>
      <c r="GL560" s="4"/>
      <c r="GM560" s="4"/>
      <c r="GN560" s="4"/>
      <c r="GO560" s="4"/>
      <c r="GP560" s="4"/>
      <c r="GQ560" s="4"/>
      <c r="GR560" s="4"/>
      <c r="GS560" s="4"/>
      <c r="GT560" s="4"/>
      <c r="GU560" s="4"/>
      <c r="GV560" s="4"/>
      <c r="GW560" s="4"/>
      <c r="GX560" s="4"/>
      <c r="GY560" s="4"/>
      <c r="GZ560" s="4"/>
      <c r="HA560" s="4"/>
      <c r="HB560" s="4"/>
      <c r="HC560" s="4"/>
      <c r="HD560" s="4"/>
      <c r="HE560" s="4"/>
      <c r="HF560" s="4"/>
      <c r="HG560" s="4"/>
      <c r="HH560" s="4"/>
      <c r="HI560" s="4"/>
      <c r="HJ560" s="4"/>
      <c r="HK560" s="4"/>
      <c r="HL560" s="4"/>
      <c r="HM560" s="4"/>
      <c r="HN560" s="4"/>
      <c r="HO560" s="4"/>
      <c r="HP560" s="4"/>
      <c r="HQ560" s="4"/>
      <c r="HR560" s="4"/>
      <c r="HS560" s="4"/>
      <c r="HT560" s="4"/>
      <c r="HU560" s="4"/>
      <c r="HV560" s="4"/>
      <c r="HW560" s="4"/>
      <c r="HX560" s="4"/>
      <c r="HY560" s="4"/>
      <c r="HZ560" s="4"/>
      <c r="IA560" s="4"/>
      <c r="IB560" s="4"/>
      <c r="IC560" s="4"/>
      <c r="ID560" s="4"/>
      <c r="IE560" s="4"/>
      <c r="IF560" s="4"/>
      <c r="IG560" s="4"/>
      <c r="IH560" s="4"/>
      <c r="II560" s="4"/>
      <c r="IJ560" s="4"/>
      <c r="IK560" s="4"/>
      <c r="IL560" s="4"/>
      <c r="IM560" s="4"/>
      <c r="IN560" s="4"/>
      <c r="IO560" s="4"/>
      <c r="IP560" s="4"/>
      <c r="IQ560" s="4"/>
      <c r="IR560" s="4"/>
      <c r="IS560" s="4"/>
      <c r="IT560" s="4"/>
      <c r="IU560" s="4"/>
      <c r="IV560" s="4"/>
      <c r="IW560" s="4"/>
      <c r="IX560" s="4"/>
      <c r="IY560" s="4"/>
      <c r="IZ560" s="4"/>
      <c r="JA560" s="4"/>
      <c r="JB560" s="4"/>
      <c r="JC560" s="4"/>
      <c r="JD560" s="4"/>
      <c r="JE560" s="4"/>
      <c r="JF560" s="4"/>
      <c r="JG560" s="4"/>
      <c r="JH560" s="4"/>
      <c r="JI560" s="4"/>
      <c r="JJ560" s="4"/>
      <c r="JK560" s="4"/>
      <c r="JL560" s="4"/>
      <c r="JM560" s="4"/>
      <c r="JN560" s="4"/>
    </row>
    <row r="561" spans="1:274" ht="15"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c r="EC561" s="4"/>
      <c r="ED561" s="4"/>
      <c r="EE561" s="4"/>
      <c r="EF561" s="4"/>
      <c r="EG561" s="4"/>
      <c r="EH561" s="4"/>
      <c r="EI561" s="4"/>
      <c r="EJ561" s="4"/>
      <c r="EK561" s="4"/>
      <c r="EL561" s="4"/>
      <c r="EM561" s="4"/>
      <c r="EN561" s="4"/>
      <c r="EO561" s="4"/>
      <c r="EP561" s="4"/>
      <c r="EQ561" s="4"/>
      <c r="ER561" s="4"/>
      <c r="ES561" s="4"/>
      <c r="ET561" s="4"/>
      <c r="EU561" s="4"/>
      <c r="EV561" s="4"/>
      <c r="EW561" s="4"/>
      <c r="EX561" s="4"/>
      <c r="EY561" s="4"/>
      <c r="EZ561" s="4"/>
      <c r="FA561" s="4"/>
      <c r="FB561" s="4"/>
      <c r="FC561" s="4"/>
      <c r="FD561" s="4"/>
      <c r="FE561" s="4"/>
      <c r="FF561" s="4"/>
      <c r="FG561" s="4"/>
      <c r="FH561" s="4"/>
      <c r="FI561" s="4"/>
      <c r="FJ561" s="4"/>
      <c r="FK561" s="4"/>
      <c r="FL561" s="4"/>
      <c r="FM561" s="4"/>
      <c r="FN561" s="4"/>
      <c r="FO561" s="4"/>
      <c r="FP561" s="4"/>
      <c r="FQ561" s="4"/>
      <c r="FR561" s="4"/>
      <c r="FS561" s="4"/>
      <c r="FT561" s="4"/>
      <c r="FU561" s="4"/>
      <c r="FV561" s="4"/>
      <c r="FW561" s="4"/>
      <c r="FX561" s="4"/>
      <c r="FY561" s="4"/>
      <c r="FZ561" s="4"/>
      <c r="GA561" s="4"/>
      <c r="GB561" s="4"/>
      <c r="GC561" s="4"/>
      <c r="GD561" s="4"/>
      <c r="GE561" s="4"/>
      <c r="GF561" s="4"/>
      <c r="GG561" s="4"/>
      <c r="GH561" s="4"/>
      <c r="GI561" s="4"/>
      <c r="GJ561" s="4"/>
      <c r="GK561" s="4"/>
      <c r="GL561" s="4"/>
      <c r="GM561" s="4"/>
      <c r="GN561" s="4"/>
      <c r="GO561" s="4"/>
      <c r="GP561" s="4"/>
      <c r="GQ561" s="4"/>
      <c r="GR561" s="4"/>
      <c r="GS561" s="4"/>
      <c r="GT561" s="4"/>
      <c r="GU561" s="4"/>
      <c r="GV561" s="4"/>
      <c r="GW561" s="4"/>
      <c r="GX561" s="4"/>
      <c r="GY561" s="4"/>
      <c r="GZ561" s="4"/>
      <c r="HA561" s="4"/>
      <c r="HB561" s="4"/>
      <c r="HC561" s="4"/>
      <c r="HD561" s="4"/>
      <c r="HE561" s="4"/>
      <c r="HF561" s="4"/>
      <c r="HG561" s="4"/>
      <c r="HH561" s="4"/>
      <c r="HI561" s="4"/>
      <c r="HJ561" s="4"/>
      <c r="HK561" s="4"/>
      <c r="HL561" s="4"/>
      <c r="HM561" s="4"/>
      <c r="HN561" s="4"/>
      <c r="HO561" s="4"/>
      <c r="HP561" s="4"/>
      <c r="HQ561" s="4"/>
      <c r="HR561" s="4"/>
      <c r="HS561" s="4"/>
      <c r="HT561" s="4"/>
      <c r="HU561" s="4"/>
      <c r="HV561" s="4"/>
      <c r="HW561" s="4"/>
      <c r="HX561" s="4"/>
      <c r="HY561" s="4"/>
      <c r="HZ561" s="4"/>
      <c r="IA561" s="4"/>
      <c r="IB561" s="4"/>
      <c r="IC561" s="4"/>
      <c r="ID561" s="4"/>
      <c r="IE561" s="4"/>
      <c r="IF561" s="4"/>
      <c r="IG561" s="4"/>
      <c r="IH561" s="4"/>
      <c r="II561" s="4"/>
      <c r="IJ561" s="4"/>
      <c r="IK561" s="4"/>
      <c r="IL561" s="4"/>
      <c r="IM561" s="4"/>
      <c r="IN561" s="4"/>
      <c r="IO561" s="4"/>
      <c r="IP561" s="4"/>
      <c r="IQ561" s="4"/>
      <c r="IR561" s="4"/>
      <c r="IS561" s="4"/>
      <c r="IT561" s="4"/>
      <c r="IU561" s="4"/>
      <c r="IV561" s="4"/>
      <c r="IW561" s="4"/>
      <c r="IX561" s="4"/>
      <c r="IY561" s="4"/>
      <c r="IZ561" s="4"/>
      <c r="JA561" s="4"/>
      <c r="JB561" s="4"/>
      <c r="JC561" s="4"/>
      <c r="JD561" s="4"/>
      <c r="JE561" s="4"/>
      <c r="JF561" s="4"/>
      <c r="JG561" s="4"/>
      <c r="JH561" s="4"/>
      <c r="JI561" s="4"/>
      <c r="JJ561" s="4"/>
      <c r="JK561" s="4"/>
      <c r="JL561" s="4"/>
      <c r="JM561" s="4"/>
      <c r="JN561" s="4"/>
    </row>
    <row r="562" spans="1:274" ht="15"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c r="EC562" s="4"/>
      <c r="ED562" s="4"/>
      <c r="EE562" s="4"/>
      <c r="EF562" s="4"/>
      <c r="EG562" s="4"/>
      <c r="EH562" s="4"/>
      <c r="EI562" s="4"/>
      <c r="EJ562" s="4"/>
      <c r="EK562" s="4"/>
      <c r="EL562" s="4"/>
      <c r="EM562" s="4"/>
      <c r="EN562" s="4"/>
      <c r="EO562" s="4"/>
      <c r="EP562" s="4"/>
      <c r="EQ562" s="4"/>
      <c r="ER562" s="4"/>
      <c r="ES562" s="4"/>
      <c r="ET562" s="4"/>
      <c r="EU562" s="4"/>
      <c r="EV562" s="4"/>
      <c r="EW562" s="4"/>
      <c r="EX562" s="4"/>
      <c r="EY562" s="4"/>
      <c r="EZ562" s="4"/>
      <c r="FA562" s="4"/>
      <c r="FB562" s="4"/>
      <c r="FC562" s="4"/>
      <c r="FD562" s="4"/>
      <c r="FE562" s="4"/>
      <c r="FF562" s="4"/>
      <c r="FG562" s="4"/>
      <c r="FH562" s="4"/>
      <c r="FI562" s="4"/>
      <c r="FJ562" s="4"/>
      <c r="FK562" s="4"/>
      <c r="FL562" s="4"/>
      <c r="FM562" s="4"/>
      <c r="FN562" s="4"/>
      <c r="FO562" s="4"/>
      <c r="FP562" s="4"/>
      <c r="FQ562" s="4"/>
      <c r="FR562" s="4"/>
      <c r="FS562" s="4"/>
      <c r="FT562" s="4"/>
      <c r="FU562" s="4"/>
      <c r="FV562" s="4"/>
      <c r="FW562" s="4"/>
      <c r="FX562" s="4"/>
      <c r="FY562" s="4"/>
      <c r="FZ562" s="4"/>
      <c r="GA562" s="4"/>
      <c r="GB562" s="4"/>
      <c r="GC562" s="4"/>
      <c r="GD562" s="4"/>
      <c r="GE562" s="4"/>
      <c r="GF562" s="4"/>
      <c r="GG562" s="4"/>
      <c r="GH562" s="4"/>
      <c r="GI562" s="4"/>
      <c r="GJ562" s="4"/>
      <c r="GK562" s="4"/>
      <c r="GL562" s="4"/>
      <c r="GM562" s="4"/>
      <c r="GN562" s="4"/>
      <c r="GO562" s="4"/>
      <c r="GP562" s="4"/>
      <c r="GQ562" s="4"/>
      <c r="GR562" s="4"/>
      <c r="GS562" s="4"/>
      <c r="GT562" s="4"/>
      <c r="GU562" s="4"/>
      <c r="GV562" s="4"/>
      <c r="GW562" s="4"/>
      <c r="GX562" s="4"/>
      <c r="GY562" s="4"/>
      <c r="GZ562" s="4"/>
      <c r="HA562" s="4"/>
      <c r="HB562" s="4"/>
      <c r="HC562" s="4"/>
      <c r="HD562" s="4"/>
      <c r="HE562" s="4"/>
      <c r="HF562" s="4"/>
      <c r="HG562" s="4"/>
      <c r="HH562" s="4"/>
      <c r="HI562" s="4"/>
      <c r="HJ562" s="4"/>
      <c r="HK562" s="4"/>
      <c r="HL562" s="4"/>
      <c r="HM562" s="4"/>
      <c r="HN562" s="4"/>
      <c r="HO562" s="4"/>
      <c r="HP562" s="4"/>
      <c r="HQ562" s="4"/>
      <c r="HR562" s="4"/>
      <c r="HS562" s="4"/>
      <c r="HT562" s="4"/>
      <c r="HU562" s="4"/>
      <c r="HV562" s="4"/>
      <c r="HW562" s="4"/>
      <c r="HX562" s="4"/>
      <c r="HY562" s="4"/>
      <c r="HZ562" s="4"/>
      <c r="IA562" s="4"/>
      <c r="IB562" s="4"/>
      <c r="IC562" s="4"/>
      <c r="ID562" s="4"/>
      <c r="IE562" s="4"/>
      <c r="IF562" s="4"/>
      <c r="IG562" s="4"/>
      <c r="IH562" s="4"/>
      <c r="II562" s="4"/>
      <c r="IJ562" s="4"/>
      <c r="IK562" s="4"/>
      <c r="IL562" s="4"/>
      <c r="IM562" s="4"/>
      <c r="IN562" s="4"/>
      <c r="IO562" s="4"/>
      <c r="IP562" s="4"/>
      <c r="IQ562" s="4"/>
      <c r="IR562" s="4"/>
      <c r="IS562" s="4"/>
      <c r="IT562" s="4"/>
      <c r="IU562" s="4"/>
      <c r="IV562" s="4"/>
      <c r="IW562" s="4"/>
      <c r="IX562" s="4"/>
      <c r="IY562" s="4"/>
      <c r="IZ562" s="4"/>
      <c r="JA562" s="4"/>
      <c r="JB562" s="4"/>
      <c r="JC562" s="4"/>
      <c r="JD562" s="4"/>
      <c r="JE562" s="4"/>
      <c r="JF562" s="4"/>
      <c r="JG562" s="4"/>
      <c r="JH562" s="4"/>
      <c r="JI562" s="4"/>
      <c r="JJ562" s="4"/>
      <c r="JK562" s="4"/>
      <c r="JL562" s="4"/>
      <c r="JM562" s="4"/>
      <c r="JN562" s="4"/>
    </row>
    <row r="563" spans="1:274" ht="15"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4"/>
      <c r="DV563" s="4"/>
      <c r="DW563" s="4"/>
      <c r="DX563" s="4"/>
      <c r="DY563" s="4"/>
      <c r="DZ563" s="4"/>
      <c r="EA563" s="4"/>
      <c r="EB563" s="4"/>
      <c r="EC563" s="4"/>
      <c r="ED563" s="4"/>
      <c r="EE563" s="4"/>
      <c r="EF563" s="4"/>
      <c r="EG563" s="4"/>
      <c r="EH563" s="4"/>
      <c r="EI563" s="4"/>
      <c r="EJ563" s="4"/>
      <c r="EK563" s="4"/>
      <c r="EL563" s="4"/>
      <c r="EM563" s="4"/>
      <c r="EN563" s="4"/>
      <c r="EO563" s="4"/>
      <c r="EP563" s="4"/>
      <c r="EQ563" s="4"/>
      <c r="ER563" s="4"/>
      <c r="ES563" s="4"/>
      <c r="ET563" s="4"/>
      <c r="EU563" s="4"/>
      <c r="EV563" s="4"/>
      <c r="EW563" s="4"/>
      <c r="EX563" s="4"/>
      <c r="EY563" s="4"/>
      <c r="EZ563" s="4"/>
      <c r="FA563" s="4"/>
      <c r="FB563" s="4"/>
      <c r="FC563" s="4"/>
      <c r="FD563" s="4"/>
      <c r="FE563" s="4"/>
      <c r="FF563" s="4"/>
      <c r="FG563" s="4"/>
      <c r="FH563" s="4"/>
      <c r="FI563" s="4"/>
      <c r="FJ563" s="4"/>
      <c r="FK563" s="4"/>
      <c r="FL563" s="4"/>
      <c r="FM563" s="4"/>
      <c r="FN563" s="4"/>
      <c r="FO563" s="4"/>
      <c r="FP563" s="4"/>
      <c r="FQ563" s="4"/>
      <c r="FR563" s="4"/>
      <c r="FS563" s="4"/>
      <c r="FT563" s="4"/>
      <c r="FU563" s="4"/>
      <c r="FV563" s="4"/>
      <c r="FW563" s="4"/>
      <c r="FX563" s="4"/>
      <c r="FY563" s="4"/>
      <c r="FZ563" s="4"/>
      <c r="GA563" s="4"/>
      <c r="GB563" s="4"/>
      <c r="GC563" s="4"/>
      <c r="GD563" s="4"/>
      <c r="GE563" s="4"/>
      <c r="GF563" s="4"/>
      <c r="GG563" s="4"/>
      <c r="GH563" s="4"/>
      <c r="GI563" s="4"/>
      <c r="GJ563" s="4"/>
      <c r="GK563" s="4"/>
      <c r="GL563" s="4"/>
      <c r="GM563" s="4"/>
      <c r="GN563" s="4"/>
      <c r="GO563" s="4"/>
      <c r="GP563" s="4"/>
      <c r="GQ563" s="4"/>
      <c r="GR563" s="4"/>
      <c r="GS563" s="4"/>
      <c r="GT563" s="4"/>
      <c r="GU563" s="4"/>
      <c r="GV563" s="4"/>
      <c r="GW563" s="4"/>
      <c r="GX563" s="4"/>
      <c r="GY563" s="4"/>
      <c r="GZ563" s="4"/>
      <c r="HA563" s="4"/>
      <c r="HB563" s="4"/>
      <c r="HC563" s="4"/>
      <c r="HD563" s="4"/>
      <c r="HE563" s="4"/>
      <c r="HF563" s="4"/>
      <c r="HG563" s="4"/>
      <c r="HH563" s="4"/>
      <c r="HI563" s="4"/>
      <c r="HJ563" s="4"/>
      <c r="HK563" s="4"/>
      <c r="HL563" s="4"/>
      <c r="HM563" s="4"/>
      <c r="HN563" s="4"/>
      <c r="HO563" s="4"/>
      <c r="HP563" s="4"/>
      <c r="HQ563" s="4"/>
      <c r="HR563" s="4"/>
      <c r="HS563" s="4"/>
      <c r="HT563" s="4"/>
      <c r="HU563" s="4"/>
      <c r="HV563" s="4"/>
      <c r="HW563" s="4"/>
      <c r="HX563" s="4"/>
      <c r="HY563" s="4"/>
      <c r="HZ563" s="4"/>
      <c r="IA563" s="4"/>
      <c r="IB563" s="4"/>
      <c r="IC563" s="4"/>
      <c r="ID563" s="4"/>
      <c r="IE563" s="4"/>
      <c r="IF563" s="4"/>
      <c r="IG563" s="4"/>
      <c r="IH563" s="4"/>
      <c r="II563" s="4"/>
      <c r="IJ563" s="4"/>
      <c r="IK563" s="4"/>
      <c r="IL563" s="4"/>
      <c r="IM563" s="4"/>
      <c r="IN563" s="4"/>
      <c r="IO563" s="4"/>
      <c r="IP563" s="4"/>
      <c r="IQ563" s="4"/>
      <c r="IR563" s="4"/>
      <c r="IS563" s="4"/>
      <c r="IT563" s="4"/>
      <c r="IU563" s="4"/>
      <c r="IV563" s="4"/>
      <c r="IW563" s="4"/>
      <c r="IX563" s="4"/>
      <c r="IY563" s="4"/>
      <c r="IZ563" s="4"/>
      <c r="JA563" s="4"/>
      <c r="JB563" s="4"/>
      <c r="JC563" s="4"/>
      <c r="JD563" s="4"/>
      <c r="JE563" s="4"/>
      <c r="JF563" s="4"/>
      <c r="JG563" s="4"/>
      <c r="JH563" s="4"/>
      <c r="JI563" s="4"/>
      <c r="JJ563" s="4"/>
      <c r="JK563" s="4"/>
      <c r="JL563" s="4"/>
      <c r="JM563" s="4"/>
      <c r="JN563" s="4"/>
    </row>
    <row r="564" spans="1:274" ht="15"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c r="EC564" s="4"/>
      <c r="ED564" s="4"/>
      <c r="EE564" s="4"/>
      <c r="EF564" s="4"/>
      <c r="EG564" s="4"/>
      <c r="EH564" s="4"/>
      <c r="EI564" s="4"/>
      <c r="EJ564" s="4"/>
      <c r="EK564" s="4"/>
      <c r="EL564" s="4"/>
      <c r="EM564" s="4"/>
      <c r="EN564" s="4"/>
      <c r="EO564" s="4"/>
      <c r="EP564" s="4"/>
      <c r="EQ564" s="4"/>
      <c r="ER564" s="4"/>
      <c r="ES564" s="4"/>
      <c r="ET564" s="4"/>
      <c r="EU564" s="4"/>
      <c r="EV564" s="4"/>
      <c r="EW564" s="4"/>
      <c r="EX564" s="4"/>
      <c r="EY564" s="4"/>
      <c r="EZ564" s="4"/>
      <c r="FA564" s="4"/>
      <c r="FB564" s="4"/>
      <c r="FC564" s="4"/>
      <c r="FD564" s="4"/>
      <c r="FE564" s="4"/>
      <c r="FF564" s="4"/>
      <c r="FG564" s="4"/>
      <c r="FH564" s="4"/>
      <c r="FI564" s="4"/>
      <c r="FJ564" s="4"/>
      <c r="FK564" s="4"/>
      <c r="FL564" s="4"/>
      <c r="FM564" s="4"/>
      <c r="FN564" s="4"/>
      <c r="FO564" s="4"/>
      <c r="FP564" s="4"/>
      <c r="FQ564" s="4"/>
      <c r="FR564" s="4"/>
      <c r="FS564" s="4"/>
      <c r="FT564" s="4"/>
      <c r="FU564" s="4"/>
      <c r="FV564" s="4"/>
      <c r="FW564" s="4"/>
      <c r="FX564" s="4"/>
      <c r="FY564" s="4"/>
      <c r="FZ564" s="4"/>
      <c r="GA564" s="4"/>
      <c r="GB564" s="4"/>
      <c r="GC564" s="4"/>
      <c r="GD564" s="4"/>
      <c r="GE564" s="4"/>
      <c r="GF564" s="4"/>
      <c r="GG564" s="4"/>
      <c r="GH564" s="4"/>
      <c r="GI564" s="4"/>
      <c r="GJ564" s="4"/>
      <c r="GK564" s="4"/>
      <c r="GL564" s="4"/>
      <c r="GM564" s="4"/>
      <c r="GN564" s="4"/>
      <c r="GO564" s="4"/>
      <c r="GP564" s="4"/>
      <c r="GQ564" s="4"/>
      <c r="GR564" s="4"/>
      <c r="GS564" s="4"/>
      <c r="GT564" s="4"/>
      <c r="GU564" s="4"/>
      <c r="GV564" s="4"/>
      <c r="GW564" s="4"/>
      <c r="GX564" s="4"/>
      <c r="GY564" s="4"/>
      <c r="GZ564" s="4"/>
      <c r="HA564" s="4"/>
      <c r="HB564" s="4"/>
      <c r="HC564" s="4"/>
      <c r="HD564" s="4"/>
      <c r="HE564" s="4"/>
      <c r="HF564" s="4"/>
      <c r="HG564" s="4"/>
      <c r="HH564" s="4"/>
      <c r="HI564" s="4"/>
      <c r="HJ564" s="4"/>
      <c r="HK564" s="4"/>
      <c r="HL564" s="4"/>
      <c r="HM564" s="4"/>
      <c r="HN564" s="4"/>
      <c r="HO564" s="4"/>
      <c r="HP564" s="4"/>
      <c r="HQ564" s="4"/>
      <c r="HR564" s="4"/>
      <c r="HS564" s="4"/>
      <c r="HT564" s="4"/>
      <c r="HU564" s="4"/>
      <c r="HV564" s="4"/>
      <c r="HW564" s="4"/>
      <c r="HX564" s="4"/>
      <c r="HY564" s="4"/>
      <c r="HZ564" s="4"/>
      <c r="IA564" s="4"/>
      <c r="IB564" s="4"/>
      <c r="IC564" s="4"/>
      <c r="ID564" s="4"/>
      <c r="IE564" s="4"/>
      <c r="IF564" s="4"/>
      <c r="IG564" s="4"/>
      <c r="IH564" s="4"/>
      <c r="II564" s="4"/>
      <c r="IJ564" s="4"/>
      <c r="IK564" s="4"/>
      <c r="IL564" s="4"/>
      <c r="IM564" s="4"/>
      <c r="IN564" s="4"/>
      <c r="IO564" s="4"/>
      <c r="IP564" s="4"/>
      <c r="IQ564" s="4"/>
      <c r="IR564" s="4"/>
      <c r="IS564" s="4"/>
      <c r="IT564" s="4"/>
      <c r="IU564" s="4"/>
      <c r="IV564" s="4"/>
      <c r="IW564" s="4"/>
      <c r="IX564" s="4"/>
      <c r="IY564" s="4"/>
      <c r="IZ564" s="4"/>
      <c r="JA564" s="4"/>
      <c r="JB564" s="4"/>
      <c r="JC564" s="4"/>
      <c r="JD564" s="4"/>
      <c r="JE564" s="4"/>
      <c r="JF564" s="4"/>
      <c r="JG564" s="4"/>
      <c r="JH564" s="4"/>
      <c r="JI564" s="4"/>
      <c r="JJ564" s="4"/>
      <c r="JK564" s="4"/>
      <c r="JL564" s="4"/>
      <c r="JM564" s="4"/>
      <c r="JN564" s="4"/>
    </row>
    <row r="565" spans="1:274" ht="15"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c r="EC565" s="4"/>
      <c r="ED565" s="4"/>
      <c r="EE565" s="4"/>
      <c r="EF565" s="4"/>
      <c r="EG565" s="4"/>
      <c r="EH565" s="4"/>
      <c r="EI565" s="4"/>
      <c r="EJ565" s="4"/>
      <c r="EK565" s="4"/>
      <c r="EL565" s="4"/>
      <c r="EM565" s="4"/>
      <c r="EN565" s="4"/>
      <c r="EO565" s="4"/>
      <c r="EP565" s="4"/>
      <c r="EQ565" s="4"/>
      <c r="ER565" s="4"/>
      <c r="ES565" s="4"/>
      <c r="ET565" s="4"/>
      <c r="EU565" s="4"/>
      <c r="EV565" s="4"/>
      <c r="EW565" s="4"/>
      <c r="EX565" s="4"/>
      <c r="EY565" s="4"/>
      <c r="EZ565" s="4"/>
      <c r="FA565" s="4"/>
      <c r="FB565" s="4"/>
      <c r="FC565" s="4"/>
      <c r="FD565" s="4"/>
      <c r="FE565" s="4"/>
      <c r="FF565" s="4"/>
      <c r="FG565" s="4"/>
      <c r="FH565" s="4"/>
      <c r="FI565" s="4"/>
      <c r="FJ565" s="4"/>
      <c r="FK565" s="4"/>
      <c r="FL565" s="4"/>
      <c r="FM565" s="4"/>
      <c r="FN565" s="4"/>
      <c r="FO565" s="4"/>
      <c r="FP565" s="4"/>
      <c r="FQ565" s="4"/>
      <c r="FR565" s="4"/>
      <c r="FS565" s="4"/>
      <c r="FT565" s="4"/>
      <c r="FU565" s="4"/>
      <c r="FV565" s="4"/>
      <c r="FW565" s="4"/>
      <c r="FX565" s="4"/>
      <c r="FY565" s="4"/>
      <c r="FZ565" s="4"/>
      <c r="GA565" s="4"/>
      <c r="GB565" s="4"/>
      <c r="GC565" s="4"/>
      <c r="GD565" s="4"/>
      <c r="GE565" s="4"/>
      <c r="GF565" s="4"/>
      <c r="GG565" s="4"/>
      <c r="GH565" s="4"/>
      <c r="GI565" s="4"/>
      <c r="GJ565" s="4"/>
      <c r="GK565" s="4"/>
      <c r="GL565" s="4"/>
      <c r="GM565" s="4"/>
      <c r="GN565" s="4"/>
      <c r="GO565" s="4"/>
      <c r="GP565" s="4"/>
      <c r="GQ565" s="4"/>
      <c r="GR565" s="4"/>
      <c r="GS565" s="4"/>
      <c r="GT565" s="4"/>
      <c r="GU565" s="4"/>
      <c r="GV565" s="4"/>
      <c r="GW565" s="4"/>
      <c r="GX565" s="4"/>
      <c r="GY565" s="4"/>
      <c r="GZ565" s="4"/>
      <c r="HA565" s="4"/>
      <c r="HB565" s="4"/>
      <c r="HC565" s="4"/>
      <c r="HD565" s="4"/>
      <c r="HE565" s="4"/>
      <c r="HF565" s="4"/>
      <c r="HG565" s="4"/>
      <c r="HH565" s="4"/>
      <c r="HI565" s="4"/>
      <c r="HJ565" s="4"/>
      <c r="HK565" s="4"/>
      <c r="HL565" s="4"/>
      <c r="HM565" s="4"/>
      <c r="HN565" s="4"/>
      <c r="HO565" s="4"/>
      <c r="HP565" s="4"/>
      <c r="HQ565" s="4"/>
      <c r="HR565" s="4"/>
      <c r="HS565" s="4"/>
      <c r="HT565" s="4"/>
      <c r="HU565" s="4"/>
      <c r="HV565" s="4"/>
      <c r="HW565" s="4"/>
      <c r="HX565" s="4"/>
      <c r="HY565" s="4"/>
      <c r="HZ565" s="4"/>
      <c r="IA565" s="4"/>
      <c r="IB565" s="4"/>
      <c r="IC565" s="4"/>
      <c r="ID565" s="4"/>
      <c r="IE565" s="4"/>
      <c r="IF565" s="4"/>
      <c r="IG565" s="4"/>
      <c r="IH565" s="4"/>
      <c r="II565" s="4"/>
      <c r="IJ565" s="4"/>
      <c r="IK565" s="4"/>
      <c r="IL565" s="4"/>
      <c r="IM565" s="4"/>
      <c r="IN565" s="4"/>
      <c r="IO565" s="4"/>
      <c r="IP565" s="4"/>
      <c r="IQ565" s="4"/>
      <c r="IR565" s="4"/>
      <c r="IS565" s="4"/>
      <c r="IT565" s="4"/>
      <c r="IU565" s="4"/>
      <c r="IV565" s="4"/>
      <c r="IW565" s="4"/>
      <c r="IX565" s="4"/>
      <c r="IY565" s="4"/>
      <c r="IZ565" s="4"/>
      <c r="JA565" s="4"/>
      <c r="JB565" s="4"/>
      <c r="JC565" s="4"/>
      <c r="JD565" s="4"/>
      <c r="JE565" s="4"/>
      <c r="JF565" s="4"/>
      <c r="JG565" s="4"/>
      <c r="JH565" s="4"/>
      <c r="JI565" s="4"/>
      <c r="JJ565" s="4"/>
      <c r="JK565" s="4"/>
      <c r="JL565" s="4"/>
      <c r="JM565" s="4"/>
      <c r="JN565" s="4"/>
    </row>
    <row r="566" spans="1:274" ht="15"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c r="EC566" s="4"/>
      <c r="ED566" s="4"/>
      <c r="EE566" s="4"/>
      <c r="EF566" s="4"/>
      <c r="EG566" s="4"/>
      <c r="EH566" s="4"/>
      <c r="EI566" s="4"/>
      <c r="EJ566" s="4"/>
      <c r="EK566" s="4"/>
      <c r="EL566" s="4"/>
      <c r="EM566" s="4"/>
      <c r="EN566" s="4"/>
      <c r="EO566" s="4"/>
      <c r="EP566" s="4"/>
      <c r="EQ566" s="4"/>
      <c r="ER566" s="4"/>
      <c r="ES566" s="4"/>
      <c r="ET566" s="4"/>
      <c r="EU566" s="4"/>
      <c r="EV566" s="4"/>
      <c r="EW566" s="4"/>
      <c r="EX566" s="4"/>
      <c r="EY566" s="4"/>
      <c r="EZ566" s="4"/>
      <c r="FA566" s="4"/>
      <c r="FB566" s="4"/>
      <c r="FC566" s="4"/>
      <c r="FD566" s="4"/>
      <c r="FE566" s="4"/>
      <c r="FF566" s="4"/>
      <c r="FG566" s="4"/>
      <c r="FH566" s="4"/>
      <c r="FI566" s="4"/>
      <c r="FJ566" s="4"/>
      <c r="FK566" s="4"/>
      <c r="FL566" s="4"/>
      <c r="FM566" s="4"/>
      <c r="FN566" s="4"/>
      <c r="FO566" s="4"/>
      <c r="FP566" s="4"/>
      <c r="FQ566" s="4"/>
      <c r="FR566" s="4"/>
      <c r="FS566" s="4"/>
      <c r="FT566" s="4"/>
      <c r="FU566" s="4"/>
      <c r="FV566" s="4"/>
      <c r="FW566" s="4"/>
      <c r="FX566" s="4"/>
      <c r="FY566" s="4"/>
      <c r="FZ566" s="4"/>
      <c r="GA566" s="4"/>
      <c r="GB566" s="4"/>
      <c r="GC566" s="4"/>
      <c r="GD566" s="4"/>
      <c r="GE566" s="4"/>
      <c r="GF566" s="4"/>
      <c r="GG566" s="4"/>
      <c r="GH566" s="4"/>
      <c r="GI566" s="4"/>
      <c r="GJ566" s="4"/>
      <c r="GK566" s="4"/>
      <c r="GL566" s="4"/>
      <c r="GM566" s="4"/>
      <c r="GN566" s="4"/>
      <c r="GO566" s="4"/>
      <c r="GP566" s="4"/>
      <c r="GQ566" s="4"/>
      <c r="GR566" s="4"/>
      <c r="GS566" s="4"/>
      <c r="GT566" s="4"/>
      <c r="GU566" s="4"/>
      <c r="GV566" s="4"/>
      <c r="GW566" s="4"/>
      <c r="GX566" s="4"/>
      <c r="GY566" s="4"/>
      <c r="GZ566" s="4"/>
      <c r="HA566" s="4"/>
      <c r="HB566" s="4"/>
      <c r="HC566" s="4"/>
      <c r="HD566" s="4"/>
      <c r="HE566" s="4"/>
      <c r="HF566" s="4"/>
      <c r="HG566" s="4"/>
      <c r="HH566" s="4"/>
      <c r="HI566" s="4"/>
      <c r="HJ566" s="4"/>
      <c r="HK566" s="4"/>
      <c r="HL566" s="4"/>
      <c r="HM566" s="4"/>
      <c r="HN566" s="4"/>
      <c r="HO566" s="4"/>
      <c r="HP566" s="4"/>
      <c r="HQ566" s="4"/>
      <c r="HR566" s="4"/>
      <c r="HS566" s="4"/>
      <c r="HT566" s="4"/>
      <c r="HU566" s="4"/>
      <c r="HV566" s="4"/>
      <c r="HW566" s="4"/>
      <c r="HX566" s="4"/>
      <c r="HY566" s="4"/>
      <c r="HZ566" s="4"/>
      <c r="IA566" s="4"/>
      <c r="IB566" s="4"/>
      <c r="IC566" s="4"/>
      <c r="ID566" s="4"/>
      <c r="IE566" s="4"/>
      <c r="IF566" s="4"/>
      <c r="IG566" s="4"/>
      <c r="IH566" s="4"/>
      <c r="II566" s="4"/>
      <c r="IJ566" s="4"/>
      <c r="IK566" s="4"/>
      <c r="IL566" s="4"/>
      <c r="IM566" s="4"/>
      <c r="IN566" s="4"/>
      <c r="IO566" s="4"/>
      <c r="IP566" s="4"/>
      <c r="IQ566" s="4"/>
      <c r="IR566" s="4"/>
      <c r="IS566" s="4"/>
      <c r="IT566" s="4"/>
      <c r="IU566" s="4"/>
      <c r="IV566" s="4"/>
      <c r="IW566" s="4"/>
      <c r="IX566" s="4"/>
      <c r="IY566" s="4"/>
      <c r="IZ566" s="4"/>
      <c r="JA566" s="4"/>
      <c r="JB566" s="4"/>
      <c r="JC566" s="4"/>
      <c r="JD566" s="4"/>
      <c r="JE566" s="4"/>
      <c r="JF566" s="4"/>
      <c r="JG566" s="4"/>
      <c r="JH566" s="4"/>
      <c r="JI566" s="4"/>
      <c r="JJ566" s="4"/>
      <c r="JK566" s="4"/>
      <c r="JL566" s="4"/>
      <c r="JM566" s="4"/>
      <c r="JN566" s="4"/>
    </row>
    <row r="567" spans="1:274" ht="15"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c r="EC567" s="4"/>
      <c r="ED567" s="4"/>
      <c r="EE567" s="4"/>
      <c r="EF567" s="4"/>
      <c r="EG567" s="4"/>
      <c r="EH567" s="4"/>
      <c r="EI567" s="4"/>
      <c r="EJ567" s="4"/>
      <c r="EK567" s="4"/>
      <c r="EL567" s="4"/>
      <c r="EM567" s="4"/>
      <c r="EN567" s="4"/>
      <c r="EO567" s="4"/>
      <c r="EP567" s="4"/>
      <c r="EQ567" s="4"/>
      <c r="ER567" s="4"/>
      <c r="ES567" s="4"/>
      <c r="ET567" s="4"/>
      <c r="EU567" s="4"/>
      <c r="EV567" s="4"/>
      <c r="EW567" s="4"/>
      <c r="EX567" s="4"/>
      <c r="EY567" s="4"/>
      <c r="EZ567" s="4"/>
      <c r="FA567" s="4"/>
      <c r="FB567" s="4"/>
      <c r="FC567" s="4"/>
      <c r="FD567" s="4"/>
      <c r="FE567" s="4"/>
      <c r="FF567" s="4"/>
      <c r="FG567" s="4"/>
      <c r="FH567" s="4"/>
      <c r="FI567" s="4"/>
      <c r="FJ567" s="4"/>
      <c r="FK567" s="4"/>
      <c r="FL567" s="4"/>
      <c r="FM567" s="4"/>
      <c r="FN567" s="4"/>
      <c r="FO567" s="4"/>
      <c r="FP567" s="4"/>
      <c r="FQ567" s="4"/>
      <c r="FR567" s="4"/>
      <c r="FS567" s="4"/>
      <c r="FT567" s="4"/>
      <c r="FU567" s="4"/>
      <c r="FV567" s="4"/>
      <c r="FW567" s="4"/>
      <c r="FX567" s="4"/>
      <c r="FY567" s="4"/>
      <c r="FZ567" s="4"/>
      <c r="GA567" s="4"/>
      <c r="GB567" s="4"/>
      <c r="GC567" s="4"/>
      <c r="GD567" s="4"/>
      <c r="GE567" s="4"/>
      <c r="GF567" s="4"/>
      <c r="GG567" s="4"/>
      <c r="GH567" s="4"/>
      <c r="GI567" s="4"/>
      <c r="GJ567" s="4"/>
      <c r="GK567" s="4"/>
      <c r="GL567" s="4"/>
      <c r="GM567" s="4"/>
      <c r="GN567" s="4"/>
      <c r="GO567" s="4"/>
      <c r="GP567" s="4"/>
      <c r="GQ567" s="4"/>
      <c r="GR567" s="4"/>
      <c r="GS567" s="4"/>
      <c r="GT567" s="4"/>
      <c r="GU567" s="4"/>
      <c r="GV567" s="4"/>
      <c r="GW567" s="4"/>
      <c r="GX567" s="4"/>
      <c r="GY567" s="4"/>
      <c r="GZ567" s="4"/>
      <c r="HA567" s="4"/>
      <c r="HB567" s="4"/>
      <c r="HC567" s="4"/>
      <c r="HD567" s="4"/>
      <c r="HE567" s="4"/>
      <c r="HF567" s="4"/>
      <c r="HG567" s="4"/>
      <c r="HH567" s="4"/>
      <c r="HI567" s="4"/>
      <c r="HJ567" s="4"/>
      <c r="HK567" s="4"/>
      <c r="HL567" s="4"/>
      <c r="HM567" s="4"/>
      <c r="HN567" s="4"/>
      <c r="HO567" s="4"/>
      <c r="HP567" s="4"/>
      <c r="HQ567" s="4"/>
      <c r="HR567" s="4"/>
      <c r="HS567" s="4"/>
      <c r="HT567" s="4"/>
      <c r="HU567" s="4"/>
      <c r="HV567" s="4"/>
      <c r="HW567" s="4"/>
      <c r="HX567" s="4"/>
      <c r="HY567" s="4"/>
      <c r="HZ567" s="4"/>
      <c r="IA567" s="4"/>
      <c r="IB567" s="4"/>
      <c r="IC567" s="4"/>
      <c r="ID567" s="4"/>
      <c r="IE567" s="4"/>
      <c r="IF567" s="4"/>
      <c r="IG567" s="4"/>
      <c r="IH567" s="4"/>
      <c r="II567" s="4"/>
      <c r="IJ567" s="4"/>
      <c r="IK567" s="4"/>
      <c r="IL567" s="4"/>
      <c r="IM567" s="4"/>
      <c r="IN567" s="4"/>
      <c r="IO567" s="4"/>
      <c r="IP567" s="4"/>
      <c r="IQ567" s="4"/>
      <c r="IR567" s="4"/>
      <c r="IS567" s="4"/>
      <c r="IT567" s="4"/>
      <c r="IU567" s="4"/>
      <c r="IV567" s="4"/>
      <c r="IW567" s="4"/>
      <c r="IX567" s="4"/>
      <c r="IY567" s="4"/>
      <c r="IZ567" s="4"/>
      <c r="JA567" s="4"/>
      <c r="JB567" s="4"/>
      <c r="JC567" s="4"/>
      <c r="JD567" s="4"/>
      <c r="JE567" s="4"/>
      <c r="JF567" s="4"/>
      <c r="JG567" s="4"/>
      <c r="JH567" s="4"/>
      <c r="JI567" s="4"/>
      <c r="JJ567" s="4"/>
      <c r="JK567" s="4"/>
      <c r="JL567" s="4"/>
      <c r="JM567" s="4"/>
      <c r="JN567" s="4"/>
    </row>
    <row r="568" spans="1:274" ht="15"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c r="EC568" s="4"/>
      <c r="ED568" s="4"/>
      <c r="EE568" s="4"/>
      <c r="EF568" s="4"/>
      <c r="EG568" s="4"/>
      <c r="EH568" s="4"/>
      <c r="EI568" s="4"/>
      <c r="EJ568" s="4"/>
      <c r="EK568" s="4"/>
      <c r="EL568" s="4"/>
      <c r="EM568" s="4"/>
      <c r="EN568" s="4"/>
      <c r="EO568" s="4"/>
      <c r="EP568" s="4"/>
      <c r="EQ568" s="4"/>
      <c r="ER568" s="4"/>
      <c r="ES568" s="4"/>
      <c r="ET568" s="4"/>
      <c r="EU568" s="4"/>
      <c r="EV568" s="4"/>
      <c r="EW568" s="4"/>
      <c r="EX568" s="4"/>
      <c r="EY568" s="4"/>
      <c r="EZ568" s="4"/>
      <c r="FA568" s="4"/>
      <c r="FB568" s="4"/>
      <c r="FC568" s="4"/>
      <c r="FD568" s="4"/>
      <c r="FE568" s="4"/>
      <c r="FF568" s="4"/>
      <c r="FG568" s="4"/>
      <c r="FH568" s="4"/>
      <c r="FI568" s="4"/>
      <c r="FJ568" s="4"/>
      <c r="FK568" s="4"/>
      <c r="FL568" s="4"/>
      <c r="FM568" s="4"/>
      <c r="FN568" s="4"/>
      <c r="FO568" s="4"/>
      <c r="FP568" s="4"/>
      <c r="FQ568" s="4"/>
      <c r="FR568" s="4"/>
      <c r="FS568" s="4"/>
      <c r="FT568" s="4"/>
      <c r="FU568" s="4"/>
      <c r="FV568" s="4"/>
      <c r="FW568" s="4"/>
      <c r="FX568" s="4"/>
      <c r="FY568" s="4"/>
      <c r="FZ568" s="4"/>
      <c r="GA568" s="4"/>
      <c r="GB568" s="4"/>
      <c r="GC568" s="4"/>
      <c r="GD568" s="4"/>
      <c r="GE568" s="4"/>
      <c r="GF568" s="4"/>
      <c r="GG568" s="4"/>
      <c r="GH568" s="4"/>
      <c r="GI568" s="4"/>
      <c r="GJ568" s="4"/>
      <c r="GK568" s="4"/>
      <c r="GL568" s="4"/>
      <c r="GM568" s="4"/>
      <c r="GN568" s="4"/>
      <c r="GO568" s="4"/>
      <c r="GP568" s="4"/>
      <c r="GQ568" s="4"/>
      <c r="GR568" s="4"/>
      <c r="GS568" s="4"/>
      <c r="GT568" s="4"/>
      <c r="GU568" s="4"/>
      <c r="GV568" s="4"/>
      <c r="GW568" s="4"/>
      <c r="GX568" s="4"/>
      <c r="GY568" s="4"/>
      <c r="GZ568" s="4"/>
      <c r="HA568" s="4"/>
      <c r="HB568" s="4"/>
      <c r="HC568" s="4"/>
      <c r="HD568" s="4"/>
      <c r="HE568" s="4"/>
      <c r="HF568" s="4"/>
      <c r="HG568" s="4"/>
      <c r="HH568" s="4"/>
      <c r="HI568" s="4"/>
      <c r="HJ568" s="4"/>
      <c r="HK568" s="4"/>
      <c r="HL568" s="4"/>
      <c r="HM568" s="4"/>
      <c r="HN568" s="4"/>
      <c r="HO568" s="4"/>
      <c r="HP568" s="4"/>
      <c r="HQ568" s="4"/>
      <c r="HR568" s="4"/>
      <c r="HS568" s="4"/>
      <c r="HT568" s="4"/>
      <c r="HU568" s="4"/>
      <c r="HV568" s="4"/>
      <c r="HW568" s="4"/>
      <c r="HX568" s="4"/>
      <c r="HY568" s="4"/>
      <c r="HZ568" s="4"/>
      <c r="IA568" s="4"/>
      <c r="IB568" s="4"/>
      <c r="IC568" s="4"/>
      <c r="ID568" s="4"/>
      <c r="IE568" s="4"/>
      <c r="IF568" s="4"/>
      <c r="IG568" s="4"/>
      <c r="IH568" s="4"/>
      <c r="II568" s="4"/>
      <c r="IJ568" s="4"/>
      <c r="IK568" s="4"/>
      <c r="IL568" s="4"/>
      <c r="IM568" s="4"/>
      <c r="IN568" s="4"/>
      <c r="IO568" s="4"/>
      <c r="IP568" s="4"/>
      <c r="IQ568" s="4"/>
      <c r="IR568" s="4"/>
      <c r="IS568" s="4"/>
      <c r="IT568" s="4"/>
      <c r="IU568" s="4"/>
      <c r="IV568" s="4"/>
      <c r="IW568" s="4"/>
      <c r="IX568" s="4"/>
      <c r="IY568" s="4"/>
      <c r="IZ568" s="4"/>
      <c r="JA568" s="4"/>
      <c r="JB568" s="4"/>
      <c r="JC568" s="4"/>
      <c r="JD568" s="4"/>
      <c r="JE568" s="4"/>
      <c r="JF568" s="4"/>
      <c r="JG568" s="4"/>
      <c r="JH568" s="4"/>
      <c r="JI568" s="4"/>
      <c r="JJ568" s="4"/>
      <c r="JK568" s="4"/>
      <c r="JL568" s="4"/>
      <c r="JM568" s="4"/>
      <c r="JN568" s="4"/>
    </row>
    <row r="569" spans="1:274" ht="15"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c r="EC569" s="4"/>
      <c r="ED569" s="4"/>
      <c r="EE569" s="4"/>
      <c r="EF569" s="4"/>
      <c r="EG569" s="4"/>
      <c r="EH569" s="4"/>
      <c r="EI569" s="4"/>
      <c r="EJ569" s="4"/>
      <c r="EK569" s="4"/>
      <c r="EL569" s="4"/>
      <c r="EM569" s="4"/>
      <c r="EN569" s="4"/>
      <c r="EO569" s="4"/>
      <c r="EP569" s="4"/>
      <c r="EQ569" s="4"/>
      <c r="ER569" s="4"/>
      <c r="ES569" s="4"/>
      <c r="ET569" s="4"/>
      <c r="EU569" s="4"/>
      <c r="EV569" s="4"/>
      <c r="EW569" s="4"/>
      <c r="EX569" s="4"/>
      <c r="EY569" s="4"/>
      <c r="EZ569" s="4"/>
      <c r="FA569" s="4"/>
      <c r="FB569" s="4"/>
      <c r="FC569" s="4"/>
      <c r="FD569" s="4"/>
      <c r="FE569" s="4"/>
      <c r="FF569" s="4"/>
      <c r="FG569" s="4"/>
      <c r="FH569" s="4"/>
      <c r="FI569" s="4"/>
      <c r="FJ569" s="4"/>
      <c r="FK569" s="4"/>
      <c r="FL569" s="4"/>
      <c r="FM569" s="4"/>
      <c r="FN569" s="4"/>
      <c r="FO569" s="4"/>
      <c r="FP569" s="4"/>
      <c r="FQ569" s="4"/>
      <c r="FR569" s="4"/>
      <c r="FS569" s="4"/>
      <c r="FT569" s="4"/>
      <c r="FU569" s="4"/>
      <c r="FV569" s="4"/>
      <c r="FW569" s="4"/>
      <c r="FX569" s="4"/>
      <c r="FY569" s="4"/>
      <c r="FZ569" s="4"/>
      <c r="GA569" s="4"/>
      <c r="GB569" s="4"/>
      <c r="GC569" s="4"/>
      <c r="GD569" s="4"/>
      <c r="GE569" s="4"/>
      <c r="GF569" s="4"/>
      <c r="GG569" s="4"/>
      <c r="GH569" s="4"/>
      <c r="GI569" s="4"/>
      <c r="GJ569" s="4"/>
      <c r="GK569" s="4"/>
      <c r="GL569" s="4"/>
      <c r="GM569" s="4"/>
      <c r="GN569" s="4"/>
      <c r="GO569" s="4"/>
      <c r="GP569" s="4"/>
      <c r="GQ569" s="4"/>
      <c r="GR569" s="4"/>
      <c r="GS569" s="4"/>
      <c r="GT569" s="4"/>
      <c r="GU569" s="4"/>
      <c r="GV569" s="4"/>
      <c r="GW569" s="4"/>
      <c r="GX569" s="4"/>
      <c r="GY569" s="4"/>
      <c r="GZ569" s="4"/>
      <c r="HA569" s="4"/>
      <c r="HB569" s="4"/>
      <c r="HC569" s="4"/>
      <c r="HD569" s="4"/>
      <c r="HE569" s="4"/>
      <c r="HF569" s="4"/>
      <c r="HG569" s="4"/>
      <c r="HH569" s="4"/>
      <c r="HI569" s="4"/>
      <c r="HJ569" s="4"/>
      <c r="HK569" s="4"/>
      <c r="HL569" s="4"/>
      <c r="HM569" s="4"/>
      <c r="HN569" s="4"/>
      <c r="HO569" s="4"/>
      <c r="HP569" s="4"/>
      <c r="HQ569" s="4"/>
      <c r="HR569" s="4"/>
      <c r="HS569" s="4"/>
      <c r="HT569" s="4"/>
      <c r="HU569" s="4"/>
      <c r="HV569" s="4"/>
      <c r="HW569" s="4"/>
      <c r="HX569" s="4"/>
      <c r="HY569" s="4"/>
      <c r="HZ569" s="4"/>
      <c r="IA569" s="4"/>
      <c r="IB569" s="4"/>
      <c r="IC569" s="4"/>
      <c r="ID569" s="4"/>
      <c r="IE569" s="4"/>
      <c r="IF569" s="4"/>
      <c r="IG569" s="4"/>
      <c r="IH569" s="4"/>
      <c r="II569" s="4"/>
      <c r="IJ569" s="4"/>
      <c r="IK569" s="4"/>
      <c r="IL569" s="4"/>
      <c r="IM569" s="4"/>
      <c r="IN569" s="4"/>
      <c r="IO569" s="4"/>
      <c r="IP569" s="4"/>
      <c r="IQ569" s="4"/>
      <c r="IR569" s="4"/>
      <c r="IS569" s="4"/>
      <c r="IT569" s="4"/>
      <c r="IU569" s="4"/>
      <c r="IV569" s="4"/>
      <c r="IW569" s="4"/>
      <c r="IX569" s="4"/>
      <c r="IY569" s="4"/>
      <c r="IZ569" s="4"/>
      <c r="JA569" s="4"/>
      <c r="JB569" s="4"/>
      <c r="JC569" s="4"/>
      <c r="JD569" s="4"/>
      <c r="JE569" s="4"/>
      <c r="JF569" s="4"/>
      <c r="JG569" s="4"/>
      <c r="JH569" s="4"/>
      <c r="JI569" s="4"/>
      <c r="JJ569" s="4"/>
      <c r="JK569" s="4"/>
      <c r="JL569" s="4"/>
      <c r="JM569" s="4"/>
      <c r="JN569" s="4"/>
    </row>
    <row r="570" spans="1:274" ht="15"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c r="EC570" s="4"/>
      <c r="ED570" s="4"/>
      <c r="EE570" s="4"/>
      <c r="EF570" s="4"/>
      <c r="EG570" s="4"/>
      <c r="EH570" s="4"/>
      <c r="EI570" s="4"/>
      <c r="EJ570" s="4"/>
      <c r="EK570" s="4"/>
      <c r="EL570" s="4"/>
      <c r="EM570" s="4"/>
      <c r="EN570" s="4"/>
      <c r="EO570" s="4"/>
      <c r="EP570" s="4"/>
      <c r="EQ570" s="4"/>
      <c r="ER570" s="4"/>
      <c r="ES570" s="4"/>
      <c r="ET570" s="4"/>
      <c r="EU570" s="4"/>
      <c r="EV570" s="4"/>
      <c r="EW570" s="4"/>
      <c r="EX570" s="4"/>
      <c r="EY570" s="4"/>
      <c r="EZ570" s="4"/>
      <c r="FA570" s="4"/>
      <c r="FB570" s="4"/>
      <c r="FC570" s="4"/>
      <c r="FD570" s="4"/>
      <c r="FE570" s="4"/>
      <c r="FF570" s="4"/>
      <c r="FG570" s="4"/>
      <c r="FH570" s="4"/>
      <c r="FI570" s="4"/>
      <c r="FJ570" s="4"/>
      <c r="FK570" s="4"/>
      <c r="FL570" s="4"/>
      <c r="FM570" s="4"/>
      <c r="FN570" s="4"/>
      <c r="FO570" s="4"/>
      <c r="FP570" s="4"/>
      <c r="FQ570" s="4"/>
      <c r="FR570" s="4"/>
      <c r="FS570" s="4"/>
      <c r="FT570" s="4"/>
      <c r="FU570" s="4"/>
      <c r="FV570" s="4"/>
      <c r="FW570" s="4"/>
      <c r="FX570" s="4"/>
      <c r="FY570" s="4"/>
      <c r="FZ570" s="4"/>
      <c r="GA570" s="4"/>
      <c r="GB570" s="4"/>
      <c r="GC570" s="4"/>
      <c r="GD570" s="4"/>
      <c r="GE570" s="4"/>
      <c r="GF570" s="4"/>
      <c r="GG570" s="4"/>
      <c r="GH570" s="4"/>
      <c r="GI570" s="4"/>
      <c r="GJ570" s="4"/>
      <c r="GK570" s="4"/>
      <c r="GL570" s="4"/>
      <c r="GM570" s="4"/>
      <c r="GN570" s="4"/>
      <c r="GO570" s="4"/>
      <c r="GP570" s="4"/>
      <c r="GQ570" s="4"/>
      <c r="GR570" s="4"/>
      <c r="GS570" s="4"/>
      <c r="GT570" s="4"/>
      <c r="GU570" s="4"/>
      <c r="GV570" s="4"/>
      <c r="GW570" s="4"/>
      <c r="GX570" s="4"/>
      <c r="GY570" s="4"/>
      <c r="GZ570" s="4"/>
      <c r="HA570" s="4"/>
      <c r="HB570" s="4"/>
      <c r="HC570" s="4"/>
      <c r="HD570" s="4"/>
      <c r="HE570" s="4"/>
      <c r="HF570" s="4"/>
      <c r="HG570" s="4"/>
      <c r="HH570" s="4"/>
      <c r="HI570" s="4"/>
      <c r="HJ570" s="4"/>
      <c r="HK570" s="4"/>
      <c r="HL570" s="4"/>
      <c r="HM570" s="4"/>
      <c r="HN570" s="4"/>
      <c r="HO570" s="4"/>
      <c r="HP570" s="4"/>
      <c r="HQ570" s="4"/>
      <c r="HR570" s="4"/>
      <c r="HS570" s="4"/>
      <c r="HT570" s="4"/>
      <c r="HU570" s="4"/>
      <c r="HV570" s="4"/>
      <c r="HW570" s="4"/>
      <c r="HX570" s="4"/>
      <c r="HY570" s="4"/>
      <c r="HZ570" s="4"/>
      <c r="IA570" s="4"/>
      <c r="IB570" s="4"/>
      <c r="IC570" s="4"/>
      <c r="ID570" s="4"/>
      <c r="IE570" s="4"/>
      <c r="IF570" s="4"/>
      <c r="IG570" s="4"/>
      <c r="IH570" s="4"/>
      <c r="II570" s="4"/>
      <c r="IJ570" s="4"/>
      <c r="IK570" s="4"/>
      <c r="IL570" s="4"/>
      <c r="IM570" s="4"/>
      <c r="IN570" s="4"/>
      <c r="IO570" s="4"/>
      <c r="IP570" s="4"/>
      <c r="IQ570" s="4"/>
      <c r="IR570" s="4"/>
      <c r="IS570" s="4"/>
      <c r="IT570" s="4"/>
      <c r="IU570" s="4"/>
      <c r="IV570" s="4"/>
      <c r="IW570" s="4"/>
      <c r="IX570" s="4"/>
      <c r="IY570" s="4"/>
      <c r="IZ570" s="4"/>
      <c r="JA570" s="4"/>
      <c r="JB570" s="4"/>
      <c r="JC570" s="4"/>
      <c r="JD570" s="4"/>
      <c r="JE570" s="4"/>
      <c r="JF570" s="4"/>
      <c r="JG570" s="4"/>
      <c r="JH570" s="4"/>
      <c r="JI570" s="4"/>
      <c r="JJ570" s="4"/>
      <c r="JK570" s="4"/>
      <c r="JL570" s="4"/>
      <c r="JM570" s="4"/>
      <c r="JN570" s="4"/>
    </row>
    <row r="571" spans="1:274" ht="15"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c r="EC571" s="4"/>
      <c r="ED571" s="4"/>
      <c r="EE571" s="4"/>
      <c r="EF571" s="4"/>
      <c r="EG571" s="4"/>
      <c r="EH571" s="4"/>
      <c r="EI571" s="4"/>
      <c r="EJ571" s="4"/>
      <c r="EK571" s="4"/>
      <c r="EL571" s="4"/>
      <c r="EM571" s="4"/>
      <c r="EN571" s="4"/>
      <c r="EO571" s="4"/>
      <c r="EP571" s="4"/>
      <c r="EQ571" s="4"/>
      <c r="ER571" s="4"/>
      <c r="ES571" s="4"/>
      <c r="ET571" s="4"/>
      <c r="EU571" s="4"/>
      <c r="EV571" s="4"/>
      <c r="EW571" s="4"/>
      <c r="EX571" s="4"/>
      <c r="EY571" s="4"/>
      <c r="EZ571" s="4"/>
      <c r="FA571" s="4"/>
      <c r="FB571" s="4"/>
      <c r="FC571" s="4"/>
      <c r="FD571" s="4"/>
      <c r="FE571" s="4"/>
      <c r="FF571" s="4"/>
      <c r="FG571" s="4"/>
      <c r="FH571" s="4"/>
      <c r="FI571" s="4"/>
      <c r="FJ571" s="4"/>
      <c r="FK571" s="4"/>
      <c r="FL571" s="4"/>
      <c r="FM571" s="4"/>
      <c r="FN571" s="4"/>
      <c r="FO571" s="4"/>
      <c r="FP571" s="4"/>
      <c r="FQ571" s="4"/>
      <c r="FR571" s="4"/>
      <c r="FS571" s="4"/>
      <c r="FT571" s="4"/>
      <c r="FU571" s="4"/>
      <c r="FV571" s="4"/>
      <c r="FW571" s="4"/>
      <c r="FX571" s="4"/>
      <c r="FY571" s="4"/>
      <c r="FZ571" s="4"/>
      <c r="GA571" s="4"/>
      <c r="GB571" s="4"/>
      <c r="GC571" s="4"/>
      <c r="GD571" s="4"/>
      <c r="GE571" s="4"/>
      <c r="GF571" s="4"/>
      <c r="GG571" s="4"/>
      <c r="GH571" s="4"/>
      <c r="GI571" s="4"/>
      <c r="GJ571" s="4"/>
      <c r="GK571" s="4"/>
      <c r="GL571" s="4"/>
      <c r="GM571" s="4"/>
      <c r="GN571" s="4"/>
      <c r="GO571" s="4"/>
      <c r="GP571" s="4"/>
      <c r="GQ571" s="4"/>
      <c r="GR571" s="4"/>
      <c r="GS571" s="4"/>
      <c r="GT571" s="4"/>
      <c r="GU571" s="4"/>
      <c r="GV571" s="4"/>
      <c r="GW571" s="4"/>
      <c r="GX571" s="4"/>
      <c r="GY571" s="4"/>
      <c r="GZ571" s="4"/>
      <c r="HA571" s="4"/>
      <c r="HB571" s="4"/>
      <c r="HC571" s="4"/>
      <c r="HD571" s="4"/>
      <c r="HE571" s="4"/>
      <c r="HF571" s="4"/>
      <c r="HG571" s="4"/>
      <c r="HH571" s="4"/>
      <c r="HI571" s="4"/>
      <c r="HJ571" s="4"/>
      <c r="HK571" s="4"/>
      <c r="HL571" s="4"/>
      <c r="HM571" s="4"/>
      <c r="HN571" s="4"/>
      <c r="HO571" s="4"/>
      <c r="HP571" s="4"/>
      <c r="HQ571" s="4"/>
      <c r="HR571" s="4"/>
      <c r="HS571" s="4"/>
      <c r="HT571" s="4"/>
      <c r="HU571" s="4"/>
      <c r="HV571" s="4"/>
      <c r="HW571" s="4"/>
      <c r="HX571" s="4"/>
      <c r="HY571" s="4"/>
      <c r="HZ571" s="4"/>
      <c r="IA571" s="4"/>
      <c r="IB571" s="4"/>
      <c r="IC571" s="4"/>
      <c r="ID571" s="4"/>
      <c r="IE571" s="4"/>
      <c r="IF571" s="4"/>
      <c r="IG571" s="4"/>
      <c r="IH571" s="4"/>
      <c r="II571" s="4"/>
      <c r="IJ571" s="4"/>
      <c r="IK571" s="4"/>
      <c r="IL571" s="4"/>
      <c r="IM571" s="4"/>
      <c r="IN571" s="4"/>
      <c r="IO571" s="4"/>
      <c r="IP571" s="4"/>
      <c r="IQ571" s="4"/>
      <c r="IR571" s="4"/>
      <c r="IS571" s="4"/>
      <c r="IT571" s="4"/>
      <c r="IU571" s="4"/>
      <c r="IV571" s="4"/>
      <c r="IW571" s="4"/>
      <c r="IX571" s="4"/>
      <c r="IY571" s="4"/>
      <c r="IZ571" s="4"/>
      <c r="JA571" s="4"/>
      <c r="JB571" s="4"/>
      <c r="JC571" s="4"/>
      <c r="JD571" s="4"/>
      <c r="JE571" s="4"/>
      <c r="JF571" s="4"/>
      <c r="JG571" s="4"/>
      <c r="JH571" s="4"/>
      <c r="JI571" s="4"/>
      <c r="JJ571" s="4"/>
      <c r="JK571" s="4"/>
      <c r="JL571" s="4"/>
      <c r="JM571" s="4"/>
      <c r="JN571" s="4"/>
    </row>
    <row r="572" spans="1:274" ht="15"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4"/>
      <c r="EO572" s="4"/>
      <c r="EP572" s="4"/>
      <c r="EQ572" s="4"/>
      <c r="ER572" s="4"/>
      <c r="ES572" s="4"/>
      <c r="ET572" s="4"/>
      <c r="EU572" s="4"/>
      <c r="EV572" s="4"/>
      <c r="EW572" s="4"/>
      <c r="EX572" s="4"/>
      <c r="EY572" s="4"/>
      <c r="EZ572" s="4"/>
      <c r="FA572" s="4"/>
      <c r="FB572" s="4"/>
      <c r="FC572" s="4"/>
      <c r="FD572" s="4"/>
      <c r="FE572" s="4"/>
      <c r="FF572" s="4"/>
      <c r="FG572" s="4"/>
      <c r="FH572" s="4"/>
      <c r="FI572" s="4"/>
      <c r="FJ572" s="4"/>
      <c r="FK572" s="4"/>
      <c r="FL572" s="4"/>
      <c r="FM572" s="4"/>
      <c r="FN572" s="4"/>
      <c r="FO572" s="4"/>
      <c r="FP572" s="4"/>
      <c r="FQ572" s="4"/>
      <c r="FR572" s="4"/>
      <c r="FS572" s="4"/>
      <c r="FT572" s="4"/>
      <c r="FU572" s="4"/>
      <c r="FV572" s="4"/>
      <c r="FW572" s="4"/>
      <c r="FX572" s="4"/>
      <c r="FY572" s="4"/>
      <c r="FZ572" s="4"/>
      <c r="GA572" s="4"/>
      <c r="GB572" s="4"/>
      <c r="GC572" s="4"/>
      <c r="GD572" s="4"/>
      <c r="GE572" s="4"/>
      <c r="GF572" s="4"/>
      <c r="GG572" s="4"/>
      <c r="GH572" s="4"/>
      <c r="GI572" s="4"/>
      <c r="GJ572" s="4"/>
      <c r="GK572" s="4"/>
      <c r="GL572" s="4"/>
      <c r="GM572" s="4"/>
      <c r="GN572" s="4"/>
      <c r="GO572" s="4"/>
      <c r="GP572" s="4"/>
      <c r="GQ572" s="4"/>
      <c r="GR572" s="4"/>
      <c r="GS572" s="4"/>
      <c r="GT572" s="4"/>
      <c r="GU572" s="4"/>
      <c r="GV572" s="4"/>
      <c r="GW572" s="4"/>
      <c r="GX572" s="4"/>
      <c r="GY572" s="4"/>
      <c r="GZ572" s="4"/>
      <c r="HA572" s="4"/>
      <c r="HB572" s="4"/>
      <c r="HC572" s="4"/>
      <c r="HD572" s="4"/>
      <c r="HE572" s="4"/>
      <c r="HF572" s="4"/>
      <c r="HG572" s="4"/>
      <c r="HH572" s="4"/>
      <c r="HI572" s="4"/>
      <c r="HJ572" s="4"/>
      <c r="HK572" s="4"/>
      <c r="HL572" s="4"/>
      <c r="HM572" s="4"/>
      <c r="HN572" s="4"/>
      <c r="HO572" s="4"/>
      <c r="HP572" s="4"/>
      <c r="HQ572" s="4"/>
      <c r="HR572" s="4"/>
      <c r="HS572" s="4"/>
      <c r="HT572" s="4"/>
      <c r="HU572" s="4"/>
      <c r="HV572" s="4"/>
      <c r="HW572" s="4"/>
      <c r="HX572" s="4"/>
      <c r="HY572" s="4"/>
      <c r="HZ572" s="4"/>
      <c r="IA572" s="4"/>
      <c r="IB572" s="4"/>
      <c r="IC572" s="4"/>
      <c r="ID572" s="4"/>
      <c r="IE572" s="4"/>
      <c r="IF572" s="4"/>
      <c r="IG572" s="4"/>
      <c r="IH572" s="4"/>
      <c r="II572" s="4"/>
      <c r="IJ572" s="4"/>
      <c r="IK572" s="4"/>
      <c r="IL572" s="4"/>
      <c r="IM572" s="4"/>
      <c r="IN572" s="4"/>
      <c r="IO572" s="4"/>
      <c r="IP572" s="4"/>
      <c r="IQ572" s="4"/>
      <c r="IR572" s="4"/>
      <c r="IS572" s="4"/>
      <c r="IT572" s="4"/>
      <c r="IU572" s="4"/>
      <c r="IV572" s="4"/>
      <c r="IW572" s="4"/>
      <c r="IX572" s="4"/>
      <c r="IY572" s="4"/>
      <c r="IZ572" s="4"/>
      <c r="JA572" s="4"/>
      <c r="JB572" s="4"/>
      <c r="JC572" s="4"/>
      <c r="JD572" s="4"/>
      <c r="JE572" s="4"/>
      <c r="JF572" s="4"/>
      <c r="JG572" s="4"/>
      <c r="JH572" s="4"/>
      <c r="JI572" s="4"/>
      <c r="JJ572" s="4"/>
      <c r="JK572" s="4"/>
      <c r="JL572" s="4"/>
      <c r="JM572" s="4"/>
      <c r="JN572" s="4"/>
    </row>
    <row r="573" spans="1:274" ht="15"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c r="EC573" s="4"/>
      <c r="ED573" s="4"/>
      <c r="EE573" s="4"/>
      <c r="EF573" s="4"/>
      <c r="EG573" s="4"/>
      <c r="EH573" s="4"/>
      <c r="EI573" s="4"/>
      <c r="EJ573" s="4"/>
      <c r="EK573" s="4"/>
      <c r="EL573" s="4"/>
      <c r="EM573" s="4"/>
      <c r="EN573" s="4"/>
      <c r="EO573" s="4"/>
      <c r="EP573" s="4"/>
      <c r="EQ573" s="4"/>
      <c r="ER573" s="4"/>
      <c r="ES573" s="4"/>
      <c r="ET573" s="4"/>
      <c r="EU573" s="4"/>
      <c r="EV573" s="4"/>
      <c r="EW573" s="4"/>
      <c r="EX573" s="4"/>
      <c r="EY573" s="4"/>
      <c r="EZ573" s="4"/>
      <c r="FA573" s="4"/>
      <c r="FB573" s="4"/>
      <c r="FC573" s="4"/>
      <c r="FD573" s="4"/>
      <c r="FE573" s="4"/>
      <c r="FF573" s="4"/>
      <c r="FG573" s="4"/>
      <c r="FH573" s="4"/>
      <c r="FI573" s="4"/>
      <c r="FJ573" s="4"/>
      <c r="FK573" s="4"/>
      <c r="FL573" s="4"/>
      <c r="FM573" s="4"/>
      <c r="FN573" s="4"/>
      <c r="FO573" s="4"/>
      <c r="FP573" s="4"/>
      <c r="FQ573" s="4"/>
      <c r="FR573" s="4"/>
      <c r="FS573" s="4"/>
      <c r="FT573" s="4"/>
      <c r="FU573" s="4"/>
      <c r="FV573" s="4"/>
      <c r="FW573" s="4"/>
      <c r="FX573" s="4"/>
      <c r="FY573" s="4"/>
      <c r="FZ573" s="4"/>
      <c r="GA573" s="4"/>
      <c r="GB573" s="4"/>
      <c r="GC573" s="4"/>
      <c r="GD573" s="4"/>
      <c r="GE573" s="4"/>
      <c r="GF573" s="4"/>
      <c r="GG573" s="4"/>
      <c r="GH573" s="4"/>
      <c r="GI573" s="4"/>
      <c r="GJ573" s="4"/>
      <c r="GK573" s="4"/>
      <c r="GL573" s="4"/>
      <c r="GM573" s="4"/>
      <c r="GN573" s="4"/>
      <c r="GO573" s="4"/>
      <c r="GP573" s="4"/>
      <c r="GQ573" s="4"/>
      <c r="GR573" s="4"/>
      <c r="GS573" s="4"/>
      <c r="GT573" s="4"/>
      <c r="GU573" s="4"/>
      <c r="GV573" s="4"/>
      <c r="GW573" s="4"/>
      <c r="GX573" s="4"/>
      <c r="GY573" s="4"/>
      <c r="GZ573" s="4"/>
      <c r="HA573" s="4"/>
      <c r="HB573" s="4"/>
      <c r="HC573" s="4"/>
      <c r="HD573" s="4"/>
      <c r="HE573" s="4"/>
      <c r="HF573" s="4"/>
      <c r="HG573" s="4"/>
      <c r="HH573" s="4"/>
      <c r="HI573" s="4"/>
      <c r="HJ573" s="4"/>
      <c r="HK573" s="4"/>
      <c r="HL573" s="4"/>
      <c r="HM573" s="4"/>
      <c r="HN573" s="4"/>
      <c r="HO573" s="4"/>
      <c r="HP573" s="4"/>
      <c r="HQ573" s="4"/>
      <c r="HR573" s="4"/>
      <c r="HS573" s="4"/>
      <c r="HT573" s="4"/>
      <c r="HU573" s="4"/>
      <c r="HV573" s="4"/>
      <c r="HW573" s="4"/>
      <c r="HX573" s="4"/>
      <c r="HY573" s="4"/>
      <c r="HZ573" s="4"/>
      <c r="IA573" s="4"/>
      <c r="IB573" s="4"/>
      <c r="IC573" s="4"/>
      <c r="ID573" s="4"/>
      <c r="IE573" s="4"/>
      <c r="IF573" s="4"/>
      <c r="IG573" s="4"/>
      <c r="IH573" s="4"/>
      <c r="II573" s="4"/>
      <c r="IJ573" s="4"/>
      <c r="IK573" s="4"/>
      <c r="IL573" s="4"/>
      <c r="IM573" s="4"/>
      <c r="IN573" s="4"/>
      <c r="IO573" s="4"/>
      <c r="IP573" s="4"/>
      <c r="IQ573" s="4"/>
      <c r="IR573" s="4"/>
      <c r="IS573" s="4"/>
      <c r="IT573" s="4"/>
      <c r="IU573" s="4"/>
      <c r="IV573" s="4"/>
      <c r="IW573" s="4"/>
      <c r="IX573" s="4"/>
      <c r="IY573" s="4"/>
      <c r="IZ573" s="4"/>
      <c r="JA573" s="4"/>
      <c r="JB573" s="4"/>
      <c r="JC573" s="4"/>
      <c r="JD573" s="4"/>
      <c r="JE573" s="4"/>
      <c r="JF573" s="4"/>
      <c r="JG573" s="4"/>
      <c r="JH573" s="4"/>
      <c r="JI573" s="4"/>
      <c r="JJ573" s="4"/>
      <c r="JK573" s="4"/>
      <c r="JL573" s="4"/>
      <c r="JM573" s="4"/>
      <c r="JN573" s="4"/>
    </row>
    <row r="574" spans="1:274" ht="15"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c r="EC574" s="4"/>
      <c r="ED574" s="4"/>
      <c r="EE574" s="4"/>
      <c r="EF574" s="4"/>
      <c r="EG574" s="4"/>
      <c r="EH574" s="4"/>
      <c r="EI574" s="4"/>
      <c r="EJ574" s="4"/>
      <c r="EK574" s="4"/>
      <c r="EL574" s="4"/>
      <c r="EM574" s="4"/>
      <c r="EN574" s="4"/>
      <c r="EO574" s="4"/>
      <c r="EP574" s="4"/>
      <c r="EQ574" s="4"/>
      <c r="ER574" s="4"/>
      <c r="ES574" s="4"/>
      <c r="ET574" s="4"/>
      <c r="EU574" s="4"/>
      <c r="EV574" s="4"/>
      <c r="EW574" s="4"/>
      <c r="EX574" s="4"/>
      <c r="EY574" s="4"/>
      <c r="EZ574" s="4"/>
      <c r="FA574" s="4"/>
      <c r="FB574" s="4"/>
      <c r="FC574" s="4"/>
      <c r="FD574" s="4"/>
      <c r="FE574" s="4"/>
      <c r="FF574" s="4"/>
      <c r="FG574" s="4"/>
      <c r="FH574" s="4"/>
      <c r="FI574" s="4"/>
      <c r="FJ574" s="4"/>
      <c r="FK574" s="4"/>
      <c r="FL574" s="4"/>
      <c r="FM574" s="4"/>
      <c r="FN574" s="4"/>
      <c r="FO574" s="4"/>
      <c r="FP574" s="4"/>
      <c r="FQ574" s="4"/>
      <c r="FR574" s="4"/>
      <c r="FS574" s="4"/>
      <c r="FT574" s="4"/>
      <c r="FU574" s="4"/>
      <c r="FV574" s="4"/>
      <c r="FW574" s="4"/>
      <c r="FX574" s="4"/>
      <c r="FY574" s="4"/>
      <c r="FZ574" s="4"/>
      <c r="GA574" s="4"/>
      <c r="GB574" s="4"/>
      <c r="GC574" s="4"/>
      <c r="GD574" s="4"/>
      <c r="GE574" s="4"/>
      <c r="GF574" s="4"/>
      <c r="GG574" s="4"/>
      <c r="GH574" s="4"/>
      <c r="GI574" s="4"/>
      <c r="GJ574" s="4"/>
      <c r="GK574" s="4"/>
      <c r="GL574" s="4"/>
      <c r="GM574" s="4"/>
      <c r="GN574" s="4"/>
      <c r="GO574" s="4"/>
      <c r="GP574" s="4"/>
      <c r="GQ574" s="4"/>
      <c r="GR574" s="4"/>
      <c r="GS574" s="4"/>
      <c r="GT574" s="4"/>
      <c r="GU574" s="4"/>
      <c r="GV574" s="4"/>
      <c r="GW574" s="4"/>
      <c r="GX574" s="4"/>
      <c r="GY574" s="4"/>
      <c r="GZ574" s="4"/>
      <c r="HA574" s="4"/>
      <c r="HB574" s="4"/>
      <c r="HC574" s="4"/>
      <c r="HD574" s="4"/>
      <c r="HE574" s="4"/>
      <c r="HF574" s="4"/>
      <c r="HG574" s="4"/>
      <c r="HH574" s="4"/>
      <c r="HI574" s="4"/>
      <c r="HJ574" s="4"/>
      <c r="HK574" s="4"/>
      <c r="HL574" s="4"/>
      <c r="HM574" s="4"/>
      <c r="HN574" s="4"/>
      <c r="HO574" s="4"/>
      <c r="HP574" s="4"/>
      <c r="HQ574" s="4"/>
      <c r="HR574" s="4"/>
      <c r="HS574" s="4"/>
      <c r="HT574" s="4"/>
      <c r="HU574" s="4"/>
      <c r="HV574" s="4"/>
      <c r="HW574" s="4"/>
      <c r="HX574" s="4"/>
      <c r="HY574" s="4"/>
      <c r="HZ574" s="4"/>
      <c r="IA574" s="4"/>
      <c r="IB574" s="4"/>
      <c r="IC574" s="4"/>
      <c r="ID574" s="4"/>
      <c r="IE574" s="4"/>
      <c r="IF574" s="4"/>
      <c r="IG574" s="4"/>
      <c r="IH574" s="4"/>
      <c r="II574" s="4"/>
      <c r="IJ574" s="4"/>
      <c r="IK574" s="4"/>
      <c r="IL574" s="4"/>
      <c r="IM574" s="4"/>
      <c r="IN574" s="4"/>
      <c r="IO574" s="4"/>
      <c r="IP574" s="4"/>
      <c r="IQ574" s="4"/>
      <c r="IR574" s="4"/>
      <c r="IS574" s="4"/>
      <c r="IT574" s="4"/>
      <c r="IU574" s="4"/>
      <c r="IV574" s="4"/>
      <c r="IW574" s="4"/>
      <c r="IX574" s="4"/>
      <c r="IY574" s="4"/>
      <c r="IZ574" s="4"/>
      <c r="JA574" s="4"/>
      <c r="JB574" s="4"/>
      <c r="JC574" s="4"/>
      <c r="JD574" s="4"/>
      <c r="JE574" s="4"/>
      <c r="JF574" s="4"/>
      <c r="JG574" s="4"/>
      <c r="JH574" s="4"/>
      <c r="JI574" s="4"/>
      <c r="JJ574" s="4"/>
      <c r="JK574" s="4"/>
      <c r="JL574" s="4"/>
      <c r="JM574" s="4"/>
      <c r="JN574" s="4"/>
    </row>
    <row r="575" spans="1:274" ht="15"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c r="EC575" s="4"/>
      <c r="ED575" s="4"/>
      <c r="EE575" s="4"/>
      <c r="EF575" s="4"/>
      <c r="EG575" s="4"/>
      <c r="EH575" s="4"/>
      <c r="EI575" s="4"/>
      <c r="EJ575" s="4"/>
      <c r="EK575" s="4"/>
      <c r="EL575" s="4"/>
      <c r="EM575" s="4"/>
      <c r="EN575" s="4"/>
      <c r="EO575" s="4"/>
      <c r="EP575" s="4"/>
      <c r="EQ575" s="4"/>
      <c r="ER575" s="4"/>
      <c r="ES575" s="4"/>
      <c r="ET575" s="4"/>
      <c r="EU575" s="4"/>
      <c r="EV575" s="4"/>
      <c r="EW575" s="4"/>
      <c r="EX575" s="4"/>
      <c r="EY575" s="4"/>
      <c r="EZ575" s="4"/>
      <c r="FA575" s="4"/>
      <c r="FB575" s="4"/>
      <c r="FC575" s="4"/>
      <c r="FD575" s="4"/>
      <c r="FE575" s="4"/>
      <c r="FF575" s="4"/>
      <c r="FG575" s="4"/>
      <c r="FH575" s="4"/>
      <c r="FI575" s="4"/>
      <c r="FJ575" s="4"/>
      <c r="FK575" s="4"/>
      <c r="FL575" s="4"/>
      <c r="FM575" s="4"/>
      <c r="FN575" s="4"/>
      <c r="FO575" s="4"/>
      <c r="FP575" s="4"/>
      <c r="FQ575" s="4"/>
      <c r="FR575" s="4"/>
      <c r="FS575" s="4"/>
      <c r="FT575" s="4"/>
      <c r="FU575" s="4"/>
      <c r="FV575" s="4"/>
      <c r="FW575" s="4"/>
      <c r="FX575" s="4"/>
      <c r="FY575" s="4"/>
      <c r="FZ575" s="4"/>
      <c r="GA575" s="4"/>
      <c r="GB575" s="4"/>
      <c r="GC575" s="4"/>
      <c r="GD575" s="4"/>
      <c r="GE575" s="4"/>
      <c r="GF575" s="4"/>
      <c r="GG575" s="4"/>
      <c r="GH575" s="4"/>
      <c r="GI575" s="4"/>
      <c r="GJ575" s="4"/>
      <c r="GK575" s="4"/>
      <c r="GL575" s="4"/>
      <c r="GM575" s="4"/>
      <c r="GN575" s="4"/>
      <c r="GO575" s="4"/>
      <c r="GP575" s="4"/>
      <c r="GQ575" s="4"/>
      <c r="GR575" s="4"/>
      <c r="GS575" s="4"/>
      <c r="GT575" s="4"/>
      <c r="GU575" s="4"/>
      <c r="GV575" s="4"/>
      <c r="GW575" s="4"/>
      <c r="GX575" s="4"/>
      <c r="GY575" s="4"/>
      <c r="GZ575" s="4"/>
      <c r="HA575" s="4"/>
      <c r="HB575" s="4"/>
      <c r="HC575" s="4"/>
      <c r="HD575" s="4"/>
      <c r="HE575" s="4"/>
      <c r="HF575" s="4"/>
      <c r="HG575" s="4"/>
      <c r="HH575" s="4"/>
      <c r="HI575" s="4"/>
      <c r="HJ575" s="4"/>
      <c r="HK575" s="4"/>
      <c r="HL575" s="4"/>
      <c r="HM575" s="4"/>
      <c r="HN575" s="4"/>
      <c r="HO575" s="4"/>
      <c r="HP575" s="4"/>
      <c r="HQ575" s="4"/>
      <c r="HR575" s="4"/>
      <c r="HS575" s="4"/>
      <c r="HT575" s="4"/>
      <c r="HU575" s="4"/>
      <c r="HV575" s="4"/>
      <c r="HW575" s="4"/>
      <c r="HX575" s="4"/>
      <c r="HY575" s="4"/>
      <c r="HZ575" s="4"/>
      <c r="IA575" s="4"/>
      <c r="IB575" s="4"/>
      <c r="IC575" s="4"/>
      <c r="ID575" s="4"/>
      <c r="IE575" s="4"/>
      <c r="IF575" s="4"/>
      <c r="IG575" s="4"/>
      <c r="IH575" s="4"/>
      <c r="II575" s="4"/>
      <c r="IJ575" s="4"/>
      <c r="IK575" s="4"/>
      <c r="IL575" s="4"/>
      <c r="IM575" s="4"/>
      <c r="IN575" s="4"/>
      <c r="IO575" s="4"/>
      <c r="IP575" s="4"/>
      <c r="IQ575" s="4"/>
      <c r="IR575" s="4"/>
      <c r="IS575" s="4"/>
      <c r="IT575" s="4"/>
      <c r="IU575" s="4"/>
      <c r="IV575" s="4"/>
      <c r="IW575" s="4"/>
      <c r="IX575" s="4"/>
      <c r="IY575" s="4"/>
      <c r="IZ575" s="4"/>
      <c r="JA575" s="4"/>
      <c r="JB575" s="4"/>
      <c r="JC575" s="4"/>
      <c r="JD575" s="4"/>
      <c r="JE575" s="4"/>
      <c r="JF575" s="4"/>
      <c r="JG575" s="4"/>
      <c r="JH575" s="4"/>
      <c r="JI575" s="4"/>
      <c r="JJ575" s="4"/>
      <c r="JK575" s="4"/>
      <c r="JL575" s="4"/>
      <c r="JM575" s="4"/>
      <c r="JN575" s="4"/>
    </row>
    <row r="576" spans="1:274" ht="15"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4"/>
      <c r="DV576" s="4"/>
      <c r="DW576" s="4"/>
      <c r="DX576" s="4"/>
      <c r="DY576" s="4"/>
      <c r="DZ576" s="4"/>
      <c r="EA576" s="4"/>
      <c r="EB576" s="4"/>
      <c r="EC576" s="4"/>
      <c r="ED576" s="4"/>
      <c r="EE576" s="4"/>
      <c r="EF576" s="4"/>
      <c r="EG576" s="4"/>
      <c r="EH576" s="4"/>
      <c r="EI576" s="4"/>
      <c r="EJ576" s="4"/>
      <c r="EK576" s="4"/>
      <c r="EL576" s="4"/>
      <c r="EM576" s="4"/>
      <c r="EN576" s="4"/>
      <c r="EO576" s="4"/>
      <c r="EP576" s="4"/>
      <c r="EQ576" s="4"/>
      <c r="ER576" s="4"/>
      <c r="ES576" s="4"/>
      <c r="ET576" s="4"/>
      <c r="EU576" s="4"/>
      <c r="EV576" s="4"/>
      <c r="EW576" s="4"/>
      <c r="EX576" s="4"/>
      <c r="EY576" s="4"/>
      <c r="EZ576" s="4"/>
      <c r="FA576" s="4"/>
      <c r="FB576" s="4"/>
      <c r="FC576" s="4"/>
      <c r="FD576" s="4"/>
      <c r="FE576" s="4"/>
      <c r="FF576" s="4"/>
      <c r="FG576" s="4"/>
      <c r="FH576" s="4"/>
      <c r="FI576" s="4"/>
      <c r="FJ576" s="4"/>
      <c r="FK576" s="4"/>
      <c r="FL576" s="4"/>
      <c r="FM576" s="4"/>
      <c r="FN576" s="4"/>
      <c r="FO576" s="4"/>
      <c r="FP576" s="4"/>
      <c r="FQ576" s="4"/>
      <c r="FR576" s="4"/>
      <c r="FS576" s="4"/>
      <c r="FT576" s="4"/>
      <c r="FU576" s="4"/>
      <c r="FV576" s="4"/>
      <c r="FW576" s="4"/>
      <c r="FX576" s="4"/>
      <c r="FY576" s="4"/>
      <c r="FZ576" s="4"/>
      <c r="GA576" s="4"/>
      <c r="GB576" s="4"/>
      <c r="GC576" s="4"/>
      <c r="GD576" s="4"/>
      <c r="GE576" s="4"/>
      <c r="GF576" s="4"/>
      <c r="GG576" s="4"/>
      <c r="GH576" s="4"/>
      <c r="GI576" s="4"/>
      <c r="GJ576" s="4"/>
      <c r="GK576" s="4"/>
      <c r="GL576" s="4"/>
      <c r="GM576" s="4"/>
      <c r="GN576" s="4"/>
      <c r="GO576" s="4"/>
      <c r="GP576" s="4"/>
      <c r="GQ576" s="4"/>
      <c r="GR576" s="4"/>
      <c r="GS576" s="4"/>
      <c r="GT576" s="4"/>
      <c r="GU576" s="4"/>
      <c r="GV576" s="4"/>
      <c r="GW576" s="4"/>
      <c r="GX576" s="4"/>
      <c r="GY576" s="4"/>
      <c r="GZ576" s="4"/>
      <c r="HA576" s="4"/>
      <c r="HB576" s="4"/>
      <c r="HC576" s="4"/>
      <c r="HD576" s="4"/>
      <c r="HE576" s="4"/>
      <c r="HF576" s="4"/>
      <c r="HG576" s="4"/>
      <c r="HH576" s="4"/>
      <c r="HI576" s="4"/>
      <c r="HJ576" s="4"/>
      <c r="HK576" s="4"/>
      <c r="HL576" s="4"/>
      <c r="HM576" s="4"/>
      <c r="HN576" s="4"/>
      <c r="HO576" s="4"/>
      <c r="HP576" s="4"/>
      <c r="HQ576" s="4"/>
      <c r="HR576" s="4"/>
      <c r="HS576" s="4"/>
      <c r="HT576" s="4"/>
      <c r="HU576" s="4"/>
      <c r="HV576" s="4"/>
      <c r="HW576" s="4"/>
      <c r="HX576" s="4"/>
      <c r="HY576" s="4"/>
      <c r="HZ576" s="4"/>
      <c r="IA576" s="4"/>
      <c r="IB576" s="4"/>
      <c r="IC576" s="4"/>
      <c r="ID576" s="4"/>
      <c r="IE576" s="4"/>
      <c r="IF576" s="4"/>
      <c r="IG576" s="4"/>
      <c r="IH576" s="4"/>
      <c r="II576" s="4"/>
      <c r="IJ576" s="4"/>
      <c r="IK576" s="4"/>
      <c r="IL576" s="4"/>
      <c r="IM576" s="4"/>
      <c r="IN576" s="4"/>
      <c r="IO576" s="4"/>
      <c r="IP576" s="4"/>
      <c r="IQ576" s="4"/>
      <c r="IR576" s="4"/>
      <c r="IS576" s="4"/>
      <c r="IT576" s="4"/>
      <c r="IU576" s="4"/>
      <c r="IV576" s="4"/>
      <c r="IW576" s="4"/>
      <c r="IX576" s="4"/>
      <c r="IY576" s="4"/>
      <c r="IZ576" s="4"/>
      <c r="JA576" s="4"/>
      <c r="JB576" s="4"/>
      <c r="JC576" s="4"/>
      <c r="JD576" s="4"/>
      <c r="JE576" s="4"/>
      <c r="JF576" s="4"/>
      <c r="JG576" s="4"/>
      <c r="JH576" s="4"/>
      <c r="JI576" s="4"/>
      <c r="JJ576" s="4"/>
      <c r="JK576" s="4"/>
      <c r="JL576" s="4"/>
      <c r="JM576" s="4"/>
      <c r="JN576" s="4"/>
    </row>
    <row r="577" spans="1:274" ht="15"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4"/>
      <c r="DV577" s="4"/>
      <c r="DW577" s="4"/>
      <c r="DX577" s="4"/>
      <c r="DY577" s="4"/>
      <c r="DZ577" s="4"/>
      <c r="EA577" s="4"/>
      <c r="EB577" s="4"/>
      <c r="EC577" s="4"/>
      <c r="ED577" s="4"/>
      <c r="EE577" s="4"/>
      <c r="EF577" s="4"/>
      <c r="EG577" s="4"/>
      <c r="EH577" s="4"/>
      <c r="EI577" s="4"/>
      <c r="EJ577" s="4"/>
      <c r="EK577" s="4"/>
      <c r="EL577" s="4"/>
      <c r="EM577" s="4"/>
      <c r="EN577" s="4"/>
      <c r="EO577" s="4"/>
      <c r="EP577" s="4"/>
      <c r="EQ577" s="4"/>
      <c r="ER577" s="4"/>
      <c r="ES577" s="4"/>
      <c r="ET577" s="4"/>
      <c r="EU577" s="4"/>
      <c r="EV577" s="4"/>
      <c r="EW577" s="4"/>
      <c r="EX577" s="4"/>
      <c r="EY577" s="4"/>
      <c r="EZ577" s="4"/>
      <c r="FA577" s="4"/>
      <c r="FB577" s="4"/>
      <c r="FC577" s="4"/>
      <c r="FD577" s="4"/>
      <c r="FE577" s="4"/>
      <c r="FF577" s="4"/>
      <c r="FG577" s="4"/>
      <c r="FH577" s="4"/>
      <c r="FI577" s="4"/>
      <c r="FJ577" s="4"/>
      <c r="FK577" s="4"/>
      <c r="FL577" s="4"/>
      <c r="FM577" s="4"/>
      <c r="FN577" s="4"/>
      <c r="FO577" s="4"/>
      <c r="FP577" s="4"/>
      <c r="FQ577" s="4"/>
      <c r="FR577" s="4"/>
      <c r="FS577" s="4"/>
      <c r="FT577" s="4"/>
      <c r="FU577" s="4"/>
      <c r="FV577" s="4"/>
      <c r="FW577" s="4"/>
      <c r="FX577" s="4"/>
      <c r="FY577" s="4"/>
      <c r="FZ577" s="4"/>
      <c r="GA577" s="4"/>
      <c r="GB577" s="4"/>
      <c r="GC577" s="4"/>
      <c r="GD577" s="4"/>
      <c r="GE577" s="4"/>
      <c r="GF577" s="4"/>
      <c r="GG577" s="4"/>
      <c r="GH577" s="4"/>
      <c r="GI577" s="4"/>
      <c r="GJ577" s="4"/>
      <c r="GK577" s="4"/>
      <c r="GL577" s="4"/>
      <c r="GM577" s="4"/>
      <c r="GN577" s="4"/>
      <c r="GO577" s="4"/>
      <c r="GP577" s="4"/>
      <c r="GQ577" s="4"/>
      <c r="GR577" s="4"/>
      <c r="GS577" s="4"/>
      <c r="GT577" s="4"/>
      <c r="GU577" s="4"/>
      <c r="GV577" s="4"/>
      <c r="GW577" s="4"/>
      <c r="GX577" s="4"/>
      <c r="GY577" s="4"/>
      <c r="GZ577" s="4"/>
      <c r="HA577" s="4"/>
      <c r="HB577" s="4"/>
      <c r="HC577" s="4"/>
      <c r="HD577" s="4"/>
      <c r="HE577" s="4"/>
      <c r="HF577" s="4"/>
      <c r="HG577" s="4"/>
      <c r="HH577" s="4"/>
      <c r="HI577" s="4"/>
      <c r="HJ577" s="4"/>
      <c r="HK577" s="4"/>
      <c r="HL577" s="4"/>
      <c r="HM577" s="4"/>
      <c r="HN577" s="4"/>
      <c r="HO577" s="4"/>
      <c r="HP577" s="4"/>
      <c r="HQ577" s="4"/>
      <c r="HR577" s="4"/>
      <c r="HS577" s="4"/>
      <c r="HT577" s="4"/>
      <c r="HU577" s="4"/>
      <c r="HV577" s="4"/>
      <c r="HW577" s="4"/>
      <c r="HX577" s="4"/>
      <c r="HY577" s="4"/>
      <c r="HZ577" s="4"/>
      <c r="IA577" s="4"/>
      <c r="IB577" s="4"/>
      <c r="IC577" s="4"/>
      <c r="ID577" s="4"/>
      <c r="IE577" s="4"/>
      <c r="IF577" s="4"/>
      <c r="IG577" s="4"/>
      <c r="IH577" s="4"/>
      <c r="II577" s="4"/>
      <c r="IJ577" s="4"/>
      <c r="IK577" s="4"/>
      <c r="IL577" s="4"/>
      <c r="IM577" s="4"/>
      <c r="IN577" s="4"/>
      <c r="IO577" s="4"/>
      <c r="IP577" s="4"/>
      <c r="IQ577" s="4"/>
      <c r="IR577" s="4"/>
      <c r="IS577" s="4"/>
      <c r="IT577" s="4"/>
      <c r="IU577" s="4"/>
      <c r="IV577" s="4"/>
      <c r="IW577" s="4"/>
      <c r="IX577" s="4"/>
      <c r="IY577" s="4"/>
      <c r="IZ577" s="4"/>
      <c r="JA577" s="4"/>
      <c r="JB577" s="4"/>
      <c r="JC577" s="4"/>
      <c r="JD577" s="4"/>
      <c r="JE577" s="4"/>
      <c r="JF577" s="4"/>
      <c r="JG577" s="4"/>
      <c r="JH577" s="4"/>
      <c r="JI577" s="4"/>
      <c r="JJ577" s="4"/>
      <c r="JK577" s="4"/>
      <c r="JL577" s="4"/>
      <c r="JM577" s="4"/>
      <c r="JN577" s="4"/>
    </row>
    <row r="578" spans="1:274" ht="15"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4"/>
      <c r="DV578" s="4"/>
      <c r="DW578" s="4"/>
      <c r="DX578" s="4"/>
      <c r="DY578" s="4"/>
      <c r="DZ578" s="4"/>
      <c r="EA578" s="4"/>
      <c r="EB578" s="4"/>
      <c r="EC578" s="4"/>
      <c r="ED578" s="4"/>
      <c r="EE578" s="4"/>
      <c r="EF578" s="4"/>
      <c r="EG578" s="4"/>
      <c r="EH578" s="4"/>
      <c r="EI578" s="4"/>
      <c r="EJ578" s="4"/>
      <c r="EK578" s="4"/>
      <c r="EL578" s="4"/>
      <c r="EM578" s="4"/>
      <c r="EN578" s="4"/>
      <c r="EO578" s="4"/>
      <c r="EP578" s="4"/>
      <c r="EQ578" s="4"/>
      <c r="ER578" s="4"/>
      <c r="ES578" s="4"/>
      <c r="ET578" s="4"/>
      <c r="EU578" s="4"/>
      <c r="EV578" s="4"/>
      <c r="EW578" s="4"/>
      <c r="EX578" s="4"/>
      <c r="EY578" s="4"/>
      <c r="EZ578" s="4"/>
      <c r="FA578" s="4"/>
      <c r="FB578" s="4"/>
      <c r="FC578" s="4"/>
      <c r="FD578" s="4"/>
      <c r="FE578" s="4"/>
      <c r="FF578" s="4"/>
      <c r="FG578" s="4"/>
      <c r="FH578" s="4"/>
      <c r="FI578" s="4"/>
      <c r="FJ578" s="4"/>
      <c r="FK578" s="4"/>
      <c r="FL578" s="4"/>
      <c r="FM578" s="4"/>
      <c r="FN578" s="4"/>
      <c r="FO578" s="4"/>
      <c r="FP578" s="4"/>
      <c r="FQ578" s="4"/>
      <c r="FR578" s="4"/>
      <c r="FS578" s="4"/>
      <c r="FT578" s="4"/>
      <c r="FU578" s="4"/>
      <c r="FV578" s="4"/>
      <c r="FW578" s="4"/>
      <c r="FX578" s="4"/>
      <c r="FY578" s="4"/>
      <c r="FZ578" s="4"/>
      <c r="GA578" s="4"/>
      <c r="GB578" s="4"/>
      <c r="GC578" s="4"/>
      <c r="GD578" s="4"/>
      <c r="GE578" s="4"/>
      <c r="GF578" s="4"/>
      <c r="GG578" s="4"/>
      <c r="GH578" s="4"/>
      <c r="GI578" s="4"/>
      <c r="GJ578" s="4"/>
      <c r="GK578" s="4"/>
      <c r="GL578" s="4"/>
      <c r="GM578" s="4"/>
      <c r="GN578" s="4"/>
      <c r="GO578" s="4"/>
      <c r="GP578" s="4"/>
      <c r="GQ578" s="4"/>
      <c r="GR578" s="4"/>
      <c r="GS578" s="4"/>
      <c r="GT578" s="4"/>
      <c r="GU578" s="4"/>
      <c r="GV578" s="4"/>
      <c r="GW578" s="4"/>
      <c r="GX578" s="4"/>
      <c r="GY578" s="4"/>
      <c r="GZ578" s="4"/>
      <c r="HA578" s="4"/>
      <c r="HB578" s="4"/>
      <c r="HC578" s="4"/>
      <c r="HD578" s="4"/>
      <c r="HE578" s="4"/>
      <c r="HF578" s="4"/>
      <c r="HG578" s="4"/>
      <c r="HH578" s="4"/>
      <c r="HI578" s="4"/>
      <c r="HJ578" s="4"/>
      <c r="HK578" s="4"/>
      <c r="HL578" s="4"/>
      <c r="HM578" s="4"/>
      <c r="HN578" s="4"/>
      <c r="HO578" s="4"/>
      <c r="HP578" s="4"/>
      <c r="HQ578" s="4"/>
      <c r="HR578" s="4"/>
      <c r="HS578" s="4"/>
      <c r="HT578" s="4"/>
      <c r="HU578" s="4"/>
      <c r="HV578" s="4"/>
      <c r="HW578" s="4"/>
      <c r="HX578" s="4"/>
      <c r="HY578" s="4"/>
      <c r="HZ578" s="4"/>
      <c r="IA578" s="4"/>
      <c r="IB578" s="4"/>
      <c r="IC578" s="4"/>
      <c r="ID578" s="4"/>
      <c r="IE578" s="4"/>
      <c r="IF578" s="4"/>
      <c r="IG578" s="4"/>
      <c r="IH578" s="4"/>
      <c r="II578" s="4"/>
      <c r="IJ578" s="4"/>
      <c r="IK578" s="4"/>
      <c r="IL578" s="4"/>
      <c r="IM578" s="4"/>
      <c r="IN578" s="4"/>
      <c r="IO578" s="4"/>
      <c r="IP578" s="4"/>
      <c r="IQ578" s="4"/>
      <c r="IR578" s="4"/>
      <c r="IS578" s="4"/>
      <c r="IT578" s="4"/>
      <c r="IU578" s="4"/>
      <c r="IV578" s="4"/>
      <c r="IW578" s="4"/>
      <c r="IX578" s="4"/>
      <c r="IY578" s="4"/>
      <c r="IZ578" s="4"/>
      <c r="JA578" s="4"/>
      <c r="JB578" s="4"/>
      <c r="JC578" s="4"/>
      <c r="JD578" s="4"/>
      <c r="JE578" s="4"/>
      <c r="JF578" s="4"/>
      <c r="JG578" s="4"/>
      <c r="JH578" s="4"/>
      <c r="JI578" s="4"/>
      <c r="JJ578" s="4"/>
      <c r="JK578" s="4"/>
      <c r="JL578" s="4"/>
      <c r="JM578" s="4"/>
      <c r="JN578" s="4"/>
    </row>
    <row r="579" spans="1:274" ht="15"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4"/>
      <c r="DV579" s="4"/>
      <c r="DW579" s="4"/>
      <c r="DX579" s="4"/>
      <c r="DY579" s="4"/>
      <c r="DZ579" s="4"/>
      <c r="EA579" s="4"/>
      <c r="EB579" s="4"/>
      <c r="EC579" s="4"/>
      <c r="ED579" s="4"/>
      <c r="EE579" s="4"/>
      <c r="EF579" s="4"/>
      <c r="EG579" s="4"/>
      <c r="EH579" s="4"/>
      <c r="EI579" s="4"/>
      <c r="EJ579" s="4"/>
      <c r="EK579" s="4"/>
      <c r="EL579" s="4"/>
      <c r="EM579" s="4"/>
      <c r="EN579" s="4"/>
      <c r="EO579" s="4"/>
      <c r="EP579" s="4"/>
      <c r="EQ579" s="4"/>
      <c r="ER579" s="4"/>
      <c r="ES579" s="4"/>
      <c r="ET579" s="4"/>
      <c r="EU579" s="4"/>
      <c r="EV579" s="4"/>
      <c r="EW579" s="4"/>
      <c r="EX579" s="4"/>
      <c r="EY579" s="4"/>
      <c r="EZ579" s="4"/>
      <c r="FA579" s="4"/>
      <c r="FB579" s="4"/>
      <c r="FC579" s="4"/>
      <c r="FD579" s="4"/>
      <c r="FE579" s="4"/>
      <c r="FF579" s="4"/>
      <c r="FG579" s="4"/>
      <c r="FH579" s="4"/>
      <c r="FI579" s="4"/>
      <c r="FJ579" s="4"/>
      <c r="FK579" s="4"/>
      <c r="FL579" s="4"/>
      <c r="FM579" s="4"/>
      <c r="FN579" s="4"/>
      <c r="FO579" s="4"/>
      <c r="FP579" s="4"/>
      <c r="FQ579" s="4"/>
      <c r="FR579" s="4"/>
      <c r="FS579" s="4"/>
      <c r="FT579" s="4"/>
      <c r="FU579" s="4"/>
      <c r="FV579" s="4"/>
      <c r="FW579" s="4"/>
      <c r="FX579" s="4"/>
      <c r="FY579" s="4"/>
      <c r="FZ579" s="4"/>
      <c r="GA579" s="4"/>
      <c r="GB579" s="4"/>
      <c r="GC579" s="4"/>
      <c r="GD579" s="4"/>
      <c r="GE579" s="4"/>
      <c r="GF579" s="4"/>
      <c r="GG579" s="4"/>
      <c r="GH579" s="4"/>
      <c r="GI579" s="4"/>
      <c r="GJ579" s="4"/>
      <c r="GK579" s="4"/>
      <c r="GL579" s="4"/>
      <c r="GM579" s="4"/>
      <c r="GN579" s="4"/>
      <c r="GO579" s="4"/>
      <c r="GP579" s="4"/>
      <c r="GQ579" s="4"/>
      <c r="GR579" s="4"/>
      <c r="GS579" s="4"/>
      <c r="GT579" s="4"/>
      <c r="GU579" s="4"/>
      <c r="GV579" s="4"/>
      <c r="GW579" s="4"/>
      <c r="GX579" s="4"/>
      <c r="GY579" s="4"/>
      <c r="GZ579" s="4"/>
      <c r="HA579" s="4"/>
      <c r="HB579" s="4"/>
      <c r="HC579" s="4"/>
      <c r="HD579" s="4"/>
      <c r="HE579" s="4"/>
      <c r="HF579" s="4"/>
      <c r="HG579" s="4"/>
      <c r="HH579" s="4"/>
      <c r="HI579" s="4"/>
      <c r="HJ579" s="4"/>
      <c r="HK579" s="4"/>
      <c r="HL579" s="4"/>
      <c r="HM579" s="4"/>
      <c r="HN579" s="4"/>
      <c r="HO579" s="4"/>
      <c r="HP579" s="4"/>
      <c r="HQ579" s="4"/>
      <c r="HR579" s="4"/>
      <c r="HS579" s="4"/>
      <c r="HT579" s="4"/>
      <c r="HU579" s="4"/>
      <c r="HV579" s="4"/>
      <c r="HW579" s="4"/>
      <c r="HX579" s="4"/>
      <c r="HY579" s="4"/>
      <c r="HZ579" s="4"/>
      <c r="IA579" s="4"/>
      <c r="IB579" s="4"/>
      <c r="IC579" s="4"/>
      <c r="ID579" s="4"/>
      <c r="IE579" s="4"/>
      <c r="IF579" s="4"/>
      <c r="IG579" s="4"/>
      <c r="IH579" s="4"/>
      <c r="II579" s="4"/>
      <c r="IJ579" s="4"/>
      <c r="IK579" s="4"/>
      <c r="IL579" s="4"/>
      <c r="IM579" s="4"/>
      <c r="IN579" s="4"/>
      <c r="IO579" s="4"/>
      <c r="IP579" s="4"/>
      <c r="IQ579" s="4"/>
      <c r="IR579" s="4"/>
      <c r="IS579" s="4"/>
      <c r="IT579" s="4"/>
      <c r="IU579" s="4"/>
      <c r="IV579" s="4"/>
      <c r="IW579" s="4"/>
      <c r="IX579" s="4"/>
      <c r="IY579" s="4"/>
      <c r="IZ579" s="4"/>
      <c r="JA579" s="4"/>
      <c r="JB579" s="4"/>
      <c r="JC579" s="4"/>
      <c r="JD579" s="4"/>
      <c r="JE579" s="4"/>
      <c r="JF579" s="4"/>
      <c r="JG579" s="4"/>
      <c r="JH579" s="4"/>
      <c r="JI579" s="4"/>
      <c r="JJ579" s="4"/>
      <c r="JK579" s="4"/>
      <c r="JL579" s="4"/>
      <c r="JM579" s="4"/>
      <c r="JN579" s="4"/>
    </row>
    <row r="580" spans="1:274" ht="15"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c r="EA580" s="4"/>
      <c r="EB580" s="4"/>
      <c r="EC580" s="4"/>
      <c r="ED580" s="4"/>
      <c r="EE580" s="4"/>
      <c r="EF580" s="4"/>
      <c r="EG580" s="4"/>
      <c r="EH580" s="4"/>
      <c r="EI580" s="4"/>
      <c r="EJ580" s="4"/>
      <c r="EK580" s="4"/>
      <c r="EL580" s="4"/>
      <c r="EM580" s="4"/>
      <c r="EN580" s="4"/>
      <c r="EO580" s="4"/>
      <c r="EP580" s="4"/>
      <c r="EQ580" s="4"/>
      <c r="ER580" s="4"/>
      <c r="ES580" s="4"/>
      <c r="ET580" s="4"/>
      <c r="EU580" s="4"/>
      <c r="EV580" s="4"/>
      <c r="EW580" s="4"/>
      <c r="EX580" s="4"/>
      <c r="EY580" s="4"/>
      <c r="EZ580" s="4"/>
      <c r="FA580" s="4"/>
      <c r="FB580" s="4"/>
      <c r="FC580" s="4"/>
      <c r="FD580" s="4"/>
      <c r="FE580" s="4"/>
      <c r="FF580" s="4"/>
      <c r="FG580" s="4"/>
      <c r="FH580" s="4"/>
      <c r="FI580" s="4"/>
      <c r="FJ580" s="4"/>
      <c r="FK580" s="4"/>
      <c r="FL580" s="4"/>
      <c r="FM580" s="4"/>
      <c r="FN580" s="4"/>
      <c r="FO580" s="4"/>
      <c r="FP580" s="4"/>
      <c r="FQ580" s="4"/>
      <c r="FR580" s="4"/>
      <c r="FS580" s="4"/>
      <c r="FT580" s="4"/>
      <c r="FU580" s="4"/>
      <c r="FV580" s="4"/>
      <c r="FW580" s="4"/>
      <c r="FX580" s="4"/>
      <c r="FY580" s="4"/>
      <c r="FZ580" s="4"/>
      <c r="GA580" s="4"/>
      <c r="GB580" s="4"/>
      <c r="GC580" s="4"/>
      <c r="GD580" s="4"/>
      <c r="GE580" s="4"/>
      <c r="GF580" s="4"/>
      <c r="GG580" s="4"/>
      <c r="GH580" s="4"/>
      <c r="GI580" s="4"/>
      <c r="GJ580" s="4"/>
      <c r="GK580" s="4"/>
      <c r="GL580" s="4"/>
      <c r="GM580" s="4"/>
      <c r="GN580" s="4"/>
      <c r="GO580" s="4"/>
      <c r="GP580" s="4"/>
      <c r="GQ580" s="4"/>
      <c r="GR580" s="4"/>
      <c r="GS580" s="4"/>
      <c r="GT580" s="4"/>
      <c r="GU580" s="4"/>
      <c r="GV580" s="4"/>
      <c r="GW580" s="4"/>
      <c r="GX580" s="4"/>
      <c r="GY580" s="4"/>
      <c r="GZ580" s="4"/>
      <c r="HA580" s="4"/>
      <c r="HB580" s="4"/>
      <c r="HC580" s="4"/>
      <c r="HD580" s="4"/>
      <c r="HE580" s="4"/>
      <c r="HF580" s="4"/>
      <c r="HG580" s="4"/>
      <c r="HH580" s="4"/>
      <c r="HI580" s="4"/>
      <c r="HJ580" s="4"/>
      <c r="HK580" s="4"/>
      <c r="HL580" s="4"/>
      <c r="HM580" s="4"/>
      <c r="HN580" s="4"/>
      <c r="HO580" s="4"/>
      <c r="HP580" s="4"/>
      <c r="HQ580" s="4"/>
      <c r="HR580" s="4"/>
      <c r="HS580" s="4"/>
      <c r="HT580" s="4"/>
      <c r="HU580" s="4"/>
      <c r="HV580" s="4"/>
      <c r="HW580" s="4"/>
      <c r="HX580" s="4"/>
      <c r="HY580" s="4"/>
      <c r="HZ580" s="4"/>
      <c r="IA580" s="4"/>
      <c r="IB580" s="4"/>
      <c r="IC580" s="4"/>
      <c r="ID580" s="4"/>
      <c r="IE580" s="4"/>
      <c r="IF580" s="4"/>
      <c r="IG580" s="4"/>
      <c r="IH580" s="4"/>
      <c r="II580" s="4"/>
      <c r="IJ580" s="4"/>
      <c r="IK580" s="4"/>
      <c r="IL580" s="4"/>
      <c r="IM580" s="4"/>
      <c r="IN580" s="4"/>
      <c r="IO580" s="4"/>
      <c r="IP580" s="4"/>
      <c r="IQ580" s="4"/>
      <c r="IR580" s="4"/>
      <c r="IS580" s="4"/>
      <c r="IT580" s="4"/>
      <c r="IU580" s="4"/>
      <c r="IV580" s="4"/>
      <c r="IW580" s="4"/>
      <c r="IX580" s="4"/>
      <c r="IY580" s="4"/>
      <c r="IZ580" s="4"/>
      <c r="JA580" s="4"/>
      <c r="JB580" s="4"/>
      <c r="JC580" s="4"/>
      <c r="JD580" s="4"/>
      <c r="JE580" s="4"/>
      <c r="JF580" s="4"/>
      <c r="JG580" s="4"/>
      <c r="JH580" s="4"/>
      <c r="JI580" s="4"/>
      <c r="JJ580" s="4"/>
      <c r="JK580" s="4"/>
      <c r="JL580" s="4"/>
      <c r="JM580" s="4"/>
      <c r="JN580" s="4"/>
    </row>
    <row r="581" spans="1:274" ht="15"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4"/>
      <c r="DV581" s="4"/>
      <c r="DW581" s="4"/>
      <c r="DX581" s="4"/>
      <c r="DY581" s="4"/>
      <c r="DZ581" s="4"/>
      <c r="EA581" s="4"/>
      <c r="EB581" s="4"/>
      <c r="EC581" s="4"/>
      <c r="ED581" s="4"/>
      <c r="EE581" s="4"/>
      <c r="EF581" s="4"/>
      <c r="EG581" s="4"/>
      <c r="EH581" s="4"/>
      <c r="EI581" s="4"/>
      <c r="EJ581" s="4"/>
      <c r="EK581" s="4"/>
      <c r="EL581" s="4"/>
      <c r="EM581" s="4"/>
      <c r="EN581" s="4"/>
      <c r="EO581" s="4"/>
      <c r="EP581" s="4"/>
      <c r="EQ581" s="4"/>
      <c r="ER581" s="4"/>
      <c r="ES581" s="4"/>
      <c r="ET581" s="4"/>
      <c r="EU581" s="4"/>
      <c r="EV581" s="4"/>
      <c r="EW581" s="4"/>
      <c r="EX581" s="4"/>
      <c r="EY581" s="4"/>
      <c r="EZ581" s="4"/>
      <c r="FA581" s="4"/>
      <c r="FB581" s="4"/>
      <c r="FC581" s="4"/>
      <c r="FD581" s="4"/>
      <c r="FE581" s="4"/>
      <c r="FF581" s="4"/>
      <c r="FG581" s="4"/>
      <c r="FH581" s="4"/>
      <c r="FI581" s="4"/>
      <c r="FJ581" s="4"/>
      <c r="FK581" s="4"/>
      <c r="FL581" s="4"/>
      <c r="FM581" s="4"/>
      <c r="FN581" s="4"/>
      <c r="FO581" s="4"/>
      <c r="FP581" s="4"/>
      <c r="FQ581" s="4"/>
      <c r="FR581" s="4"/>
      <c r="FS581" s="4"/>
      <c r="FT581" s="4"/>
      <c r="FU581" s="4"/>
      <c r="FV581" s="4"/>
      <c r="FW581" s="4"/>
      <c r="FX581" s="4"/>
      <c r="FY581" s="4"/>
      <c r="FZ581" s="4"/>
      <c r="GA581" s="4"/>
      <c r="GB581" s="4"/>
      <c r="GC581" s="4"/>
      <c r="GD581" s="4"/>
      <c r="GE581" s="4"/>
      <c r="GF581" s="4"/>
      <c r="GG581" s="4"/>
      <c r="GH581" s="4"/>
      <c r="GI581" s="4"/>
      <c r="GJ581" s="4"/>
      <c r="GK581" s="4"/>
      <c r="GL581" s="4"/>
      <c r="GM581" s="4"/>
      <c r="GN581" s="4"/>
      <c r="GO581" s="4"/>
      <c r="GP581" s="4"/>
      <c r="GQ581" s="4"/>
      <c r="GR581" s="4"/>
      <c r="GS581" s="4"/>
      <c r="GT581" s="4"/>
      <c r="GU581" s="4"/>
      <c r="GV581" s="4"/>
      <c r="GW581" s="4"/>
      <c r="GX581" s="4"/>
      <c r="GY581" s="4"/>
      <c r="GZ581" s="4"/>
      <c r="HA581" s="4"/>
      <c r="HB581" s="4"/>
      <c r="HC581" s="4"/>
      <c r="HD581" s="4"/>
      <c r="HE581" s="4"/>
      <c r="HF581" s="4"/>
      <c r="HG581" s="4"/>
      <c r="HH581" s="4"/>
      <c r="HI581" s="4"/>
      <c r="HJ581" s="4"/>
      <c r="HK581" s="4"/>
      <c r="HL581" s="4"/>
      <c r="HM581" s="4"/>
      <c r="HN581" s="4"/>
      <c r="HO581" s="4"/>
      <c r="HP581" s="4"/>
      <c r="HQ581" s="4"/>
      <c r="HR581" s="4"/>
      <c r="HS581" s="4"/>
      <c r="HT581" s="4"/>
      <c r="HU581" s="4"/>
      <c r="HV581" s="4"/>
      <c r="HW581" s="4"/>
      <c r="HX581" s="4"/>
      <c r="HY581" s="4"/>
      <c r="HZ581" s="4"/>
      <c r="IA581" s="4"/>
      <c r="IB581" s="4"/>
      <c r="IC581" s="4"/>
      <c r="ID581" s="4"/>
      <c r="IE581" s="4"/>
      <c r="IF581" s="4"/>
      <c r="IG581" s="4"/>
      <c r="IH581" s="4"/>
      <c r="II581" s="4"/>
      <c r="IJ581" s="4"/>
      <c r="IK581" s="4"/>
      <c r="IL581" s="4"/>
      <c r="IM581" s="4"/>
      <c r="IN581" s="4"/>
      <c r="IO581" s="4"/>
      <c r="IP581" s="4"/>
      <c r="IQ581" s="4"/>
      <c r="IR581" s="4"/>
      <c r="IS581" s="4"/>
      <c r="IT581" s="4"/>
      <c r="IU581" s="4"/>
      <c r="IV581" s="4"/>
      <c r="IW581" s="4"/>
      <c r="IX581" s="4"/>
      <c r="IY581" s="4"/>
      <c r="IZ581" s="4"/>
      <c r="JA581" s="4"/>
      <c r="JB581" s="4"/>
      <c r="JC581" s="4"/>
      <c r="JD581" s="4"/>
      <c r="JE581" s="4"/>
      <c r="JF581" s="4"/>
      <c r="JG581" s="4"/>
      <c r="JH581" s="4"/>
      <c r="JI581" s="4"/>
      <c r="JJ581" s="4"/>
      <c r="JK581" s="4"/>
      <c r="JL581" s="4"/>
      <c r="JM581" s="4"/>
      <c r="JN581" s="4"/>
    </row>
    <row r="582" spans="1:274" ht="15"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4"/>
      <c r="DV582" s="4"/>
      <c r="DW582" s="4"/>
      <c r="DX582" s="4"/>
      <c r="DY582" s="4"/>
      <c r="DZ582" s="4"/>
      <c r="EA582" s="4"/>
      <c r="EB582" s="4"/>
      <c r="EC582" s="4"/>
      <c r="ED582" s="4"/>
      <c r="EE582" s="4"/>
      <c r="EF582" s="4"/>
      <c r="EG582" s="4"/>
      <c r="EH582" s="4"/>
      <c r="EI582" s="4"/>
      <c r="EJ582" s="4"/>
      <c r="EK582" s="4"/>
      <c r="EL582" s="4"/>
      <c r="EM582" s="4"/>
      <c r="EN582" s="4"/>
      <c r="EO582" s="4"/>
      <c r="EP582" s="4"/>
      <c r="EQ582" s="4"/>
      <c r="ER582" s="4"/>
      <c r="ES582" s="4"/>
      <c r="ET582" s="4"/>
      <c r="EU582" s="4"/>
      <c r="EV582" s="4"/>
      <c r="EW582" s="4"/>
      <c r="EX582" s="4"/>
      <c r="EY582" s="4"/>
      <c r="EZ582" s="4"/>
      <c r="FA582" s="4"/>
      <c r="FB582" s="4"/>
      <c r="FC582" s="4"/>
      <c r="FD582" s="4"/>
      <c r="FE582" s="4"/>
      <c r="FF582" s="4"/>
      <c r="FG582" s="4"/>
      <c r="FH582" s="4"/>
      <c r="FI582" s="4"/>
      <c r="FJ582" s="4"/>
      <c r="FK582" s="4"/>
      <c r="FL582" s="4"/>
      <c r="FM582" s="4"/>
      <c r="FN582" s="4"/>
      <c r="FO582" s="4"/>
      <c r="FP582" s="4"/>
      <c r="FQ582" s="4"/>
      <c r="FR582" s="4"/>
      <c r="FS582" s="4"/>
      <c r="FT582" s="4"/>
      <c r="FU582" s="4"/>
      <c r="FV582" s="4"/>
      <c r="FW582" s="4"/>
      <c r="FX582" s="4"/>
      <c r="FY582" s="4"/>
      <c r="FZ582" s="4"/>
      <c r="GA582" s="4"/>
      <c r="GB582" s="4"/>
      <c r="GC582" s="4"/>
      <c r="GD582" s="4"/>
      <c r="GE582" s="4"/>
      <c r="GF582" s="4"/>
      <c r="GG582" s="4"/>
      <c r="GH582" s="4"/>
      <c r="GI582" s="4"/>
      <c r="GJ582" s="4"/>
      <c r="GK582" s="4"/>
      <c r="GL582" s="4"/>
      <c r="GM582" s="4"/>
      <c r="GN582" s="4"/>
      <c r="GO582" s="4"/>
      <c r="GP582" s="4"/>
      <c r="GQ582" s="4"/>
      <c r="GR582" s="4"/>
      <c r="GS582" s="4"/>
      <c r="GT582" s="4"/>
      <c r="GU582" s="4"/>
      <c r="GV582" s="4"/>
      <c r="GW582" s="4"/>
      <c r="GX582" s="4"/>
      <c r="GY582" s="4"/>
      <c r="GZ582" s="4"/>
      <c r="HA582" s="4"/>
      <c r="HB582" s="4"/>
      <c r="HC582" s="4"/>
      <c r="HD582" s="4"/>
      <c r="HE582" s="4"/>
      <c r="HF582" s="4"/>
      <c r="HG582" s="4"/>
      <c r="HH582" s="4"/>
      <c r="HI582" s="4"/>
      <c r="HJ582" s="4"/>
      <c r="HK582" s="4"/>
      <c r="HL582" s="4"/>
      <c r="HM582" s="4"/>
      <c r="HN582" s="4"/>
      <c r="HO582" s="4"/>
      <c r="HP582" s="4"/>
      <c r="HQ582" s="4"/>
      <c r="HR582" s="4"/>
      <c r="HS582" s="4"/>
      <c r="HT582" s="4"/>
      <c r="HU582" s="4"/>
      <c r="HV582" s="4"/>
      <c r="HW582" s="4"/>
      <c r="HX582" s="4"/>
      <c r="HY582" s="4"/>
      <c r="HZ582" s="4"/>
      <c r="IA582" s="4"/>
      <c r="IB582" s="4"/>
      <c r="IC582" s="4"/>
      <c r="ID582" s="4"/>
      <c r="IE582" s="4"/>
      <c r="IF582" s="4"/>
      <c r="IG582" s="4"/>
      <c r="IH582" s="4"/>
      <c r="II582" s="4"/>
      <c r="IJ582" s="4"/>
      <c r="IK582" s="4"/>
      <c r="IL582" s="4"/>
      <c r="IM582" s="4"/>
      <c r="IN582" s="4"/>
      <c r="IO582" s="4"/>
      <c r="IP582" s="4"/>
      <c r="IQ582" s="4"/>
      <c r="IR582" s="4"/>
      <c r="IS582" s="4"/>
      <c r="IT582" s="4"/>
      <c r="IU582" s="4"/>
      <c r="IV582" s="4"/>
      <c r="IW582" s="4"/>
      <c r="IX582" s="4"/>
      <c r="IY582" s="4"/>
      <c r="IZ582" s="4"/>
      <c r="JA582" s="4"/>
      <c r="JB582" s="4"/>
      <c r="JC582" s="4"/>
      <c r="JD582" s="4"/>
      <c r="JE582" s="4"/>
      <c r="JF582" s="4"/>
      <c r="JG582" s="4"/>
      <c r="JH582" s="4"/>
      <c r="JI582" s="4"/>
      <c r="JJ582" s="4"/>
      <c r="JK582" s="4"/>
      <c r="JL582" s="4"/>
      <c r="JM582" s="4"/>
      <c r="JN582" s="4"/>
    </row>
    <row r="583" spans="1:274" ht="15"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4"/>
      <c r="DV583" s="4"/>
      <c r="DW583" s="4"/>
      <c r="DX583" s="4"/>
      <c r="DY583" s="4"/>
      <c r="DZ583" s="4"/>
      <c r="EA583" s="4"/>
      <c r="EB583" s="4"/>
      <c r="EC583" s="4"/>
      <c r="ED583" s="4"/>
      <c r="EE583" s="4"/>
      <c r="EF583" s="4"/>
      <c r="EG583" s="4"/>
      <c r="EH583" s="4"/>
      <c r="EI583" s="4"/>
      <c r="EJ583" s="4"/>
      <c r="EK583" s="4"/>
      <c r="EL583" s="4"/>
      <c r="EM583" s="4"/>
      <c r="EN583" s="4"/>
      <c r="EO583" s="4"/>
      <c r="EP583" s="4"/>
      <c r="EQ583" s="4"/>
      <c r="ER583" s="4"/>
      <c r="ES583" s="4"/>
      <c r="ET583" s="4"/>
      <c r="EU583" s="4"/>
      <c r="EV583" s="4"/>
      <c r="EW583" s="4"/>
      <c r="EX583" s="4"/>
      <c r="EY583" s="4"/>
      <c r="EZ583" s="4"/>
      <c r="FA583" s="4"/>
      <c r="FB583" s="4"/>
      <c r="FC583" s="4"/>
      <c r="FD583" s="4"/>
      <c r="FE583" s="4"/>
      <c r="FF583" s="4"/>
      <c r="FG583" s="4"/>
      <c r="FH583" s="4"/>
      <c r="FI583" s="4"/>
      <c r="FJ583" s="4"/>
      <c r="FK583" s="4"/>
      <c r="FL583" s="4"/>
      <c r="FM583" s="4"/>
      <c r="FN583" s="4"/>
      <c r="FO583" s="4"/>
      <c r="FP583" s="4"/>
      <c r="FQ583" s="4"/>
      <c r="FR583" s="4"/>
      <c r="FS583" s="4"/>
      <c r="FT583" s="4"/>
      <c r="FU583" s="4"/>
      <c r="FV583" s="4"/>
      <c r="FW583" s="4"/>
      <c r="FX583" s="4"/>
      <c r="FY583" s="4"/>
      <c r="FZ583" s="4"/>
      <c r="GA583" s="4"/>
      <c r="GB583" s="4"/>
      <c r="GC583" s="4"/>
      <c r="GD583" s="4"/>
      <c r="GE583" s="4"/>
      <c r="GF583" s="4"/>
      <c r="GG583" s="4"/>
      <c r="GH583" s="4"/>
      <c r="GI583" s="4"/>
      <c r="GJ583" s="4"/>
      <c r="GK583" s="4"/>
      <c r="GL583" s="4"/>
      <c r="GM583" s="4"/>
      <c r="GN583" s="4"/>
      <c r="GO583" s="4"/>
      <c r="GP583" s="4"/>
      <c r="GQ583" s="4"/>
      <c r="GR583" s="4"/>
      <c r="GS583" s="4"/>
      <c r="GT583" s="4"/>
      <c r="GU583" s="4"/>
      <c r="GV583" s="4"/>
      <c r="GW583" s="4"/>
      <c r="GX583" s="4"/>
      <c r="GY583" s="4"/>
      <c r="GZ583" s="4"/>
      <c r="HA583" s="4"/>
      <c r="HB583" s="4"/>
      <c r="HC583" s="4"/>
      <c r="HD583" s="4"/>
      <c r="HE583" s="4"/>
      <c r="HF583" s="4"/>
      <c r="HG583" s="4"/>
      <c r="HH583" s="4"/>
      <c r="HI583" s="4"/>
      <c r="HJ583" s="4"/>
      <c r="HK583" s="4"/>
      <c r="HL583" s="4"/>
      <c r="HM583" s="4"/>
      <c r="HN583" s="4"/>
      <c r="HO583" s="4"/>
      <c r="HP583" s="4"/>
      <c r="HQ583" s="4"/>
      <c r="HR583" s="4"/>
      <c r="HS583" s="4"/>
      <c r="HT583" s="4"/>
      <c r="HU583" s="4"/>
      <c r="HV583" s="4"/>
      <c r="HW583" s="4"/>
      <c r="HX583" s="4"/>
      <c r="HY583" s="4"/>
      <c r="HZ583" s="4"/>
      <c r="IA583" s="4"/>
      <c r="IB583" s="4"/>
      <c r="IC583" s="4"/>
      <c r="ID583" s="4"/>
      <c r="IE583" s="4"/>
      <c r="IF583" s="4"/>
      <c r="IG583" s="4"/>
      <c r="IH583" s="4"/>
      <c r="II583" s="4"/>
      <c r="IJ583" s="4"/>
      <c r="IK583" s="4"/>
      <c r="IL583" s="4"/>
      <c r="IM583" s="4"/>
      <c r="IN583" s="4"/>
      <c r="IO583" s="4"/>
      <c r="IP583" s="4"/>
      <c r="IQ583" s="4"/>
      <c r="IR583" s="4"/>
      <c r="IS583" s="4"/>
      <c r="IT583" s="4"/>
      <c r="IU583" s="4"/>
      <c r="IV583" s="4"/>
      <c r="IW583" s="4"/>
      <c r="IX583" s="4"/>
      <c r="IY583" s="4"/>
      <c r="IZ583" s="4"/>
      <c r="JA583" s="4"/>
      <c r="JB583" s="4"/>
      <c r="JC583" s="4"/>
      <c r="JD583" s="4"/>
      <c r="JE583" s="4"/>
      <c r="JF583" s="4"/>
      <c r="JG583" s="4"/>
      <c r="JH583" s="4"/>
      <c r="JI583" s="4"/>
      <c r="JJ583" s="4"/>
      <c r="JK583" s="4"/>
      <c r="JL583" s="4"/>
      <c r="JM583" s="4"/>
      <c r="JN583" s="4"/>
    </row>
    <row r="584" spans="1:274" ht="15"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4"/>
      <c r="DV584" s="4"/>
      <c r="DW584" s="4"/>
      <c r="DX584" s="4"/>
      <c r="DY584" s="4"/>
      <c r="DZ584" s="4"/>
      <c r="EA584" s="4"/>
      <c r="EB584" s="4"/>
      <c r="EC584" s="4"/>
      <c r="ED584" s="4"/>
      <c r="EE584" s="4"/>
      <c r="EF584" s="4"/>
      <c r="EG584" s="4"/>
      <c r="EH584" s="4"/>
      <c r="EI584" s="4"/>
      <c r="EJ584" s="4"/>
      <c r="EK584" s="4"/>
      <c r="EL584" s="4"/>
      <c r="EM584" s="4"/>
      <c r="EN584" s="4"/>
      <c r="EO584" s="4"/>
      <c r="EP584" s="4"/>
      <c r="EQ584" s="4"/>
      <c r="ER584" s="4"/>
      <c r="ES584" s="4"/>
      <c r="ET584" s="4"/>
      <c r="EU584" s="4"/>
      <c r="EV584" s="4"/>
      <c r="EW584" s="4"/>
      <c r="EX584" s="4"/>
      <c r="EY584" s="4"/>
      <c r="EZ584" s="4"/>
      <c r="FA584" s="4"/>
      <c r="FB584" s="4"/>
      <c r="FC584" s="4"/>
      <c r="FD584" s="4"/>
      <c r="FE584" s="4"/>
      <c r="FF584" s="4"/>
      <c r="FG584" s="4"/>
      <c r="FH584" s="4"/>
      <c r="FI584" s="4"/>
      <c r="FJ584" s="4"/>
      <c r="FK584" s="4"/>
      <c r="FL584" s="4"/>
      <c r="FM584" s="4"/>
      <c r="FN584" s="4"/>
      <c r="FO584" s="4"/>
      <c r="FP584" s="4"/>
      <c r="FQ584" s="4"/>
      <c r="FR584" s="4"/>
      <c r="FS584" s="4"/>
      <c r="FT584" s="4"/>
      <c r="FU584" s="4"/>
      <c r="FV584" s="4"/>
      <c r="FW584" s="4"/>
      <c r="FX584" s="4"/>
      <c r="FY584" s="4"/>
      <c r="FZ584" s="4"/>
      <c r="GA584" s="4"/>
      <c r="GB584" s="4"/>
      <c r="GC584" s="4"/>
      <c r="GD584" s="4"/>
      <c r="GE584" s="4"/>
      <c r="GF584" s="4"/>
      <c r="GG584" s="4"/>
      <c r="GH584" s="4"/>
      <c r="GI584" s="4"/>
      <c r="GJ584" s="4"/>
      <c r="GK584" s="4"/>
      <c r="GL584" s="4"/>
      <c r="GM584" s="4"/>
      <c r="GN584" s="4"/>
      <c r="GO584" s="4"/>
      <c r="GP584" s="4"/>
      <c r="GQ584" s="4"/>
      <c r="GR584" s="4"/>
      <c r="GS584" s="4"/>
      <c r="GT584" s="4"/>
      <c r="GU584" s="4"/>
      <c r="GV584" s="4"/>
      <c r="GW584" s="4"/>
      <c r="GX584" s="4"/>
      <c r="GY584" s="4"/>
      <c r="GZ584" s="4"/>
      <c r="HA584" s="4"/>
      <c r="HB584" s="4"/>
      <c r="HC584" s="4"/>
      <c r="HD584" s="4"/>
      <c r="HE584" s="4"/>
      <c r="HF584" s="4"/>
      <c r="HG584" s="4"/>
      <c r="HH584" s="4"/>
      <c r="HI584" s="4"/>
      <c r="HJ584" s="4"/>
      <c r="HK584" s="4"/>
      <c r="HL584" s="4"/>
      <c r="HM584" s="4"/>
      <c r="HN584" s="4"/>
      <c r="HO584" s="4"/>
      <c r="HP584" s="4"/>
      <c r="HQ584" s="4"/>
      <c r="HR584" s="4"/>
      <c r="HS584" s="4"/>
      <c r="HT584" s="4"/>
      <c r="HU584" s="4"/>
      <c r="HV584" s="4"/>
      <c r="HW584" s="4"/>
      <c r="HX584" s="4"/>
      <c r="HY584" s="4"/>
      <c r="HZ584" s="4"/>
      <c r="IA584" s="4"/>
      <c r="IB584" s="4"/>
      <c r="IC584" s="4"/>
      <c r="ID584" s="4"/>
      <c r="IE584" s="4"/>
      <c r="IF584" s="4"/>
      <c r="IG584" s="4"/>
      <c r="IH584" s="4"/>
      <c r="II584" s="4"/>
      <c r="IJ584" s="4"/>
      <c r="IK584" s="4"/>
      <c r="IL584" s="4"/>
      <c r="IM584" s="4"/>
      <c r="IN584" s="4"/>
      <c r="IO584" s="4"/>
      <c r="IP584" s="4"/>
      <c r="IQ584" s="4"/>
      <c r="IR584" s="4"/>
      <c r="IS584" s="4"/>
      <c r="IT584" s="4"/>
      <c r="IU584" s="4"/>
      <c r="IV584" s="4"/>
      <c r="IW584" s="4"/>
      <c r="IX584" s="4"/>
      <c r="IY584" s="4"/>
      <c r="IZ584" s="4"/>
      <c r="JA584" s="4"/>
      <c r="JB584" s="4"/>
      <c r="JC584" s="4"/>
      <c r="JD584" s="4"/>
      <c r="JE584" s="4"/>
      <c r="JF584" s="4"/>
      <c r="JG584" s="4"/>
      <c r="JH584" s="4"/>
      <c r="JI584" s="4"/>
      <c r="JJ584" s="4"/>
      <c r="JK584" s="4"/>
      <c r="JL584" s="4"/>
      <c r="JM584" s="4"/>
      <c r="JN584" s="4"/>
    </row>
    <row r="585" spans="1:274" ht="15"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c r="EC585" s="4"/>
      <c r="ED585" s="4"/>
      <c r="EE585" s="4"/>
      <c r="EF585" s="4"/>
      <c r="EG585" s="4"/>
      <c r="EH585" s="4"/>
      <c r="EI585" s="4"/>
      <c r="EJ585" s="4"/>
      <c r="EK585" s="4"/>
      <c r="EL585" s="4"/>
      <c r="EM585" s="4"/>
      <c r="EN585" s="4"/>
      <c r="EO585" s="4"/>
      <c r="EP585" s="4"/>
      <c r="EQ585" s="4"/>
      <c r="ER585" s="4"/>
      <c r="ES585" s="4"/>
      <c r="ET585" s="4"/>
      <c r="EU585" s="4"/>
      <c r="EV585" s="4"/>
      <c r="EW585" s="4"/>
      <c r="EX585" s="4"/>
      <c r="EY585" s="4"/>
      <c r="EZ585" s="4"/>
      <c r="FA585" s="4"/>
      <c r="FB585" s="4"/>
      <c r="FC585" s="4"/>
      <c r="FD585" s="4"/>
      <c r="FE585" s="4"/>
      <c r="FF585" s="4"/>
      <c r="FG585" s="4"/>
      <c r="FH585" s="4"/>
      <c r="FI585" s="4"/>
      <c r="FJ585" s="4"/>
      <c r="FK585" s="4"/>
      <c r="FL585" s="4"/>
      <c r="FM585" s="4"/>
      <c r="FN585" s="4"/>
      <c r="FO585" s="4"/>
      <c r="FP585" s="4"/>
      <c r="FQ585" s="4"/>
      <c r="FR585" s="4"/>
      <c r="FS585" s="4"/>
      <c r="FT585" s="4"/>
      <c r="FU585" s="4"/>
      <c r="FV585" s="4"/>
      <c r="FW585" s="4"/>
      <c r="FX585" s="4"/>
      <c r="FY585" s="4"/>
      <c r="FZ585" s="4"/>
      <c r="GA585" s="4"/>
      <c r="GB585" s="4"/>
      <c r="GC585" s="4"/>
      <c r="GD585" s="4"/>
      <c r="GE585" s="4"/>
      <c r="GF585" s="4"/>
      <c r="GG585" s="4"/>
      <c r="GH585" s="4"/>
      <c r="GI585" s="4"/>
      <c r="GJ585" s="4"/>
      <c r="GK585" s="4"/>
      <c r="GL585" s="4"/>
      <c r="GM585" s="4"/>
      <c r="GN585" s="4"/>
      <c r="GO585" s="4"/>
      <c r="GP585" s="4"/>
      <c r="GQ585" s="4"/>
      <c r="GR585" s="4"/>
      <c r="GS585" s="4"/>
      <c r="GT585" s="4"/>
      <c r="GU585" s="4"/>
      <c r="GV585" s="4"/>
      <c r="GW585" s="4"/>
      <c r="GX585" s="4"/>
      <c r="GY585" s="4"/>
      <c r="GZ585" s="4"/>
      <c r="HA585" s="4"/>
      <c r="HB585" s="4"/>
      <c r="HC585" s="4"/>
      <c r="HD585" s="4"/>
      <c r="HE585" s="4"/>
      <c r="HF585" s="4"/>
      <c r="HG585" s="4"/>
      <c r="HH585" s="4"/>
      <c r="HI585" s="4"/>
      <c r="HJ585" s="4"/>
      <c r="HK585" s="4"/>
      <c r="HL585" s="4"/>
      <c r="HM585" s="4"/>
      <c r="HN585" s="4"/>
      <c r="HO585" s="4"/>
      <c r="HP585" s="4"/>
      <c r="HQ585" s="4"/>
      <c r="HR585" s="4"/>
      <c r="HS585" s="4"/>
      <c r="HT585" s="4"/>
      <c r="HU585" s="4"/>
      <c r="HV585" s="4"/>
      <c r="HW585" s="4"/>
      <c r="HX585" s="4"/>
      <c r="HY585" s="4"/>
      <c r="HZ585" s="4"/>
      <c r="IA585" s="4"/>
      <c r="IB585" s="4"/>
      <c r="IC585" s="4"/>
      <c r="ID585" s="4"/>
      <c r="IE585" s="4"/>
      <c r="IF585" s="4"/>
      <c r="IG585" s="4"/>
      <c r="IH585" s="4"/>
      <c r="II585" s="4"/>
      <c r="IJ585" s="4"/>
      <c r="IK585" s="4"/>
      <c r="IL585" s="4"/>
      <c r="IM585" s="4"/>
      <c r="IN585" s="4"/>
      <c r="IO585" s="4"/>
      <c r="IP585" s="4"/>
      <c r="IQ585" s="4"/>
      <c r="IR585" s="4"/>
      <c r="IS585" s="4"/>
      <c r="IT585" s="4"/>
      <c r="IU585" s="4"/>
      <c r="IV585" s="4"/>
      <c r="IW585" s="4"/>
      <c r="IX585" s="4"/>
      <c r="IY585" s="4"/>
      <c r="IZ585" s="4"/>
      <c r="JA585" s="4"/>
      <c r="JB585" s="4"/>
      <c r="JC585" s="4"/>
      <c r="JD585" s="4"/>
      <c r="JE585" s="4"/>
      <c r="JF585" s="4"/>
      <c r="JG585" s="4"/>
      <c r="JH585" s="4"/>
      <c r="JI585" s="4"/>
      <c r="JJ585" s="4"/>
      <c r="JK585" s="4"/>
      <c r="JL585" s="4"/>
      <c r="JM585" s="4"/>
      <c r="JN585" s="4"/>
    </row>
    <row r="586" spans="1:274" ht="15"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c r="EC586" s="4"/>
      <c r="ED586" s="4"/>
      <c r="EE586" s="4"/>
      <c r="EF586" s="4"/>
      <c r="EG586" s="4"/>
      <c r="EH586" s="4"/>
      <c r="EI586" s="4"/>
      <c r="EJ586" s="4"/>
      <c r="EK586" s="4"/>
      <c r="EL586" s="4"/>
      <c r="EM586" s="4"/>
      <c r="EN586" s="4"/>
      <c r="EO586" s="4"/>
      <c r="EP586" s="4"/>
      <c r="EQ586" s="4"/>
      <c r="ER586" s="4"/>
      <c r="ES586" s="4"/>
      <c r="ET586" s="4"/>
      <c r="EU586" s="4"/>
      <c r="EV586" s="4"/>
      <c r="EW586" s="4"/>
      <c r="EX586" s="4"/>
      <c r="EY586" s="4"/>
      <c r="EZ586" s="4"/>
      <c r="FA586" s="4"/>
      <c r="FB586" s="4"/>
      <c r="FC586" s="4"/>
      <c r="FD586" s="4"/>
      <c r="FE586" s="4"/>
      <c r="FF586" s="4"/>
      <c r="FG586" s="4"/>
      <c r="FH586" s="4"/>
      <c r="FI586" s="4"/>
      <c r="FJ586" s="4"/>
      <c r="FK586" s="4"/>
      <c r="FL586" s="4"/>
      <c r="FM586" s="4"/>
      <c r="FN586" s="4"/>
      <c r="FO586" s="4"/>
      <c r="FP586" s="4"/>
      <c r="FQ586" s="4"/>
      <c r="FR586" s="4"/>
      <c r="FS586" s="4"/>
      <c r="FT586" s="4"/>
      <c r="FU586" s="4"/>
      <c r="FV586" s="4"/>
      <c r="FW586" s="4"/>
      <c r="FX586" s="4"/>
      <c r="FY586" s="4"/>
      <c r="FZ586" s="4"/>
      <c r="GA586" s="4"/>
      <c r="GB586" s="4"/>
      <c r="GC586" s="4"/>
      <c r="GD586" s="4"/>
      <c r="GE586" s="4"/>
      <c r="GF586" s="4"/>
      <c r="GG586" s="4"/>
      <c r="GH586" s="4"/>
      <c r="GI586" s="4"/>
      <c r="GJ586" s="4"/>
      <c r="GK586" s="4"/>
      <c r="GL586" s="4"/>
      <c r="GM586" s="4"/>
      <c r="GN586" s="4"/>
      <c r="GO586" s="4"/>
      <c r="GP586" s="4"/>
      <c r="GQ586" s="4"/>
      <c r="GR586" s="4"/>
      <c r="GS586" s="4"/>
      <c r="GT586" s="4"/>
      <c r="GU586" s="4"/>
      <c r="GV586" s="4"/>
      <c r="GW586" s="4"/>
      <c r="GX586" s="4"/>
      <c r="GY586" s="4"/>
      <c r="GZ586" s="4"/>
      <c r="HA586" s="4"/>
      <c r="HB586" s="4"/>
      <c r="HC586" s="4"/>
      <c r="HD586" s="4"/>
      <c r="HE586" s="4"/>
      <c r="HF586" s="4"/>
      <c r="HG586" s="4"/>
      <c r="HH586" s="4"/>
      <c r="HI586" s="4"/>
      <c r="HJ586" s="4"/>
      <c r="HK586" s="4"/>
      <c r="HL586" s="4"/>
      <c r="HM586" s="4"/>
      <c r="HN586" s="4"/>
      <c r="HO586" s="4"/>
      <c r="HP586" s="4"/>
      <c r="HQ586" s="4"/>
      <c r="HR586" s="4"/>
      <c r="HS586" s="4"/>
      <c r="HT586" s="4"/>
      <c r="HU586" s="4"/>
      <c r="HV586" s="4"/>
      <c r="HW586" s="4"/>
      <c r="HX586" s="4"/>
      <c r="HY586" s="4"/>
      <c r="HZ586" s="4"/>
      <c r="IA586" s="4"/>
      <c r="IB586" s="4"/>
      <c r="IC586" s="4"/>
      <c r="ID586" s="4"/>
      <c r="IE586" s="4"/>
      <c r="IF586" s="4"/>
      <c r="IG586" s="4"/>
      <c r="IH586" s="4"/>
      <c r="II586" s="4"/>
      <c r="IJ586" s="4"/>
      <c r="IK586" s="4"/>
      <c r="IL586" s="4"/>
      <c r="IM586" s="4"/>
      <c r="IN586" s="4"/>
      <c r="IO586" s="4"/>
      <c r="IP586" s="4"/>
      <c r="IQ586" s="4"/>
      <c r="IR586" s="4"/>
      <c r="IS586" s="4"/>
      <c r="IT586" s="4"/>
      <c r="IU586" s="4"/>
      <c r="IV586" s="4"/>
      <c r="IW586" s="4"/>
      <c r="IX586" s="4"/>
      <c r="IY586" s="4"/>
      <c r="IZ586" s="4"/>
      <c r="JA586" s="4"/>
      <c r="JB586" s="4"/>
      <c r="JC586" s="4"/>
      <c r="JD586" s="4"/>
      <c r="JE586" s="4"/>
      <c r="JF586" s="4"/>
      <c r="JG586" s="4"/>
      <c r="JH586" s="4"/>
      <c r="JI586" s="4"/>
      <c r="JJ586" s="4"/>
      <c r="JK586" s="4"/>
      <c r="JL586" s="4"/>
      <c r="JM586" s="4"/>
      <c r="JN586" s="4"/>
    </row>
    <row r="587" spans="1:274" ht="15"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c r="EC587" s="4"/>
      <c r="ED587" s="4"/>
      <c r="EE587" s="4"/>
      <c r="EF587" s="4"/>
      <c r="EG587" s="4"/>
      <c r="EH587" s="4"/>
      <c r="EI587" s="4"/>
      <c r="EJ587" s="4"/>
      <c r="EK587" s="4"/>
      <c r="EL587" s="4"/>
      <c r="EM587" s="4"/>
      <c r="EN587" s="4"/>
      <c r="EO587" s="4"/>
      <c r="EP587" s="4"/>
      <c r="EQ587" s="4"/>
      <c r="ER587" s="4"/>
      <c r="ES587" s="4"/>
      <c r="ET587" s="4"/>
      <c r="EU587" s="4"/>
      <c r="EV587" s="4"/>
      <c r="EW587" s="4"/>
      <c r="EX587" s="4"/>
      <c r="EY587" s="4"/>
      <c r="EZ587" s="4"/>
      <c r="FA587" s="4"/>
      <c r="FB587" s="4"/>
      <c r="FC587" s="4"/>
      <c r="FD587" s="4"/>
      <c r="FE587" s="4"/>
      <c r="FF587" s="4"/>
      <c r="FG587" s="4"/>
      <c r="FH587" s="4"/>
      <c r="FI587" s="4"/>
      <c r="FJ587" s="4"/>
      <c r="FK587" s="4"/>
      <c r="FL587" s="4"/>
      <c r="FM587" s="4"/>
      <c r="FN587" s="4"/>
      <c r="FO587" s="4"/>
      <c r="FP587" s="4"/>
      <c r="FQ587" s="4"/>
      <c r="FR587" s="4"/>
      <c r="FS587" s="4"/>
      <c r="FT587" s="4"/>
      <c r="FU587" s="4"/>
      <c r="FV587" s="4"/>
      <c r="FW587" s="4"/>
      <c r="FX587" s="4"/>
      <c r="FY587" s="4"/>
      <c r="FZ587" s="4"/>
      <c r="GA587" s="4"/>
      <c r="GB587" s="4"/>
      <c r="GC587" s="4"/>
      <c r="GD587" s="4"/>
      <c r="GE587" s="4"/>
      <c r="GF587" s="4"/>
      <c r="GG587" s="4"/>
      <c r="GH587" s="4"/>
      <c r="GI587" s="4"/>
      <c r="GJ587" s="4"/>
      <c r="GK587" s="4"/>
      <c r="GL587" s="4"/>
      <c r="GM587" s="4"/>
      <c r="GN587" s="4"/>
      <c r="GO587" s="4"/>
      <c r="GP587" s="4"/>
      <c r="GQ587" s="4"/>
      <c r="GR587" s="4"/>
      <c r="GS587" s="4"/>
      <c r="GT587" s="4"/>
      <c r="GU587" s="4"/>
      <c r="GV587" s="4"/>
      <c r="GW587" s="4"/>
      <c r="GX587" s="4"/>
      <c r="GY587" s="4"/>
      <c r="GZ587" s="4"/>
      <c r="HA587" s="4"/>
      <c r="HB587" s="4"/>
      <c r="HC587" s="4"/>
      <c r="HD587" s="4"/>
      <c r="HE587" s="4"/>
      <c r="HF587" s="4"/>
      <c r="HG587" s="4"/>
      <c r="HH587" s="4"/>
      <c r="HI587" s="4"/>
      <c r="HJ587" s="4"/>
      <c r="HK587" s="4"/>
      <c r="HL587" s="4"/>
      <c r="HM587" s="4"/>
      <c r="HN587" s="4"/>
      <c r="HO587" s="4"/>
      <c r="HP587" s="4"/>
      <c r="HQ587" s="4"/>
      <c r="HR587" s="4"/>
      <c r="HS587" s="4"/>
      <c r="HT587" s="4"/>
      <c r="HU587" s="4"/>
      <c r="HV587" s="4"/>
      <c r="HW587" s="4"/>
      <c r="HX587" s="4"/>
      <c r="HY587" s="4"/>
      <c r="HZ587" s="4"/>
      <c r="IA587" s="4"/>
      <c r="IB587" s="4"/>
      <c r="IC587" s="4"/>
      <c r="ID587" s="4"/>
      <c r="IE587" s="4"/>
      <c r="IF587" s="4"/>
      <c r="IG587" s="4"/>
      <c r="IH587" s="4"/>
      <c r="II587" s="4"/>
      <c r="IJ587" s="4"/>
      <c r="IK587" s="4"/>
      <c r="IL587" s="4"/>
      <c r="IM587" s="4"/>
      <c r="IN587" s="4"/>
      <c r="IO587" s="4"/>
      <c r="IP587" s="4"/>
      <c r="IQ587" s="4"/>
      <c r="IR587" s="4"/>
      <c r="IS587" s="4"/>
      <c r="IT587" s="4"/>
      <c r="IU587" s="4"/>
      <c r="IV587" s="4"/>
      <c r="IW587" s="4"/>
      <c r="IX587" s="4"/>
      <c r="IY587" s="4"/>
      <c r="IZ587" s="4"/>
      <c r="JA587" s="4"/>
      <c r="JB587" s="4"/>
      <c r="JC587" s="4"/>
      <c r="JD587" s="4"/>
      <c r="JE587" s="4"/>
      <c r="JF587" s="4"/>
      <c r="JG587" s="4"/>
      <c r="JH587" s="4"/>
      <c r="JI587" s="4"/>
      <c r="JJ587" s="4"/>
      <c r="JK587" s="4"/>
      <c r="JL587" s="4"/>
      <c r="JM587" s="4"/>
      <c r="JN587" s="4"/>
    </row>
    <row r="588" spans="1:274" ht="15"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c r="EC588" s="4"/>
      <c r="ED588" s="4"/>
      <c r="EE588" s="4"/>
      <c r="EF588" s="4"/>
      <c r="EG588" s="4"/>
      <c r="EH588" s="4"/>
      <c r="EI588" s="4"/>
      <c r="EJ588" s="4"/>
      <c r="EK588" s="4"/>
      <c r="EL588" s="4"/>
      <c r="EM588" s="4"/>
      <c r="EN588" s="4"/>
      <c r="EO588" s="4"/>
      <c r="EP588" s="4"/>
      <c r="EQ588" s="4"/>
      <c r="ER588" s="4"/>
      <c r="ES588" s="4"/>
      <c r="ET588" s="4"/>
      <c r="EU588" s="4"/>
      <c r="EV588" s="4"/>
      <c r="EW588" s="4"/>
      <c r="EX588" s="4"/>
      <c r="EY588" s="4"/>
      <c r="EZ588" s="4"/>
      <c r="FA588" s="4"/>
      <c r="FB588" s="4"/>
      <c r="FC588" s="4"/>
      <c r="FD588" s="4"/>
      <c r="FE588" s="4"/>
      <c r="FF588" s="4"/>
      <c r="FG588" s="4"/>
      <c r="FH588" s="4"/>
      <c r="FI588" s="4"/>
      <c r="FJ588" s="4"/>
      <c r="FK588" s="4"/>
      <c r="FL588" s="4"/>
      <c r="FM588" s="4"/>
      <c r="FN588" s="4"/>
      <c r="FO588" s="4"/>
      <c r="FP588" s="4"/>
      <c r="FQ588" s="4"/>
      <c r="FR588" s="4"/>
      <c r="FS588" s="4"/>
      <c r="FT588" s="4"/>
      <c r="FU588" s="4"/>
      <c r="FV588" s="4"/>
      <c r="FW588" s="4"/>
      <c r="FX588" s="4"/>
      <c r="FY588" s="4"/>
      <c r="FZ588" s="4"/>
      <c r="GA588" s="4"/>
      <c r="GB588" s="4"/>
      <c r="GC588" s="4"/>
      <c r="GD588" s="4"/>
      <c r="GE588" s="4"/>
      <c r="GF588" s="4"/>
      <c r="GG588" s="4"/>
      <c r="GH588" s="4"/>
      <c r="GI588" s="4"/>
      <c r="GJ588" s="4"/>
      <c r="GK588" s="4"/>
      <c r="GL588" s="4"/>
      <c r="GM588" s="4"/>
      <c r="GN588" s="4"/>
      <c r="GO588" s="4"/>
      <c r="GP588" s="4"/>
      <c r="GQ588" s="4"/>
      <c r="GR588" s="4"/>
      <c r="GS588" s="4"/>
      <c r="GT588" s="4"/>
      <c r="GU588" s="4"/>
      <c r="GV588" s="4"/>
      <c r="GW588" s="4"/>
      <c r="GX588" s="4"/>
      <c r="GY588" s="4"/>
      <c r="GZ588" s="4"/>
      <c r="HA588" s="4"/>
      <c r="HB588" s="4"/>
      <c r="HC588" s="4"/>
      <c r="HD588" s="4"/>
      <c r="HE588" s="4"/>
      <c r="HF588" s="4"/>
      <c r="HG588" s="4"/>
      <c r="HH588" s="4"/>
      <c r="HI588" s="4"/>
      <c r="HJ588" s="4"/>
      <c r="HK588" s="4"/>
      <c r="HL588" s="4"/>
      <c r="HM588" s="4"/>
      <c r="HN588" s="4"/>
      <c r="HO588" s="4"/>
      <c r="HP588" s="4"/>
      <c r="HQ588" s="4"/>
      <c r="HR588" s="4"/>
      <c r="HS588" s="4"/>
      <c r="HT588" s="4"/>
      <c r="HU588" s="4"/>
      <c r="HV588" s="4"/>
      <c r="HW588" s="4"/>
      <c r="HX588" s="4"/>
      <c r="HY588" s="4"/>
      <c r="HZ588" s="4"/>
      <c r="IA588" s="4"/>
      <c r="IB588" s="4"/>
      <c r="IC588" s="4"/>
      <c r="ID588" s="4"/>
      <c r="IE588" s="4"/>
      <c r="IF588" s="4"/>
      <c r="IG588" s="4"/>
      <c r="IH588" s="4"/>
      <c r="II588" s="4"/>
      <c r="IJ588" s="4"/>
      <c r="IK588" s="4"/>
      <c r="IL588" s="4"/>
      <c r="IM588" s="4"/>
      <c r="IN588" s="4"/>
      <c r="IO588" s="4"/>
      <c r="IP588" s="4"/>
      <c r="IQ588" s="4"/>
      <c r="IR588" s="4"/>
      <c r="IS588" s="4"/>
      <c r="IT588" s="4"/>
      <c r="IU588" s="4"/>
      <c r="IV588" s="4"/>
      <c r="IW588" s="4"/>
      <c r="IX588" s="4"/>
      <c r="IY588" s="4"/>
      <c r="IZ588" s="4"/>
      <c r="JA588" s="4"/>
      <c r="JB588" s="4"/>
      <c r="JC588" s="4"/>
      <c r="JD588" s="4"/>
      <c r="JE588" s="4"/>
      <c r="JF588" s="4"/>
      <c r="JG588" s="4"/>
      <c r="JH588" s="4"/>
      <c r="JI588" s="4"/>
      <c r="JJ588" s="4"/>
      <c r="JK588" s="4"/>
      <c r="JL588" s="4"/>
      <c r="JM588" s="4"/>
      <c r="JN588" s="4"/>
    </row>
    <row r="589" spans="1:274" ht="15"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4"/>
      <c r="DV589" s="4"/>
      <c r="DW589" s="4"/>
      <c r="DX589" s="4"/>
      <c r="DY589" s="4"/>
      <c r="DZ589" s="4"/>
      <c r="EA589" s="4"/>
      <c r="EB589" s="4"/>
      <c r="EC589" s="4"/>
      <c r="ED589" s="4"/>
      <c r="EE589" s="4"/>
      <c r="EF589" s="4"/>
      <c r="EG589" s="4"/>
      <c r="EH589" s="4"/>
      <c r="EI589" s="4"/>
      <c r="EJ589" s="4"/>
      <c r="EK589" s="4"/>
      <c r="EL589" s="4"/>
      <c r="EM589" s="4"/>
      <c r="EN589" s="4"/>
      <c r="EO589" s="4"/>
      <c r="EP589" s="4"/>
      <c r="EQ589" s="4"/>
      <c r="ER589" s="4"/>
      <c r="ES589" s="4"/>
      <c r="ET589" s="4"/>
      <c r="EU589" s="4"/>
      <c r="EV589" s="4"/>
      <c r="EW589" s="4"/>
      <c r="EX589" s="4"/>
      <c r="EY589" s="4"/>
      <c r="EZ589" s="4"/>
      <c r="FA589" s="4"/>
      <c r="FB589" s="4"/>
      <c r="FC589" s="4"/>
      <c r="FD589" s="4"/>
      <c r="FE589" s="4"/>
      <c r="FF589" s="4"/>
      <c r="FG589" s="4"/>
      <c r="FH589" s="4"/>
      <c r="FI589" s="4"/>
      <c r="FJ589" s="4"/>
      <c r="FK589" s="4"/>
      <c r="FL589" s="4"/>
      <c r="FM589" s="4"/>
      <c r="FN589" s="4"/>
      <c r="FO589" s="4"/>
      <c r="FP589" s="4"/>
      <c r="FQ589" s="4"/>
      <c r="FR589" s="4"/>
      <c r="FS589" s="4"/>
      <c r="FT589" s="4"/>
      <c r="FU589" s="4"/>
      <c r="FV589" s="4"/>
      <c r="FW589" s="4"/>
      <c r="FX589" s="4"/>
      <c r="FY589" s="4"/>
      <c r="FZ589" s="4"/>
      <c r="GA589" s="4"/>
      <c r="GB589" s="4"/>
      <c r="GC589" s="4"/>
      <c r="GD589" s="4"/>
      <c r="GE589" s="4"/>
      <c r="GF589" s="4"/>
      <c r="GG589" s="4"/>
      <c r="GH589" s="4"/>
      <c r="GI589" s="4"/>
      <c r="GJ589" s="4"/>
      <c r="GK589" s="4"/>
      <c r="GL589" s="4"/>
      <c r="GM589" s="4"/>
      <c r="GN589" s="4"/>
      <c r="GO589" s="4"/>
      <c r="GP589" s="4"/>
      <c r="GQ589" s="4"/>
      <c r="GR589" s="4"/>
      <c r="GS589" s="4"/>
      <c r="GT589" s="4"/>
      <c r="GU589" s="4"/>
      <c r="GV589" s="4"/>
      <c r="GW589" s="4"/>
      <c r="GX589" s="4"/>
      <c r="GY589" s="4"/>
      <c r="GZ589" s="4"/>
      <c r="HA589" s="4"/>
      <c r="HB589" s="4"/>
      <c r="HC589" s="4"/>
      <c r="HD589" s="4"/>
      <c r="HE589" s="4"/>
      <c r="HF589" s="4"/>
      <c r="HG589" s="4"/>
      <c r="HH589" s="4"/>
      <c r="HI589" s="4"/>
      <c r="HJ589" s="4"/>
      <c r="HK589" s="4"/>
      <c r="HL589" s="4"/>
      <c r="HM589" s="4"/>
      <c r="HN589" s="4"/>
      <c r="HO589" s="4"/>
      <c r="HP589" s="4"/>
      <c r="HQ589" s="4"/>
      <c r="HR589" s="4"/>
      <c r="HS589" s="4"/>
      <c r="HT589" s="4"/>
      <c r="HU589" s="4"/>
      <c r="HV589" s="4"/>
      <c r="HW589" s="4"/>
      <c r="HX589" s="4"/>
      <c r="HY589" s="4"/>
      <c r="HZ589" s="4"/>
      <c r="IA589" s="4"/>
      <c r="IB589" s="4"/>
      <c r="IC589" s="4"/>
      <c r="ID589" s="4"/>
      <c r="IE589" s="4"/>
      <c r="IF589" s="4"/>
      <c r="IG589" s="4"/>
      <c r="IH589" s="4"/>
      <c r="II589" s="4"/>
      <c r="IJ589" s="4"/>
      <c r="IK589" s="4"/>
      <c r="IL589" s="4"/>
      <c r="IM589" s="4"/>
      <c r="IN589" s="4"/>
      <c r="IO589" s="4"/>
      <c r="IP589" s="4"/>
      <c r="IQ589" s="4"/>
      <c r="IR589" s="4"/>
      <c r="IS589" s="4"/>
      <c r="IT589" s="4"/>
      <c r="IU589" s="4"/>
      <c r="IV589" s="4"/>
      <c r="IW589" s="4"/>
      <c r="IX589" s="4"/>
      <c r="IY589" s="4"/>
      <c r="IZ589" s="4"/>
      <c r="JA589" s="4"/>
      <c r="JB589" s="4"/>
      <c r="JC589" s="4"/>
      <c r="JD589" s="4"/>
      <c r="JE589" s="4"/>
      <c r="JF589" s="4"/>
      <c r="JG589" s="4"/>
      <c r="JH589" s="4"/>
      <c r="JI589" s="4"/>
      <c r="JJ589" s="4"/>
      <c r="JK589" s="4"/>
      <c r="JL589" s="4"/>
      <c r="JM589" s="4"/>
      <c r="JN589" s="4"/>
    </row>
    <row r="590" spans="1:274" ht="15"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c r="EC590" s="4"/>
      <c r="ED590" s="4"/>
      <c r="EE590" s="4"/>
      <c r="EF590" s="4"/>
      <c r="EG590" s="4"/>
      <c r="EH590" s="4"/>
      <c r="EI590" s="4"/>
      <c r="EJ590" s="4"/>
      <c r="EK590" s="4"/>
      <c r="EL590" s="4"/>
      <c r="EM590" s="4"/>
      <c r="EN590" s="4"/>
      <c r="EO590" s="4"/>
      <c r="EP590" s="4"/>
      <c r="EQ590" s="4"/>
      <c r="ER590" s="4"/>
      <c r="ES590" s="4"/>
      <c r="ET590" s="4"/>
      <c r="EU590" s="4"/>
      <c r="EV590" s="4"/>
      <c r="EW590" s="4"/>
      <c r="EX590" s="4"/>
      <c r="EY590" s="4"/>
      <c r="EZ590" s="4"/>
      <c r="FA590" s="4"/>
      <c r="FB590" s="4"/>
      <c r="FC590" s="4"/>
      <c r="FD590" s="4"/>
      <c r="FE590" s="4"/>
      <c r="FF590" s="4"/>
      <c r="FG590" s="4"/>
      <c r="FH590" s="4"/>
      <c r="FI590" s="4"/>
      <c r="FJ590" s="4"/>
      <c r="FK590" s="4"/>
      <c r="FL590" s="4"/>
      <c r="FM590" s="4"/>
      <c r="FN590" s="4"/>
      <c r="FO590" s="4"/>
      <c r="FP590" s="4"/>
      <c r="FQ590" s="4"/>
      <c r="FR590" s="4"/>
      <c r="FS590" s="4"/>
      <c r="FT590" s="4"/>
      <c r="FU590" s="4"/>
      <c r="FV590" s="4"/>
      <c r="FW590" s="4"/>
      <c r="FX590" s="4"/>
      <c r="FY590" s="4"/>
      <c r="FZ590" s="4"/>
      <c r="GA590" s="4"/>
      <c r="GB590" s="4"/>
      <c r="GC590" s="4"/>
      <c r="GD590" s="4"/>
      <c r="GE590" s="4"/>
      <c r="GF590" s="4"/>
      <c r="GG590" s="4"/>
      <c r="GH590" s="4"/>
      <c r="GI590" s="4"/>
      <c r="GJ590" s="4"/>
      <c r="GK590" s="4"/>
      <c r="GL590" s="4"/>
      <c r="GM590" s="4"/>
      <c r="GN590" s="4"/>
      <c r="GO590" s="4"/>
      <c r="GP590" s="4"/>
      <c r="GQ590" s="4"/>
      <c r="GR590" s="4"/>
      <c r="GS590" s="4"/>
      <c r="GT590" s="4"/>
      <c r="GU590" s="4"/>
      <c r="GV590" s="4"/>
      <c r="GW590" s="4"/>
      <c r="GX590" s="4"/>
      <c r="GY590" s="4"/>
      <c r="GZ590" s="4"/>
      <c r="HA590" s="4"/>
      <c r="HB590" s="4"/>
      <c r="HC590" s="4"/>
      <c r="HD590" s="4"/>
      <c r="HE590" s="4"/>
      <c r="HF590" s="4"/>
      <c r="HG590" s="4"/>
      <c r="HH590" s="4"/>
      <c r="HI590" s="4"/>
      <c r="HJ590" s="4"/>
      <c r="HK590" s="4"/>
      <c r="HL590" s="4"/>
      <c r="HM590" s="4"/>
      <c r="HN590" s="4"/>
      <c r="HO590" s="4"/>
      <c r="HP590" s="4"/>
      <c r="HQ590" s="4"/>
      <c r="HR590" s="4"/>
      <c r="HS590" s="4"/>
      <c r="HT590" s="4"/>
      <c r="HU590" s="4"/>
      <c r="HV590" s="4"/>
      <c r="HW590" s="4"/>
      <c r="HX590" s="4"/>
      <c r="HY590" s="4"/>
      <c r="HZ590" s="4"/>
      <c r="IA590" s="4"/>
      <c r="IB590" s="4"/>
      <c r="IC590" s="4"/>
      <c r="ID590" s="4"/>
      <c r="IE590" s="4"/>
      <c r="IF590" s="4"/>
      <c r="IG590" s="4"/>
      <c r="IH590" s="4"/>
      <c r="II590" s="4"/>
      <c r="IJ590" s="4"/>
      <c r="IK590" s="4"/>
      <c r="IL590" s="4"/>
      <c r="IM590" s="4"/>
      <c r="IN590" s="4"/>
      <c r="IO590" s="4"/>
      <c r="IP590" s="4"/>
      <c r="IQ590" s="4"/>
      <c r="IR590" s="4"/>
      <c r="IS590" s="4"/>
      <c r="IT590" s="4"/>
      <c r="IU590" s="4"/>
      <c r="IV590" s="4"/>
      <c r="IW590" s="4"/>
      <c r="IX590" s="4"/>
      <c r="IY590" s="4"/>
      <c r="IZ590" s="4"/>
      <c r="JA590" s="4"/>
      <c r="JB590" s="4"/>
      <c r="JC590" s="4"/>
      <c r="JD590" s="4"/>
      <c r="JE590" s="4"/>
      <c r="JF590" s="4"/>
      <c r="JG590" s="4"/>
      <c r="JH590" s="4"/>
      <c r="JI590" s="4"/>
      <c r="JJ590" s="4"/>
      <c r="JK590" s="4"/>
      <c r="JL590" s="4"/>
      <c r="JM590" s="4"/>
      <c r="JN590" s="4"/>
    </row>
    <row r="591" spans="1:274" ht="15"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c r="EC591" s="4"/>
      <c r="ED591" s="4"/>
      <c r="EE591" s="4"/>
      <c r="EF591" s="4"/>
      <c r="EG591" s="4"/>
      <c r="EH591" s="4"/>
      <c r="EI591" s="4"/>
      <c r="EJ591" s="4"/>
      <c r="EK591" s="4"/>
      <c r="EL591" s="4"/>
      <c r="EM591" s="4"/>
      <c r="EN591" s="4"/>
      <c r="EO591" s="4"/>
      <c r="EP591" s="4"/>
      <c r="EQ591" s="4"/>
      <c r="ER591" s="4"/>
      <c r="ES591" s="4"/>
      <c r="ET591" s="4"/>
      <c r="EU591" s="4"/>
      <c r="EV591" s="4"/>
      <c r="EW591" s="4"/>
      <c r="EX591" s="4"/>
      <c r="EY591" s="4"/>
      <c r="EZ591" s="4"/>
      <c r="FA591" s="4"/>
      <c r="FB591" s="4"/>
      <c r="FC591" s="4"/>
      <c r="FD591" s="4"/>
      <c r="FE591" s="4"/>
      <c r="FF591" s="4"/>
      <c r="FG591" s="4"/>
      <c r="FH591" s="4"/>
      <c r="FI591" s="4"/>
      <c r="FJ591" s="4"/>
      <c r="FK591" s="4"/>
      <c r="FL591" s="4"/>
      <c r="FM591" s="4"/>
      <c r="FN591" s="4"/>
      <c r="FO591" s="4"/>
      <c r="FP591" s="4"/>
      <c r="FQ591" s="4"/>
      <c r="FR591" s="4"/>
      <c r="FS591" s="4"/>
      <c r="FT591" s="4"/>
      <c r="FU591" s="4"/>
      <c r="FV591" s="4"/>
      <c r="FW591" s="4"/>
      <c r="FX591" s="4"/>
      <c r="FY591" s="4"/>
      <c r="FZ591" s="4"/>
      <c r="GA591" s="4"/>
      <c r="GB591" s="4"/>
      <c r="GC591" s="4"/>
      <c r="GD591" s="4"/>
      <c r="GE591" s="4"/>
      <c r="GF591" s="4"/>
      <c r="GG591" s="4"/>
      <c r="GH591" s="4"/>
      <c r="GI591" s="4"/>
      <c r="GJ591" s="4"/>
      <c r="GK591" s="4"/>
      <c r="GL591" s="4"/>
      <c r="GM591" s="4"/>
      <c r="GN591" s="4"/>
      <c r="GO591" s="4"/>
      <c r="GP591" s="4"/>
      <c r="GQ591" s="4"/>
      <c r="GR591" s="4"/>
      <c r="GS591" s="4"/>
      <c r="GT591" s="4"/>
      <c r="GU591" s="4"/>
      <c r="GV591" s="4"/>
      <c r="GW591" s="4"/>
      <c r="GX591" s="4"/>
      <c r="GY591" s="4"/>
      <c r="GZ591" s="4"/>
      <c r="HA591" s="4"/>
      <c r="HB591" s="4"/>
      <c r="HC591" s="4"/>
      <c r="HD591" s="4"/>
      <c r="HE591" s="4"/>
      <c r="HF591" s="4"/>
      <c r="HG591" s="4"/>
      <c r="HH591" s="4"/>
      <c r="HI591" s="4"/>
      <c r="HJ591" s="4"/>
      <c r="HK591" s="4"/>
      <c r="HL591" s="4"/>
      <c r="HM591" s="4"/>
      <c r="HN591" s="4"/>
      <c r="HO591" s="4"/>
      <c r="HP591" s="4"/>
      <c r="HQ591" s="4"/>
      <c r="HR591" s="4"/>
      <c r="HS591" s="4"/>
      <c r="HT591" s="4"/>
      <c r="HU591" s="4"/>
      <c r="HV591" s="4"/>
      <c r="HW591" s="4"/>
      <c r="HX591" s="4"/>
      <c r="HY591" s="4"/>
      <c r="HZ591" s="4"/>
      <c r="IA591" s="4"/>
      <c r="IB591" s="4"/>
      <c r="IC591" s="4"/>
      <c r="ID591" s="4"/>
      <c r="IE591" s="4"/>
      <c r="IF591" s="4"/>
      <c r="IG591" s="4"/>
      <c r="IH591" s="4"/>
      <c r="II591" s="4"/>
      <c r="IJ591" s="4"/>
      <c r="IK591" s="4"/>
      <c r="IL591" s="4"/>
      <c r="IM591" s="4"/>
      <c r="IN591" s="4"/>
      <c r="IO591" s="4"/>
      <c r="IP591" s="4"/>
      <c r="IQ591" s="4"/>
      <c r="IR591" s="4"/>
      <c r="IS591" s="4"/>
      <c r="IT591" s="4"/>
      <c r="IU591" s="4"/>
      <c r="IV591" s="4"/>
      <c r="IW591" s="4"/>
      <c r="IX591" s="4"/>
      <c r="IY591" s="4"/>
      <c r="IZ591" s="4"/>
      <c r="JA591" s="4"/>
      <c r="JB591" s="4"/>
      <c r="JC591" s="4"/>
      <c r="JD591" s="4"/>
      <c r="JE591" s="4"/>
      <c r="JF591" s="4"/>
      <c r="JG591" s="4"/>
      <c r="JH591" s="4"/>
      <c r="JI591" s="4"/>
      <c r="JJ591" s="4"/>
      <c r="JK591" s="4"/>
      <c r="JL591" s="4"/>
      <c r="JM591" s="4"/>
      <c r="JN591" s="4"/>
    </row>
    <row r="592" spans="1:274" ht="15"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c r="EA592" s="4"/>
      <c r="EB592" s="4"/>
      <c r="EC592" s="4"/>
      <c r="ED592" s="4"/>
      <c r="EE592" s="4"/>
      <c r="EF592" s="4"/>
      <c r="EG592" s="4"/>
      <c r="EH592" s="4"/>
      <c r="EI592" s="4"/>
      <c r="EJ592" s="4"/>
      <c r="EK592" s="4"/>
      <c r="EL592" s="4"/>
      <c r="EM592" s="4"/>
      <c r="EN592" s="4"/>
      <c r="EO592" s="4"/>
      <c r="EP592" s="4"/>
      <c r="EQ592" s="4"/>
      <c r="ER592" s="4"/>
      <c r="ES592" s="4"/>
      <c r="ET592" s="4"/>
      <c r="EU592" s="4"/>
      <c r="EV592" s="4"/>
      <c r="EW592" s="4"/>
      <c r="EX592" s="4"/>
      <c r="EY592" s="4"/>
      <c r="EZ592" s="4"/>
      <c r="FA592" s="4"/>
      <c r="FB592" s="4"/>
      <c r="FC592" s="4"/>
      <c r="FD592" s="4"/>
      <c r="FE592" s="4"/>
      <c r="FF592" s="4"/>
      <c r="FG592" s="4"/>
      <c r="FH592" s="4"/>
      <c r="FI592" s="4"/>
      <c r="FJ592" s="4"/>
      <c r="FK592" s="4"/>
      <c r="FL592" s="4"/>
      <c r="FM592" s="4"/>
      <c r="FN592" s="4"/>
      <c r="FO592" s="4"/>
      <c r="FP592" s="4"/>
      <c r="FQ592" s="4"/>
      <c r="FR592" s="4"/>
      <c r="FS592" s="4"/>
      <c r="FT592" s="4"/>
      <c r="FU592" s="4"/>
      <c r="FV592" s="4"/>
      <c r="FW592" s="4"/>
      <c r="FX592" s="4"/>
      <c r="FY592" s="4"/>
      <c r="FZ592" s="4"/>
      <c r="GA592" s="4"/>
      <c r="GB592" s="4"/>
      <c r="GC592" s="4"/>
      <c r="GD592" s="4"/>
      <c r="GE592" s="4"/>
      <c r="GF592" s="4"/>
      <c r="GG592" s="4"/>
      <c r="GH592" s="4"/>
      <c r="GI592" s="4"/>
      <c r="GJ592" s="4"/>
      <c r="GK592" s="4"/>
      <c r="GL592" s="4"/>
      <c r="GM592" s="4"/>
      <c r="GN592" s="4"/>
      <c r="GO592" s="4"/>
      <c r="GP592" s="4"/>
      <c r="GQ592" s="4"/>
      <c r="GR592" s="4"/>
      <c r="GS592" s="4"/>
      <c r="GT592" s="4"/>
      <c r="GU592" s="4"/>
      <c r="GV592" s="4"/>
      <c r="GW592" s="4"/>
      <c r="GX592" s="4"/>
      <c r="GY592" s="4"/>
      <c r="GZ592" s="4"/>
      <c r="HA592" s="4"/>
      <c r="HB592" s="4"/>
      <c r="HC592" s="4"/>
      <c r="HD592" s="4"/>
      <c r="HE592" s="4"/>
      <c r="HF592" s="4"/>
      <c r="HG592" s="4"/>
      <c r="HH592" s="4"/>
      <c r="HI592" s="4"/>
      <c r="HJ592" s="4"/>
      <c r="HK592" s="4"/>
      <c r="HL592" s="4"/>
      <c r="HM592" s="4"/>
      <c r="HN592" s="4"/>
      <c r="HO592" s="4"/>
      <c r="HP592" s="4"/>
      <c r="HQ592" s="4"/>
      <c r="HR592" s="4"/>
      <c r="HS592" s="4"/>
      <c r="HT592" s="4"/>
      <c r="HU592" s="4"/>
      <c r="HV592" s="4"/>
      <c r="HW592" s="4"/>
      <c r="HX592" s="4"/>
      <c r="HY592" s="4"/>
      <c r="HZ592" s="4"/>
      <c r="IA592" s="4"/>
      <c r="IB592" s="4"/>
      <c r="IC592" s="4"/>
      <c r="ID592" s="4"/>
      <c r="IE592" s="4"/>
      <c r="IF592" s="4"/>
      <c r="IG592" s="4"/>
      <c r="IH592" s="4"/>
      <c r="II592" s="4"/>
      <c r="IJ592" s="4"/>
      <c r="IK592" s="4"/>
      <c r="IL592" s="4"/>
      <c r="IM592" s="4"/>
      <c r="IN592" s="4"/>
      <c r="IO592" s="4"/>
      <c r="IP592" s="4"/>
      <c r="IQ592" s="4"/>
      <c r="IR592" s="4"/>
      <c r="IS592" s="4"/>
      <c r="IT592" s="4"/>
      <c r="IU592" s="4"/>
      <c r="IV592" s="4"/>
      <c r="IW592" s="4"/>
      <c r="IX592" s="4"/>
      <c r="IY592" s="4"/>
      <c r="IZ592" s="4"/>
      <c r="JA592" s="4"/>
      <c r="JB592" s="4"/>
      <c r="JC592" s="4"/>
      <c r="JD592" s="4"/>
      <c r="JE592" s="4"/>
      <c r="JF592" s="4"/>
      <c r="JG592" s="4"/>
      <c r="JH592" s="4"/>
      <c r="JI592" s="4"/>
      <c r="JJ592" s="4"/>
      <c r="JK592" s="4"/>
      <c r="JL592" s="4"/>
      <c r="JM592" s="4"/>
      <c r="JN592" s="4"/>
    </row>
    <row r="593" spans="1:274" ht="15"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4"/>
      <c r="DV593" s="4"/>
      <c r="DW593" s="4"/>
      <c r="DX593" s="4"/>
      <c r="DY593" s="4"/>
      <c r="DZ593" s="4"/>
      <c r="EA593" s="4"/>
      <c r="EB593" s="4"/>
      <c r="EC593" s="4"/>
      <c r="ED593" s="4"/>
      <c r="EE593" s="4"/>
      <c r="EF593" s="4"/>
      <c r="EG593" s="4"/>
      <c r="EH593" s="4"/>
      <c r="EI593" s="4"/>
      <c r="EJ593" s="4"/>
      <c r="EK593" s="4"/>
      <c r="EL593" s="4"/>
      <c r="EM593" s="4"/>
      <c r="EN593" s="4"/>
      <c r="EO593" s="4"/>
      <c r="EP593" s="4"/>
      <c r="EQ593" s="4"/>
      <c r="ER593" s="4"/>
      <c r="ES593" s="4"/>
      <c r="ET593" s="4"/>
      <c r="EU593" s="4"/>
      <c r="EV593" s="4"/>
      <c r="EW593" s="4"/>
      <c r="EX593" s="4"/>
      <c r="EY593" s="4"/>
      <c r="EZ593" s="4"/>
      <c r="FA593" s="4"/>
      <c r="FB593" s="4"/>
      <c r="FC593" s="4"/>
      <c r="FD593" s="4"/>
      <c r="FE593" s="4"/>
      <c r="FF593" s="4"/>
      <c r="FG593" s="4"/>
      <c r="FH593" s="4"/>
      <c r="FI593" s="4"/>
      <c r="FJ593" s="4"/>
      <c r="FK593" s="4"/>
      <c r="FL593" s="4"/>
      <c r="FM593" s="4"/>
      <c r="FN593" s="4"/>
      <c r="FO593" s="4"/>
      <c r="FP593" s="4"/>
      <c r="FQ593" s="4"/>
      <c r="FR593" s="4"/>
      <c r="FS593" s="4"/>
      <c r="FT593" s="4"/>
      <c r="FU593" s="4"/>
      <c r="FV593" s="4"/>
      <c r="FW593" s="4"/>
      <c r="FX593" s="4"/>
      <c r="FY593" s="4"/>
      <c r="FZ593" s="4"/>
      <c r="GA593" s="4"/>
      <c r="GB593" s="4"/>
      <c r="GC593" s="4"/>
      <c r="GD593" s="4"/>
      <c r="GE593" s="4"/>
      <c r="GF593" s="4"/>
      <c r="GG593" s="4"/>
      <c r="GH593" s="4"/>
      <c r="GI593" s="4"/>
      <c r="GJ593" s="4"/>
      <c r="GK593" s="4"/>
      <c r="GL593" s="4"/>
      <c r="GM593" s="4"/>
      <c r="GN593" s="4"/>
      <c r="GO593" s="4"/>
      <c r="GP593" s="4"/>
      <c r="GQ593" s="4"/>
      <c r="GR593" s="4"/>
      <c r="GS593" s="4"/>
      <c r="GT593" s="4"/>
      <c r="GU593" s="4"/>
      <c r="GV593" s="4"/>
      <c r="GW593" s="4"/>
      <c r="GX593" s="4"/>
      <c r="GY593" s="4"/>
      <c r="GZ593" s="4"/>
      <c r="HA593" s="4"/>
      <c r="HB593" s="4"/>
      <c r="HC593" s="4"/>
      <c r="HD593" s="4"/>
      <c r="HE593" s="4"/>
      <c r="HF593" s="4"/>
      <c r="HG593" s="4"/>
      <c r="HH593" s="4"/>
      <c r="HI593" s="4"/>
      <c r="HJ593" s="4"/>
      <c r="HK593" s="4"/>
      <c r="HL593" s="4"/>
      <c r="HM593" s="4"/>
      <c r="HN593" s="4"/>
      <c r="HO593" s="4"/>
      <c r="HP593" s="4"/>
      <c r="HQ593" s="4"/>
      <c r="HR593" s="4"/>
      <c r="HS593" s="4"/>
      <c r="HT593" s="4"/>
      <c r="HU593" s="4"/>
      <c r="HV593" s="4"/>
      <c r="HW593" s="4"/>
      <c r="HX593" s="4"/>
      <c r="HY593" s="4"/>
      <c r="HZ593" s="4"/>
      <c r="IA593" s="4"/>
      <c r="IB593" s="4"/>
      <c r="IC593" s="4"/>
      <c r="ID593" s="4"/>
      <c r="IE593" s="4"/>
      <c r="IF593" s="4"/>
      <c r="IG593" s="4"/>
      <c r="IH593" s="4"/>
      <c r="II593" s="4"/>
      <c r="IJ593" s="4"/>
      <c r="IK593" s="4"/>
      <c r="IL593" s="4"/>
      <c r="IM593" s="4"/>
      <c r="IN593" s="4"/>
      <c r="IO593" s="4"/>
      <c r="IP593" s="4"/>
      <c r="IQ593" s="4"/>
      <c r="IR593" s="4"/>
      <c r="IS593" s="4"/>
      <c r="IT593" s="4"/>
      <c r="IU593" s="4"/>
      <c r="IV593" s="4"/>
      <c r="IW593" s="4"/>
      <c r="IX593" s="4"/>
      <c r="IY593" s="4"/>
      <c r="IZ593" s="4"/>
      <c r="JA593" s="4"/>
      <c r="JB593" s="4"/>
      <c r="JC593" s="4"/>
      <c r="JD593" s="4"/>
      <c r="JE593" s="4"/>
      <c r="JF593" s="4"/>
      <c r="JG593" s="4"/>
      <c r="JH593" s="4"/>
      <c r="JI593" s="4"/>
      <c r="JJ593" s="4"/>
      <c r="JK593" s="4"/>
      <c r="JL593" s="4"/>
      <c r="JM593" s="4"/>
      <c r="JN593" s="4"/>
    </row>
    <row r="594" spans="1:274" ht="15"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c r="EA594" s="4"/>
      <c r="EB594" s="4"/>
      <c r="EC594" s="4"/>
      <c r="ED594" s="4"/>
      <c r="EE594" s="4"/>
      <c r="EF594" s="4"/>
      <c r="EG594" s="4"/>
      <c r="EH594" s="4"/>
      <c r="EI594" s="4"/>
      <c r="EJ594" s="4"/>
      <c r="EK594" s="4"/>
      <c r="EL594" s="4"/>
      <c r="EM594" s="4"/>
      <c r="EN594" s="4"/>
      <c r="EO594" s="4"/>
      <c r="EP594" s="4"/>
      <c r="EQ594" s="4"/>
      <c r="ER594" s="4"/>
      <c r="ES594" s="4"/>
      <c r="ET594" s="4"/>
      <c r="EU594" s="4"/>
      <c r="EV594" s="4"/>
      <c r="EW594" s="4"/>
      <c r="EX594" s="4"/>
      <c r="EY594" s="4"/>
      <c r="EZ594" s="4"/>
      <c r="FA594" s="4"/>
      <c r="FB594" s="4"/>
      <c r="FC594" s="4"/>
      <c r="FD594" s="4"/>
      <c r="FE594" s="4"/>
      <c r="FF594" s="4"/>
      <c r="FG594" s="4"/>
      <c r="FH594" s="4"/>
      <c r="FI594" s="4"/>
      <c r="FJ594" s="4"/>
      <c r="FK594" s="4"/>
      <c r="FL594" s="4"/>
      <c r="FM594" s="4"/>
      <c r="FN594" s="4"/>
      <c r="FO594" s="4"/>
      <c r="FP594" s="4"/>
      <c r="FQ594" s="4"/>
      <c r="FR594" s="4"/>
      <c r="FS594" s="4"/>
      <c r="FT594" s="4"/>
      <c r="FU594" s="4"/>
      <c r="FV594" s="4"/>
      <c r="FW594" s="4"/>
      <c r="FX594" s="4"/>
      <c r="FY594" s="4"/>
      <c r="FZ594" s="4"/>
      <c r="GA594" s="4"/>
      <c r="GB594" s="4"/>
      <c r="GC594" s="4"/>
      <c r="GD594" s="4"/>
      <c r="GE594" s="4"/>
      <c r="GF594" s="4"/>
      <c r="GG594" s="4"/>
      <c r="GH594" s="4"/>
      <c r="GI594" s="4"/>
      <c r="GJ594" s="4"/>
      <c r="GK594" s="4"/>
      <c r="GL594" s="4"/>
      <c r="GM594" s="4"/>
      <c r="GN594" s="4"/>
      <c r="GO594" s="4"/>
      <c r="GP594" s="4"/>
      <c r="GQ594" s="4"/>
      <c r="GR594" s="4"/>
      <c r="GS594" s="4"/>
      <c r="GT594" s="4"/>
      <c r="GU594" s="4"/>
      <c r="GV594" s="4"/>
      <c r="GW594" s="4"/>
      <c r="GX594" s="4"/>
      <c r="GY594" s="4"/>
      <c r="GZ594" s="4"/>
      <c r="HA594" s="4"/>
      <c r="HB594" s="4"/>
      <c r="HC594" s="4"/>
      <c r="HD594" s="4"/>
      <c r="HE594" s="4"/>
      <c r="HF594" s="4"/>
      <c r="HG594" s="4"/>
      <c r="HH594" s="4"/>
      <c r="HI594" s="4"/>
      <c r="HJ594" s="4"/>
      <c r="HK594" s="4"/>
      <c r="HL594" s="4"/>
      <c r="HM594" s="4"/>
      <c r="HN594" s="4"/>
      <c r="HO594" s="4"/>
      <c r="HP594" s="4"/>
      <c r="HQ594" s="4"/>
      <c r="HR594" s="4"/>
      <c r="HS594" s="4"/>
      <c r="HT594" s="4"/>
      <c r="HU594" s="4"/>
      <c r="HV594" s="4"/>
      <c r="HW594" s="4"/>
      <c r="HX594" s="4"/>
      <c r="HY594" s="4"/>
      <c r="HZ594" s="4"/>
      <c r="IA594" s="4"/>
      <c r="IB594" s="4"/>
      <c r="IC594" s="4"/>
      <c r="ID594" s="4"/>
      <c r="IE594" s="4"/>
      <c r="IF594" s="4"/>
      <c r="IG594" s="4"/>
      <c r="IH594" s="4"/>
      <c r="II594" s="4"/>
      <c r="IJ594" s="4"/>
      <c r="IK594" s="4"/>
      <c r="IL594" s="4"/>
      <c r="IM594" s="4"/>
      <c r="IN594" s="4"/>
      <c r="IO594" s="4"/>
      <c r="IP594" s="4"/>
      <c r="IQ594" s="4"/>
      <c r="IR594" s="4"/>
      <c r="IS594" s="4"/>
      <c r="IT594" s="4"/>
      <c r="IU594" s="4"/>
      <c r="IV594" s="4"/>
      <c r="IW594" s="4"/>
      <c r="IX594" s="4"/>
      <c r="IY594" s="4"/>
      <c r="IZ594" s="4"/>
      <c r="JA594" s="4"/>
      <c r="JB594" s="4"/>
      <c r="JC594" s="4"/>
      <c r="JD594" s="4"/>
      <c r="JE594" s="4"/>
      <c r="JF594" s="4"/>
      <c r="JG594" s="4"/>
      <c r="JH594" s="4"/>
      <c r="JI594" s="4"/>
      <c r="JJ594" s="4"/>
      <c r="JK594" s="4"/>
      <c r="JL594" s="4"/>
      <c r="JM594" s="4"/>
      <c r="JN594" s="4"/>
    </row>
    <row r="595" spans="1:274" ht="15"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c r="EA595" s="4"/>
      <c r="EB595" s="4"/>
      <c r="EC595" s="4"/>
      <c r="ED595" s="4"/>
      <c r="EE595" s="4"/>
      <c r="EF595" s="4"/>
      <c r="EG595" s="4"/>
      <c r="EH595" s="4"/>
      <c r="EI595" s="4"/>
      <c r="EJ595" s="4"/>
      <c r="EK595" s="4"/>
      <c r="EL595" s="4"/>
      <c r="EM595" s="4"/>
      <c r="EN595" s="4"/>
      <c r="EO595" s="4"/>
      <c r="EP595" s="4"/>
      <c r="EQ595" s="4"/>
      <c r="ER595" s="4"/>
      <c r="ES595" s="4"/>
      <c r="ET595" s="4"/>
      <c r="EU595" s="4"/>
      <c r="EV595" s="4"/>
      <c r="EW595" s="4"/>
      <c r="EX595" s="4"/>
      <c r="EY595" s="4"/>
      <c r="EZ595" s="4"/>
      <c r="FA595" s="4"/>
      <c r="FB595" s="4"/>
      <c r="FC595" s="4"/>
      <c r="FD595" s="4"/>
      <c r="FE595" s="4"/>
      <c r="FF595" s="4"/>
      <c r="FG595" s="4"/>
      <c r="FH595" s="4"/>
      <c r="FI595" s="4"/>
      <c r="FJ595" s="4"/>
      <c r="FK595" s="4"/>
      <c r="FL595" s="4"/>
      <c r="FM595" s="4"/>
      <c r="FN595" s="4"/>
      <c r="FO595" s="4"/>
      <c r="FP595" s="4"/>
      <c r="FQ595" s="4"/>
      <c r="FR595" s="4"/>
      <c r="FS595" s="4"/>
      <c r="FT595" s="4"/>
      <c r="FU595" s="4"/>
      <c r="FV595" s="4"/>
      <c r="FW595" s="4"/>
      <c r="FX595" s="4"/>
      <c r="FY595" s="4"/>
      <c r="FZ595" s="4"/>
      <c r="GA595" s="4"/>
      <c r="GB595" s="4"/>
      <c r="GC595" s="4"/>
      <c r="GD595" s="4"/>
      <c r="GE595" s="4"/>
      <c r="GF595" s="4"/>
      <c r="GG595" s="4"/>
      <c r="GH595" s="4"/>
      <c r="GI595" s="4"/>
      <c r="GJ595" s="4"/>
      <c r="GK595" s="4"/>
      <c r="GL595" s="4"/>
      <c r="GM595" s="4"/>
      <c r="GN595" s="4"/>
      <c r="GO595" s="4"/>
      <c r="GP595" s="4"/>
      <c r="GQ595" s="4"/>
      <c r="GR595" s="4"/>
      <c r="GS595" s="4"/>
      <c r="GT595" s="4"/>
      <c r="GU595" s="4"/>
      <c r="GV595" s="4"/>
      <c r="GW595" s="4"/>
      <c r="GX595" s="4"/>
      <c r="GY595" s="4"/>
      <c r="GZ595" s="4"/>
      <c r="HA595" s="4"/>
      <c r="HB595" s="4"/>
      <c r="HC595" s="4"/>
      <c r="HD595" s="4"/>
      <c r="HE595" s="4"/>
      <c r="HF595" s="4"/>
      <c r="HG595" s="4"/>
      <c r="HH595" s="4"/>
      <c r="HI595" s="4"/>
      <c r="HJ595" s="4"/>
      <c r="HK595" s="4"/>
      <c r="HL595" s="4"/>
      <c r="HM595" s="4"/>
      <c r="HN595" s="4"/>
      <c r="HO595" s="4"/>
      <c r="HP595" s="4"/>
      <c r="HQ595" s="4"/>
      <c r="HR595" s="4"/>
      <c r="HS595" s="4"/>
      <c r="HT595" s="4"/>
      <c r="HU595" s="4"/>
      <c r="HV595" s="4"/>
      <c r="HW595" s="4"/>
      <c r="HX595" s="4"/>
      <c r="HY595" s="4"/>
      <c r="HZ595" s="4"/>
      <c r="IA595" s="4"/>
      <c r="IB595" s="4"/>
      <c r="IC595" s="4"/>
      <c r="ID595" s="4"/>
      <c r="IE595" s="4"/>
      <c r="IF595" s="4"/>
      <c r="IG595" s="4"/>
      <c r="IH595" s="4"/>
      <c r="II595" s="4"/>
      <c r="IJ595" s="4"/>
      <c r="IK595" s="4"/>
      <c r="IL595" s="4"/>
      <c r="IM595" s="4"/>
      <c r="IN595" s="4"/>
      <c r="IO595" s="4"/>
      <c r="IP595" s="4"/>
      <c r="IQ595" s="4"/>
      <c r="IR595" s="4"/>
      <c r="IS595" s="4"/>
      <c r="IT595" s="4"/>
      <c r="IU595" s="4"/>
      <c r="IV595" s="4"/>
      <c r="IW595" s="4"/>
      <c r="IX595" s="4"/>
      <c r="IY595" s="4"/>
      <c r="IZ595" s="4"/>
      <c r="JA595" s="4"/>
      <c r="JB595" s="4"/>
      <c r="JC595" s="4"/>
      <c r="JD595" s="4"/>
      <c r="JE595" s="4"/>
      <c r="JF595" s="4"/>
      <c r="JG595" s="4"/>
      <c r="JH595" s="4"/>
      <c r="JI595" s="4"/>
      <c r="JJ595" s="4"/>
      <c r="JK595" s="4"/>
      <c r="JL595" s="4"/>
      <c r="JM595" s="4"/>
      <c r="JN595" s="4"/>
    </row>
    <row r="596" spans="1:274" ht="15"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4"/>
      <c r="DV596" s="4"/>
      <c r="DW596" s="4"/>
      <c r="DX596" s="4"/>
      <c r="DY596" s="4"/>
      <c r="DZ596" s="4"/>
      <c r="EA596" s="4"/>
      <c r="EB596" s="4"/>
      <c r="EC596" s="4"/>
      <c r="ED596" s="4"/>
      <c r="EE596" s="4"/>
      <c r="EF596" s="4"/>
      <c r="EG596" s="4"/>
      <c r="EH596" s="4"/>
      <c r="EI596" s="4"/>
      <c r="EJ596" s="4"/>
      <c r="EK596" s="4"/>
      <c r="EL596" s="4"/>
      <c r="EM596" s="4"/>
      <c r="EN596" s="4"/>
      <c r="EO596" s="4"/>
      <c r="EP596" s="4"/>
      <c r="EQ596" s="4"/>
      <c r="ER596" s="4"/>
      <c r="ES596" s="4"/>
      <c r="ET596" s="4"/>
      <c r="EU596" s="4"/>
      <c r="EV596" s="4"/>
      <c r="EW596" s="4"/>
      <c r="EX596" s="4"/>
      <c r="EY596" s="4"/>
      <c r="EZ596" s="4"/>
      <c r="FA596" s="4"/>
      <c r="FB596" s="4"/>
      <c r="FC596" s="4"/>
      <c r="FD596" s="4"/>
      <c r="FE596" s="4"/>
      <c r="FF596" s="4"/>
      <c r="FG596" s="4"/>
      <c r="FH596" s="4"/>
      <c r="FI596" s="4"/>
      <c r="FJ596" s="4"/>
      <c r="FK596" s="4"/>
      <c r="FL596" s="4"/>
      <c r="FM596" s="4"/>
      <c r="FN596" s="4"/>
      <c r="FO596" s="4"/>
      <c r="FP596" s="4"/>
      <c r="FQ596" s="4"/>
      <c r="FR596" s="4"/>
      <c r="FS596" s="4"/>
      <c r="FT596" s="4"/>
      <c r="FU596" s="4"/>
      <c r="FV596" s="4"/>
      <c r="FW596" s="4"/>
      <c r="FX596" s="4"/>
      <c r="FY596" s="4"/>
      <c r="FZ596" s="4"/>
      <c r="GA596" s="4"/>
      <c r="GB596" s="4"/>
      <c r="GC596" s="4"/>
      <c r="GD596" s="4"/>
      <c r="GE596" s="4"/>
      <c r="GF596" s="4"/>
      <c r="GG596" s="4"/>
      <c r="GH596" s="4"/>
      <c r="GI596" s="4"/>
      <c r="GJ596" s="4"/>
      <c r="GK596" s="4"/>
      <c r="GL596" s="4"/>
      <c r="GM596" s="4"/>
      <c r="GN596" s="4"/>
      <c r="GO596" s="4"/>
      <c r="GP596" s="4"/>
      <c r="GQ596" s="4"/>
      <c r="GR596" s="4"/>
      <c r="GS596" s="4"/>
      <c r="GT596" s="4"/>
      <c r="GU596" s="4"/>
      <c r="GV596" s="4"/>
      <c r="GW596" s="4"/>
      <c r="GX596" s="4"/>
      <c r="GY596" s="4"/>
      <c r="GZ596" s="4"/>
      <c r="HA596" s="4"/>
      <c r="HB596" s="4"/>
      <c r="HC596" s="4"/>
      <c r="HD596" s="4"/>
      <c r="HE596" s="4"/>
      <c r="HF596" s="4"/>
      <c r="HG596" s="4"/>
      <c r="HH596" s="4"/>
      <c r="HI596" s="4"/>
      <c r="HJ596" s="4"/>
      <c r="HK596" s="4"/>
      <c r="HL596" s="4"/>
      <c r="HM596" s="4"/>
      <c r="HN596" s="4"/>
      <c r="HO596" s="4"/>
      <c r="HP596" s="4"/>
      <c r="HQ596" s="4"/>
      <c r="HR596" s="4"/>
      <c r="HS596" s="4"/>
      <c r="HT596" s="4"/>
      <c r="HU596" s="4"/>
      <c r="HV596" s="4"/>
      <c r="HW596" s="4"/>
      <c r="HX596" s="4"/>
      <c r="HY596" s="4"/>
      <c r="HZ596" s="4"/>
      <c r="IA596" s="4"/>
      <c r="IB596" s="4"/>
      <c r="IC596" s="4"/>
      <c r="ID596" s="4"/>
      <c r="IE596" s="4"/>
      <c r="IF596" s="4"/>
      <c r="IG596" s="4"/>
      <c r="IH596" s="4"/>
      <c r="II596" s="4"/>
      <c r="IJ596" s="4"/>
      <c r="IK596" s="4"/>
      <c r="IL596" s="4"/>
      <c r="IM596" s="4"/>
      <c r="IN596" s="4"/>
      <c r="IO596" s="4"/>
      <c r="IP596" s="4"/>
      <c r="IQ596" s="4"/>
      <c r="IR596" s="4"/>
      <c r="IS596" s="4"/>
      <c r="IT596" s="4"/>
      <c r="IU596" s="4"/>
      <c r="IV596" s="4"/>
      <c r="IW596" s="4"/>
      <c r="IX596" s="4"/>
      <c r="IY596" s="4"/>
      <c r="IZ596" s="4"/>
      <c r="JA596" s="4"/>
      <c r="JB596" s="4"/>
      <c r="JC596" s="4"/>
      <c r="JD596" s="4"/>
      <c r="JE596" s="4"/>
      <c r="JF596" s="4"/>
      <c r="JG596" s="4"/>
      <c r="JH596" s="4"/>
      <c r="JI596" s="4"/>
      <c r="JJ596" s="4"/>
      <c r="JK596" s="4"/>
      <c r="JL596" s="4"/>
      <c r="JM596" s="4"/>
      <c r="JN596" s="4"/>
    </row>
    <row r="597" spans="1:274" ht="15"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c r="EC597" s="4"/>
      <c r="ED597" s="4"/>
      <c r="EE597" s="4"/>
      <c r="EF597" s="4"/>
      <c r="EG597" s="4"/>
      <c r="EH597" s="4"/>
      <c r="EI597" s="4"/>
      <c r="EJ597" s="4"/>
      <c r="EK597" s="4"/>
      <c r="EL597" s="4"/>
      <c r="EM597" s="4"/>
      <c r="EN597" s="4"/>
      <c r="EO597" s="4"/>
      <c r="EP597" s="4"/>
      <c r="EQ597" s="4"/>
      <c r="ER597" s="4"/>
      <c r="ES597" s="4"/>
      <c r="ET597" s="4"/>
      <c r="EU597" s="4"/>
      <c r="EV597" s="4"/>
      <c r="EW597" s="4"/>
      <c r="EX597" s="4"/>
      <c r="EY597" s="4"/>
      <c r="EZ597" s="4"/>
      <c r="FA597" s="4"/>
      <c r="FB597" s="4"/>
      <c r="FC597" s="4"/>
      <c r="FD597" s="4"/>
      <c r="FE597" s="4"/>
      <c r="FF597" s="4"/>
      <c r="FG597" s="4"/>
      <c r="FH597" s="4"/>
      <c r="FI597" s="4"/>
      <c r="FJ597" s="4"/>
      <c r="FK597" s="4"/>
      <c r="FL597" s="4"/>
      <c r="FM597" s="4"/>
      <c r="FN597" s="4"/>
      <c r="FO597" s="4"/>
      <c r="FP597" s="4"/>
      <c r="FQ597" s="4"/>
      <c r="FR597" s="4"/>
      <c r="FS597" s="4"/>
      <c r="FT597" s="4"/>
      <c r="FU597" s="4"/>
      <c r="FV597" s="4"/>
      <c r="FW597" s="4"/>
      <c r="FX597" s="4"/>
      <c r="FY597" s="4"/>
      <c r="FZ597" s="4"/>
      <c r="GA597" s="4"/>
      <c r="GB597" s="4"/>
      <c r="GC597" s="4"/>
      <c r="GD597" s="4"/>
      <c r="GE597" s="4"/>
      <c r="GF597" s="4"/>
      <c r="GG597" s="4"/>
      <c r="GH597" s="4"/>
      <c r="GI597" s="4"/>
      <c r="GJ597" s="4"/>
      <c r="GK597" s="4"/>
      <c r="GL597" s="4"/>
      <c r="GM597" s="4"/>
      <c r="GN597" s="4"/>
      <c r="GO597" s="4"/>
      <c r="GP597" s="4"/>
      <c r="GQ597" s="4"/>
      <c r="GR597" s="4"/>
      <c r="GS597" s="4"/>
      <c r="GT597" s="4"/>
      <c r="GU597" s="4"/>
      <c r="GV597" s="4"/>
      <c r="GW597" s="4"/>
      <c r="GX597" s="4"/>
      <c r="GY597" s="4"/>
      <c r="GZ597" s="4"/>
      <c r="HA597" s="4"/>
      <c r="HB597" s="4"/>
      <c r="HC597" s="4"/>
      <c r="HD597" s="4"/>
      <c r="HE597" s="4"/>
      <c r="HF597" s="4"/>
      <c r="HG597" s="4"/>
      <c r="HH597" s="4"/>
      <c r="HI597" s="4"/>
      <c r="HJ597" s="4"/>
      <c r="HK597" s="4"/>
      <c r="HL597" s="4"/>
      <c r="HM597" s="4"/>
      <c r="HN597" s="4"/>
      <c r="HO597" s="4"/>
      <c r="HP597" s="4"/>
      <c r="HQ597" s="4"/>
      <c r="HR597" s="4"/>
      <c r="HS597" s="4"/>
      <c r="HT597" s="4"/>
      <c r="HU597" s="4"/>
      <c r="HV597" s="4"/>
      <c r="HW597" s="4"/>
      <c r="HX597" s="4"/>
      <c r="HY597" s="4"/>
      <c r="HZ597" s="4"/>
      <c r="IA597" s="4"/>
      <c r="IB597" s="4"/>
      <c r="IC597" s="4"/>
      <c r="ID597" s="4"/>
      <c r="IE597" s="4"/>
      <c r="IF597" s="4"/>
      <c r="IG597" s="4"/>
      <c r="IH597" s="4"/>
      <c r="II597" s="4"/>
      <c r="IJ597" s="4"/>
      <c r="IK597" s="4"/>
      <c r="IL597" s="4"/>
      <c r="IM597" s="4"/>
      <c r="IN597" s="4"/>
      <c r="IO597" s="4"/>
      <c r="IP597" s="4"/>
      <c r="IQ597" s="4"/>
      <c r="IR597" s="4"/>
      <c r="IS597" s="4"/>
      <c r="IT597" s="4"/>
      <c r="IU597" s="4"/>
      <c r="IV597" s="4"/>
      <c r="IW597" s="4"/>
      <c r="IX597" s="4"/>
      <c r="IY597" s="4"/>
      <c r="IZ597" s="4"/>
      <c r="JA597" s="4"/>
      <c r="JB597" s="4"/>
      <c r="JC597" s="4"/>
      <c r="JD597" s="4"/>
      <c r="JE597" s="4"/>
      <c r="JF597" s="4"/>
      <c r="JG597" s="4"/>
      <c r="JH597" s="4"/>
      <c r="JI597" s="4"/>
      <c r="JJ597" s="4"/>
      <c r="JK597" s="4"/>
      <c r="JL597" s="4"/>
      <c r="JM597" s="4"/>
      <c r="JN597" s="4"/>
    </row>
    <row r="598" spans="1:274" ht="15"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c r="EC598" s="4"/>
      <c r="ED598" s="4"/>
      <c r="EE598" s="4"/>
      <c r="EF598" s="4"/>
      <c r="EG598" s="4"/>
      <c r="EH598" s="4"/>
      <c r="EI598" s="4"/>
      <c r="EJ598" s="4"/>
      <c r="EK598" s="4"/>
      <c r="EL598" s="4"/>
      <c r="EM598" s="4"/>
      <c r="EN598" s="4"/>
      <c r="EO598" s="4"/>
      <c r="EP598" s="4"/>
      <c r="EQ598" s="4"/>
      <c r="ER598" s="4"/>
      <c r="ES598" s="4"/>
      <c r="ET598" s="4"/>
      <c r="EU598" s="4"/>
      <c r="EV598" s="4"/>
      <c r="EW598" s="4"/>
      <c r="EX598" s="4"/>
      <c r="EY598" s="4"/>
      <c r="EZ598" s="4"/>
      <c r="FA598" s="4"/>
      <c r="FB598" s="4"/>
      <c r="FC598" s="4"/>
      <c r="FD598" s="4"/>
      <c r="FE598" s="4"/>
      <c r="FF598" s="4"/>
      <c r="FG598" s="4"/>
      <c r="FH598" s="4"/>
      <c r="FI598" s="4"/>
      <c r="FJ598" s="4"/>
      <c r="FK598" s="4"/>
      <c r="FL598" s="4"/>
      <c r="FM598" s="4"/>
      <c r="FN598" s="4"/>
      <c r="FO598" s="4"/>
      <c r="FP598" s="4"/>
      <c r="FQ598" s="4"/>
      <c r="FR598" s="4"/>
      <c r="FS598" s="4"/>
      <c r="FT598" s="4"/>
      <c r="FU598" s="4"/>
      <c r="FV598" s="4"/>
      <c r="FW598" s="4"/>
      <c r="FX598" s="4"/>
      <c r="FY598" s="4"/>
      <c r="FZ598" s="4"/>
      <c r="GA598" s="4"/>
      <c r="GB598" s="4"/>
      <c r="GC598" s="4"/>
      <c r="GD598" s="4"/>
      <c r="GE598" s="4"/>
      <c r="GF598" s="4"/>
      <c r="GG598" s="4"/>
      <c r="GH598" s="4"/>
      <c r="GI598" s="4"/>
      <c r="GJ598" s="4"/>
      <c r="GK598" s="4"/>
      <c r="GL598" s="4"/>
      <c r="GM598" s="4"/>
      <c r="GN598" s="4"/>
      <c r="GO598" s="4"/>
      <c r="GP598" s="4"/>
      <c r="GQ598" s="4"/>
      <c r="GR598" s="4"/>
      <c r="GS598" s="4"/>
      <c r="GT598" s="4"/>
      <c r="GU598" s="4"/>
      <c r="GV598" s="4"/>
      <c r="GW598" s="4"/>
      <c r="GX598" s="4"/>
      <c r="GY598" s="4"/>
      <c r="GZ598" s="4"/>
      <c r="HA598" s="4"/>
      <c r="HB598" s="4"/>
      <c r="HC598" s="4"/>
      <c r="HD598" s="4"/>
      <c r="HE598" s="4"/>
      <c r="HF598" s="4"/>
      <c r="HG598" s="4"/>
      <c r="HH598" s="4"/>
      <c r="HI598" s="4"/>
      <c r="HJ598" s="4"/>
      <c r="HK598" s="4"/>
      <c r="HL598" s="4"/>
      <c r="HM598" s="4"/>
      <c r="HN598" s="4"/>
      <c r="HO598" s="4"/>
      <c r="HP598" s="4"/>
      <c r="HQ598" s="4"/>
      <c r="HR598" s="4"/>
      <c r="HS598" s="4"/>
      <c r="HT598" s="4"/>
      <c r="HU598" s="4"/>
      <c r="HV598" s="4"/>
      <c r="HW598" s="4"/>
      <c r="HX598" s="4"/>
      <c r="HY598" s="4"/>
      <c r="HZ598" s="4"/>
      <c r="IA598" s="4"/>
      <c r="IB598" s="4"/>
      <c r="IC598" s="4"/>
      <c r="ID598" s="4"/>
      <c r="IE598" s="4"/>
      <c r="IF598" s="4"/>
      <c r="IG598" s="4"/>
      <c r="IH598" s="4"/>
      <c r="II598" s="4"/>
      <c r="IJ598" s="4"/>
      <c r="IK598" s="4"/>
      <c r="IL598" s="4"/>
      <c r="IM598" s="4"/>
      <c r="IN598" s="4"/>
      <c r="IO598" s="4"/>
      <c r="IP598" s="4"/>
      <c r="IQ598" s="4"/>
      <c r="IR598" s="4"/>
      <c r="IS598" s="4"/>
      <c r="IT598" s="4"/>
      <c r="IU598" s="4"/>
      <c r="IV598" s="4"/>
      <c r="IW598" s="4"/>
      <c r="IX598" s="4"/>
      <c r="IY598" s="4"/>
      <c r="IZ598" s="4"/>
      <c r="JA598" s="4"/>
      <c r="JB598" s="4"/>
      <c r="JC598" s="4"/>
      <c r="JD598" s="4"/>
      <c r="JE598" s="4"/>
      <c r="JF598" s="4"/>
      <c r="JG598" s="4"/>
      <c r="JH598" s="4"/>
      <c r="JI598" s="4"/>
      <c r="JJ598" s="4"/>
      <c r="JK598" s="4"/>
      <c r="JL598" s="4"/>
      <c r="JM598" s="4"/>
      <c r="JN598" s="4"/>
    </row>
    <row r="599" spans="1:274" ht="15"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c r="EA599" s="4"/>
      <c r="EB599" s="4"/>
      <c r="EC599" s="4"/>
      <c r="ED599" s="4"/>
      <c r="EE599" s="4"/>
      <c r="EF599" s="4"/>
      <c r="EG599" s="4"/>
      <c r="EH599" s="4"/>
      <c r="EI599" s="4"/>
      <c r="EJ599" s="4"/>
      <c r="EK599" s="4"/>
      <c r="EL599" s="4"/>
      <c r="EM599" s="4"/>
      <c r="EN599" s="4"/>
      <c r="EO599" s="4"/>
      <c r="EP599" s="4"/>
      <c r="EQ599" s="4"/>
      <c r="ER599" s="4"/>
      <c r="ES599" s="4"/>
      <c r="ET599" s="4"/>
      <c r="EU599" s="4"/>
      <c r="EV599" s="4"/>
      <c r="EW599" s="4"/>
      <c r="EX599" s="4"/>
      <c r="EY599" s="4"/>
      <c r="EZ599" s="4"/>
      <c r="FA599" s="4"/>
      <c r="FB599" s="4"/>
      <c r="FC599" s="4"/>
      <c r="FD599" s="4"/>
      <c r="FE599" s="4"/>
      <c r="FF599" s="4"/>
      <c r="FG599" s="4"/>
      <c r="FH599" s="4"/>
      <c r="FI599" s="4"/>
      <c r="FJ599" s="4"/>
      <c r="FK599" s="4"/>
      <c r="FL599" s="4"/>
      <c r="FM599" s="4"/>
      <c r="FN599" s="4"/>
      <c r="FO599" s="4"/>
      <c r="FP599" s="4"/>
      <c r="FQ599" s="4"/>
      <c r="FR599" s="4"/>
      <c r="FS599" s="4"/>
      <c r="FT599" s="4"/>
      <c r="FU599" s="4"/>
      <c r="FV599" s="4"/>
      <c r="FW599" s="4"/>
      <c r="FX599" s="4"/>
      <c r="FY599" s="4"/>
      <c r="FZ599" s="4"/>
      <c r="GA599" s="4"/>
      <c r="GB599" s="4"/>
      <c r="GC599" s="4"/>
      <c r="GD599" s="4"/>
      <c r="GE599" s="4"/>
      <c r="GF599" s="4"/>
      <c r="GG599" s="4"/>
      <c r="GH599" s="4"/>
      <c r="GI599" s="4"/>
      <c r="GJ599" s="4"/>
      <c r="GK599" s="4"/>
      <c r="GL599" s="4"/>
      <c r="GM599" s="4"/>
      <c r="GN599" s="4"/>
      <c r="GO599" s="4"/>
      <c r="GP599" s="4"/>
      <c r="GQ599" s="4"/>
      <c r="GR599" s="4"/>
      <c r="GS599" s="4"/>
      <c r="GT599" s="4"/>
      <c r="GU599" s="4"/>
      <c r="GV599" s="4"/>
      <c r="GW599" s="4"/>
      <c r="GX599" s="4"/>
      <c r="GY599" s="4"/>
      <c r="GZ599" s="4"/>
      <c r="HA599" s="4"/>
      <c r="HB599" s="4"/>
      <c r="HC599" s="4"/>
      <c r="HD599" s="4"/>
      <c r="HE599" s="4"/>
      <c r="HF599" s="4"/>
      <c r="HG599" s="4"/>
      <c r="HH599" s="4"/>
      <c r="HI599" s="4"/>
      <c r="HJ599" s="4"/>
      <c r="HK599" s="4"/>
      <c r="HL599" s="4"/>
      <c r="HM599" s="4"/>
      <c r="HN599" s="4"/>
      <c r="HO599" s="4"/>
      <c r="HP599" s="4"/>
      <c r="HQ599" s="4"/>
      <c r="HR599" s="4"/>
      <c r="HS599" s="4"/>
      <c r="HT599" s="4"/>
      <c r="HU599" s="4"/>
      <c r="HV599" s="4"/>
      <c r="HW599" s="4"/>
      <c r="HX599" s="4"/>
      <c r="HY599" s="4"/>
      <c r="HZ599" s="4"/>
      <c r="IA599" s="4"/>
      <c r="IB599" s="4"/>
      <c r="IC599" s="4"/>
      <c r="ID599" s="4"/>
      <c r="IE599" s="4"/>
      <c r="IF599" s="4"/>
      <c r="IG599" s="4"/>
      <c r="IH599" s="4"/>
      <c r="II599" s="4"/>
      <c r="IJ599" s="4"/>
      <c r="IK599" s="4"/>
      <c r="IL599" s="4"/>
      <c r="IM599" s="4"/>
      <c r="IN599" s="4"/>
      <c r="IO599" s="4"/>
      <c r="IP599" s="4"/>
      <c r="IQ599" s="4"/>
      <c r="IR599" s="4"/>
      <c r="IS599" s="4"/>
      <c r="IT599" s="4"/>
      <c r="IU599" s="4"/>
      <c r="IV599" s="4"/>
      <c r="IW599" s="4"/>
      <c r="IX599" s="4"/>
      <c r="IY599" s="4"/>
      <c r="IZ599" s="4"/>
      <c r="JA599" s="4"/>
      <c r="JB599" s="4"/>
      <c r="JC599" s="4"/>
      <c r="JD599" s="4"/>
      <c r="JE599" s="4"/>
      <c r="JF599" s="4"/>
      <c r="JG599" s="4"/>
      <c r="JH599" s="4"/>
      <c r="JI599" s="4"/>
      <c r="JJ599" s="4"/>
      <c r="JK599" s="4"/>
      <c r="JL599" s="4"/>
      <c r="JM599" s="4"/>
      <c r="JN599" s="4"/>
    </row>
    <row r="600" spans="1:274" ht="15"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c r="EC600" s="4"/>
      <c r="ED600" s="4"/>
      <c r="EE600" s="4"/>
      <c r="EF600" s="4"/>
      <c r="EG600" s="4"/>
      <c r="EH600" s="4"/>
      <c r="EI600" s="4"/>
      <c r="EJ600" s="4"/>
      <c r="EK600" s="4"/>
      <c r="EL600" s="4"/>
      <c r="EM600" s="4"/>
      <c r="EN600" s="4"/>
      <c r="EO600" s="4"/>
      <c r="EP600" s="4"/>
      <c r="EQ600" s="4"/>
      <c r="ER600" s="4"/>
      <c r="ES600" s="4"/>
      <c r="ET600" s="4"/>
      <c r="EU600" s="4"/>
      <c r="EV600" s="4"/>
      <c r="EW600" s="4"/>
      <c r="EX600" s="4"/>
      <c r="EY600" s="4"/>
      <c r="EZ600" s="4"/>
      <c r="FA600" s="4"/>
      <c r="FB600" s="4"/>
      <c r="FC600" s="4"/>
      <c r="FD600" s="4"/>
      <c r="FE600" s="4"/>
      <c r="FF600" s="4"/>
      <c r="FG600" s="4"/>
      <c r="FH600" s="4"/>
      <c r="FI600" s="4"/>
      <c r="FJ600" s="4"/>
      <c r="FK600" s="4"/>
      <c r="FL600" s="4"/>
      <c r="FM600" s="4"/>
      <c r="FN600" s="4"/>
      <c r="FO600" s="4"/>
      <c r="FP600" s="4"/>
      <c r="FQ600" s="4"/>
      <c r="FR600" s="4"/>
      <c r="FS600" s="4"/>
      <c r="FT600" s="4"/>
      <c r="FU600" s="4"/>
      <c r="FV600" s="4"/>
      <c r="FW600" s="4"/>
      <c r="FX600" s="4"/>
      <c r="FY600" s="4"/>
      <c r="FZ600" s="4"/>
      <c r="GA600" s="4"/>
      <c r="GB600" s="4"/>
      <c r="GC600" s="4"/>
      <c r="GD600" s="4"/>
      <c r="GE600" s="4"/>
      <c r="GF600" s="4"/>
      <c r="GG600" s="4"/>
      <c r="GH600" s="4"/>
      <c r="GI600" s="4"/>
      <c r="GJ600" s="4"/>
      <c r="GK600" s="4"/>
      <c r="GL600" s="4"/>
      <c r="GM600" s="4"/>
      <c r="GN600" s="4"/>
      <c r="GO600" s="4"/>
      <c r="GP600" s="4"/>
      <c r="GQ600" s="4"/>
      <c r="GR600" s="4"/>
      <c r="GS600" s="4"/>
      <c r="GT600" s="4"/>
      <c r="GU600" s="4"/>
      <c r="GV600" s="4"/>
      <c r="GW600" s="4"/>
      <c r="GX600" s="4"/>
      <c r="GY600" s="4"/>
      <c r="GZ600" s="4"/>
      <c r="HA600" s="4"/>
      <c r="HB600" s="4"/>
      <c r="HC600" s="4"/>
      <c r="HD600" s="4"/>
      <c r="HE600" s="4"/>
      <c r="HF600" s="4"/>
      <c r="HG600" s="4"/>
      <c r="HH600" s="4"/>
      <c r="HI600" s="4"/>
      <c r="HJ600" s="4"/>
      <c r="HK600" s="4"/>
      <c r="HL600" s="4"/>
      <c r="HM600" s="4"/>
      <c r="HN600" s="4"/>
      <c r="HO600" s="4"/>
      <c r="HP600" s="4"/>
      <c r="HQ600" s="4"/>
      <c r="HR600" s="4"/>
      <c r="HS600" s="4"/>
      <c r="HT600" s="4"/>
      <c r="HU600" s="4"/>
      <c r="HV600" s="4"/>
      <c r="HW600" s="4"/>
      <c r="HX600" s="4"/>
      <c r="HY600" s="4"/>
      <c r="HZ600" s="4"/>
      <c r="IA600" s="4"/>
      <c r="IB600" s="4"/>
      <c r="IC600" s="4"/>
      <c r="ID600" s="4"/>
      <c r="IE600" s="4"/>
      <c r="IF600" s="4"/>
      <c r="IG600" s="4"/>
      <c r="IH600" s="4"/>
      <c r="II600" s="4"/>
      <c r="IJ600" s="4"/>
      <c r="IK600" s="4"/>
      <c r="IL600" s="4"/>
      <c r="IM600" s="4"/>
      <c r="IN600" s="4"/>
      <c r="IO600" s="4"/>
      <c r="IP600" s="4"/>
      <c r="IQ600" s="4"/>
      <c r="IR600" s="4"/>
      <c r="IS600" s="4"/>
      <c r="IT600" s="4"/>
      <c r="IU600" s="4"/>
      <c r="IV600" s="4"/>
      <c r="IW600" s="4"/>
      <c r="IX600" s="4"/>
      <c r="IY600" s="4"/>
      <c r="IZ600" s="4"/>
      <c r="JA600" s="4"/>
      <c r="JB600" s="4"/>
      <c r="JC600" s="4"/>
      <c r="JD600" s="4"/>
      <c r="JE600" s="4"/>
      <c r="JF600" s="4"/>
      <c r="JG600" s="4"/>
      <c r="JH600" s="4"/>
      <c r="JI600" s="4"/>
      <c r="JJ600" s="4"/>
      <c r="JK600" s="4"/>
      <c r="JL600" s="4"/>
      <c r="JM600" s="4"/>
      <c r="JN600" s="4"/>
    </row>
    <row r="601" spans="1:274" ht="15"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c r="EA601" s="4"/>
      <c r="EB601" s="4"/>
      <c r="EC601" s="4"/>
      <c r="ED601" s="4"/>
      <c r="EE601" s="4"/>
      <c r="EF601" s="4"/>
      <c r="EG601" s="4"/>
      <c r="EH601" s="4"/>
      <c r="EI601" s="4"/>
      <c r="EJ601" s="4"/>
      <c r="EK601" s="4"/>
      <c r="EL601" s="4"/>
      <c r="EM601" s="4"/>
      <c r="EN601" s="4"/>
      <c r="EO601" s="4"/>
      <c r="EP601" s="4"/>
      <c r="EQ601" s="4"/>
      <c r="ER601" s="4"/>
      <c r="ES601" s="4"/>
      <c r="ET601" s="4"/>
      <c r="EU601" s="4"/>
      <c r="EV601" s="4"/>
      <c r="EW601" s="4"/>
      <c r="EX601" s="4"/>
      <c r="EY601" s="4"/>
      <c r="EZ601" s="4"/>
      <c r="FA601" s="4"/>
      <c r="FB601" s="4"/>
      <c r="FC601" s="4"/>
      <c r="FD601" s="4"/>
      <c r="FE601" s="4"/>
      <c r="FF601" s="4"/>
      <c r="FG601" s="4"/>
      <c r="FH601" s="4"/>
      <c r="FI601" s="4"/>
      <c r="FJ601" s="4"/>
      <c r="FK601" s="4"/>
      <c r="FL601" s="4"/>
      <c r="FM601" s="4"/>
      <c r="FN601" s="4"/>
      <c r="FO601" s="4"/>
      <c r="FP601" s="4"/>
      <c r="FQ601" s="4"/>
      <c r="FR601" s="4"/>
      <c r="FS601" s="4"/>
      <c r="FT601" s="4"/>
      <c r="FU601" s="4"/>
      <c r="FV601" s="4"/>
      <c r="FW601" s="4"/>
      <c r="FX601" s="4"/>
      <c r="FY601" s="4"/>
      <c r="FZ601" s="4"/>
      <c r="GA601" s="4"/>
      <c r="GB601" s="4"/>
      <c r="GC601" s="4"/>
      <c r="GD601" s="4"/>
      <c r="GE601" s="4"/>
      <c r="GF601" s="4"/>
      <c r="GG601" s="4"/>
      <c r="GH601" s="4"/>
      <c r="GI601" s="4"/>
      <c r="GJ601" s="4"/>
      <c r="GK601" s="4"/>
      <c r="GL601" s="4"/>
      <c r="GM601" s="4"/>
      <c r="GN601" s="4"/>
      <c r="GO601" s="4"/>
      <c r="GP601" s="4"/>
      <c r="GQ601" s="4"/>
      <c r="GR601" s="4"/>
      <c r="GS601" s="4"/>
      <c r="GT601" s="4"/>
      <c r="GU601" s="4"/>
      <c r="GV601" s="4"/>
      <c r="GW601" s="4"/>
      <c r="GX601" s="4"/>
      <c r="GY601" s="4"/>
      <c r="GZ601" s="4"/>
      <c r="HA601" s="4"/>
      <c r="HB601" s="4"/>
      <c r="HC601" s="4"/>
      <c r="HD601" s="4"/>
      <c r="HE601" s="4"/>
      <c r="HF601" s="4"/>
      <c r="HG601" s="4"/>
      <c r="HH601" s="4"/>
      <c r="HI601" s="4"/>
      <c r="HJ601" s="4"/>
      <c r="HK601" s="4"/>
      <c r="HL601" s="4"/>
      <c r="HM601" s="4"/>
      <c r="HN601" s="4"/>
      <c r="HO601" s="4"/>
      <c r="HP601" s="4"/>
      <c r="HQ601" s="4"/>
      <c r="HR601" s="4"/>
      <c r="HS601" s="4"/>
      <c r="HT601" s="4"/>
      <c r="HU601" s="4"/>
      <c r="HV601" s="4"/>
      <c r="HW601" s="4"/>
      <c r="HX601" s="4"/>
      <c r="HY601" s="4"/>
      <c r="HZ601" s="4"/>
      <c r="IA601" s="4"/>
      <c r="IB601" s="4"/>
      <c r="IC601" s="4"/>
      <c r="ID601" s="4"/>
      <c r="IE601" s="4"/>
      <c r="IF601" s="4"/>
      <c r="IG601" s="4"/>
      <c r="IH601" s="4"/>
      <c r="II601" s="4"/>
      <c r="IJ601" s="4"/>
      <c r="IK601" s="4"/>
      <c r="IL601" s="4"/>
      <c r="IM601" s="4"/>
      <c r="IN601" s="4"/>
      <c r="IO601" s="4"/>
      <c r="IP601" s="4"/>
      <c r="IQ601" s="4"/>
      <c r="IR601" s="4"/>
      <c r="IS601" s="4"/>
      <c r="IT601" s="4"/>
      <c r="IU601" s="4"/>
      <c r="IV601" s="4"/>
      <c r="IW601" s="4"/>
      <c r="IX601" s="4"/>
      <c r="IY601" s="4"/>
      <c r="IZ601" s="4"/>
      <c r="JA601" s="4"/>
      <c r="JB601" s="4"/>
      <c r="JC601" s="4"/>
      <c r="JD601" s="4"/>
      <c r="JE601" s="4"/>
      <c r="JF601" s="4"/>
      <c r="JG601" s="4"/>
      <c r="JH601" s="4"/>
      <c r="JI601" s="4"/>
      <c r="JJ601" s="4"/>
      <c r="JK601" s="4"/>
      <c r="JL601" s="4"/>
      <c r="JM601" s="4"/>
      <c r="JN601" s="4"/>
    </row>
    <row r="602" spans="1:274" ht="15"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c r="EA602" s="4"/>
      <c r="EB602" s="4"/>
      <c r="EC602" s="4"/>
      <c r="ED602" s="4"/>
      <c r="EE602" s="4"/>
      <c r="EF602" s="4"/>
      <c r="EG602" s="4"/>
      <c r="EH602" s="4"/>
      <c r="EI602" s="4"/>
      <c r="EJ602" s="4"/>
      <c r="EK602" s="4"/>
      <c r="EL602" s="4"/>
      <c r="EM602" s="4"/>
      <c r="EN602" s="4"/>
      <c r="EO602" s="4"/>
      <c r="EP602" s="4"/>
      <c r="EQ602" s="4"/>
      <c r="ER602" s="4"/>
      <c r="ES602" s="4"/>
      <c r="ET602" s="4"/>
      <c r="EU602" s="4"/>
      <c r="EV602" s="4"/>
      <c r="EW602" s="4"/>
      <c r="EX602" s="4"/>
      <c r="EY602" s="4"/>
      <c r="EZ602" s="4"/>
      <c r="FA602" s="4"/>
      <c r="FB602" s="4"/>
      <c r="FC602" s="4"/>
      <c r="FD602" s="4"/>
      <c r="FE602" s="4"/>
      <c r="FF602" s="4"/>
      <c r="FG602" s="4"/>
      <c r="FH602" s="4"/>
      <c r="FI602" s="4"/>
      <c r="FJ602" s="4"/>
      <c r="FK602" s="4"/>
      <c r="FL602" s="4"/>
      <c r="FM602" s="4"/>
      <c r="FN602" s="4"/>
      <c r="FO602" s="4"/>
      <c r="FP602" s="4"/>
      <c r="FQ602" s="4"/>
      <c r="FR602" s="4"/>
      <c r="FS602" s="4"/>
      <c r="FT602" s="4"/>
      <c r="FU602" s="4"/>
      <c r="FV602" s="4"/>
      <c r="FW602" s="4"/>
      <c r="FX602" s="4"/>
      <c r="FY602" s="4"/>
      <c r="FZ602" s="4"/>
      <c r="GA602" s="4"/>
      <c r="GB602" s="4"/>
      <c r="GC602" s="4"/>
      <c r="GD602" s="4"/>
      <c r="GE602" s="4"/>
      <c r="GF602" s="4"/>
      <c r="GG602" s="4"/>
      <c r="GH602" s="4"/>
      <c r="GI602" s="4"/>
      <c r="GJ602" s="4"/>
      <c r="GK602" s="4"/>
      <c r="GL602" s="4"/>
      <c r="GM602" s="4"/>
      <c r="GN602" s="4"/>
      <c r="GO602" s="4"/>
      <c r="GP602" s="4"/>
      <c r="GQ602" s="4"/>
      <c r="GR602" s="4"/>
      <c r="GS602" s="4"/>
      <c r="GT602" s="4"/>
      <c r="GU602" s="4"/>
      <c r="GV602" s="4"/>
      <c r="GW602" s="4"/>
      <c r="GX602" s="4"/>
      <c r="GY602" s="4"/>
      <c r="GZ602" s="4"/>
      <c r="HA602" s="4"/>
      <c r="HB602" s="4"/>
      <c r="HC602" s="4"/>
      <c r="HD602" s="4"/>
      <c r="HE602" s="4"/>
      <c r="HF602" s="4"/>
      <c r="HG602" s="4"/>
      <c r="HH602" s="4"/>
      <c r="HI602" s="4"/>
      <c r="HJ602" s="4"/>
      <c r="HK602" s="4"/>
      <c r="HL602" s="4"/>
      <c r="HM602" s="4"/>
      <c r="HN602" s="4"/>
      <c r="HO602" s="4"/>
      <c r="HP602" s="4"/>
      <c r="HQ602" s="4"/>
      <c r="HR602" s="4"/>
      <c r="HS602" s="4"/>
      <c r="HT602" s="4"/>
      <c r="HU602" s="4"/>
      <c r="HV602" s="4"/>
      <c r="HW602" s="4"/>
      <c r="HX602" s="4"/>
      <c r="HY602" s="4"/>
      <c r="HZ602" s="4"/>
      <c r="IA602" s="4"/>
      <c r="IB602" s="4"/>
      <c r="IC602" s="4"/>
      <c r="ID602" s="4"/>
      <c r="IE602" s="4"/>
      <c r="IF602" s="4"/>
      <c r="IG602" s="4"/>
      <c r="IH602" s="4"/>
      <c r="II602" s="4"/>
      <c r="IJ602" s="4"/>
      <c r="IK602" s="4"/>
      <c r="IL602" s="4"/>
      <c r="IM602" s="4"/>
      <c r="IN602" s="4"/>
      <c r="IO602" s="4"/>
      <c r="IP602" s="4"/>
      <c r="IQ602" s="4"/>
      <c r="IR602" s="4"/>
      <c r="IS602" s="4"/>
      <c r="IT602" s="4"/>
      <c r="IU602" s="4"/>
      <c r="IV602" s="4"/>
      <c r="IW602" s="4"/>
      <c r="IX602" s="4"/>
      <c r="IY602" s="4"/>
      <c r="IZ602" s="4"/>
      <c r="JA602" s="4"/>
      <c r="JB602" s="4"/>
      <c r="JC602" s="4"/>
      <c r="JD602" s="4"/>
      <c r="JE602" s="4"/>
      <c r="JF602" s="4"/>
      <c r="JG602" s="4"/>
      <c r="JH602" s="4"/>
      <c r="JI602" s="4"/>
      <c r="JJ602" s="4"/>
      <c r="JK602" s="4"/>
      <c r="JL602" s="4"/>
      <c r="JM602" s="4"/>
      <c r="JN602" s="4"/>
    </row>
    <row r="603" spans="1:274" ht="15"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c r="EA603" s="4"/>
      <c r="EB603" s="4"/>
      <c r="EC603" s="4"/>
      <c r="ED603" s="4"/>
      <c r="EE603" s="4"/>
      <c r="EF603" s="4"/>
      <c r="EG603" s="4"/>
      <c r="EH603" s="4"/>
      <c r="EI603" s="4"/>
      <c r="EJ603" s="4"/>
      <c r="EK603" s="4"/>
      <c r="EL603" s="4"/>
      <c r="EM603" s="4"/>
      <c r="EN603" s="4"/>
      <c r="EO603" s="4"/>
      <c r="EP603" s="4"/>
      <c r="EQ603" s="4"/>
      <c r="ER603" s="4"/>
      <c r="ES603" s="4"/>
      <c r="ET603" s="4"/>
      <c r="EU603" s="4"/>
      <c r="EV603" s="4"/>
      <c r="EW603" s="4"/>
      <c r="EX603" s="4"/>
      <c r="EY603" s="4"/>
      <c r="EZ603" s="4"/>
      <c r="FA603" s="4"/>
      <c r="FB603" s="4"/>
      <c r="FC603" s="4"/>
      <c r="FD603" s="4"/>
      <c r="FE603" s="4"/>
      <c r="FF603" s="4"/>
      <c r="FG603" s="4"/>
      <c r="FH603" s="4"/>
      <c r="FI603" s="4"/>
      <c r="FJ603" s="4"/>
      <c r="FK603" s="4"/>
      <c r="FL603" s="4"/>
      <c r="FM603" s="4"/>
      <c r="FN603" s="4"/>
      <c r="FO603" s="4"/>
      <c r="FP603" s="4"/>
      <c r="FQ603" s="4"/>
      <c r="FR603" s="4"/>
      <c r="FS603" s="4"/>
      <c r="FT603" s="4"/>
      <c r="FU603" s="4"/>
      <c r="FV603" s="4"/>
      <c r="FW603" s="4"/>
      <c r="FX603" s="4"/>
      <c r="FY603" s="4"/>
      <c r="FZ603" s="4"/>
      <c r="GA603" s="4"/>
      <c r="GB603" s="4"/>
      <c r="GC603" s="4"/>
      <c r="GD603" s="4"/>
      <c r="GE603" s="4"/>
      <c r="GF603" s="4"/>
      <c r="GG603" s="4"/>
      <c r="GH603" s="4"/>
      <c r="GI603" s="4"/>
      <c r="GJ603" s="4"/>
      <c r="GK603" s="4"/>
      <c r="GL603" s="4"/>
      <c r="GM603" s="4"/>
      <c r="GN603" s="4"/>
      <c r="GO603" s="4"/>
      <c r="GP603" s="4"/>
      <c r="GQ603" s="4"/>
      <c r="GR603" s="4"/>
      <c r="GS603" s="4"/>
      <c r="GT603" s="4"/>
      <c r="GU603" s="4"/>
      <c r="GV603" s="4"/>
      <c r="GW603" s="4"/>
      <c r="GX603" s="4"/>
      <c r="GY603" s="4"/>
      <c r="GZ603" s="4"/>
      <c r="HA603" s="4"/>
      <c r="HB603" s="4"/>
      <c r="HC603" s="4"/>
      <c r="HD603" s="4"/>
      <c r="HE603" s="4"/>
      <c r="HF603" s="4"/>
      <c r="HG603" s="4"/>
      <c r="HH603" s="4"/>
      <c r="HI603" s="4"/>
      <c r="HJ603" s="4"/>
      <c r="HK603" s="4"/>
      <c r="HL603" s="4"/>
      <c r="HM603" s="4"/>
      <c r="HN603" s="4"/>
      <c r="HO603" s="4"/>
      <c r="HP603" s="4"/>
      <c r="HQ603" s="4"/>
      <c r="HR603" s="4"/>
      <c r="HS603" s="4"/>
      <c r="HT603" s="4"/>
      <c r="HU603" s="4"/>
      <c r="HV603" s="4"/>
      <c r="HW603" s="4"/>
      <c r="HX603" s="4"/>
      <c r="HY603" s="4"/>
      <c r="HZ603" s="4"/>
      <c r="IA603" s="4"/>
      <c r="IB603" s="4"/>
      <c r="IC603" s="4"/>
      <c r="ID603" s="4"/>
      <c r="IE603" s="4"/>
      <c r="IF603" s="4"/>
      <c r="IG603" s="4"/>
      <c r="IH603" s="4"/>
      <c r="II603" s="4"/>
      <c r="IJ603" s="4"/>
      <c r="IK603" s="4"/>
      <c r="IL603" s="4"/>
      <c r="IM603" s="4"/>
      <c r="IN603" s="4"/>
      <c r="IO603" s="4"/>
      <c r="IP603" s="4"/>
      <c r="IQ603" s="4"/>
      <c r="IR603" s="4"/>
      <c r="IS603" s="4"/>
      <c r="IT603" s="4"/>
      <c r="IU603" s="4"/>
      <c r="IV603" s="4"/>
      <c r="IW603" s="4"/>
      <c r="IX603" s="4"/>
      <c r="IY603" s="4"/>
      <c r="IZ603" s="4"/>
      <c r="JA603" s="4"/>
      <c r="JB603" s="4"/>
      <c r="JC603" s="4"/>
      <c r="JD603" s="4"/>
      <c r="JE603" s="4"/>
      <c r="JF603" s="4"/>
      <c r="JG603" s="4"/>
      <c r="JH603" s="4"/>
      <c r="JI603" s="4"/>
      <c r="JJ603" s="4"/>
      <c r="JK603" s="4"/>
      <c r="JL603" s="4"/>
      <c r="JM603" s="4"/>
      <c r="JN603" s="4"/>
    </row>
    <row r="604" spans="1:274" ht="15"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4"/>
      <c r="DV604" s="4"/>
      <c r="DW604" s="4"/>
      <c r="DX604" s="4"/>
      <c r="DY604" s="4"/>
      <c r="DZ604" s="4"/>
      <c r="EA604" s="4"/>
      <c r="EB604" s="4"/>
      <c r="EC604" s="4"/>
      <c r="ED604" s="4"/>
      <c r="EE604" s="4"/>
      <c r="EF604" s="4"/>
      <c r="EG604" s="4"/>
      <c r="EH604" s="4"/>
      <c r="EI604" s="4"/>
      <c r="EJ604" s="4"/>
      <c r="EK604" s="4"/>
      <c r="EL604" s="4"/>
      <c r="EM604" s="4"/>
      <c r="EN604" s="4"/>
      <c r="EO604" s="4"/>
      <c r="EP604" s="4"/>
      <c r="EQ604" s="4"/>
      <c r="ER604" s="4"/>
      <c r="ES604" s="4"/>
      <c r="ET604" s="4"/>
      <c r="EU604" s="4"/>
      <c r="EV604" s="4"/>
      <c r="EW604" s="4"/>
      <c r="EX604" s="4"/>
      <c r="EY604" s="4"/>
      <c r="EZ604" s="4"/>
      <c r="FA604" s="4"/>
      <c r="FB604" s="4"/>
      <c r="FC604" s="4"/>
      <c r="FD604" s="4"/>
      <c r="FE604" s="4"/>
      <c r="FF604" s="4"/>
      <c r="FG604" s="4"/>
      <c r="FH604" s="4"/>
      <c r="FI604" s="4"/>
      <c r="FJ604" s="4"/>
      <c r="FK604" s="4"/>
      <c r="FL604" s="4"/>
      <c r="FM604" s="4"/>
      <c r="FN604" s="4"/>
      <c r="FO604" s="4"/>
      <c r="FP604" s="4"/>
      <c r="FQ604" s="4"/>
      <c r="FR604" s="4"/>
      <c r="FS604" s="4"/>
      <c r="FT604" s="4"/>
      <c r="FU604" s="4"/>
      <c r="FV604" s="4"/>
      <c r="FW604" s="4"/>
      <c r="FX604" s="4"/>
      <c r="FY604" s="4"/>
      <c r="FZ604" s="4"/>
      <c r="GA604" s="4"/>
      <c r="GB604" s="4"/>
      <c r="GC604" s="4"/>
      <c r="GD604" s="4"/>
      <c r="GE604" s="4"/>
      <c r="GF604" s="4"/>
      <c r="GG604" s="4"/>
      <c r="GH604" s="4"/>
      <c r="GI604" s="4"/>
      <c r="GJ604" s="4"/>
      <c r="GK604" s="4"/>
      <c r="GL604" s="4"/>
      <c r="GM604" s="4"/>
      <c r="GN604" s="4"/>
      <c r="GO604" s="4"/>
      <c r="GP604" s="4"/>
      <c r="GQ604" s="4"/>
      <c r="GR604" s="4"/>
      <c r="GS604" s="4"/>
      <c r="GT604" s="4"/>
      <c r="GU604" s="4"/>
      <c r="GV604" s="4"/>
      <c r="GW604" s="4"/>
      <c r="GX604" s="4"/>
      <c r="GY604" s="4"/>
      <c r="GZ604" s="4"/>
      <c r="HA604" s="4"/>
      <c r="HB604" s="4"/>
      <c r="HC604" s="4"/>
      <c r="HD604" s="4"/>
      <c r="HE604" s="4"/>
      <c r="HF604" s="4"/>
      <c r="HG604" s="4"/>
      <c r="HH604" s="4"/>
      <c r="HI604" s="4"/>
      <c r="HJ604" s="4"/>
      <c r="HK604" s="4"/>
      <c r="HL604" s="4"/>
      <c r="HM604" s="4"/>
      <c r="HN604" s="4"/>
      <c r="HO604" s="4"/>
      <c r="HP604" s="4"/>
      <c r="HQ604" s="4"/>
      <c r="HR604" s="4"/>
      <c r="HS604" s="4"/>
      <c r="HT604" s="4"/>
      <c r="HU604" s="4"/>
      <c r="HV604" s="4"/>
      <c r="HW604" s="4"/>
      <c r="HX604" s="4"/>
      <c r="HY604" s="4"/>
      <c r="HZ604" s="4"/>
      <c r="IA604" s="4"/>
      <c r="IB604" s="4"/>
      <c r="IC604" s="4"/>
      <c r="ID604" s="4"/>
      <c r="IE604" s="4"/>
      <c r="IF604" s="4"/>
      <c r="IG604" s="4"/>
      <c r="IH604" s="4"/>
      <c r="II604" s="4"/>
      <c r="IJ604" s="4"/>
      <c r="IK604" s="4"/>
      <c r="IL604" s="4"/>
      <c r="IM604" s="4"/>
      <c r="IN604" s="4"/>
      <c r="IO604" s="4"/>
      <c r="IP604" s="4"/>
      <c r="IQ604" s="4"/>
      <c r="IR604" s="4"/>
      <c r="IS604" s="4"/>
      <c r="IT604" s="4"/>
      <c r="IU604" s="4"/>
      <c r="IV604" s="4"/>
      <c r="IW604" s="4"/>
      <c r="IX604" s="4"/>
      <c r="IY604" s="4"/>
      <c r="IZ604" s="4"/>
      <c r="JA604" s="4"/>
      <c r="JB604" s="4"/>
      <c r="JC604" s="4"/>
      <c r="JD604" s="4"/>
      <c r="JE604" s="4"/>
      <c r="JF604" s="4"/>
      <c r="JG604" s="4"/>
      <c r="JH604" s="4"/>
      <c r="JI604" s="4"/>
      <c r="JJ604" s="4"/>
      <c r="JK604" s="4"/>
      <c r="JL604" s="4"/>
      <c r="JM604" s="4"/>
      <c r="JN604" s="4"/>
    </row>
    <row r="605" spans="1:274" ht="15"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c r="EA605" s="4"/>
      <c r="EB605" s="4"/>
      <c r="EC605" s="4"/>
      <c r="ED605" s="4"/>
      <c r="EE605" s="4"/>
      <c r="EF605" s="4"/>
      <c r="EG605" s="4"/>
      <c r="EH605" s="4"/>
      <c r="EI605" s="4"/>
      <c r="EJ605" s="4"/>
      <c r="EK605" s="4"/>
      <c r="EL605" s="4"/>
      <c r="EM605" s="4"/>
      <c r="EN605" s="4"/>
      <c r="EO605" s="4"/>
      <c r="EP605" s="4"/>
      <c r="EQ605" s="4"/>
      <c r="ER605" s="4"/>
      <c r="ES605" s="4"/>
      <c r="ET605" s="4"/>
      <c r="EU605" s="4"/>
      <c r="EV605" s="4"/>
      <c r="EW605" s="4"/>
      <c r="EX605" s="4"/>
      <c r="EY605" s="4"/>
      <c r="EZ605" s="4"/>
      <c r="FA605" s="4"/>
      <c r="FB605" s="4"/>
      <c r="FC605" s="4"/>
      <c r="FD605" s="4"/>
      <c r="FE605" s="4"/>
      <c r="FF605" s="4"/>
      <c r="FG605" s="4"/>
      <c r="FH605" s="4"/>
      <c r="FI605" s="4"/>
      <c r="FJ605" s="4"/>
      <c r="FK605" s="4"/>
      <c r="FL605" s="4"/>
      <c r="FM605" s="4"/>
      <c r="FN605" s="4"/>
      <c r="FO605" s="4"/>
      <c r="FP605" s="4"/>
      <c r="FQ605" s="4"/>
      <c r="FR605" s="4"/>
      <c r="FS605" s="4"/>
      <c r="FT605" s="4"/>
      <c r="FU605" s="4"/>
      <c r="FV605" s="4"/>
      <c r="FW605" s="4"/>
      <c r="FX605" s="4"/>
      <c r="FY605" s="4"/>
      <c r="FZ605" s="4"/>
      <c r="GA605" s="4"/>
      <c r="GB605" s="4"/>
      <c r="GC605" s="4"/>
      <c r="GD605" s="4"/>
      <c r="GE605" s="4"/>
      <c r="GF605" s="4"/>
      <c r="GG605" s="4"/>
      <c r="GH605" s="4"/>
      <c r="GI605" s="4"/>
      <c r="GJ605" s="4"/>
      <c r="GK605" s="4"/>
      <c r="GL605" s="4"/>
      <c r="GM605" s="4"/>
      <c r="GN605" s="4"/>
      <c r="GO605" s="4"/>
      <c r="GP605" s="4"/>
      <c r="GQ605" s="4"/>
      <c r="GR605" s="4"/>
      <c r="GS605" s="4"/>
      <c r="GT605" s="4"/>
      <c r="GU605" s="4"/>
      <c r="GV605" s="4"/>
      <c r="GW605" s="4"/>
      <c r="GX605" s="4"/>
      <c r="GY605" s="4"/>
      <c r="GZ605" s="4"/>
      <c r="HA605" s="4"/>
      <c r="HB605" s="4"/>
      <c r="HC605" s="4"/>
      <c r="HD605" s="4"/>
      <c r="HE605" s="4"/>
      <c r="HF605" s="4"/>
      <c r="HG605" s="4"/>
      <c r="HH605" s="4"/>
      <c r="HI605" s="4"/>
      <c r="HJ605" s="4"/>
      <c r="HK605" s="4"/>
      <c r="HL605" s="4"/>
      <c r="HM605" s="4"/>
      <c r="HN605" s="4"/>
      <c r="HO605" s="4"/>
      <c r="HP605" s="4"/>
      <c r="HQ605" s="4"/>
      <c r="HR605" s="4"/>
      <c r="HS605" s="4"/>
      <c r="HT605" s="4"/>
      <c r="HU605" s="4"/>
      <c r="HV605" s="4"/>
      <c r="HW605" s="4"/>
      <c r="HX605" s="4"/>
      <c r="HY605" s="4"/>
      <c r="HZ605" s="4"/>
      <c r="IA605" s="4"/>
      <c r="IB605" s="4"/>
      <c r="IC605" s="4"/>
      <c r="ID605" s="4"/>
      <c r="IE605" s="4"/>
      <c r="IF605" s="4"/>
      <c r="IG605" s="4"/>
      <c r="IH605" s="4"/>
      <c r="II605" s="4"/>
      <c r="IJ605" s="4"/>
      <c r="IK605" s="4"/>
      <c r="IL605" s="4"/>
      <c r="IM605" s="4"/>
      <c r="IN605" s="4"/>
      <c r="IO605" s="4"/>
      <c r="IP605" s="4"/>
      <c r="IQ605" s="4"/>
      <c r="IR605" s="4"/>
      <c r="IS605" s="4"/>
      <c r="IT605" s="4"/>
      <c r="IU605" s="4"/>
      <c r="IV605" s="4"/>
      <c r="IW605" s="4"/>
      <c r="IX605" s="4"/>
      <c r="IY605" s="4"/>
      <c r="IZ605" s="4"/>
      <c r="JA605" s="4"/>
      <c r="JB605" s="4"/>
      <c r="JC605" s="4"/>
      <c r="JD605" s="4"/>
      <c r="JE605" s="4"/>
      <c r="JF605" s="4"/>
      <c r="JG605" s="4"/>
      <c r="JH605" s="4"/>
      <c r="JI605" s="4"/>
      <c r="JJ605" s="4"/>
      <c r="JK605" s="4"/>
      <c r="JL605" s="4"/>
      <c r="JM605" s="4"/>
      <c r="JN605" s="4"/>
    </row>
    <row r="606" spans="1:274" ht="15"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c r="EA606" s="4"/>
      <c r="EB606" s="4"/>
      <c r="EC606" s="4"/>
      <c r="ED606" s="4"/>
      <c r="EE606" s="4"/>
      <c r="EF606" s="4"/>
      <c r="EG606" s="4"/>
      <c r="EH606" s="4"/>
      <c r="EI606" s="4"/>
      <c r="EJ606" s="4"/>
      <c r="EK606" s="4"/>
      <c r="EL606" s="4"/>
      <c r="EM606" s="4"/>
      <c r="EN606" s="4"/>
      <c r="EO606" s="4"/>
      <c r="EP606" s="4"/>
      <c r="EQ606" s="4"/>
      <c r="ER606" s="4"/>
      <c r="ES606" s="4"/>
      <c r="ET606" s="4"/>
      <c r="EU606" s="4"/>
      <c r="EV606" s="4"/>
      <c r="EW606" s="4"/>
      <c r="EX606" s="4"/>
      <c r="EY606" s="4"/>
      <c r="EZ606" s="4"/>
      <c r="FA606" s="4"/>
      <c r="FB606" s="4"/>
      <c r="FC606" s="4"/>
      <c r="FD606" s="4"/>
      <c r="FE606" s="4"/>
      <c r="FF606" s="4"/>
      <c r="FG606" s="4"/>
      <c r="FH606" s="4"/>
      <c r="FI606" s="4"/>
      <c r="FJ606" s="4"/>
      <c r="FK606" s="4"/>
      <c r="FL606" s="4"/>
      <c r="FM606" s="4"/>
      <c r="FN606" s="4"/>
      <c r="FO606" s="4"/>
      <c r="FP606" s="4"/>
      <c r="FQ606" s="4"/>
      <c r="FR606" s="4"/>
      <c r="FS606" s="4"/>
      <c r="FT606" s="4"/>
      <c r="FU606" s="4"/>
      <c r="FV606" s="4"/>
      <c r="FW606" s="4"/>
      <c r="FX606" s="4"/>
      <c r="FY606" s="4"/>
      <c r="FZ606" s="4"/>
      <c r="GA606" s="4"/>
      <c r="GB606" s="4"/>
      <c r="GC606" s="4"/>
      <c r="GD606" s="4"/>
      <c r="GE606" s="4"/>
      <c r="GF606" s="4"/>
      <c r="GG606" s="4"/>
      <c r="GH606" s="4"/>
      <c r="GI606" s="4"/>
      <c r="GJ606" s="4"/>
      <c r="GK606" s="4"/>
      <c r="GL606" s="4"/>
      <c r="GM606" s="4"/>
      <c r="GN606" s="4"/>
      <c r="GO606" s="4"/>
      <c r="GP606" s="4"/>
      <c r="GQ606" s="4"/>
      <c r="GR606" s="4"/>
      <c r="GS606" s="4"/>
      <c r="GT606" s="4"/>
      <c r="GU606" s="4"/>
      <c r="GV606" s="4"/>
      <c r="GW606" s="4"/>
      <c r="GX606" s="4"/>
      <c r="GY606" s="4"/>
      <c r="GZ606" s="4"/>
      <c r="HA606" s="4"/>
      <c r="HB606" s="4"/>
      <c r="HC606" s="4"/>
      <c r="HD606" s="4"/>
      <c r="HE606" s="4"/>
      <c r="HF606" s="4"/>
      <c r="HG606" s="4"/>
      <c r="HH606" s="4"/>
      <c r="HI606" s="4"/>
      <c r="HJ606" s="4"/>
      <c r="HK606" s="4"/>
      <c r="HL606" s="4"/>
      <c r="HM606" s="4"/>
      <c r="HN606" s="4"/>
      <c r="HO606" s="4"/>
      <c r="HP606" s="4"/>
      <c r="HQ606" s="4"/>
      <c r="HR606" s="4"/>
      <c r="HS606" s="4"/>
      <c r="HT606" s="4"/>
      <c r="HU606" s="4"/>
      <c r="HV606" s="4"/>
      <c r="HW606" s="4"/>
      <c r="HX606" s="4"/>
      <c r="HY606" s="4"/>
      <c r="HZ606" s="4"/>
      <c r="IA606" s="4"/>
      <c r="IB606" s="4"/>
      <c r="IC606" s="4"/>
      <c r="ID606" s="4"/>
      <c r="IE606" s="4"/>
      <c r="IF606" s="4"/>
      <c r="IG606" s="4"/>
      <c r="IH606" s="4"/>
      <c r="II606" s="4"/>
      <c r="IJ606" s="4"/>
      <c r="IK606" s="4"/>
      <c r="IL606" s="4"/>
      <c r="IM606" s="4"/>
      <c r="IN606" s="4"/>
      <c r="IO606" s="4"/>
      <c r="IP606" s="4"/>
      <c r="IQ606" s="4"/>
      <c r="IR606" s="4"/>
      <c r="IS606" s="4"/>
      <c r="IT606" s="4"/>
      <c r="IU606" s="4"/>
      <c r="IV606" s="4"/>
      <c r="IW606" s="4"/>
      <c r="IX606" s="4"/>
      <c r="IY606" s="4"/>
      <c r="IZ606" s="4"/>
      <c r="JA606" s="4"/>
      <c r="JB606" s="4"/>
      <c r="JC606" s="4"/>
      <c r="JD606" s="4"/>
      <c r="JE606" s="4"/>
      <c r="JF606" s="4"/>
      <c r="JG606" s="4"/>
      <c r="JH606" s="4"/>
      <c r="JI606" s="4"/>
      <c r="JJ606" s="4"/>
      <c r="JK606" s="4"/>
      <c r="JL606" s="4"/>
      <c r="JM606" s="4"/>
      <c r="JN606" s="4"/>
    </row>
    <row r="607" spans="1:274" ht="15"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c r="EA607" s="4"/>
      <c r="EB607" s="4"/>
      <c r="EC607" s="4"/>
      <c r="ED607" s="4"/>
      <c r="EE607" s="4"/>
      <c r="EF607" s="4"/>
      <c r="EG607" s="4"/>
      <c r="EH607" s="4"/>
      <c r="EI607" s="4"/>
      <c r="EJ607" s="4"/>
      <c r="EK607" s="4"/>
      <c r="EL607" s="4"/>
      <c r="EM607" s="4"/>
      <c r="EN607" s="4"/>
      <c r="EO607" s="4"/>
      <c r="EP607" s="4"/>
      <c r="EQ607" s="4"/>
      <c r="ER607" s="4"/>
      <c r="ES607" s="4"/>
      <c r="ET607" s="4"/>
      <c r="EU607" s="4"/>
      <c r="EV607" s="4"/>
      <c r="EW607" s="4"/>
      <c r="EX607" s="4"/>
      <c r="EY607" s="4"/>
      <c r="EZ607" s="4"/>
      <c r="FA607" s="4"/>
      <c r="FB607" s="4"/>
      <c r="FC607" s="4"/>
      <c r="FD607" s="4"/>
      <c r="FE607" s="4"/>
      <c r="FF607" s="4"/>
      <c r="FG607" s="4"/>
      <c r="FH607" s="4"/>
      <c r="FI607" s="4"/>
      <c r="FJ607" s="4"/>
      <c r="FK607" s="4"/>
      <c r="FL607" s="4"/>
      <c r="FM607" s="4"/>
      <c r="FN607" s="4"/>
      <c r="FO607" s="4"/>
      <c r="FP607" s="4"/>
      <c r="FQ607" s="4"/>
      <c r="FR607" s="4"/>
      <c r="FS607" s="4"/>
      <c r="FT607" s="4"/>
      <c r="FU607" s="4"/>
      <c r="FV607" s="4"/>
      <c r="FW607" s="4"/>
      <c r="FX607" s="4"/>
      <c r="FY607" s="4"/>
      <c r="FZ607" s="4"/>
      <c r="GA607" s="4"/>
      <c r="GB607" s="4"/>
      <c r="GC607" s="4"/>
      <c r="GD607" s="4"/>
      <c r="GE607" s="4"/>
      <c r="GF607" s="4"/>
      <c r="GG607" s="4"/>
      <c r="GH607" s="4"/>
      <c r="GI607" s="4"/>
      <c r="GJ607" s="4"/>
      <c r="GK607" s="4"/>
      <c r="GL607" s="4"/>
      <c r="GM607" s="4"/>
      <c r="GN607" s="4"/>
      <c r="GO607" s="4"/>
      <c r="GP607" s="4"/>
      <c r="GQ607" s="4"/>
      <c r="GR607" s="4"/>
      <c r="GS607" s="4"/>
      <c r="GT607" s="4"/>
      <c r="GU607" s="4"/>
      <c r="GV607" s="4"/>
      <c r="GW607" s="4"/>
      <c r="GX607" s="4"/>
      <c r="GY607" s="4"/>
      <c r="GZ607" s="4"/>
      <c r="HA607" s="4"/>
      <c r="HB607" s="4"/>
      <c r="HC607" s="4"/>
      <c r="HD607" s="4"/>
      <c r="HE607" s="4"/>
      <c r="HF607" s="4"/>
      <c r="HG607" s="4"/>
      <c r="HH607" s="4"/>
      <c r="HI607" s="4"/>
      <c r="HJ607" s="4"/>
      <c r="HK607" s="4"/>
      <c r="HL607" s="4"/>
      <c r="HM607" s="4"/>
      <c r="HN607" s="4"/>
      <c r="HO607" s="4"/>
      <c r="HP607" s="4"/>
      <c r="HQ607" s="4"/>
      <c r="HR607" s="4"/>
      <c r="HS607" s="4"/>
      <c r="HT607" s="4"/>
      <c r="HU607" s="4"/>
      <c r="HV607" s="4"/>
      <c r="HW607" s="4"/>
      <c r="HX607" s="4"/>
      <c r="HY607" s="4"/>
      <c r="HZ607" s="4"/>
      <c r="IA607" s="4"/>
      <c r="IB607" s="4"/>
      <c r="IC607" s="4"/>
      <c r="ID607" s="4"/>
      <c r="IE607" s="4"/>
      <c r="IF607" s="4"/>
      <c r="IG607" s="4"/>
      <c r="IH607" s="4"/>
      <c r="II607" s="4"/>
      <c r="IJ607" s="4"/>
      <c r="IK607" s="4"/>
      <c r="IL607" s="4"/>
      <c r="IM607" s="4"/>
      <c r="IN607" s="4"/>
      <c r="IO607" s="4"/>
      <c r="IP607" s="4"/>
      <c r="IQ607" s="4"/>
      <c r="IR607" s="4"/>
      <c r="IS607" s="4"/>
      <c r="IT607" s="4"/>
      <c r="IU607" s="4"/>
      <c r="IV607" s="4"/>
      <c r="IW607" s="4"/>
      <c r="IX607" s="4"/>
      <c r="IY607" s="4"/>
      <c r="IZ607" s="4"/>
      <c r="JA607" s="4"/>
      <c r="JB607" s="4"/>
      <c r="JC607" s="4"/>
      <c r="JD607" s="4"/>
      <c r="JE607" s="4"/>
      <c r="JF607" s="4"/>
      <c r="JG607" s="4"/>
      <c r="JH607" s="4"/>
      <c r="JI607" s="4"/>
      <c r="JJ607" s="4"/>
      <c r="JK607" s="4"/>
      <c r="JL607" s="4"/>
      <c r="JM607" s="4"/>
      <c r="JN607" s="4"/>
    </row>
    <row r="608" spans="1:274" ht="15"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c r="EA608" s="4"/>
      <c r="EB608" s="4"/>
      <c r="EC608" s="4"/>
      <c r="ED608" s="4"/>
      <c r="EE608" s="4"/>
      <c r="EF608" s="4"/>
      <c r="EG608" s="4"/>
      <c r="EH608" s="4"/>
      <c r="EI608" s="4"/>
      <c r="EJ608" s="4"/>
      <c r="EK608" s="4"/>
      <c r="EL608" s="4"/>
      <c r="EM608" s="4"/>
      <c r="EN608" s="4"/>
      <c r="EO608" s="4"/>
      <c r="EP608" s="4"/>
      <c r="EQ608" s="4"/>
      <c r="ER608" s="4"/>
      <c r="ES608" s="4"/>
      <c r="ET608" s="4"/>
      <c r="EU608" s="4"/>
      <c r="EV608" s="4"/>
      <c r="EW608" s="4"/>
      <c r="EX608" s="4"/>
      <c r="EY608" s="4"/>
      <c r="EZ608" s="4"/>
      <c r="FA608" s="4"/>
      <c r="FB608" s="4"/>
      <c r="FC608" s="4"/>
      <c r="FD608" s="4"/>
      <c r="FE608" s="4"/>
      <c r="FF608" s="4"/>
      <c r="FG608" s="4"/>
      <c r="FH608" s="4"/>
      <c r="FI608" s="4"/>
      <c r="FJ608" s="4"/>
      <c r="FK608" s="4"/>
      <c r="FL608" s="4"/>
      <c r="FM608" s="4"/>
      <c r="FN608" s="4"/>
      <c r="FO608" s="4"/>
      <c r="FP608" s="4"/>
      <c r="FQ608" s="4"/>
      <c r="FR608" s="4"/>
      <c r="FS608" s="4"/>
      <c r="FT608" s="4"/>
      <c r="FU608" s="4"/>
      <c r="FV608" s="4"/>
      <c r="FW608" s="4"/>
      <c r="FX608" s="4"/>
      <c r="FY608" s="4"/>
      <c r="FZ608" s="4"/>
      <c r="GA608" s="4"/>
      <c r="GB608" s="4"/>
      <c r="GC608" s="4"/>
      <c r="GD608" s="4"/>
      <c r="GE608" s="4"/>
      <c r="GF608" s="4"/>
      <c r="GG608" s="4"/>
      <c r="GH608" s="4"/>
      <c r="GI608" s="4"/>
      <c r="GJ608" s="4"/>
      <c r="GK608" s="4"/>
      <c r="GL608" s="4"/>
      <c r="GM608" s="4"/>
      <c r="GN608" s="4"/>
      <c r="GO608" s="4"/>
      <c r="GP608" s="4"/>
      <c r="GQ608" s="4"/>
      <c r="GR608" s="4"/>
      <c r="GS608" s="4"/>
      <c r="GT608" s="4"/>
      <c r="GU608" s="4"/>
      <c r="GV608" s="4"/>
      <c r="GW608" s="4"/>
      <c r="GX608" s="4"/>
      <c r="GY608" s="4"/>
      <c r="GZ608" s="4"/>
      <c r="HA608" s="4"/>
      <c r="HB608" s="4"/>
      <c r="HC608" s="4"/>
      <c r="HD608" s="4"/>
      <c r="HE608" s="4"/>
      <c r="HF608" s="4"/>
      <c r="HG608" s="4"/>
      <c r="HH608" s="4"/>
      <c r="HI608" s="4"/>
      <c r="HJ608" s="4"/>
      <c r="HK608" s="4"/>
      <c r="HL608" s="4"/>
      <c r="HM608" s="4"/>
      <c r="HN608" s="4"/>
      <c r="HO608" s="4"/>
      <c r="HP608" s="4"/>
      <c r="HQ608" s="4"/>
      <c r="HR608" s="4"/>
      <c r="HS608" s="4"/>
      <c r="HT608" s="4"/>
      <c r="HU608" s="4"/>
      <c r="HV608" s="4"/>
      <c r="HW608" s="4"/>
      <c r="HX608" s="4"/>
      <c r="HY608" s="4"/>
      <c r="HZ608" s="4"/>
      <c r="IA608" s="4"/>
      <c r="IB608" s="4"/>
      <c r="IC608" s="4"/>
      <c r="ID608" s="4"/>
      <c r="IE608" s="4"/>
      <c r="IF608" s="4"/>
      <c r="IG608" s="4"/>
      <c r="IH608" s="4"/>
      <c r="II608" s="4"/>
      <c r="IJ608" s="4"/>
      <c r="IK608" s="4"/>
      <c r="IL608" s="4"/>
      <c r="IM608" s="4"/>
      <c r="IN608" s="4"/>
      <c r="IO608" s="4"/>
      <c r="IP608" s="4"/>
      <c r="IQ608" s="4"/>
      <c r="IR608" s="4"/>
      <c r="IS608" s="4"/>
      <c r="IT608" s="4"/>
      <c r="IU608" s="4"/>
      <c r="IV608" s="4"/>
      <c r="IW608" s="4"/>
      <c r="IX608" s="4"/>
      <c r="IY608" s="4"/>
      <c r="IZ608" s="4"/>
      <c r="JA608" s="4"/>
      <c r="JB608" s="4"/>
      <c r="JC608" s="4"/>
      <c r="JD608" s="4"/>
      <c r="JE608" s="4"/>
      <c r="JF608" s="4"/>
      <c r="JG608" s="4"/>
      <c r="JH608" s="4"/>
      <c r="JI608" s="4"/>
      <c r="JJ608" s="4"/>
      <c r="JK608" s="4"/>
      <c r="JL608" s="4"/>
      <c r="JM608" s="4"/>
      <c r="JN608" s="4"/>
    </row>
    <row r="609" spans="1:274" ht="15"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c r="EA609" s="4"/>
      <c r="EB609" s="4"/>
      <c r="EC609" s="4"/>
      <c r="ED609" s="4"/>
      <c r="EE609" s="4"/>
      <c r="EF609" s="4"/>
      <c r="EG609" s="4"/>
      <c r="EH609" s="4"/>
      <c r="EI609" s="4"/>
      <c r="EJ609" s="4"/>
      <c r="EK609" s="4"/>
      <c r="EL609" s="4"/>
      <c r="EM609" s="4"/>
      <c r="EN609" s="4"/>
      <c r="EO609" s="4"/>
      <c r="EP609" s="4"/>
      <c r="EQ609" s="4"/>
      <c r="ER609" s="4"/>
      <c r="ES609" s="4"/>
      <c r="ET609" s="4"/>
      <c r="EU609" s="4"/>
      <c r="EV609" s="4"/>
      <c r="EW609" s="4"/>
      <c r="EX609" s="4"/>
      <c r="EY609" s="4"/>
      <c r="EZ609" s="4"/>
      <c r="FA609" s="4"/>
      <c r="FB609" s="4"/>
      <c r="FC609" s="4"/>
      <c r="FD609" s="4"/>
      <c r="FE609" s="4"/>
      <c r="FF609" s="4"/>
      <c r="FG609" s="4"/>
      <c r="FH609" s="4"/>
      <c r="FI609" s="4"/>
      <c r="FJ609" s="4"/>
      <c r="FK609" s="4"/>
      <c r="FL609" s="4"/>
      <c r="FM609" s="4"/>
      <c r="FN609" s="4"/>
      <c r="FO609" s="4"/>
      <c r="FP609" s="4"/>
      <c r="FQ609" s="4"/>
      <c r="FR609" s="4"/>
      <c r="FS609" s="4"/>
      <c r="FT609" s="4"/>
      <c r="FU609" s="4"/>
      <c r="FV609" s="4"/>
      <c r="FW609" s="4"/>
      <c r="FX609" s="4"/>
      <c r="FY609" s="4"/>
      <c r="FZ609" s="4"/>
      <c r="GA609" s="4"/>
      <c r="GB609" s="4"/>
      <c r="GC609" s="4"/>
      <c r="GD609" s="4"/>
      <c r="GE609" s="4"/>
      <c r="GF609" s="4"/>
      <c r="GG609" s="4"/>
      <c r="GH609" s="4"/>
      <c r="GI609" s="4"/>
      <c r="GJ609" s="4"/>
      <c r="GK609" s="4"/>
      <c r="GL609" s="4"/>
      <c r="GM609" s="4"/>
      <c r="GN609" s="4"/>
      <c r="GO609" s="4"/>
      <c r="GP609" s="4"/>
      <c r="GQ609" s="4"/>
      <c r="GR609" s="4"/>
      <c r="GS609" s="4"/>
      <c r="GT609" s="4"/>
      <c r="GU609" s="4"/>
      <c r="GV609" s="4"/>
      <c r="GW609" s="4"/>
      <c r="GX609" s="4"/>
      <c r="GY609" s="4"/>
      <c r="GZ609" s="4"/>
      <c r="HA609" s="4"/>
      <c r="HB609" s="4"/>
      <c r="HC609" s="4"/>
      <c r="HD609" s="4"/>
      <c r="HE609" s="4"/>
      <c r="HF609" s="4"/>
      <c r="HG609" s="4"/>
      <c r="HH609" s="4"/>
      <c r="HI609" s="4"/>
      <c r="HJ609" s="4"/>
      <c r="HK609" s="4"/>
      <c r="HL609" s="4"/>
      <c r="HM609" s="4"/>
      <c r="HN609" s="4"/>
      <c r="HO609" s="4"/>
      <c r="HP609" s="4"/>
      <c r="HQ609" s="4"/>
      <c r="HR609" s="4"/>
      <c r="HS609" s="4"/>
      <c r="HT609" s="4"/>
      <c r="HU609" s="4"/>
      <c r="HV609" s="4"/>
      <c r="HW609" s="4"/>
      <c r="HX609" s="4"/>
      <c r="HY609" s="4"/>
      <c r="HZ609" s="4"/>
      <c r="IA609" s="4"/>
      <c r="IB609" s="4"/>
      <c r="IC609" s="4"/>
      <c r="ID609" s="4"/>
      <c r="IE609" s="4"/>
      <c r="IF609" s="4"/>
      <c r="IG609" s="4"/>
      <c r="IH609" s="4"/>
      <c r="II609" s="4"/>
      <c r="IJ609" s="4"/>
      <c r="IK609" s="4"/>
      <c r="IL609" s="4"/>
      <c r="IM609" s="4"/>
      <c r="IN609" s="4"/>
      <c r="IO609" s="4"/>
      <c r="IP609" s="4"/>
      <c r="IQ609" s="4"/>
      <c r="IR609" s="4"/>
      <c r="IS609" s="4"/>
      <c r="IT609" s="4"/>
      <c r="IU609" s="4"/>
      <c r="IV609" s="4"/>
      <c r="IW609" s="4"/>
      <c r="IX609" s="4"/>
      <c r="IY609" s="4"/>
      <c r="IZ609" s="4"/>
      <c r="JA609" s="4"/>
      <c r="JB609" s="4"/>
      <c r="JC609" s="4"/>
      <c r="JD609" s="4"/>
      <c r="JE609" s="4"/>
      <c r="JF609" s="4"/>
      <c r="JG609" s="4"/>
      <c r="JH609" s="4"/>
      <c r="JI609" s="4"/>
      <c r="JJ609" s="4"/>
      <c r="JK609" s="4"/>
      <c r="JL609" s="4"/>
      <c r="JM609" s="4"/>
      <c r="JN609" s="4"/>
    </row>
    <row r="610" spans="1:274" ht="15"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c r="EA610" s="4"/>
      <c r="EB610" s="4"/>
      <c r="EC610" s="4"/>
      <c r="ED610" s="4"/>
      <c r="EE610" s="4"/>
      <c r="EF610" s="4"/>
      <c r="EG610" s="4"/>
      <c r="EH610" s="4"/>
      <c r="EI610" s="4"/>
      <c r="EJ610" s="4"/>
      <c r="EK610" s="4"/>
      <c r="EL610" s="4"/>
      <c r="EM610" s="4"/>
      <c r="EN610" s="4"/>
      <c r="EO610" s="4"/>
      <c r="EP610" s="4"/>
      <c r="EQ610" s="4"/>
      <c r="ER610" s="4"/>
      <c r="ES610" s="4"/>
      <c r="ET610" s="4"/>
      <c r="EU610" s="4"/>
      <c r="EV610" s="4"/>
      <c r="EW610" s="4"/>
      <c r="EX610" s="4"/>
      <c r="EY610" s="4"/>
      <c r="EZ610" s="4"/>
      <c r="FA610" s="4"/>
      <c r="FB610" s="4"/>
      <c r="FC610" s="4"/>
      <c r="FD610" s="4"/>
      <c r="FE610" s="4"/>
      <c r="FF610" s="4"/>
      <c r="FG610" s="4"/>
      <c r="FH610" s="4"/>
      <c r="FI610" s="4"/>
      <c r="FJ610" s="4"/>
      <c r="FK610" s="4"/>
      <c r="FL610" s="4"/>
      <c r="FM610" s="4"/>
      <c r="FN610" s="4"/>
      <c r="FO610" s="4"/>
      <c r="FP610" s="4"/>
      <c r="FQ610" s="4"/>
      <c r="FR610" s="4"/>
      <c r="FS610" s="4"/>
      <c r="FT610" s="4"/>
      <c r="FU610" s="4"/>
      <c r="FV610" s="4"/>
      <c r="FW610" s="4"/>
      <c r="FX610" s="4"/>
      <c r="FY610" s="4"/>
      <c r="FZ610" s="4"/>
      <c r="GA610" s="4"/>
      <c r="GB610" s="4"/>
      <c r="GC610" s="4"/>
      <c r="GD610" s="4"/>
      <c r="GE610" s="4"/>
      <c r="GF610" s="4"/>
      <c r="GG610" s="4"/>
      <c r="GH610" s="4"/>
      <c r="GI610" s="4"/>
      <c r="GJ610" s="4"/>
      <c r="GK610" s="4"/>
      <c r="GL610" s="4"/>
      <c r="GM610" s="4"/>
      <c r="GN610" s="4"/>
      <c r="GO610" s="4"/>
      <c r="GP610" s="4"/>
      <c r="GQ610" s="4"/>
      <c r="GR610" s="4"/>
      <c r="GS610" s="4"/>
      <c r="GT610" s="4"/>
      <c r="GU610" s="4"/>
      <c r="GV610" s="4"/>
      <c r="GW610" s="4"/>
      <c r="GX610" s="4"/>
      <c r="GY610" s="4"/>
      <c r="GZ610" s="4"/>
      <c r="HA610" s="4"/>
      <c r="HB610" s="4"/>
      <c r="HC610" s="4"/>
      <c r="HD610" s="4"/>
      <c r="HE610" s="4"/>
      <c r="HF610" s="4"/>
      <c r="HG610" s="4"/>
      <c r="HH610" s="4"/>
      <c r="HI610" s="4"/>
      <c r="HJ610" s="4"/>
      <c r="HK610" s="4"/>
      <c r="HL610" s="4"/>
      <c r="HM610" s="4"/>
      <c r="HN610" s="4"/>
      <c r="HO610" s="4"/>
      <c r="HP610" s="4"/>
      <c r="HQ610" s="4"/>
      <c r="HR610" s="4"/>
      <c r="HS610" s="4"/>
      <c r="HT610" s="4"/>
      <c r="HU610" s="4"/>
      <c r="HV610" s="4"/>
      <c r="HW610" s="4"/>
      <c r="HX610" s="4"/>
      <c r="HY610" s="4"/>
      <c r="HZ610" s="4"/>
      <c r="IA610" s="4"/>
      <c r="IB610" s="4"/>
      <c r="IC610" s="4"/>
      <c r="ID610" s="4"/>
      <c r="IE610" s="4"/>
      <c r="IF610" s="4"/>
      <c r="IG610" s="4"/>
      <c r="IH610" s="4"/>
      <c r="II610" s="4"/>
      <c r="IJ610" s="4"/>
      <c r="IK610" s="4"/>
      <c r="IL610" s="4"/>
      <c r="IM610" s="4"/>
      <c r="IN610" s="4"/>
      <c r="IO610" s="4"/>
      <c r="IP610" s="4"/>
      <c r="IQ610" s="4"/>
      <c r="IR610" s="4"/>
      <c r="IS610" s="4"/>
      <c r="IT610" s="4"/>
      <c r="IU610" s="4"/>
      <c r="IV610" s="4"/>
      <c r="IW610" s="4"/>
      <c r="IX610" s="4"/>
      <c r="IY610" s="4"/>
      <c r="IZ610" s="4"/>
      <c r="JA610" s="4"/>
      <c r="JB610" s="4"/>
      <c r="JC610" s="4"/>
      <c r="JD610" s="4"/>
      <c r="JE610" s="4"/>
      <c r="JF610" s="4"/>
      <c r="JG610" s="4"/>
      <c r="JH610" s="4"/>
      <c r="JI610" s="4"/>
      <c r="JJ610" s="4"/>
      <c r="JK610" s="4"/>
      <c r="JL610" s="4"/>
      <c r="JM610" s="4"/>
      <c r="JN610" s="4"/>
    </row>
    <row r="611" spans="1:274" ht="15"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c r="EA611" s="4"/>
      <c r="EB611" s="4"/>
      <c r="EC611" s="4"/>
      <c r="ED611" s="4"/>
      <c r="EE611" s="4"/>
      <c r="EF611" s="4"/>
      <c r="EG611" s="4"/>
      <c r="EH611" s="4"/>
      <c r="EI611" s="4"/>
      <c r="EJ611" s="4"/>
      <c r="EK611" s="4"/>
      <c r="EL611" s="4"/>
      <c r="EM611" s="4"/>
      <c r="EN611" s="4"/>
      <c r="EO611" s="4"/>
      <c r="EP611" s="4"/>
      <c r="EQ611" s="4"/>
      <c r="ER611" s="4"/>
      <c r="ES611" s="4"/>
      <c r="ET611" s="4"/>
      <c r="EU611" s="4"/>
      <c r="EV611" s="4"/>
      <c r="EW611" s="4"/>
      <c r="EX611" s="4"/>
      <c r="EY611" s="4"/>
      <c r="EZ611" s="4"/>
      <c r="FA611" s="4"/>
      <c r="FB611" s="4"/>
      <c r="FC611" s="4"/>
      <c r="FD611" s="4"/>
      <c r="FE611" s="4"/>
      <c r="FF611" s="4"/>
      <c r="FG611" s="4"/>
      <c r="FH611" s="4"/>
      <c r="FI611" s="4"/>
      <c r="FJ611" s="4"/>
      <c r="FK611" s="4"/>
      <c r="FL611" s="4"/>
      <c r="FM611" s="4"/>
      <c r="FN611" s="4"/>
      <c r="FO611" s="4"/>
      <c r="FP611" s="4"/>
      <c r="FQ611" s="4"/>
      <c r="FR611" s="4"/>
      <c r="FS611" s="4"/>
      <c r="FT611" s="4"/>
      <c r="FU611" s="4"/>
      <c r="FV611" s="4"/>
      <c r="FW611" s="4"/>
      <c r="FX611" s="4"/>
      <c r="FY611" s="4"/>
      <c r="FZ611" s="4"/>
      <c r="GA611" s="4"/>
      <c r="GB611" s="4"/>
      <c r="GC611" s="4"/>
      <c r="GD611" s="4"/>
      <c r="GE611" s="4"/>
      <c r="GF611" s="4"/>
      <c r="GG611" s="4"/>
      <c r="GH611" s="4"/>
      <c r="GI611" s="4"/>
      <c r="GJ611" s="4"/>
      <c r="GK611" s="4"/>
      <c r="GL611" s="4"/>
      <c r="GM611" s="4"/>
      <c r="GN611" s="4"/>
      <c r="GO611" s="4"/>
      <c r="GP611" s="4"/>
      <c r="GQ611" s="4"/>
      <c r="GR611" s="4"/>
      <c r="GS611" s="4"/>
      <c r="GT611" s="4"/>
      <c r="GU611" s="4"/>
      <c r="GV611" s="4"/>
      <c r="GW611" s="4"/>
      <c r="GX611" s="4"/>
      <c r="GY611" s="4"/>
      <c r="GZ611" s="4"/>
      <c r="HA611" s="4"/>
      <c r="HB611" s="4"/>
      <c r="HC611" s="4"/>
      <c r="HD611" s="4"/>
      <c r="HE611" s="4"/>
      <c r="HF611" s="4"/>
      <c r="HG611" s="4"/>
      <c r="HH611" s="4"/>
      <c r="HI611" s="4"/>
      <c r="HJ611" s="4"/>
      <c r="HK611" s="4"/>
      <c r="HL611" s="4"/>
      <c r="HM611" s="4"/>
      <c r="HN611" s="4"/>
      <c r="HO611" s="4"/>
      <c r="HP611" s="4"/>
      <c r="HQ611" s="4"/>
      <c r="HR611" s="4"/>
      <c r="HS611" s="4"/>
      <c r="HT611" s="4"/>
      <c r="HU611" s="4"/>
      <c r="HV611" s="4"/>
      <c r="HW611" s="4"/>
      <c r="HX611" s="4"/>
      <c r="HY611" s="4"/>
      <c r="HZ611" s="4"/>
      <c r="IA611" s="4"/>
      <c r="IB611" s="4"/>
      <c r="IC611" s="4"/>
      <c r="ID611" s="4"/>
      <c r="IE611" s="4"/>
      <c r="IF611" s="4"/>
      <c r="IG611" s="4"/>
      <c r="IH611" s="4"/>
      <c r="II611" s="4"/>
      <c r="IJ611" s="4"/>
      <c r="IK611" s="4"/>
      <c r="IL611" s="4"/>
      <c r="IM611" s="4"/>
      <c r="IN611" s="4"/>
      <c r="IO611" s="4"/>
      <c r="IP611" s="4"/>
      <c r="IQ611" s="4"/>
      <c r="IR611" s="4"/>
      <c r="IS611" s="4"/>
      <c r="IT611" s="4"/>
      <c r="IU611" s="4"/>
      <c r="IV611" s="4"/>
      <c r="IW611" s="4"/>
      <c r="IX611" s="4"/>
      <c r="IY611" s="4"/>
      <c r="IZ611" s="4"/>
      <c r="JA611" s="4"/>
      <c r="JB611" s="4"/>
      <c r="JC611" s="4"/>
      <c r="JD611" s="4"/>
      <c r="JE611" s="4"/>
      <c r="JF611" s="4"/>
      <c r="JG611" s="4"/>
      <c r="JH611" s="4"/>
      <c r="JI611" s="4"/>
      <c r="JJ611" s="4"/>
      <c r="JK611" s="4"/>
      <c r="JL611" s="4"/>
      <c r="JM611" s="4"/>
      <c r="JN611" s="4"/>
    </row>
    <row r="612" spans="1:274" ht="15"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c r="EA612" s="4"/>
      <c r="EB612" s="4"/>
      <c r="EC612" s="4"/>
      <c r="ED612" s="4"/>
      <c r="EE612" s="4"/>
      <c r="EF612" s="4"/>
      <c r="EG612" s="4"/>
      <c r="EH612" s="4"/>
      <c r="EI612" s="4"/>
      <c r="EJ612" s="4"/>
      <c r="EK612" s="4"/>
      <c r="EL612" s="4"/>
      <c r="EM612" s="4"/>
      <c r="EN612" s="4"/>
      <c r="EO612" s="4"/>
      <c r="EP612" s="4"/>
      <c r="EQ612" s="4"/>
      <c r="ER612" s="4"/>
      <c r="ES612" s="4"/>
      <c r="ET612" s="4"/>
      <c r="EU612" s="4"/>
      <c r="EV612" s="4"/>
      <c r="EW612" s="4"/>
      <c r="EX612" s="4"/>
      <c r="EY612" s="4"/>
      <c r="EZ612" s="4"/>
      <c r="FA612" s="4"/>
      <c r="FB612" s="4"/>
      <c r="FC612" s="4"/>
      <c r="FD612" s="4"/>
      <c r="FE612" s="4"/>
      <c r="FF612" s="4"/>
      <c r="FG612" s="4"/>
      <c r="FH612" s="4"/>
      <c r="FI612" s="4"/>
      <c r="FJ612" s="4"/>
      <c r="FK612" s="4"/>
      <c r="FL612" s="4"/>
      <c r="FM612" s="4"/>
      <c r="FN612" s="4"/>
      <c r="FO612" s="4"/>
      <c r="FP612" s="4"/>
      <c r="FQ612" s="4"/>
      <c r="FR612" s="4"/>
      <c r="FS612" s="4"/>
      <c r="FT612" s="4"/>
      <c r="FU612" s="4"/>
      <c r="FV612" s="4"/>
      <c r="FW612" s="4"/>
      <c r="FX612" s="4"/>
      <c r="FY612" s="4"/>
      <c r="FZ612" s="4"/>
      <c r="GA612" s="4"/>
      <c r="GB612" s="4"/>
      <c r="GC612" s="4"/>
      <c r="GD612" s="4"/>
      <c r="GE612" s="4"/>
      <c r="GF612" s="4"/>
      <c r="GG612" s="4"/>
      <c r="GH612" s="4"/>
      <c r="GI612" s="4"/>
      <c r="GJ612" s="4"/>
      <c r="GK612" s="4"/>
      <c r="GL612" s="4"/>
      <c r="GM612" s="4"/>
      <c r="GN612" s="4"/>
      <c r="GO612" s="4"/>
      <c r="GP612" s="4"/>
      <c r="GQ612" s="4"/>
      <c r="GR612" s="4"/>
      <c r="GS612" s="4"/>
      <c r="GT612" s="4"/>
      <c r="GU612" s="4"/>
      <c r="GV612" s="4"/>
      <c r="GW612" s="4"/>
      <c r="GX612" s="4"/>
      <c r="GY612" s="4"/>
      <c r="GZ612" s="4"/>
      <c r="HA612" s="4"/>
      <c r="HB612" s="4"/>
      <c r="HC612" s="4"/>
      <c r="HD612" s="4"/>
      <c r="HE612" s="4"/>
      <c r="HF612" s="4"/>
      <c r="HG612" s="4"/>
      <c r="HH612" s="4"/>
      <c r="HI612" s="4"/>
      <c r="HJ612" s="4"/>
      <c r="HK612" s="4"/>
      <c r="HL612" s="4"/>
      <c r="HM612" s="4"/>
      <c r="HN612" s="4"/>
      <c r="HO612" s="4"/>
      <c r="HP612" s="4"/>
      <c r="HQ612" s="4"/>
      <c r="HR612" s="4"/>
      <c r="HS612" s="4"/>
      <c r="HT612" s="4"/>
      <c r="HU612" s="4"/>
      <c r="HV612" s="4"/>
      <c r="HW612" s="4"/>
      <c r="HX612" s="4"/>
      <c r="HY612" s="4"/>
      <c r="HZ612" s="4"/>
      <c r="IA612" s="4"/>
      <c r="IB612" s="4"/>
      <c r="IC612" s="4"/>
      <c r="ID612" s="4"/>
      <c r="IE612" s="4"/>
      <c r="IF612" s="4"/>
      <c r="IG612" s="4"/>
      <c r="IH612" s="4"/>
      <c r="II612" s="4"/>
      <c r="IJ612" s="4"/>
      <c r="IK612" s="4"/>
      <c r="IL612" s="4"/>
      <c r="IM612" s="4"/>
      <c r="IN612" s="4"/>
      <c r="IO612" s="4"/>
      <c r="IP612" s="4"/>
      <c r="IQ612" s="4"/>
      <c r="IR612" s="4"/>
      <c r="IS612" s="4"/>
      <c r="IT612" s="4"/>
      <c r="IU612" s="4"/>
      <c r="IV612" s="4"/>
      <c r="IW612" s="4"/>
      <c r="IX612" s="4"/>
      <c r="IY612" s="4"/>
      <c r="IZ612" s="4"/>
      <c r="JA612" s="4"/>
      <c r="JB612" s="4"/>
      <c r="JC612" s="4"/>
      <c r="JD612" s="4"/>
      <c r="JE612" s="4"/>
      <c r="JF612" s="4"/>
      <c r="JG612" s="4"/>
      <c r="JH612" s="4"/>
      <c r="JI612" s="4"/>
      <c r="JJ612" s="4"/>
      <c r="JK612" s="4"/>
      <c r="JL612" s="4"/>
      <c r="JM612" s="4"/>
      <c r="JN612" s="4"/>
    </row>
    <row r="613" spans="1:274" ht="15"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c r="EA613" s="4"/>
      <c r="EB613" s="4"/>
      <c r="EC613" s="4"/>
      <c r="ED613" s="4"/>
      <c r="EE613" s="4"/>
      <c r="EF613" s="4"/>
      <c r="EG613" s="4"/>
      <c r="EH613" s="4"/>
      <c r="EI613" s="4"/>
      <c r="EJ613" s="4"/>
      <c r="EK613" s="4"/>
      <c r="EL613" s="4"/>
      <c r="EM613" s="4"/>
      <c r="EN613" s="4"/>
      <c r="EO613" s="4"/>
      <c r="EP613" s="4"/>
      <c r="EQ613" s="4"/>
      <c r="ER613" s="4"/>
      <c r="ES613" s="4"/>
      <c r="ET613" s="4"/>
      <c r="EU613" s="4"/>
      <c r="EV613" s="4"/>
      <c r="EW613" s="4"/>
      <c r="EX613" s="4"/>
      <c r="EY613" s="4"/>
      <c r="EZ613" s="4"/>
      <c r="FA613" s="4"/>
      <c r="FB613" s="4"/>
      <c r="FC613" s="4"/>
      <c r="FD613" s="4"/>
      <c r="FE613" s="4"/>
      <c r="FF613" s="4"/>
      <c r="FG613" s="4"/>
      <c r="FH613" s="4"/>
      <c r="FI613" s="4"/>
      <c r="FJ613" s="4"/>
      <c r="FK613" s="4"/>
      <c r="FL613" s="4"/>
      <c r="FM613" s="4"/>
      <c r="FN613" s="4"/>
      <c r="FO613" s="4"/>
      <c r="FP613" s="4"/>
      <c r="FQ613" s="4"/>
      <c r="FR613" s="4"/>
      <c r="FS613" s="4"/>
      <c r="FT613" s="4"/>
      <c r="FU613" s="4"/>
      <c r="FV613" s="4"/>
      <c r="FW613" s="4"/>
      <c r="FX613" s="4"/>
      <c r="FY613" s="4"/>
      <c r="FZ613" s="4"/>
      <c r="GA613" s="4"/>
      <c r="GB613" s="4"/>
      <c r="GC613" s="4"/>
      <c r="GD613" s="4"/>
      <c r="GE613" s="4"/>
      <c r="GF613" s="4"/>
      <c r="GG613" s="4"/>
      <c r="GH613" s="4"/>
      <c r="GI613" s="4"/>
      <c r="GJ613" s="4"/>
      <c r="GK613" s="4"/>
      <c r="GL613" s="4"/>
      <c r="GM613" s="4"/>
      <c r="GN613" s="4"/>
      <c r="GO613" s="4"/>
      <c r="GP613" s="4"/>
      <c r="GQ613" s="4"/>
      <c r="GR613" s="4"/>
      <c r="GS613" s="4"/>
      <c r="GT613" s="4"/>
      <c r="GU613" s="4"/>
      <c r="GV613" s="4"/>
      <c r="GW613" s="4"/>
      <c r="GX613" s="4"/>
      <c r="GY613" s="4"/>
      <c r="GZ613" s="4"/>
      <c r="HA613" s="4"/>
      <c r="HB613" s="4"/>
      <c r="HC613" s="4"/>
      <c r="HD613" s="4"/>
      <c r="HE613" s="4"/>
      <c r="HF613" s="4"/>
      <c r="HG613" s="4"/>
      <c r="HH613" s="4"/>
      <c r="HI613" s="4"/>
      <c r="HJ613" s="4"/>
      <c r="HK613" s="4"/>
      <c r="HL613" s="4"/>
      <c r="HM613" s="4"/>
      <c r="HN613" s="4"/>
      <c r="HO613" s="4"/>
      <c r="HP613" s="4"/>
      <c r="HQ613" s="4"/>
      <c r="HR613" s="4"/>
      <c r="HS613" s="4"/>
      <c r="HT613" s="4"/>
      <c r="HU613" s="4"/>
      <c r="HV613" s="4"/>
      <c r="HW613" s="4"/>
      <c r="HX613" s="4"/>
      <c r="HY613" s="4"/>
      <c r="HZ613" s="4"/>
      <c r="IA613" s="4"/>
      <c r="IB613" s="4"/>
      <c r="IC613" s="4"/>
      <c r="ID613" s="4"/>
      <c r="IE613" s="4"/>
      <c r="IF613" s="4"/>
      <c r="IG613" s="4"/>
      <c r="IH613" s="4"/>
      <c r="II613" s="4"/>
      <c r="IJ613" s="4"/>
      <c r="IK613" s="4"/>
      <c r="IL613" s="4"/>
      <c r="IM613" s="4"/>
      <c r="IN613" s="4"/>
      <c r="IO613" s="4"/>
      <c r="IP613" s="4"/>
      <c r="IQ613" s="4"/>
      <c r="IR613" s="4"/>
      <c r="IS613" s="4"/>
      <c r="IT613" s="4"/>
      <c r="IU613" s="4"/>
      <c r="IV613" s="4"/>
      <c r="IW613" s="4"/>
      <c r="IX613" s="4"/>
      <c r="IY613" s="4"/>
      <c r="IZ613" s="4"/>
      <c r="JA613" s="4"/>
      <c r="JB613" s="4"/>
      <c r="JC613" s="4"/>
      <c r="JD613" s="4"/>
      <c r="JE613" s="4"/>
      <c r="JF613" s="4"/>
      <c r="JG613" s="4"/>
      <c r="JH613" s="4"/>
      <c r="JI613" s="4"/>
      <c r="JJ613" s="4"/>
      <c r="JK613" s="4"/>
      <c r="JL613" s="4"/>
      <c r="JM613" s="4"/>
      <c r="JN613" s="4"/>
    </row>
    <row r="614" spans="1:274" ht="15"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4"/>
      <c r="DV614" s="4"/>
      <c r="DW614" s="4"/>
      <c r="DX614" s="4"/>
      <c r="DY614" s="4"/>
      <c r="DZ614" s="4"/>
      <c r="EA614" s="4"/>
      <c r="EB614" s="4"/>
      <c r="EC614" s="4"/>
      <c r="ED614" s="4"/>
      <c r="EE614" s="4"/>
      <c r="EF614" s="4"/>
      <c r="EG614" s="4"/>
      <c r="EH614" s="4"/>
      <c r="EI614" s="4"/>
      <c r="EJ614" s="4"/>
      <c r="EK614" s="4"/>
      <c r="EL614" s="4"/>
      <c r="EM614" s="4"/>
      <c r="EN614" s="4"/>
      <c r="EO614" s="4"/>
      <c r="EP614" s="4"/>
      <c r="EQ614" s="4"/>
      <c r="ER614" s="4"/>
      <c r="ES614" s="4"/>
      <c r="ET614" s="4"/>
      <c r="EU614" s="4"/>
      <c r="EV614" s="4"/>
      <c r="EW614" s="4"/>
      <c r="EX614" s="4"/>
      <c r="EY614" s="4"/>
      <c r="EZ614" s="4"/>
      <c r="FA614" s="4"/>
      <c r="FB614" s="4"/>
      <c r="FC614" s="4"/>
      <c r="FD614" s="4"/>
      <c r="FE614" s="4"/>
      <c r="FF614" s="4"/>
      <c r="FG614" s="4"/>
      <c r="FH614" s="4"/>
      <c r="FI614" s="4"/>
      <c r="FJ614" s="4"/>
      <c r="FK614" s="4"/>
      <c r="FL614" s="4"/>
      <c r="FM614" s="4"/>
      <c r="FN614" s="4"/>
      <c r="FO614" s="4"/>
      <c r="FP614" s="4"/>
      <c r="FQ614" s="4"/>
      <c r="FR614" s="4"/>
      <c r="FS614" s="4"/>
      <c r="FT614" s="4"/>
      <c r="FU614" s="4"/>
      <c r="FV614" s="4"/>
      <c r="FW614" s="4"/>
      <c r="FX614" s="4"/>
      <c r="FY614" s="4"/>
      <c r="FZ614" s="4"/>
      <c r="GA614" s="4"/>
      <c r="GB614" s="4"/>
      <c r="GC614" s="4"/>
      <c r="GD614" s="4"/>
      <c r="GE614" s="4"/>
      <c r="GF614" s="4"/>
      <c r="GG614" s="4"/>
      <c r="GH614" s="4"/>
      <c r="GI614" s="4"/>
      <c r="GJ614" s="4"/>
      <c r="GK614" s="4"/>
      <c r="GL614" s="4"/>
      <c r="GM614" s="4"/>
      <c r="GN614" s="4"/>
      <c r="GO614" s="4"/>
      <c r="GP614" s="4"/>
      <c r="GQ614" s="4"/>
      <c r="GR614" s="4"/>
      <c r="GS614" s="4"/>
      <c r="GT614" s="4"/>
      <c r="GU614" s="4"/>
      <c r="GV614" s="4"/>
      <c r="GW614" s="4"/>
      <c r="GX614" s="4"/>
      <c r="GY614" s="4"/>
      <c r="GZ614" s="4"/>
      <c r="HA614" s="4"/>
      <c r="HB614" s="4"/>
      <c r="HC614" s="4"/>
      <c r="HD614" s="4"/>
      <c r="HE614" s="4"/>
      <c r="HF614" s="4"/>
      <c r="HG614" s="4"/>
      <c r="HH614" s="4"/>
      <c r="HI614" s="4"/>
      <c r="HJ614" s="4"/>
      <c r="HK614" s="4"/>
      <c r="HL614" s="4"/>
      <c r="HM614" s="4"/>
      <c r="HN614" s="4"/>
      <c r="HO614" s="4"/>
      <c r="HP614" s="4"/>
      <c r="HQ614" s="4"/>
      <c r="HR614" s="4"/>
      <c r="HS614" s="4"/>
      <c r="HT614" s="4"/>
      <c r="HU614" s="4"/>
      <c r="HV614" s="4"/>
      <c r="HW614" s="4"/>
      <c r="HX614" s="4"/>
      <c r="HY614" s="4"/>
      <c r="HZ614" s="4"/>
      <c r="IA614" s="4"/>
      <c r="IB614" s="4"/>
      <c r="IC614" s="4"/>
      <c r="ID614" s="4"/>
      <c r="IE614" s="4"/>
      <c r="IF614" s="4"/>
      <c r="IG614" s="4"/>
      <c r="IH614" s="4"/>
      <c r="II614" s="4"/>
      <c r="IJ614" s="4"/>
      <c r="IK614" s="4"/>
      <c r="IL614" s="4"/>
      <c r="IM614" s="4"/>
      <c r="IN614" s="4"/>
      <c r="IO614" s="4"/>
      <c r="IP614" s="4"/>
      <c r="IQ614" s="4"/>
      <c r="IR614" s="4"/>
      <c r="IS614" s="4"/>
      <c r="IT614" s="4"/>
      <c r="IU614" s="4"/>
      <c r="IV614" s="4"/>
      <c r="IW614" s="4"/>
      <c r="IX614" s="4"/>
      <c r="IY614" s="4"/>
      <c r="IZ614" s="4"/>
      <c r="JA614" s="4"/>
      <c r="JB614" s="4"/>
      <c r="JC614" s="4"/>
      <c r="JD614" s="4"/>
      <c r="JE614" s="4"/>
      <c r="JF614" s="4"/>
      <c r="JG614" s="4"/>
      <c r="JH614" s="4"/>
      <c r="JI614" s="4"/>
      <c r="JJ614" s="4"/>
      <c r="JK614" s="4"/>
      <c r="JL614" s="4"/>
      <c r="JM614" s="4"/>
      <c r="JN614" s="4"/>
    </row>
    <row r="615" spans="1:274" ht="15"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c r="EA615" s="4"/>
      <c r="EB615" s="4"/>
      <c r="EC615" s="4"/>
      <c r="ED615" s="4"/>
      <c r="EE615" s="4"/>
      <c r="EF615" s="4"/>
      <c r="EG615" s="4"/>
      <c r="EH615" s="4"/>
      <c r="EI615" s="4"/>
      <c r="EJ615" s="4"/>
      <c r="EK615" s="4"/>
      <c r="EL615" s="4"/>
      <c r="EM615" s="4"/>
      <c r="EN615" s="4"/>
      <c r="EO615" s="4"/>
      <c r="EP615" s="4"/>
      <c r="EQ615" s="4"/>
      <c r="ER615" s="4"/>
      <c r="ES615" s="4"/>
      <c r="ET615" s="4"/>
      <c r="EU615" s="4"/>
      <c r="EV615" s="4"/>
      <c r="EW615" s="4"/>
      <c r="EX615" s="4"/>
      <c r="EY615" s="4"/>
      <c r="EZ615" s="4"/>
      <c r="FA615" s="4"/>
      <c r="FB615" s="4"/>
      <c r="FC615" s="4"/>
      <c r="FD615" s="4"/>
      <c r="FE615" s="4"/>
      <c r="FF615" s="4"/>
      <c r="FG615" s="4"/>
      <c r="FH615" s="4"/>
      <c r="FI615" s="4"/>
      <c r="FJ615" s="4"/>
      <c r="FK615" s="4"/>
      <c r="FL615" s="4"/>
      <c r="FM615" s="4"/>
      <c r="FN615" s="4"/>
      <c r="FO615" s="4"/>
      <c r="FP615" s="4"/>
      <c r="FQ615" s="4"/>
      <c r="FR615" s="4"/>
      <c r="FS615" s="4"/>
      <c r="FT615" s="4"/>
      <c r="FU615" s="4"/>
      <c r="FV615" s="4"/>
      <c r="FW615" s="4"/>
      <c r="FX615" s="4"/>
      <c r="FY615" s="4"/>
      <c r="FZ615" s="4"/>
      <c r="GA615" s="4"/>
      <c r="GB615" s="4"/>
      <c r="GC615" s="4"/>
      <c r="GD615" s="4"/>
      <c r="GE615" s="4"/>
      <c r="GF615" s="4"/>
      <c r="GG615" s="4"/>
      <c r="GH615" s="4"/>
      <c r="GI615" s="4"/>
      <c r="GJ615" s="4"/>
      <c r="GK615" s="4"/>
      <c r="GL615" s="4"/>
      <c r="GM615" s="4"/>
      <c r="GN615" s="4"/>
      <c r="GO615" s="4"/>
      <c r="GP615" s="4"/>
      <c r="GQ615" s="4"/>
      <c r="GR615" s="4"/>
      <c r="GS615" s="4"/>
      <c r="GT615" s="4"/>
      <c r="GU615" s="4"/>
      <c r="GV615" s="4"/>
      <c r="GW615" s="4"/>
      <c r="GX615" s="4"/>
      <c r="GY615" s="4"/>
      <c r="GZ615" s="4"/>
      <c r="HA615" s="4"/>
      <c r="HB615" s="4"/>
      <c r="HC615" s="4"/>
      <c r="HD615" s="4"/>
      <c r="HE615" s="4"/>
      <c r="HF615" s="4"/>
      <c r="HG615" s="4"/>
      <c r="HH615" s="4"/>
      <c r="HI615" s="4"/>
      <c r="HJ615" s="4"/>
      <c r="HK615" s="4"/>
      <c r="HL615" s="4"/>
      <c r="HM615" s="4"/>
      <c r="HN615" s="4"/>
      <c r="HO615" s="4"/>
      <c r="HP615" s="4"/>
      <c r="HQ615" s="4"/>
      <c r="HR615" s="4"/>
      <c r="HS615" s="4"/>
      <c r="HT615" s="4"/>
      <c r="HU615" s="4"/>
      <c r="HV615" s="4"/>
      <c r="HW615" s="4"/>
      <c r="HX615" s="4"/>
      <c r="HY615" s="4"/>
      <c r="HZ615" s="4"/>
      <c r="IA615" s="4"/>
      <c r="IB615" s="4"/>
      <c r="IC615" s="4"/>
      <c r="ID615" s="4"/>
      <c r="IE615" s="4"/>
      <c r="IF615" s="4"/>
      <c r="IG615" s="4"/>
      <c r="IH615" s="4"/>
      <c r="II615" s="4"/>
      <c r="IJ615" s="4"/>
      <c r="IK615" s="4"/>
      <c r="IL615" s="4"/>
      <c r="IM615" s="4"/>
      <c r="IN615" s="4"/>
      <c r="IO615" s="4"/>
      <c r="IP615" s="4"/>
      <c r="IQ615" s="4"/>
      <c r="IR615" s="4"/>
      <c r="IS615" s="4"/>
      <c r="IT615" s="4"/>
      <c r="IU615" s="4"/>
      <c r="IV615" s="4"/>
      <c r="IW615" s="4"/>
      <c r="IX615" s="4"/>
      <c r="IY615" s="4"/>
      <c r="IZ615" s="4"/>
      <c r="JA615" s="4"/>
      <c r="JB615" s="4"/>
      <c r="JC615" s="4"/>
      <c r="JD615" s="4"/>
      <c r="JE615" s="4"/>
      <c r="JF615" s="4"/>
      <c r="JG615" s="4"/>
      <c r="JH615" s="4"/>
      <c r="JI615" s="4"/>
      <c r="JJ615" s="4"/>
      <c r="JK615" s="4"/>
      <c r="JL615" s="4"/>
      <c r="JM615" s="4"/>
      <c r="JN615" s="4"/>
    </row>
    <row r="616" spans="1:274" ht="15"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4"/>
      <c r="DV616" s="4"/>
      <c r="DW616" s="4"/>
      <c r="DX616" s="4"/>
      <c r="DY616" s="4"/>
      <c r="DZ616" s="4"/>
      <c r="EA616" s="4"/>
      <c r="EB616" s="4"/>
      <c r="EC616" s="4"/>
      <c r="ED616" s="4"/>
      <c r="EE616" s="4"/>
      <c r="EF616" s="4"/>
      <c r="EG616" s="4"/>
      <c r="EH616" s="4"/>
      <c r="EI616" s="4"/>
      <c r="EJ616" s="4"/>
      <c r="EK616" s="4"/>
      <c r="EL616" s="4"/>
      <c r="EM616" s="4"/>
      <c r="EN616" s="4"/>
      <c r="EO616" s="4"/>
      <c r="EP616" s="4"/>
      <c r="EQ616" s="4"/>
      <c r="ER616" s="4"/>
      <c r="ES616" s="4"/>
      <c r="ET616" s="4"/>
      <c r="EU616" s="4"/>
      <c r="EV616" s="4"/>
      <c r="EW616" s="4"/>
      <c r="EX616" s="4"/>
      <c r="EY616" s="4"/>
      <c r="EZ616" s="4"/>
      <c r="FA616" s="4"/>
      <c r="FB616" s="4"/>
      <c r="FC616" s="4"/>
      <c r="FD616" s="4"/>
      <c r="FE616" s="4"/>
      <c r="FF616" s="4"/>
      <c r="FG616" s="4"/>
      <c r="FH616" s="4"/>
      <c r="FI616" s="4"/>
      <c r="FJ616" s="4"/>
      <c r="FK616" s="4"/>
      <c r="FL616" s="4"/>
      <c r="FM616" s="4"/>
      <c r="FN616" s="4"/>
      <c r="FO616" s="4"/>
      <c r="FP616" s="4"/>
      <c r="FQ616" s="4"/>
      <c r="FR616" s="4"/>
      <c r="FS616" s="4"/>
      <c r="FT616" s="4"/>
      <c r="FU616" s="4"/>
      <c r="FV616" s="4"/>
      <c r="FW616" s="4"/>
      <c r="FX616" s="4"/>
      <c r="FY616" s="4"/>
      <c r="FZ616" s="4"/>
      <c r="GA616" s="4"/>
      <c r="GB616" s="4"/>
      <c r="GC616" s="4"/>
      <c r="GD616" s="4"/>
      <c r="GE616" s="4"/>
      <c r="GF616" s="4"/>
      <c r="GG616" s="4"/>
      <c r="GH616" s="4"/>
      <c r="GI616" s="4"/>
      <c r="GJ616" s="4"/>
      <c r="GK616" s="4"/>
      <c r="GL616" s="4"/>
      <c r="GM616" s="4"/>
      <c r="GN616" s="4"/>
      <c r="GO616" s="4"/>
      <c r="GP616" s="4"/>
      <c r="GQ616" s="4"/>
      <c r="GR616" s="4"/>
      <c r="GS616" s="4"/>
      <c r="GT616" s="4"/>
      <c r="GU616" s="4"/>
      <c r="GV616" s="4"/>
      <c r="GW616" s="4"/>
      <c r="GX616" s="4"/>
      <c r="GY616" s="4"/>
      <c r="GZ616" s="4"/>
      <c r="HA616" s="4"/>
      <c r="HB616" s="4"/>
      <c r="HC616" s="4"/>
      <c r="HD616" s="4"/>
      <c r="HE616" s="4"/>
      <c r="HF616" s="4"/>
      <c r="HG616" s="4"/>
      <c r="HH616" s="4"/>
      <c r="HI616" s="4"/>
      <c r="HJ616" s="4"/>
      <c r="HK616" s="4"/>
      <c r="HL616" s="4"/>
      <c r="HM616" s="4"/>
      <c r="HN616" s="4"/>
      <c r="HO616" s="4"/>
      <c r="HP616" s="4"/>
      <c r="HQ616" s="4"/>
      <c r="HR616" s="4"/>
      <c r="HS616" s="4"/>
      <c r="HT616" s="4"/>
      <c r="HU616" s="4"/>
      <c r="HV616" s="4"/>
      <c r="HW616" s="4"/>
      <c r="HX616" s="4"/>
      <c r="HY616" s="4"/>
      <c r="HZ616" s="4"/>
      <c r="IA616" s="4"/>
      <c r="IB616" s="4"/>
      <c r="IC616" s="4"/>
      <c r="ID616" s="4"/>
      <c r="IE616" s="4"/>
      <c r="IF616" s="4"/>
      <c r="IG616" s="4"/>
      <c r="IH616" s="4"/>
      <c r="II616" s="4"/>
      <c r="IJ616" s="4"/>
      <c r="IK616" s="4"/>
      <c r="IL616" s="4"/>
      <c r="IM616" s="4"/>
      <c r="IN616" s="4"/>
      <c r="IO616" s="4"/>
      <c r="IP616" s="4"/>
      <c r="IQ616" s="4"/>
      <c r="IR616" s="4"/>
      <c r="IS616" s="4"/>
      <c r="IT616" s="4"/>
      <c r="IU616" s="4"/>
      <c r="IV616" s="4"/>
      <c r="IW616" s="4"/>
      <c r="IX616" s="4"/>
      <c r="IY616" s="4"/>
      <c r="IZ616" s="4"/>
      <c r="JA616" s="4"/>
      <c r="JB616" s="4"/>
      <c r="JC616" s="4"/>
      <c r="JD616" s="4"/>
      <c r="JE616" s="4"/>
      <c r="JF616" s="4"/>
      <c r="JG616" s="4"/>
      <c r="JH616" s="4"/>
      <c r="JI616" s="4"/>
      <c r="JJ616" s="4"/>
      <c r="JK616" s="4"/>
      <c r="JL616" s="4"/>
      <c r="JM616" s="4"/>
      <c r="JN616" s="4"/>
    </row>
    <row r="617" spans="1:274" ht="15"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c r="EA617" s="4"/>
      <c r="EB617" s="4"/>
      <c r="EC617" s="4"/>
      <c r="ED617" s="4"/>
      <c r="EE617" s="4"/>
      <c r="EF617" s="4"/>
      <c r="EG617" s="4"/>
      <c r="EH617" s="4"/>
      <c r="EI617" s="4"/>
      <c r="EJ617" s="4"/>
      <c r="EK617" s="4"/>
      <c r="EL617" s="4"/>
      <c r="EM617" s="4"/>
      <c r="EN617" s="4"/>
      <c r="EO617" s="4"/>
      <c r="EP617" s="4"/>
      <c r="EQ617" s="4"/>
      <c r="ER617" s="4"/>
      <c r="ES617" s="4"/>
      <c r="ET617" s="4"/>
      <c r="EU617" s="4"/>
      <c r="EV617" s="4"/>
      <c r="EW617" s="4"/>
      <c r="EX617" s="4"/>
      <c r="EY617" s="4"/>
      <c r="EZ617" s="4"/>
      <c r="FA617" s="4"/>
      <c r="FB617" s="4"/>
      <c r="FC617" s="4"/>
      <c r="FD617" s="4"/>
      <c r="FE617" s="4"/>
      <c r="FF617" s="4"/>
      <c r="FG617" s="4"/>
      <c r="FH617" s="4"/>
      <c r="FI617" s="4"/>
      <c r="FJ617" s="4"/>
      <c r="FK617" s="4"/>
      <c r="FL617" s="4"/>
      <c r="FM617" s="4"/>
      <c r="FN617" s="4"/>
      <c r="FO617" s="4"/>
      <c r="FP617" s="4"/>
      <c r="FQ617" s="4"/>
      <c r="FR617" s="4"/>
      <c r="FS617" s="4"/>
      <c r="FT617" s="4"/>
      <c r="FU617" s="4"/>
      <c r="FV617" s="4"/>
      <c r="FW617" s="4"/>
      <c r="FX617" s="4"/>
      <c r="FY617" s="4"/>
      <c r="FZ617" s="4"/>
      <c r="GA617" s="4"/>
      <c r="GB617" s="4"/>
      <c r="GC617" s="4"/>
      <c r="GD617" s="4"/>
      <c r="GE617" s="4"/>
      <c r="GF617" s="4"/>
      <c r="GG617" s="4"/>
      <c r="GH617" s="4"/>
      <c r="GI617" s="4"/>
      <c r="GJ617" s="4"/>
      <c r="GK617" s="4"/>
      <c r="GL617" s="4"/>
      <c r="GM617" s="4"/>
      <c r="GN617" s="4"/>
      <c r="GO617" s="4"/>
      <c r="GP617" s="4"/>
      <c r="GQ617" s="4"/>
      <c r="GR617" s="4"/>
      <c r="GS617" s="4"/>
      <c r="GT617" s="4"/>
      <c r="GU617" s="4"/>
      <c r="GV617" s="4"/>
      <c r="GW617" s="4"/>
      <c r="GX617" s="4"/>
      <c r="GY617" s="4"/>
      <c r="GZ617" s="4"/>
      <c r="HA617" s="4"/>
      <c r="HB617" s="4"/>
      <c r="HC617" s="4"/>
      <c r="HD617" s="4"/>
      <c r="HE617" s="4"/>
      <c r="HF617" s="4"/>
      <c r="HG617" s="4"/>
      <c r="HH617" s="4"/>
      <c r="HI617" s="4"/>
      <c r="HJ617" s="4"/>
      <c r="HK617" s="4"/>
      <c r="HL617" s="4"/>
      <c r="HM617" s="4"/>
      <c r="HN617" s="4"/>
      <c r="HO617" s="4"/>
      <c r="HP617" s="4"/>
      <c r="HQ617" s="4"/>
      <c r="HR617" s="4"/>
      <c r="HS617" s="4"/>
      <c r="HT617" s="4"/>
      <c r="HU617" s="4"/>
      <c r="HV617" s="4"/>
      <c r="HW617" s="4"/>
      <c r="HX617" s="4"/>
      <c r="HY617" s="4"/>
      <c r="HZ617" s="4"/>
      <c r="IA617" s="4"/>
      <c r="IB617" s="4"/>
      <c r="IC617" s="4"/>
      <c r="ID617" s="4"/>
      <c r="IE617" s="4"/>
      <c r="IF617" s="4"/>
      <c r="IG617" s="4"/>
      <c r="IH617" s="4"/>
      <c r="II617" s="4"/>
      <c r="IJ617" s="4"/>
      <c r="IK617" s="4"/>
      <c r="IL617" s="4"/>
      <c r="IM617" s="4"/>
      <c r="IN617" s="4"/>
      <c r="IO617" s="4"/>
      <c r="IP617" s="4"/>
      <c r="IQ617" s="4"/>
      <c r="IR617" s="4"/>
      <c r="IS617" s="4"/>
      <c r="IT617" s="4"/>
      <c r="IU617" s="4"/>
      <c r="IV617" s="4"/>
      <c r="IW617" s="4"/>
      <c r="IX617" s="4"/>
      <c r="IY617" s="4"/>
      <c r="IZ617" s="4"/>
      <c r="JA617" s="4"/>
      <c r="JB617" s="4"/>
      <c r="JC617" s="4"/>
      <c r="JD617" s="4"/>
      <c r="JE617" s="4"/>
      <c r="JF617" s="4"/>
      <c r="JG617" s="4"/>
      <c r="JH617" s="4"/>
      <c r="JI617" s="4"/>
      <c r="JJ617" s="4"/>
      <c r="JK617" s="4"/>
      <c r="JL617" s="4"/>
      <c r="JM617" s="4"/>
      <c r="JN617" s="4"/>
    </row>
    <row r="618" spans="1:274" ht="15"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c r="EA618" s="4"/>
      <c r="EB618" s="4"/>
      <c r="EC618" s="4"/>
      <c r="ED618" s="4"/>
      <c r="EE618" s="4"/>
      <c r="EF618" s="4"/>
      <c r="EG618" s="4"/>
      <c r="EH618" s="4"/>
      <c r="EI618" s="4"/>
      <c r="EJ618" s="4"/>
      <c r="EK618" s="4"/>
      <c r="EL618" s="4"/>
      <c r="EM618" s="4"/>
      <c r="EN618" s="4"/>
      <c r="EO618" s="4"/>
      <c r="EP618" s="4"/>
      <c r="EQ618" s="4"/>
      <c r="ER618" s="4"/>
      <c r="ES618" s="4"/>
      <c r="ET618" s="4"/>
      <c r="EU618" s="4"/>
      <c r="EV618" s="4"/>
      <c r="EW618" s="4"/>
      <c r="EX618" s="4"/>
      <c r="EY618" s="4"/>
      <c r="EZ618" s="4"/>
      <c r="FA618" s="4"/>
      <c r="FB618" s="4"/>
      <c r="FC618" s="4"/>
      <c r="FD618" s="4"/>
      <c r="FE618" s="4"/>
      <c r="FF618" s="4"/>
      <c r="FG618" s="4"/>
      <c r="FH618" s="4"/>
      <c r="FI618" s="4"/>
      <c r="FJ618" s="4"/>
      <c r="FK618" s="4"/>
      <c r="FL618" s="4"/>
      <c r="FM618" s="4"/>
      <c r="FN618" s="4"/>
      <c r="FO618" s="4"/>
      <c r="FP618" s="4"/>
      <c r="FQ618" s="4"/>
      <c r="FR618" s="4"/>
      <c r="FS618" s="4"/>
      <c r="FT618" s="4"/>
      <c r="FU618" s="4"/>
      <c r="FV618" s="4"/>
      <c r="FW618" s="4"/>
      <c r="FX618" s="4"/>
      <c r="FY618" s="4"/>
      <c r="FZ618" s="4"/>
      <c r="GA618" s="4"/>
      <c r="GB618" s="4"/>
      <c r="GC618" s="4"/>
      <c r="GD618" s="4"/>
      <c r="GE618" s="4"/>
      <c r="GF618" s="4"/>
      <c r="GG618" s="4"/>
      <c r="GH618" s="4"/>
      <c r="GI618" s="4"/>
      <c r="GJ618" s="4"/>
      <c r="GK618" s="4"/>
      <c r="GL618" s="4"/>
      <c r="GM618" s="4"/>
      <c r="GN618" s="4"/>
      <c r="GO618" s="4"/>
      <c r="GP618" s="4"/>
      <c r="GQ618" s="4"/>
      <c r="GR618" s="4"/>
      <c r="GS618" s="4"/>
      <c r="GT618" s="4"/>
      <c r="GU618" s="4"/>
      <c r="GV618" s="4"/>
      <c r="GW618" s="4"/>
      <c r="GX618" s="4"/>
      <c r="GY618" s="4"/>
      <c r="GZ618" s="4"/>
      <c r="HA618" s="4"/>
      <c r="HB618" s="4"/>
      <c r="HC618" s="4"/>
      <c r="HD618" s="4"/>
      <c r="HE618" s="4"/>
      <c r="HF618" s="4"/>
      <c r="HG618" s="4"/>
      <c r="HH618" s="4"/>
      <c r="HI618" s="4"/>
      <c r="HJ618" s="4"/>
      <c r="HK618" s="4"/>
      <c r="HL618" s="4"/>
      <c r="HM618" s="4"/>
      <c r="HN618" s="4"/>
      <c r="HO618" s="4"/>
      <c r="HP618" s="4"/>
      <c r="HQ618" s="4"/>
      <c r="HR618" s="4"/>
      <c r="HS618" s="4"/>
      <c r="HT618" s="4"/>
      <c r="HU618" s="4"/>
      <c r="HV618" s="4"/>
      <c r="HW618" s="4"/>
      <c r="HX618" s="4"/>
      <c r="HY618" s="4"/>
      <c r="HZ618" s="4"/>
      <c r="IA618" s="4"/>
      <c r="IB618" s="4"/>
      <c r="IC618" s="4"/>
      <c r="ID618" s="4"/>
      <c r="IE618" s="4"/>
      <c r="IF618" s="4"/>
      <c r="IG618" s="4"/>
      <c r="IH618" s="4"/>
      <c r="II618" s="4"/>
      <c r="IJ618" s="4"/>
      <c r="IK618" s="4"/>
      <c r="IL618" s="4"/>
      <c r="IM618" s="4"/>
      <c r="IN618" s="4"/>
      <c r="IO618" s="4"/>
      <c r="IP618" s="4"/>
      <c r="IQ618" s="4"/>
      <c r="IR618" s="4"/>
      <c r="IS618" s="4"/>
      <c r="IT618" s="4"/>
      <c r="IU618" s="4"/>
      <c r="IV618" s="4"/>
      <c r="IW618" s="4"/>
      <c r="IX618" s="4"/>
      <c r="IY618" s="4"/>
      <c r="IZ618" s="4"/>
      <c r="JA618" s="4"/>
      <c r="JB618" s="4"/>
      <c r="JC618" s="4"/>
      <c r="JD618" s="4"/>
      <c r="JE618" s="4"/>
      <c r="JF618" s="4"/>
      <c r="JG618" s="4"/>
      <c r="JH618" s="4"/>
      <c r="JI618" s="4"/>
      <c r="JJ618" s="4"/>
      <c r="JK618" s="4"/>
      <c r="JL618" s="4"/>
      <c r="JM618" s="4"/>
      <c r="JN618" s="4"/>
    </row>
    <row r="619" spans="1:274" ht="15"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c r="EC619" s="4"/>
      <c r="ED619" s="4"/>
      <c r="EE619" s="4"/>
      <c r="EF619" s="4"/>
      <c r="EG619" s="4"/>
      <c r="EH619" s="4"/>
      <c r="EI619" s="4"/>
      <c r="EJ619" s="4"/>
      <c r="EK619" s="4"/>
      <c r="EL619" s="4"/>
      <c r="EM619" s="4"/>
      <c r="EN619" s="4"/>
      <c r="EO619" s="4"/>
      <c r="EP619" s="4"/>
      <c r="EQ619" s="4"/>
      <c r="ER619" s="4"/>
      <c r="ES619" s="4"/>
      <c r="ET619" s="4"/>
      <c r="EU619" s="4"/>
      <c r="EV619" s="4"/>
      <c r="EW619" s="4"/>
      <c r="EX619" s="4"/>
      <c r="EY619" s="4"/>
      <c r="EZ619" s="4"/>
      <c r="FA619" s="4"/>
      <c r="FB619" s="4"/>
      <c r="FC619" s="4"/>
      <c r="FD619" s="4"/>
      <c r="FE619" s="4"/>
      <c r="FF619" s="4"/>
      <c r="FG619" s="4"/>
      <c r="FH619" s="4"/>
      <c r="FI619" s="4"/>
      <c r="FJ619" s="4"/>
      <c r="FK619" s="4"/>
      <c r="FL619" s="4"/>
      <c r="FM619" s="4"/>
      <c r="FN619" s="4"/>
      <c r="FO619" s="4"/>
      <c r="FP619" s="4"/>
      <c r="FQ619" s="4"/>
      <c r="FR619" s="4"/>
      <c r="FS619" s="4"/>
      <c r="FT619" s="4"/>
      <c r="FU619" s="4"/>
      <c r="FV619" s="4"/>
      <c r="FW619" s="4"/>
      <c r="FX619" s="4"/>
      <c r="FY619" s="4"/>
      <c r="FZ619" s="4"/>
      <c r="GA619" s="4"/>
      <c r="GB619" s="4"/>
      <c r="GC619" s="4"/>
      <c r="GD619" s="4"/>
      <c r="GE619" s="4"/>
      <c r="GF619" s="4"/>
      <c r="GG619" s="4"/>
      <c r="GH619" s="4"/>
      <c r="GI619" s="4"/>
      <c r="GJ619" s="4"/>
      <c r="GK619" s="4"/>
      <c r="GL619" s="4"/>
      <c r="GM619" s="4"/>
      <c r="GN619" s="4"/>
      <c r="GO619" s="4"/>
      <c r="GP619" s="4"/>
      <c r="GQ619" s="4"/>
      <c r="GR619" s="4"/>
      <c r="GS619" s="4"/>
      <c r="GT619" s="4"/>
      <c r="GU619" s="4"/>
      <c r="GV619" s="4"/>
      <c r="GW619" s="4"/>
      <c r="GX619" s="4"/>
      <c r="GY619" s="4"/>
      <c r="GZ619" s="4"/>
      <c r="HA619" s="4"/>
      <c r="HB619" s="4"/>
      <c r="HC619" s="4"/>
      <c r="HD619" s="4"/>
      <c r="HE619" s="4"/>
      <c r="HF619" s="4"/>
      <c r="HG619" s="4"/>
      <c r="HH619" s="4"/>
      <c r="HI619" s="4"/>
      <c r="HJ619" s="4"/>
      <c r="HK619" s="4"/>
      <c r="HL619" s="4"/>
      <c r="HM619" s="4"/>
      <c r="HN619" s="4"/>
      <c r="HO619" s="4"/>
      <c r="HP619" s="4"/>
      <c r="HQ619" s="4"/>
      <c r="HR619" s="4"/>
      <c r="HS619" s="4"/>
      <c r="HT619" s="4"/>
      <c r="HU619" s="4"/>
      <c r="HV619" s="4"/>
      <c r="HW619" s="4"/>
      <c r="HX619" s="4"/>
      <c r="HY619" s="4"/>
      <c r="HZ619" s="4"/>
      <c r="IA619" s="4"/>
      <c r="IB619" s="4"/>
      <c r="IC619" s="4"/>
      <c r="ID619" s="4"/>
      <c r="IE619" s="4"/>
      <c r="IF619" s="4"/>
      <c r="IG619" s="4"/>
      <c r="IH619" s="4"/>
      <c r="II619" s="4"/>
      <c r="IJ619" s="4"/>
      <c r="IK619" s="4"/>
      <c r="IL619" s="4"/>
      <c r="IM619" s="4"/>
      <c r="IN619" s="4"/>
      <c r="IO619" s="4"/>
      <c r="IP619" s="4"/>
      <c r="IQ619" s="4"/>
      <c r="IR619" s="4"/>
      <c r="IS619" s="4"/>
      <c r="IT619" s="4"/>
      <c r="IU619" s="4"/>
      <c r="IV619" s="4"/>
      <c r="IW619" s="4"/>
      <c r="IX619" s="4"/>
      <c r="IY619" s="4"/>
      <c r="IZ619" s="4"/>
      <c r="JA619" s="4"/>
      <c r="JB619" s="4"/>
      <c r="JC619" s="4"/>
      <c r="JD619" s="4"/>
      <c r="JE619" s="4"/>
      <c r="JF619" s="4"/>
      <c r="JG619" s="4"/>
      <c r="JH619" s="4"/>
      <c r="JI619" s="4"/>
      <c r="JJ619" s="4"/>
      <c r="JK619" s="4"/>
      <c r="JL619" s="4"/>
      <c r="JM619" s="4"/>
      <c r="JN619" s="4"/>
    </row>
    <row r="620" spans="1:274" ht="15"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4"/>
      <c r="DV620" s="4"/>
      <c r="DW620" s="4"/>
      <c r="DX620" s="4"/>
      <c r="DY620" s="4"/>
      <c r="DZ620" s="4"/>
      <c r="EA620" s="4"/>
      <c r="EB620" s="4"/>
      <c r="EC620" s="4"/>
      <c r="ED620" s="4"/>
      <c r="EE620" s="4"/>
      <c r="EF620" s="4"/>
      <c r="EG620" s="4"/>
      <c r="EH620" s="4"/>
      <c r="EI620" s="4"/>
      <c r="EJ620" s="4"/>
      <c r="EK620" s="4"/>
      <c r="EL620" s="4"/>
      <c r="EM620" s="4"/>
      <c r="EN620" s="4"/>
      <c r="EO620" s="4"/>
      <c r="EP620" s="4"/>
      <c r="EQ620" s="4"/>
      <c r="ER620" s="4"/>
      <c r="ES620" s="4"/>
      <c r="ET620" s="4"/>
      <c r="EU620" s="4"/>
      <c r="EV620" s="4"/>
      <c r="EW620" s="4"/>
      <c r="EX620" s="4"/>
      <c r="EY620" s="4"/>
      <c r="EZ620" s="4"/>
      <c r="FA620" s="4"/>
      <c r="FB620" s="4"/>
      <c r="FC620" s="4"/>
      <c r="FD620" s="4"/>
      <c r="FE620" s="4"/>
      <c r="FF620" s="4"/>
      <c r="FG620" s="4"/>
      <c r="FH620" s="4"/>
      <c r="FI620" s="4"/>
      <c r="FJ620" s="4"/>
      <c r="FK620" s="4"/>
      <c r="FL620" s="4"/>
      <c r="FM620" s="4"/>
      <c r="FN620" s="4"/>
      <c r="FO620" s="4"/>
      <c r="FP620" s="4"/>
      <c r="FQ620" s="4"/>
      <c r="FR620" s="4"/>
      <c r="FS620" s="4"/>
      <c r="FT620" s="4"/>
      <c r="FU620" s="4"/>
      <c r="FV620" s="4"/>
      <c r="FW620" s="4"/>
      <c r="FX620" s="4"/>
      <c r="FY620" s="4"/>
      <c r="FZ620" s="4"/>
      <c r="GA620" s="4"/>
      <c r="GB620" s="4"/>
      <c r="GC620" s="4"/>
      <c r="GD620" s="4"/>
      <c r="GE620" s="4"/>
      <c r="GF620" s="4"/>
      <c r="GG620" s="4"/>
      <c r="GH620" s="4"/>
      <c r="GI620" s="4"/>
      <c r="GJ620" s="4"/>
      <c r="GK620" s="4"/>
      <c r="GL620" s="4"/>
      <c r="GM620" s="4"/>
      <c r="GN620" s="4"/>
      <c r="GO620" s="4"/>
      <c r="GP620" s="4"/>
      <c r="GQ620" s="4"/>
      <c r="GR620" s="4"/>
      <c r="GS620" s="4"/>
      <c r="GT620" s="4"/>
      <c r="GU620" s="4"/>
      <c r="GV620" s="4"/>
      <c r="GW620" s="4"/>
      <c r="GX620" s="4"/>
      <c r="GY620" s="4"/>
      <c r="GZ620" s="4"/>
      <c r="HA620" s="4"/>
      <c r="HB620" s="4"/>
      <c r="HC620" s="4"/>
      <c r="HD620" s="4"/>
      <c r="HE620" s="4"/>
      <c r="HF620" s="4"/>
      <c r="HG620" s="4"/>
      <c r="HH620" s="4"/>
      <c r="HI620" s="4"/>
      <c r="HJ620" s="4"/>
      <c r="HK620" s="4"/>
      <c r="HL620" s="4"/>
      <c r="HM620" s="4"/>
      <c r="HN620" s="4"/>
      <c r="HO620" s="4"/>
      <c r="HP620" s="4"/>
      <c r="HQ620" s="4"/>
      <c r="HR620" s="4"/>
      <c r="HS620" s="4"/>
      <c r="HT620" s="4"/>
      <c r="HU620" s="4"/>
      <c r="HV620" s="4"/>
      <c r="HW620" s="4"/>
      <c r="HX620" s="4"/>
      <c r="HY620" s="4"/>
      <c r="HZ620" s="4"/>
      <c r="IA620" s="4"/>
      <c r="IB620" s="4"/>
      <c r="IC620" s="4"/>
      <c r="ID620" s="4"/>
      <c r="IE620" s="4"/>
      <c r="IF620" s="4"/>
      <c r="IG620" s="4"/>
      <c r="IH620" s="4"/>
      <c r="II620" s="4"/>
      <c r="IJ620" s="4"/>
      <c r="IK620" s="4"/>
      <c r="IL620" s="4"/>
      <c r="IM620" s="4"/>
      <c r="IN620" s="4"/>
      <c r="IO620" s="4"/>
      <c r="IP620" s="4"/>
      <c r="IQ620" s="4"/>
      <c r="IR620" s="4"/>
      <c r="IS620" s="4"/>
      <c r="IT620" s="4"/>
      <c r="IU620" s="4"/>
      <c r="IV620" s="4"/>
      <c r="IW620" s="4"/>
      <c r="IX620" s="4"/>
      <c r="IY620" s="4"/>
      <c r="IZ620" s="4"/>
      <c r="JA620" s="4"/>
      <c r="JB620" s="4"/>
      <c r="JC620" s="4"/>
      <c r="JD620" s="4"/>
      <c r="JE620" s="4"/>
      <c r="JF620" s="4"/>
      <c r="JG620" s="4"/>
      <c r="JH620" s="4"/>
      <c r="JI620" s="4"/>
      <c r="JJ620" s="4"/>
      <c r="JK620" s="4"/>
      <c r="JL620" s="4"/>
      <c r="JM620" s="4"/>
      <c r="JN620" s="4"/>
    </row>
    <row r="621" spans="1:274" ht="15"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4"/>
      <c r="DV621" s="4"/>
      <c r="DW621" s="4"/>
      <c r="DX621" s="4"/>
      <c r="DY621" s="4"/>
      <c r="DZ621" s="4"/>
      <c r="EA621" s="4"/>
      <c r="EB621" s="4"/>
      <c r="EC621" s="4"/>
      <c r="ED621" s="4"/>
      <c r="EE621" s="4"/>
      <c r="EF621" s="4"/>
      <c r="EG621" s="4"/>
      <c r="EH621" s="4"/>
      <c r="EI621" s="4"/>
      <c r="EJ621" s="4"/>
      <c r="EK621" s="4"/>
      <c r="EL621" s="4"/>
      <c r="EM621" s="4"/>
      <c r="EN621" s="4"/>
      <c r="EO621" s="4"/>
      <c r="EP621" s="4"/>
      <c r="EQ621" s="4"/>
      <c r="ER621" s="4"/>
      <c r="ES621" s="4"/>
      <c r="ET621" s="4"/>
      <c r="EU621" s="4"/>
      <c r="EV621" s="4"/>
      <c r="EW621" s="4"/>
      <c r="EX621" s="4"/>
      <c r="EY621" s="4"/>
      <c r="EZ621" s="4"/>
      <c r="FA621" s="4"/>
      <c r="FB621" s="4"/>
      <c r="FC621" s="4"/>
      <c r="FD621" s="4"/>
      <c r="FE621" s="4"/>
      <c r="FF621" s="4"/>
      <c r="FG621" s="4"/>
      <c r="FH621" s="4"/>
      <c r="FI621" s="4"/>
      <c r="FJ621" s="4"/>
      <c r="FK621" s="4"/>
      <c r="FL621" s="4"/>
      <c r="FM621" s="4"/>
      <c r="FN621" s="4"/>
      <c r="FO621" s="4"/>
      <c r="FP621" s="4"/>
      <c r="FQ621" s="4"/>
      <c r="FR621" s="4"/>
      <c r="FS621" s="4"/>
      <c r="FT621" s="4"/>
      <c r="FU621" s="4"/>
      <c r="FV621" s="4"/>
      <c r="FW621" s="4"/>
      <c r="FX621" s="4"/>
      <c r="FY621" s="4"/>
      <c r="FZ621" s="4"/>
      <c r="GA621" s="4"/>
      <c r="GB621" s="4"/>
      <c r="GC621" s="4"/>
      <c r="GD621" s="4"/>
      <c r="GE621" s="4"/>
      <c r="GF621" s="4"/>
      <c r="GG621" s="4"/>
      <c r="GH621" s="4"/>
      <c r="GI621" s="4"/>
      <c r="GJ621" s="4"/>
      <c r="GK621" s="4"/>
      <c r="GL621" s="4"/>
      <c r="GM621" s="4"/>
      <c r="GN621" s="4"/>
      <c r="GO621" s="4"/>
      <c r="GP621" s="4"/>
      <c r="GQ621" s="4"/>
      <c r="GR621" s="4"/>
      <c r="GS621" s="4"/>
      <c r="GT621" s="4"/>
      <c r="GU621" s="4"/>
      <c r="GV621" s="4"/>
      <c r="GW621" s="4"/>
      <c r="GX621" s="4"/>
      <c r="GY621" s="4"/>
      <c r="GZ621" s="4"/>
      <c r="HA621" s="4"/>
      <c r="HB621" s="4"/>
      <c r="HC621" s="4"/>
      <c r="HD621" s="4"/>
      <c r="HE621" s="4"/>
      <c r="HF621" s="4"/>
      <c r="HG621" s="4"/>
      <c r="HH621" s="4"/>
      <c r="HI621" s="4"/>
      <c r="HJ621" s="4"/>
      <c r="HK621" s="4"/>
      <c r="HL621" s="4"/>
      <c r="HM621" s="4"/>
      <c r="HN621" s="4"/>
      <c r="HO621" s="4"/>
      <c r="HP621" s="4"/>
      <c r="HQ621" s="4"/>
      <c r="HR621" s="4"/>
      <c r="HS621" s="4"/>
      <c r="HT621" s="4"/>
      <c r="HU621" s="4"/>
      <c r="HV621" s="4"/>
      <c r="HW621" s="4"/>
      <c r="HX621" s="4"/>
      <c r="HY621" s="4"/>
      <c r="HZ621" s="4"/>
      <c r="IA621" s="4"/>
      <c r="IB621" s="4"/>
      <c r="IC621" s="4"/>
      <c r="ID621" s="4"/>
      <c r="IE621" s="4"/>
      <c r="IF621" s="4"/>
      <c r="IG621" s="4"/>
      <c r="IH621" s="4"/>
      <c r="II621" s="4"/>
      <c r="IJ621" s="4"/>
      <c r="IK621" s="4"/>
      <c r="IL621" s="4"/>
      <c r="IM621" s="4"/>
      <c r="IN621" s="4"/>
      <c r="IO621" s="4"/>
      <c r="IP621" s="4"/>
      <c r="IQ621" s="4"/>
      <c r="IR621" s="4"/>
      <c r="IS621" s="4"/>
      <c r="IT621" s="4"/>
      <c r="IU621" s="4"/>
      <c r="IV621" s="4"/>
      <c r="IW621" s="4"/>
      <c r="IX621" s="4"/>
      <c r="IY621" s="4"/>
      <c r="IZ621" s="4"/>
      <c r="JA621" s="4"/>
      <c r="JB621" s="4"/>
      <c r="JC621" s="4"/>
      <c r="JD621" s="4"/>
      <c r="JE621" s="4"/>
      <c r="JF621" s="4"/>
      <c r="JG621" s="4"/>
      <c r="JH621" s="4"/>
      <c r="JI621" s="4"/>
      <c r="JJ621" s="4"/>
      <c r="JK621" s="4"/>
      <c r="JL621" s="4"/>
      <c r="JM621" s="4"/>
      <c r="JN621" s="4"/>
    </row>
    <row r="622" spans="1:274" ht="15"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4"/>
      <c r="DV622" s="4"/>
      <c r="DW622" s="4"/>
      <c r="DX622" s="4"/>
      <c r="DY622" s="4"/>
      <c r="DZ622" s="4"/>
      <c r="EA622" s="4"/>
      <c r="EB622" s="4"/>
      <c r="EC622" s="4"/>
      <c r="ED622" s="4"/>
      <c r="EE622" s="4"/>
      <c r="EF622" s="4"/>
      <c r="EG622" s="4"/>
      <c r="EH622" s="4"/>
      <c r="EI622" s="4"/>
      <c r="EJ622" s="4"/>
      <c r="EK622" s="4"/>
      <c r="EL622" s="4"/>
      <c r="EM622" s="4"/>
      <c r="EN622" s="4"/>
      <c r="EO622" s="4"/>
      <c r="EP622" s="4"/>
      <c r="EQ622" s="4"/>
      <c r="ER622" s="4"/>
      <c r="ES622" s="4"/>
      <c r="ET622" s="4"/>
      <c r="EU622" s="4"/>
      <c r="EV622" s="4"/>
      <c r="EW622" s="4"/>
      <c r="EX622" s="4"/>
      <c r="EY622" s="4"/>
      <c r="EZ622" s="4"/>
      <c r="FA622" s="4"/>
      <c r="FB622" s="4"/>
      <c r="FC622" s="4"/>
      <c r="FD622" s="4"/>
      <c r="FE622" s="4"/>
      <c r="FF622" s="4"/>
      <c r="FG622" s="4"/>
      <c r="FH622" s="4"/>
      <c r="FI622" s="4"/>
      <c r="FJ622" s="4"/>
      <c r="FK622" s="4"/>
      <c r="FL622" s="4"/>
      <c r="FM622" s="4"/>
      <c r="FN622" s="4"/>
      <c r="FO622" s="4"/>
      <c r="FP622" s="4"/>
      <c r="FQ622" s="4"/>
      <c r="FR622" s="4"/>
      <c r="FS622" s="4"/>
      <c r="FT622" s="4"/>
      <c r="FU622" s="4"/>
      <c r="FV622" s="4"/>
      <c r="FW622" s="4"/>
      <c r="FX622" s="4"/>
      <c r="FY622" s="4"/>
      <c r="FZ622" s="4"/>
      <c r="GA622" s="4"/>
      <c r="GB622" s="4"/>
      <c r="GC622" s="4"/>
      <c r="GD622" s="4"/>
      <c r="GE622" s="4"/>
      <c r="GF622" s="4"/>
      <c r="GG622" s="4"/>
      <c r="GH622" s="4"/>
      <c r="GI622" s="4"/>
      <c r="GJ622" s="4"/>
      <c r="GK622" s="4"/>
      <c r="GL622" s="4"/>
      <c r="GM622" s="4"/>
      <c r="GN622" s="4"/>
      <c r="GO622" s="4"/>
      <c r="GP622" s="4"/>
      <c r="GQ622" s="4"/>
      <c r="GR622" s="4"/>
      <c r="GS622" s="4"/>
      <c r="GT622" s="4"/>
      <c r="GU622" s="4"/>
      <c r="GV622" s="4"/>
      <c r="GW622" s="4"/>
      <c r="GX622" s="4"/>
      <c r="GY622" s="4"/>
      <c r="GZ622" s="4"/>
      <c r="HA622" s="4"/>
      <c r="HB622" s="4"/>
      <c r="HC622" s="4"/>
      <c r="HD622" s="4"/>
      <c r="HE622" s="4"/>
      <c r="HF622" s="4"/>
      <c r="HG622" s="4"/>
      <c r="HH622" s="4"/>
      <c r="HI622" s="4"/>
      <c r="HJ622" s="4"/>
      <c r="HK622" s="4"/>
      <c r="HL622" s="4"/>
      <c r="HM622" s="4"/>
      <c r="HN622" s="4"/>
      <c r="HO622" s="4"/>
      <c r="HP622" s="4"/>
      <c r="HQ622" s="4"/>
      <c r="HR622" s="4"/>
      <c r="HS622" s="4"/>
      <c r="HT622" s="4"/>
      <c r="HU622" s="4"/>
      <c r="HV622" s="4"/>
      <c r="HW622" s="4"/>
      <c r="HX622" s="4"/>
      <c r="HY622" s="4"/>
      <c r="HZ622" s="4"/>
      <c r="IA622" s="4"/>
      <c r="IB622" s="4"/>
      <c r="IC622" s="4"/>
      <c r="ID622" s="4"/>
      <c r="IE622" s="4"/>
      <c r="IF622" s="4"/>
      <c r="IG622" s="4"/>
      <c r="IH622" s="4"/>
      <c r="II622" s="4"/>
      <c r="IJ622" s="4"/>
      <c r="IK622" s="4"/>
      <c r="IL622" s="4"/>
      <c r="IM622" s="4"/>
      <c r="IN622" s="4"/>
      <c r="IO622" s="4"/>
      <c r="IP622" s="4"/>
      <c r="IQ622" s="4"/>
      <c r="IR622" s="4"/>
      <c r="IS622" s="4"/>
      <c r="IT622" s="4"/>
      <c r="IU622" s="4"/>
      <c r="IV622" s="4"/>
      <c r="IW622" s="4"/>
      <c r="IX622" s="4"/>
      <c r="IY622" s="4"/>
      <c r="IZ622" s="4"/>
      <c r="JA622" s="4"/>
      <c r="JB622" s="4"/>
      <c r="JC622" s="4"/>
      <c r="JD622" s="4"/>
      <c r="JE622" s="4"/>
      <c r="JF622" s="4"/>
      <c r="JG622" s="4"/>
      <c r="JH622" s="4"/>
      <c r="JI622" s="4"/>
      <c r="JJ622" s="4"/>
      <c r="JK622" s="4"/>
      <c r="JL622" s="4"/>
      <c r="JM622" s="4"/>
      <c r="JN622" s="4"/>
    </row>
    <row r="623" spans="1:274" ht="15"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c r="EC623" s="4"/>
      <c r="ED623" s="4"/>
      <c r="EE623" s="4"/>
      <c r="EF623" s="4"/>
      <c r="EG623" s="4"/>
      <c r="EH623" s="4"/>
      <c r="EI623" s="4"/>
      <c r="EJ623" s="4"/>
      <c r="EK623" s="4"/>
      <c r="EL623" s="4"/>
      <c r="EM623" s="4"/>
      <c r="EN623" s="4"/>
      <c r="EO623" s="4"/>
      <c r="EP623" s="4"/>
      <c r="EQ623" s="4"/>
      <c r="ER623" s="4"/>
      <c r="ES623" s="4"/>
      <c r="ET623" s="4"/>
      <c r="EU623" s="4"/>
      <c r="EV623" s="4"/>
      <c r="EW623" s="4"/>
      <c r="EX623" s="4"/>
      <c r="EY623" s="4"/>
      <c r="EZ623" s="4"/>
      <c r="FA623" s="4"/>
      <c r="FB623" s="4"/>
      <c r="FC623" s="4"/>
      <c r="FD623" s="4"/>
      <c r="FE623" s="4"/>
      <c r="FF623" s="4"/>
      <c r="FG623" s="4"/>
      <c r="FH623" s="4"/>
      <c r="FI623" s="4"/>
      <c r="FJ623" s="4"/>
      <c r="FK623" s="4"/>
      <c r="FL623" s="4"/>
      <c r="FM623" s="4"/>
      <c r="FN623" s="4"/>
      <c r="FO623" s="4"/>
      <c r="FP623" s="4"/>
      <c r="FQ623" s="4"/>
      <c r="FR623" s="4"/>
      <c r="FS623" s="4"/>
      <c r="FT623" s="4"/>
      <c r="FU623" s="4"/>
      <c r="FV623" s="4"/>
      <c r="FW623" s="4"/>
      <c r="FX623" s="4"/>
      <c r="FY623" s="4"/>
      <c r="FZ623" s="4"/>
      <c r="GA623" s="4"/>
      <c r="GB623" s="4"/>
      <c r="GC623" s="4"/>
      <c r="GD623" s="4"/>
      <c r="GE623" s="4"/>
      <c r="GF623" s="4"/>
      <c r="GG623" s="4"/>
      <c r="GH623" s="4"/>
      <c r="GI623" s="4"/>
      <c r="GJ623" s="4"/>
      <c r="GK623" s="4"/>
      <c r="GL623" s="4"/>
      <c r="GM623" s="4"/>
      <c r="GN623" s="4"/>
      <c r="GO623" s="4"/>
      <c r="GP623" s="4"/>
      <c r="GQ623" s="4"/>
      <c r="GR623" s="4"/>
      <c r="GS623" s="4"/>
      <c r="GT623" s="4"/>
      <c r="GU623" s="4"/>
      <c r="GV623" s="4"/>
      <c r="GW623" s="4"/>
      <c r="GX623" s="4"/>
      <c r="GY623" s="4"/>
      <c r="GZ623" s="4"/>
      <c r="HA623" s="4"/>
      <c r="HB623" s="4"/>
      <c r="HC623" s="4"/>
      <c r="HD623" s="4"/>
      <c r="HE623" s="4"/>
      <c r="HF623" s="4"/>
      <c r="HG623" s="4"/>
      <c r="HH623" s="4"/>
      <c r="HI623" s="4"/>
      <c r="HJ623" s="4"/>
      <c r="HK623" s="4"/>
      <c r="HL623" s="4"/>
      <c r="HM623" s="4"/>
      <c r="HN623" s="4"/>
      <c r="HO623" s="4"/>
      <c r="HP623" s="4"/>
      <c r="HQ623" s="4"/>
      <c r="HR623" s="4"/>
      <c r="HS623" s="4"/>
      <c r="HT623" s="4"/>
      <c r="HU623" s="4"/>
      <c r="HV623" s="4"/>
      <c r="HW623" s="4"/>
      <c r="HX623" s="4"/>
      <c r="HY623" s="4"/>
      <c r="HZ623" s="4"/>
      <c r="IA623" s="4"/>
      <c r="IB623" s="4"/>
      <c r="IC623" s="4"/>
      <c r="ID623" s="4"/>
      <c r="IE623" s="4"/>
      <c r="IF623" s="4"/>
      <c r="IG623" s="4"/>
      <c r="IH623" s="4"/>
      <c r="II623" s="4"/>
      <c r="IJ623" s="4"/>
      <c r="IK623" s="4"/>
      <c r="IL623" s="4"/>
      <c r="IM623" s="4"/>
      <c r="IN623" s="4"/>
      <c r="IO623" s="4"/>
      <c r="IP623" s="4"/>
      <c r="IQ623" s="4"/>
      <c r="IR623" s="4"/>
      <c r="IS623" s="4"/>
      <c r="IT623" s="4"/>
      <c r="IU623" s="4"/>
      <c r="IV623" s="4"/>
      <c r="IW623" s="4"/>
      <c r="IX623" s="4"/>
      <c r="IY623" s="4"/>
      <c r="IZ623" s="4"/>
      <c r="JA623" s="4"/>
      <c r="JB623" s="4"/>
      <c r="JC623" s="4"/>
      <c r="JD623" s="4"/>
      <c r="JE623" s="4"/>
      <c r="JF623" s="4"/>
      <c r="JG623" s="4"/>
      <c r="JH623" s="4"/>
      <c r="JI623" s="4"/>
      <c r="JJ623" s="4"/>
      <c r="JK623" s="4"/>
      <c r="JL623" s="4"/>
      <c r="JM623" s="4"/>
      <c r="JN623" s="4"/>
    </row>
    <row r="624" spans="1:274" ht="15"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4"/>
      <c r="DV624" s="4"/>
      <c r="DW624" s="4"/>
      <c r="DX624" s="4"/>
      <c r="DY624" s="4"/>
      <c r="DZ624" s="4"/>
      <c r="EA624" s="4"/>
      <c r="EB624" s="4"/>
      <c r="EC624" s="4"/>
      <c r="ED624" s="4"/>
      <c r="EE624" s="4"/>
      <c r="EF624" s="4"/>
      <c r="EG624" s="4"/>
      <c r="EH624" s="4"/>
      <c r="EI624" s="4"/>
      <c r="EJ624" s="4"/>
      <c r="EK624" s="4"/>
      <c r="EL624" s="4"/>
      <c r="EM624" s="4"/>
      <c r="EN624" s="4"/>
      <c r="EO624" s="4"/>
      <c r="EP624" s="4"/>
      <c r="EQ624" s="4"/>
      <c r="ER624" s="4"/>
      <c r="ES624" s="4"/>
      <c r="ET624" s="4"/>
      <c r="EU624" s="4"/>
      <c r="EV624" s="4"/>
      <c r="EW624" s="4"/>
      <c r="EX624" s="4"/>
      <c r="EY624" s="4"/>
      <c r="EZ624" s="4"/>
      <c r="FA624" s="4"/>
      <c r="FB624" s="4"/>
      <c r="FC624" s="4"/>
      <c r="FD624" s="4"/>
      <c r="FE624" s="4"/>
      <c r="FF624" s="4"/>
      <c r="FG624" s="4"/>
      <c r="FH624" s="4"/>
      <c r="FI624" s="4"/>
      <c r="FJ624" s="4"/>
      <c r="FK624" s="4"/>
      <c r="FL624" s="4"/>
      <c r="FM624" s="4"/>
      <c r="FN624" s="4"/>
      <c r="FO624" s="4"/>
      <c r="FP624" s="4"/>
      <c r="FQ624" s="4"/>
      <c r="FR624" s="4"/>
      <c r="FS624" s="4"/>
      <c r="FT624" s="4"/>
      <c r="FU624" s="4"/>
      <c r="FV624" s="4"/>
      <c r="FW624" s="4"/>
      <c r="FX624" s="4"/>
      <c r="FY624" s="4"/>
      <c r="FZ624" s="4"/>
      <c r="GA624" s="4"/>
      <c r="GB624" s="4"/>
      <c r="GC624" s="4"/>
      <c r="GD624" s="4"/>
      <c r="GE624" s="4"/>
      <c r="GF624" s="4"/>
      <c r="GG624" s="4"/>
      <c r="GH624" s="4"/>
      <c r="GI624" s="4"/>
      <c r="GJ624" s="4"/>
      <c r="GK624" s="4"/>
      <c r="GL624" s="4"/>
      <c r="GM624" s="4"/>
      <c r="GN624" s="4"/>
      <c r="GO624" s="4"/>
      <c r="GP624" s="4"/>
      <c r="GQ624" s="4"/>
      <c r="GR624" s="4"/>
      <c r="GS624" s="4"/>
      <c r="GT624" s="4"/>
      <c r="GU624" s="4"/>
      <c r="GV624" s="4"/>
      <c r="GW624" s="4"/>
      <c r="GX624" s="4"/>
      <c r="GY624" s="4"/>
      <c r="GZ624" s="4"/>
      <c r="HA624" s="4"/>
      <c r="HB624" s="4"/>
      <c r="HC624" s="4"/>
      <c r="HD624" s="4"/>
      <c r="HE624" s="4"/>
      <c r="HF624" s="4"/>
      <c r="HG624" s="4"/>
      <c r="HH624" s="4"/>
      <c r="HI624" s="4"/>
      <c r="HJ624" s="4"/>
      <c r="HK624" s="4"/>
      <c r="HL624" s="4"/>
      <c r="HM624" s="4"/>
      <c r="HN624" s="4"/>
      <c r="HO624" s="4"/>
      <c r="HP624" s="4"/>
      <c r="HQ624" s="4"/>
      <c r="HR624" s="4"/>
      <c r="HS624" s="4"/>
      <c r="HT624" s="4"/>
      <c r="HU624" s="4"/>
      <c r="HV624" s="4"/>
      <c r="HW624" s="4"/>
      <c r="HX624" s="4"/>
      <c r="HY624" s="4"/>
      <c r="HZ624" s="4"/>
      <c r="IA624" s="4"/>
      <c r="IB624" s="4"/>
      <c r="IC624" s="4"/>
      <c r="ID624" s="4"/>
      <c r="IE624" s="4"/>
      <c r="IF624" s="4"/>
      <c r="IG624" s="4"/>
      <c r="IH624" s="4"/>
      <c r="II624" s="4"/>
      <c r="IJ624" s="4"/>
      <c r="IK624" s="4"/>
      <c r="IL624" s="4"/>
      <c r="IM624" s="4"/>
      <c r="IN624" s="4"/>
      <c r="IO624" s="4"/>
      <c r="IP624" s="4"/>
      <c r="IQ624" s="4"/>
      <c r="IR624" s="4"/>
      <c r="IS624" s="4"/>
      <c r="IT624" s="4"/>
      <c r="IU624" s="4"/>
      <c r="IV624" s="4"/>
      <c r="IW624" s="4"/>
      <c r="IX624" s="4"/>
      <c r="IY624" s="4"/>
      <c r="IZ624" s="4"/>
      <c r="JA624" s="4"/>
      <c r="JB624" s="4"/>
      <c r="JC624" s="4"/>
      <c r="JD624" s="4"/>
      <c r="JE624" s="4"/>
      <c r="JF624" s="4"/>
      <c r="JG624" s="4"/>
      <c r="JH624" s="4"/>
      <c r="JI624" s="4"/>
      <c r="JJ624" s="4"/>
      <c r="JK624" s="4"/>
      <c r="JL624" s="4"/>
      <c r="JM624" s="4"/>
      <c r="JN624" s="4"/>
    </row>
    <row r="625" spans="1:274" ht="15"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4"/>
      <c r="DV625" s="4"/>
      <c r="DW625" s="4"/>
      <c r="DX625" s="4"/>
      <c r="DY625" s="4"/>
      <c r="DZ625" s="4"/>
      <c r="EA625" s="4"/>
      <c r="EB625" s="4"/>
      <c r="EC625" s="4"/>
      <c r="ED625" s="4"/>
      <c r="EE625" s="4"/>
      <c r="EF625" s="4"/>
      <c r="EG625" s="4"/>
      <c r="EH625" s="4"/>
      <c r="EI625" s="4"/>
      <c r="EJ625" s="4"/>
      <c r="EK625" s="4"/>
      <c r="EL625" s="4"/>
      <c r="EM625" s="4"/>
      <c r="EN625" s="4"/>
      <c r="EO625" s="4"/>
      <c r="EP625" s="4"/>
      <c r="EQ625" s="4"/>
      <c r="ER625" s="4"/>
      <c r="ES625" s="4"/>
      <c r="ET625" s="4"/>
      <c r="EU625" s="4"/>
      <c r="EV625" s="4"/>
      <c r="EW625" s="4"/>
      <c r="EX625" s="4"/>
      <c r="EY625" s="4"/>
      <c r="EZ625" s="4"/>
      <c r="FA625" s="4"/>
      <c r="FB625" s="4"/>
      <c r="FC625" s="4"/>
      <c r="FD625" s="4"/>
      <c r="FE625" s="4"/>
      <c r="FF625" s="4"/>
      <c r="FG625" s="4"/>
      <c r="FH625" s="4"/>
      <c r="FI625" s="4"/>
      <c r="FJ625" s="4"/>
      <c r="FK625" s="4"/>
      <c r="FL625" s="4"/>
      <c r="FM625" s="4"/>
      <c r="FN625" s="4"/>
      <c r="FO625" s="4"/>
      <c r="FP625" s="4"/>
      <c r="FQ625" s="4"/>
      <c r="FR625" s="4"/>
      <c r="FS625" s="4"/>
      <c r="FT625" s="4"/>
      <c r="FU625" s="4"/>
      <c r="FV625" s="4"/>
      <c r="FW625" s="4"/>
      <c r="FX625" s="4"/>
      <c r="FY625" s="4"/>
      <c r="FZ625" s="4"/>
      <c r="GA625" s="4"/>
      <c r="GB625" s="4"/>
      <c r="GC625" s="4"/>
      <c r="GD625" s="4"/>
      <c r="GE625" s="4"/>
      <c r="GF625" s="4"/>
      <c r="GG625" s="4"/>
      <c r="GH625" s="4"/>
      <c r="GI625" s="4"/>
      <c r="GJ625" s="4"/>
      <c r="GK625" s="4"/>
      <c r="GL625" s="4"/>
      <c r="GM625" s="4"/>
      <c r="GN625" s="4"/>
      <c r="GO625" s="4"/>
      <c r="GP625" s="4"/>
      <c r="GQ625" s="4"/>
      <c r="GR625" s="4"/>
      <c r="GS625" s="4"/>
      <c r="GT625" s="4"/>
      <c r="GU625" s="4"/>
      <c r="GV625" s="4"/>
      <c r="GW625" s="4"/>
      <c r="GX625" s="4"/>
      <c r="GY625" s="4"/>
      <c r="GZ625" s="4"/>
      <c r="HA625" s="4"/>
      <c r="HB625" s="4"/>
      <c r="HC625" s="4"/>
      <c r="HD625" s="4"/>
      <c r="HE625" s="4"/>
      <c r="HF625" s="4"/>
      <c r="HG625" s="4"/>
      <c r="HH625" s="4"/>
      <c r="HI625" s="4"/>
      <c r="HJ625" s="4"/>
      <c r="HK625" s="4"/>
      <c r="HL625" s="4"/>
      <c r="HM625" s="4"/>
      <c r="HN625" s="4"/>
      <c r="HO625" s="4"/>
      <c r="HP625" s="4"/>
      <c r="HQ625" s="4"/>
      <c r="HR625" s="4"/>
      <c r="HS625" s="4"/>
      <c r="HT625" s="4"/>
      <c r="HU625" s="4"/>
      <c r="HV625" s="4"/>
      <c r="HW625" s="4"/>
      <c r="HX625" s="4"/>
      <c r="HY625" s="4"/>
      <c r="HZ625" s="4"/>
      <c r="IA625" s="4"/>
      <c r="IB625" s="4"/>
      <c r="IC625" s="4"/>
      <c r="ID625" s="4"/>
      <c r="IE625" s="4"/>
      <c r="IF625" s="4"/>
      <c r="IG625" s="4"/>
      <c r="IH625" s="4"/>
      <c r="II625" s="4"/>
      <c r="IJ625" s="4"/>
      <c r="IK625" s="4"/>
      <c r="IL625" s="4"/>
      <c r="IM625" s="4"/>
      <c r="IN625" s="4"/>
      <c r="IO625" s="4"/>
      <c r="IP625" s="4"/>
      <c r="IQ625" s="4"/>
      <c r="IR625" s="4"/>
      <c r="IS625" s="4"/>
      <c r="IT625" s="4"/>
      <c r="IU625" s="4"/>
      <c r="IV625" s="4"/>
      <c r="IW625" s="4"/>
      <c r="IX625" s="4"/>
      <c r="IY625" s="4"/>
      <c r="IZ625" s="4"/>
      <c r="JA625" s="4"/>
      <c r="JB625" s="4"/>
      <c r="JC625" s="4"/>
      <c r="JD625" s="4"/>
      <c r="JE625" s="4"/>
      <c r="JF625" s="4"/>
      <c r="JG625" s="4"/>
      <c r="JH625" s="4"/>
      <c r="JI625" s="4"/>
      <c r="JJ625" s="4"/>
      <c r="JK625" s="4"/>
      <c r="JL625" s="4"/>
      <c r="JM625" s="4"/>
      <c r="JN625" s="4"/>
    </row>
    <row r="626" spans="1:274" ht="15"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4"/>
      <c r="DV626" s="4"/>
      <c r="DW626" s="4"/>
      <c r="DX626" s="4"/>
      <c r="DY626" s="4"/>
      <c r="DZ626" s="4"/>
      <c r="EA626" s="4"/>
      <c r="EB626" s="4"/>
      <c r="EC626" s="4"/>
      <c r="ED626" s="4"/>
      <c r="EE626" s="4"/>
      <c r="EF626" s="4"/>
      <c r="EG626" s="4"/>
      <c r="EH626" s="4"/>
      <c r="EI626" s="4"/>
      <c r="EJ626" s="4"/>
      <c r="EK626" s="4"/>
      <c r="EL626" s="4"/>
      <c r="EM626" s="4"/>
      <c r="EN626" s="4"/>
      <c r="EO626" s="4"/>
      <c r="EP626" s="4"/>
      <c r="EQ626" s="4"/>
      <c r="ER626" s="4"/>
      <c r="ES626" s="4"/>
      <c r="ET626" s="4"/>
      <c r="EU626" s="4"/>
      <c r="EV626" s="4"/>
      <c r="EW626" s="4"/>
      <c r="EX626" s="4"/>
      <c r="EY626" s="4"/>
      <c r="EZ626" s="4"/>
      <c r="FA626" s="4"/>
      <c r="FB626" s="4"/>
      <c r="FC626" s="4"/>
      <c r="FD626" s="4"/>
      <c r="FE626" s="4"/>
      <c r="FF626" s="4"/>
      <c r="FG626" s="4"/>
      <c r="FH626" s="4"/>
      <c r="FI626" s="4"/>
      <c r="FJ626" s="4"/>
      <c r="FK626" s="4"/>
      <c r="FL626" s="4"/>
      <c r="FM626" s="4"/>
      <c r="FN626" s="4"/>
      <c r="FO626" s="4"/>
      <c r="FP626" s="4"/>
      <c r="FQ626" s="4"/>
      <c r="FR626" s="4"/>
      <c r="FS626" s="4"/>
      <c r="FT626" s="4"/>
      <c r="FU626" s="4"/>
      <c r="FV626" s="4"/>
      <c r="FW626" s="4"/>
      <c r="FX626" s="4"/>
      <c r="FY626" s="4"/>
      <c r="FZ626" s="4"/>
      <c r="GA626" s="4"/>
      <c r="GB626" s="4"/>
      <c r="GC626" s="4"/>
      <c r="GD626" s="4"/>
      <c r="GE626" s="4"/>
      <c r="GF626" s="4"/>
      <c r="GG626" s="4"/>
      <c r="GH626" s="4"/>
      <c r="GI626" s="4"/>
      <c r="GJ626" s="4"/>
      <c r="GK626" s="4"/>
      <c r="GL626" s="4"/>
      <c r="GM626" s="4"/>
      <c r="GN626" s="4"/>
      <c r="GO626" s="4"/>
      <c r="GP626" s="4"/>
      <c r="GQ626" s="4"/>
      <c r="GR626" s="4"/>
      <c r="GS626" s="4"/>
      <c r="GT626" s="4"/>
      <c r="GU626" s="4"/>
      <c r="GV626" s="4"/>
      <c r="GW626" s="4"/>
      <c r="GX626" s="4"/>
      <c r="GY626" s="4"/>
      <c r="GZ626" s="4"/>
      <c r="HA626" s="4"/>
      <c r="HB626" s="4"/>
      <c r="HC626" s="4"/>
      <c r="HD626" s="4"/>
      <c r="HE626" s="4"/>
      <c r="HF626" s="4"/>
      <c r="HG626" s="4"/>
      <c r="HH626" s="4"/>
      <c r="HI626" s="4"/>
      <c r="HJ626" s="4"/>
      <c r="HK626" s="4"/>
      <c r="HL626" s="4"/>
      <c r="HM626" s="4"/>
      <c r="HN626" s="4"/>
      <c r="HO626" s="4"/>
      <c r="HP626" s="4"/>
      <c r="HQ626" s="4"/>
      <c r="HR626" s="4"/>
      <c r="HS626" s="4"/>
      <c r="HT626" s="4"/>
      <c r="HU626" s="4"/>
      <c r="HV626" s="4"/>
      <c r="HW626" s="4"/>
      <c r="HX626" s="4"/>
      <c r="HY626" s="4"/>
      <c r="HZ626" s="4"/>
      <c r="IA626" s="4"/>
      <c r="IB626" s="4"/>
      <c r="IC626" s="4"/>
      <c r="ID626" s="4"/>
      <c r="IE626" s="4"/>
      <c r="IF626" s="4"/>
      <c r="IG626" s="4"/>
      <c r="IH626" s="4"/>
      <c r="II626" s="4"/>
      <c r="IJ626" s="4"/>
      <c r="IK626" s="4"/>
      <c r="IL626" s="4"/>
      <c r="IM626" s="4"/>
      <c r="IN626" s="4"/>
      <c r="IO626" s="4"/>
      <c r="IP626" s="4"/>
      <c r="IQ626" s="4"/>
      <c r="IR626" s="4"/>
      <c r="IS626" s="4"/>
      <c r="IT626" s="4"/>
      <c r="IU626" s="4"/>
      <c r="IV626" s="4"/>
      <c r="IW626" s="4"/>
      <c r="IX626" s="4"/>
      <c r="IY626" s="4"/>
      <c r="IZ626" s="4"/>
      <c r="JA626" s="4"/>
      <c r="JB626" s="4"/>
      <c r="JC626" s="4"/>
      <c r="JD626" s="4"/>
      <c r="JE626" s="4"/>
      <c r="JF626" s="4"/>
      <c r="JG626" s="4"/>
      <c r="JH626" s="4"/>
      <c r="JI626" s="4"/>
      <c r="JJ626" s="4"/>
      <c r="JK626" s="4"/>
      <c r="JL626" s="4"/>
      <c r="JM626" s="4"/>
      <c r="JN626" s="4"/>
    </row>
    <row r="627" spans="1:274" ht="15"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4"/>
      <c r="DV627" s="4"/>
      <c r="DW627" s="4"/>
      <c r="DX627" s="4"/>
      <c r="DY627" s="4"/>
      <c r="DZ627" s="4"/>
      <c r="EA627" s="4"/>
      <c r="EB627" s="4"/>
      <c r="EC627" s="4"/>
      <c r="ED627" s="4"/>
      <c r="EE627" s="4"/>
      <c r="EF627" s="4"/>
      <c r="EG627" s="4"/>
      <c r="EH627" s="4"/>
      <c r="EI627" s="4"/>
      <c r="EJ627" s="4"/>
      <c r="EK627" s="4"/>
      <c r="EL627" s="4"/>
      <c r="EM627" s="4"/>
      <c r="EN627" s="4"/>
      <c r="EO627" s="4"/>
      <c r="EP627" s="4"/>
      <c r="EQ627" s="4"/>
      <c r="ER627" s="4"/>
      <c r="ES627" s="4"/>
      <c r="ET627" s="4"/>
      <c r="EU627" s="4"/>
      <c r="EV627" s="4"/>
      <c r="EW627" s="4"/>
      <c r="EX627" s="4"/>
      <c r="EY627" s="4"/>
      <c r="EZ627" s="4"/>
      <c r="FA627" s="4"/>
      <c r="FB627" s="4"/>
      <c r="FC627" s="4"/>
      <c r="FD627" s="4"/>
      <c r="FE627" s="4"/>
      <c r="FF627" s="4"/>
      <c r="FG627" s="4"/>
      <c r="FH627" s="4"/>
      <c r="FI627" s="4"/>
      <c r="FJ627" s="4"/>
      <c r="FK627" s="4"/>
      <c r="FL627" s="4"/>
      <c r="FM627" s="4"/>
      <c r="FN627" s="4"/>
      <c r="FO627" s="4"/>
      <c r="FP627" s="4"/>
      <c r="FQ627" s="4"/>
      <c r="FR627" s="4"/>
      <c r="FS627" s="4"/>
      <c r="FT627" s="4"/>
      <c r="FU627" s="4"/>
      <c r="FV627" s="4"/>
      <c r="FW627" s="4"/>
      <c r="FX627" s="4"/>
      <c r="FY627" s="4"/>
      <c r="FZ627" s="4"/>
      <c r="GA627" s="4"/>
      <c r="GB627" s="4"/>
      <c r="GC627" s="4"/>
      <c r="GD627" s="4"/>
      <c r="GE627" s="4"/>
      <c r="GF627" s="4"/>
      <c r="GG627" s="4"/>
      <c r="GH627" s="4"/>
      <c r="GI627" s="4"/>
      <c r="GJ627" s="4"/>
      <c r="GK627" s="4"/>
      <c r="GL627" s="4"/>
      <c r="GM627" s="4"/>
      <c r="GN627" s="4"/>
      <c r="GO627" s="4"/>
      <c r="GP627" s="4"/>
      <c r="GQ627" s="4"/>
      <c r="GR627" s="4"/>
      <c r="GS627" s="4"/>
      <c r="GT627" s="4"/>
      <c r="GU627" s="4"/>
      <c r="GV627" s="4"/>
      <c r="GW627" s="4"/>
      <c r="GX627" s="4"/>
      <c r="GY627" s="4"/>
      <c r="GZ627" s="4"/>
      <c r="HA627" s="4"/>
      <c r="HB627" s="4"/>
      <c r="HC627" s="4"/>
      <c r="HD627" s="4"/>
      <c r="HE627" s="4"/>
      <c r="HF627" s="4"/>
      <c r="HG627" s="4"/>
      <c r="HH627" s="4"/>
      <c r="HI627" s="4"/>
      <c r="HJ627" s="4"/>
      <c r="HK627" s="4"/>
      <c r="HL627" s="4"/>
      <c r="HM627" s="4"/>
      <c r="HN627" s="4"/>
      <c r="HO627" s="4"/>
      <c r="HP627" s="4"/>
      <c r="HQ627" s="4"/>
      <c r="HR627" s="4"/>
      <c r="HS627" s="4"/>
      <c r="HT627" s="4"/>
      <c r="HU627" s="4"/>
      <c r="HV627" s="4"/>
      <c r="HW627" s="4"/>
      <c r="HX627" s="4"/>
      <c r="HY627" s="4"/>
      <c r="HZ627" s="4"/>
      <c r="IA627" s="4"/>
      <c r="IB627" s="4"/>
      <c r="IC627" s="4"/>
      <c r="ID627" s="4"/>
      <c r="IE627" s="4"/>
      <c r="IF627" s="4"/>
      <c r="IG627" s="4"/>
      <c r="IH627" s="4"/>
      <c r="II627" s="4"/>
      <c r="IJ627" s="4"/>
      <c r="IK627" s="4"/>
      <c r="IL627" s="4"/>
      <c r="IM627" s="4"/>
      <c r="IN627" s="4"/>
      <c r="IO627" s="4"/>
      <c r="IP627" s="4"/>
      <c r="IQ627" s="4"/>
      <c r="IR627" s="4"/>
      <c r="IS627" s="4"/>
      <c r="IT627" s="4"/>
      <c r="IU627" s="4"/>
      <c r="IV627" s="4"/>
      <c r="IW627" s="4"/>
      <c r="IX627" s="4"/>
      <c r="IY627" s="4"/>
      <c r="IZ627" s="4"/>
      <c r="JA627" s="4"/>
      <c r="JB627" s="4"/>
      <c r="JC627" s="4"/>
      <c r="JD627" s="4"/>
      <c r="JE627" s="4"/>
      <c r="JF627" s="4"/>
      <c r="JG627" s="4"/>
      <c r="JH627" s="4"/>
      <c r="JI627" s="4"/>
      <c r="JJ627" s="4"/>
      <c r="JK627" s="4"/>
      <c r="JL627" s="4"/>
      <c r="JM627" s="4"/>
      <c r="JN627" s="4"/>
    </row>
    <row r="628" spans="1:274" ht="15"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4"/>
      <c r="DV628" s="4"/>
      <c r="DW628" s="4"/>
      <c r="DX628" s="4"/>
      <c r="DY628" s="4"/>
      <c r="DZ628" s="4"/>
      <c r="EA628" s="4"/>
      <c r="EB628" s="4"/>
      <c r="EC628" s="4"/>
      <c r="ED628" s="4"/>
      <c r="EE628" s="4"/>
      <c r="EF628" s="4"/>
      <c r="EG628" s="4"/>
      <c r="EH628" s="4"/>
      <c r="EI628" s="4"/>
      <c r="EJ628" s="4"/>
      <c r="EK628" s="4"/>
      <c r="EL628" s="4"/>
      <c r="EM628" s="4"/>
      <c r="EN628" s="4"/>
      <c r="EO628" s="4"/>
      <c r="EP628" s="4"/>
      <c r="EQ628" s="4"/>
      <c r="ER628" s="4"/>
      <c r="ES628" s="4"/>
      <c r="ET628" s="4"/>
      <c r="EU628" s="4"/>
      <c r="EV628" s="4"/>
      <c r="EW628" s="4"/>
      <c r="EX628" s="4"/>
      <c r="EY628" s="4"/>
      <c r="EZ628" s="4"/>
      <c r="FA628" s="4"/>
      <c r="FB628" s="4"/>
      <c r="FC628" s="4"/>
      <c r="FD628" s="4"/>
      <c r="FE628" s="4"/>
      <c r="FF628" s="4"/>
      <c r="FG628" s="4"/>
      <c r="FH628" s="4"/>
      <c r="FI628" s="4"/>
      <c r="FJ628" s="4"/>
      <c r="FK628" s="4"/>
      <c r="FL628" s="4"/>
      <c r="FM628" s="4"/>
      <c r="FN628" s="4"/>
      <c r="FO628" s="4"/>
      <c r="FP628" s="4"/>
      <c r="FQ628" s="4"/>
      <c r="FR628" s="4"/>
      <c r="FS628" s="4"/>
      <c r="FT628" s="4"/>
      <c r="FU628" s="4"/>
      <c r="FV628" s="4"/>
      <c r="FW628" s="4"/>
      <c r="FX628" s="4"/>
      <c r="FY628" s="4"/>
      <c r="FZ628" s="4"/>
      <c r="GA628" s="4"/>
      <c r="GB628" s="4"/>
      <c r="GC628" s="4"/>
      <c r="GD628" s="4"/>
      <c r="GE628" s="4"/>
      <c r="GF628" s="4"/>
      <c r="GG628" s="4"/>
      <c r="GH628" s="4"/>
      <c r="GI628" s="4"/>
      <c r="GJ628" s="4"/>
      <c r="GK628" s="4"/>
      <c r="GL628" s="4"/>
      <c r="GM628" s="4"/>
      <c r="GN628" s="4"/>
      <c r="GO628" s="4"/>
      <c r="GP628" s="4"/>
      <c r="GQ628" s="4"/>
      <c r="GR628" s="4"/>
      <c r="GS628" s="4"/>
      <c r="GT628" s="4"/>
      <c r="GU628" s="4"/>
      <c r="GV628" s="4"/>
      <c r="GW628" s="4"/>
      <c r="GX628" s="4"/>
      <c r="GY628" s="4"/>
      <c r="GZ628" s="4"/>
      <c r="HA628" s="4"/>
      <c r="HB628" s="4"/>
      <c r="HC628" s="4"/>
      <c r="HD628" s="4"/>
      <c r="HE628" s="4"/>
      <c r="HF628" s="4"/>
      <c r="HG628" s="4"/>
      <c r="HH628" s="4"/>
      <c r="HI628" s="4"/>
      <c r="HJ628" s="4"/>
      <c r="HK628" s="4"/>
      <c r="HL628" s="4"/>
      <c r="HM628" s="4"/>
      <c r="HN628" s="4"/>
      <c r="HO628" s="4"/>
      <c r="HP628" s="4"/>
      <c r="HQ628" s="4"/>
      <c r="HR628" s="4"/>
      <c r="HS628" s="4"/>
      <c r="HT628" s="4"/>
      <c r="HU628" s="4"/>
      <c r="HV628" s="4"/>
      <c r="HW628" s="4"/>
      <c r="HX628" s="4"/>
      <c r="HY628" s="4"/>
      <c r="HZ628" s="4"/>
      <c r="IA628" s="4"/>
      <c r="IB628" s="4"/>
      <c r="IC628" s="4"/>
      <c r="ID628" s="4"/>
      <c r="IE628" s="4"/>
      <c r="IF628" s="4"/>
      <c r="IG628" s="4"/>
      <c r="IH628" s="4"/>
      <c r="II628" s="4"/>
      <c r="IJ628" s="4"/>
      <c r="IK628" s="4"/>
      <c r="IL628" s="4"/>
      <c r="IM628" s="4"/>
      <c r="IN628" s="4"/>
      <c r="IO628" s="4"/>
      <c r="IP628" s="4"/>
      <c r="IQ628" s="4"/>
      <c r="IR628" s="4"/>
      <c r="IS628" s="4"/>
      <c r="IT628" s="4"/>
      <c r="IU628" s="4"/>
      <c r="IV628" s="4"/>
      <c r="IW628" s="4"/>
      <c r="IX628" s="4"/>
      <c r="IY628" s="4"/>
      <c r="IZ628" s="4"/>
      <c r="JA628" s="4"/>
      <c r="JB628" s="4"/>
      <c r="JC628" s="4"/>
      <c r="JD628" s="4"/>
      <c r="JE628" s="4"/>
      <c r="JF628" s="4"/>
      <c r="JG628" s="4"/>
      <c r="JH628" s="4"/>
      <c r="JI628" s="4"/>
      <c r="JJ628" s="4"/>
      <c r="JK628" s="4"/>
      <c r="JL628" s="4"/>
      <c r="JM628" s="4"/>
      <c r="JN628" s="4"/>
    </row>
    <row r="629" spans="1:274" ht="15"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4"/>
      <c r="DV629" s="4"/>
      <c r="DW629" s="4"/>
      <c r="DX629" s="4"/>
      <c r="DY629" s="4"/>
      <c r="DZ629" s="4"/>
      <c r="EA629" s="4"/>
      <c r="EB629" s="4"/>
      <c r="EC629" s="4"/>
      <c r="ED629" s="4"/>
      <c r="EE629" s="4"/>
      <c r="EF629" s="4"/>
      <c r="EG629" s="4"/>
      <c r="EH629" s="4"/>
      <c r="EI629" s="4"/>
      <c r="EJ629" s="4"/>
      <c r="EK629" s="4"/>
      <c r="EL629" s="4"/>
      <c r="EM629" s="4"/>
      <c r="EN629" s="4"/>
      <c r="EO629" s="4"/>
      <c r="EP629" s="4"/>
      <c r="EQ629" s="4"/>
      <c r="ER629" s="4"/>
      <c r="ES629" s="4"/>
      <c r="ET629" s="4"/>
      <c r="EU629" s="4"/>
      <c r="EV629" s="4"/>
      <c r="EW629" s="4"/>
      <c r="EX629" s="4"/>
      <c r="EY629" s="4"/>
      <c r="EZ629" s="4"/>
      <c r="FA629" s="4"/>
      <c r="FB629" s="4"/>
      <c r="FC629" s="4"/>
      <c r="FD629" s="4"/>
      <c r="FE629" s="4"/>
      <c r="FF629" s="4"/>
      <c r="FG629" s="4"/>
      <c r="FH629" s="4"/>
      <c r="FI629" s="4"/>
      <c r="FJ629" s="4"/>
      <c r="FK629" s="4"/>
      <c r="FL629" s="4"/>
      <c r="FM629" s="4"/>
      <c r="FN629" s="4"/>
      <c r="FO629" s="4"/>
      <c r="FP629" s="4"/>
      <c r="FQ629" s="4"/>
      <c r="FR629" s="4"/>
      <c r="FS629" s="4"/>
      <c r="FT629" s="4"/>
      <c r="FU629" s="4"/>
      <c r="FV629" s="4"/>
      <c r="FW629" s="4"/>
      <c r="FX629" s="4"/>
      <c r="FY629" s="4"/>
      <c r="FZ629" s="4"/>
      <c r="GA629" s="4"/>
      <c r="GB629" s="4"/>
      <c r="GC629" s="4"/>
      <c r="GD629" s="4"/>
      <c r="GE629" s="4"/>
      <c r="GF629" s="4"/>
      <c r="GG629" s="4"/>
      <c r="GH629" s="4"/>
      <c r="GI629" s="4"/>
      <c r="GJ629" s="4"/>
      <c r="GK629" s="4"/>
      <c r="GL629" s="4"/>
      <c r="GM629" s="4"/>
      <c r="GN629" s="4"/>
      <c r="GO629" s="4"/>
      <c r="GP629" s="4"/>
      <c r="GQ629" s="4"/>
      <c r="GR629" s="4"/>
      <c r="GS629" s="4"/>
      <c r="GT629" s="4"/>
      <c r="GU629" s="4"/>
      <c r="GV629" s="4"/>
      <c r="GW629" s="4"/>
      <c r="GX629" s="4"/>
      <c r="GY629" s="4"/>
      <c r="GZ629" s="4"/>
      <c r="HA629" s="4"/>
      <c r="HB629" s="4"/>
      <c r="HC629" s="4"/>
      <c r="HD629" s="4"/>
      <c r="HE629" s="4"/>
      <c r="HF629" s="4"/>
      <c r="HG629" s="4"/>
      <c r="HH629" s="4"/>
      <c r="HI629" s="4"/>
      <c r="HJ629" s="4"/>
      <c r="HK629" s="4"/>
      <c r="HL629" s="4"/>
      <c r="HM629" s="4"/>
      <c r="HN629" s="4"/>
      <c r="HO629" s="4"/>
      <c r="HP629" s="4"/>
      <c r="HQ629" s="4"/>
      <c r="HR629" s="4"/>
      <c r="HS629" s="4"/>
      <c r="HT629" s="4"/>
      <c r="HU629" s="4"/>
      <c r="HV629" s="4"/>
      <c r="HW629" s="4"/>
      <c r="HX629" s="4"/>
      <c r="HY629" s="4"/>
      <c r="HZ629" s="4"/>
      <c r="IA629" s="4"/>
      <c r="IB629" s="4"/>
      <c r="IC629" s="4"/>
      <c r="ID629" s="4"/>
      <c r="IE629" s="4"/>
      <c r="IF629" s="4"/>
      <c r="IG629" s="4"/>
      <c r="IH629" s="4"/>
      <c r="II629" s="4"/>
      <c r="IJ629" s="4"/>
      <c r="IK629" s="4"/>
      <c r="IL629" s="4"/>
      <c r="IM629" s="4"/>
      <c r="IN629" s="4"/>
      <c r="IO629" s="4"/>
      <c r="IP629" s="4"/>
      <c r="IQ629" s="4"/>
      <c r="IR629" s="4"/>
      <c r="IS629" s="4"/>
      <c r="IT629" s="4"/>
      <c r="IU629" s="4"/>
      <c r="IV629" s="4"/>
      <c r="IW629" s="4"/>
      <c r="IX629" s="4"/>
      <c r="IY629" s="4"/>
      <c r="IZ629" s="4"/>
      <c r="JA629" s="4"/>
      <c r="JB629" s="4"/>
      <c r="JC629" s="4"/>
      <c r="JD629" s="4"/>
      <c r="JE629" s="4"/>
      <c r="JF629" s="4"/>
      <c r="JG629" s="4"/>
      <c r="JH629" s="4"/>
      <c r="JI629" s="4"/>
      <c r="JJ629" s="4"/>
      <c r="JK629" s="4"/>
      <c r="JL629" s="4"/>
      <c r="JM629" s="4"/>
      <c r="JN629" s="4"/>
    </row>
    <row r="630" spans="1:274" ht="15"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4"/>
      <c r="DV630" s="4"/>
      <c r="DW630" s="4"/>
      <c r="DX630" s="4"/>
      <c r="DY630" s="4"/>
      <c r="DZ630" s="4"/>
      <c r="EA630" s="4"/>
      <c r="EB630" s="4"/>
      <c r="EC630" s="4"/>
      <c r="ED630" s="4"/>
      <c r="EE630" s="4"/>
      <c r="EF630" s="4"/>
      <c r="EG630" s="4"/>
      <c r="EH630" s="4"/>
      <c r="EI630" s="4"/>
      <c r="EJ630" s="4"/>
      <c r="EK630" s="4"/>
      <c r="EL630" s="4"/>
      <c r="EM630" s="4"/>
      <c r="EN630" s="4"/>
      <c r="EO630" s="4"/>
      <c r="EP630" s="4"/>
      <c r="EQ630" s="4"/>
      <c r="ER630" s="4"/>
      <c r="ES630" s="4"/>
      <c r="ET630" s="4"/>
      <c r="EU630" s="4"/>
      <c r="EV630" s="4"/>
      <c r="EW630" s="4"/>
      <c r="EX630" s="4"/>
      <c r="EY630" s="4"/>
      <c r="EZ630" s="4"/>
      <c r="FA630" s="4"/>
      <c r="FB630" s="4"/>
      <c r="FC630" s="4"/>
      <c r="FD630" s="4"/>
      <c r="FE630" s="4"/>
      <c r="FF630" s="4"/>
      <c r="FG630" s="4"/>
      <c r="FH630" s="4"/>
      <c r="FI630" s="4"/>
      <c r="FJ630" s="4"/>
      <c r="FK630" s="4"/>
      <c r="FL630" s="4"/>
      <c r="FM630" s="4"/>
      <c r="FN630" s="4"/>
      <c r="FO630" s="4"/>
      <c r="FP630" s="4"/>
      <c r="FQ630" s="4"/>
      <c r="FR630" s="4"/>
      <c r="FS630" s="4"/>
      <c r="FT630" s="4"/>
      <c r="FU630" s="4"/>
      <c r="FV630" s="4"/>
      <c r="FW630" s="4"/>
      <c r="FX630" s="4"/>
      <c r="FY630" s="4"/>
      <c r="FZ630" s="4"/>
      <c r="GA630" s="4"/>
      <c r="GB630" s="4"/>
      <c r="GC630" s="4"/>
      <c r="GD630" s="4"/>
      <c r="GE630" s="4"/>
      <c r="GF630" s="4"/>
      <c r="GG630" s="4"/>
      <c r="GH630" s="4"/>
      <c r="GI630" s="4"/>
      <c r="GJ630" s="4"/>
      <c r="GK630" s="4"/>
      <c r="GL630" s="4"/>
      <c r="GM630" s="4"/>
      <c r="GN630" s="4"/>
      <c r="GO630" s="4"/>
      <c r="GP630" s="4"/>
      <c r="GQ630" s="4"/>
      <c r="GR630" s="4"/>
      <c r="GS630" s="4"/>
      <c r="GT630" s="4"/>
      <c r="GU630" s="4"/>
      <c r="GV630" s="4"/>
      <c r="GW630" s="4"/>
      <c r="GX630" s="4"/>
      <c r="GY630" s="4"/>
      <c r="GZ630" s="4"/>
      <c r="HA630" s="4"/>
      <c r="HB630" s="4"/>
      <c r="HC630" s="4"/>
      <c r="HD630" s="4"/>
      <c r="HE630" s="4"/>
      <c r="HF630" s="4"/>
      <c r="HG630" s="4"/>
      <c r="HH630" s="4"/>
      <c r="HI630" s="4"/>
      <c r="HJ630" s="4"/>
      <c r="HK630" s="4"/>
      <c r="HL630" s="4"/>
      <c r="HM630" s="4"/>
      <c r="HN630" s="4"/>
      <c r="HO630" s="4"/>
      <c r="HP630" s="4"/>
      <c r="HQ630" s="4"/>
      <c r="HR630" s="4"/>
      <c r="HS630" s="4"/>
      <c r="HT630" s="4"/>
      <c r="HU630" s="4"/>
      <c r="HV630" s="4"/>
      <c r="HW630" s="4"/>
      <c r="HX630" s="4"/>
      <c r="HY630" s="4"/>
      <c r="HZ630" s="4"/>
      <c r="IA630" s="4"/>
      <c r="IB630" s="4"/>
      <c r="IC630" s="4"/>
      <c r="ID630" s="4"/>
      <c r="IE630" s="4"/>
      <c r="IF630" s="4"/>
      <c r="IG630" s="4"/>
      <c r="IH630" s="4"/>
      <c r="II630" s="4"/>
      <c r="IJ630" s="4"/>
      <c r="IK630" s="4"/>
      <c r="IL630" s="4"/>
      <c r="IM630" s="4"/>
      <c r="IN630" s="4"/>
      <c r="IO630" s="4"/>
      <c r="IP630" s="4"/>
      <c r="IQ630" s="4"/>
      <c r="IR630" s="4"/>
      <c r="IS630" s="4"/>
      <c r="IT630" s="4"/>
      <c r="IU630" s="4"/>
      <c r="IV630" s="4"/>
      <c r="IW630" s="4"/>
      <c r="IX630" s="4"/>
      <c r="IY630" s="4"/>
      <c r="IZ630" s="4"/>
      <c r="JA630" s="4"/>
      <c r="JB630" s="4"/>
      <c r="JC630" s="4"/>
      <c r="JD630" s="4"/>
      <c r="JE630" s="4"/>
      <c r="JF630" s="4"/>
      <c r="JG630" s="4"/>
      <c r="JH630" s="4"/>
      <c r="JI630" s="4"/>
      <c r="JJ630" s="4"/>
      <c r="JK630" s="4"/>
      <c r="JL630" s="4"/>
      <c r="JM630" s="4"/>
      <c r="JN630" s="4"/>
    </row>
    <row r="631" spans="1:274" ht="15"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4"/>
      <c r="DV631" s="4"/>
      <c r="DW631" s="4"/>
      <c r="DX631" s="4"/>
      <c r="DY631" s="4"/>
      <c r="DZ631" s="4"/>
      <c r="EA631" s="4"/>
      <c r="EB631" s="4"/>
      <c r="EC631" s="4"/>
      <c r="ED631" s="4"/>
      <c r="EE631" s="4"/>
      <c r="EF631" s="4"/>
      <c r="EG631" s="4"/>
      <c r="EH631" s="4"/>
      <c r="EI631" s="4"/>
      <c r="EJ631" s="4"/>
      <c r="EK631" s="4"/>
      <c r="EL631" s="4"/>
      <c r="EM631" s="4"/>
      <c r="EN631" s="4"/>
      <c r="EO631" s="4"/>
      <c r="EP631" s="4"/>
      <c r="EQ631" s="4"/>
      <c r="ER631" s="4"/>
      <c r="ES631" s="4"/>
      <c r="ET631" s="4"/>
      <c r="EU631" s="4"/>
      <c r="EV631" s="4"/>
      <c r="EW631" s="4"/>
      <c r="EX631" s="4"/>
      <c r="EY631" s="4"/>
      <c r="EZ631" s="4"/>
      <c r="FA631" s="4"/>
      <c r="FB631" s="4"/>
      <c r="FC631" s="4"/>
      <c r="FD631" s="4"/>
      <c r="FE631" s="4"/>
      <c r="FF631" s="4"/>
      <c r="FG631" s="4"/>
      <c r="FH631" s="4"/>
      <c r="FI631" s="4"/>
      <c r="FJ631" s="4"/>
      <c r="FK631" s="4"/>
      <c r="FL631" s="4"/>
      <c r="FM631" s="4"/>
      <c r="FN631" s="4"/>
      <c r="FO631" s="4"/>
      <c r="FP631" s="4"/>
      <c r="FQ631" s="4"/>
      <c r="FR631" s="4"/>
      <c r="FS631" s="4"/>
      <c r="FT631" s="4"/>
      <c r="FU631" s="4"/>
      <c r="FV631" s="4"/>
      <c r="FW631" s="4"/>
      <c r="FX631" s="4"/>
      <c r="FY631" s="4"/>
      <c r="FZ631" s="4"/>
      <c r="GA631" s="4"/>
      <c r="GB631" s="4"/>
      <c r="GC631" s="4"/>
      <c r="GD631" s="4"/>
      <c r="GE631" s="4"/>
      <c r="GF631" s="4"/>
      <c r="GG631" s="4"/>
      <c r="GH631" s="4"/>
      <c r="GI631" s="4"/>
      <c r="GJ631" s="4"/>
      <c r="GK631" s="4"/>
      <c r="GL631" s="4"/>
      <c r="GM631" s="4"/>
      <c r="GN631" s="4"/>
      <c r="GO631" s="4"/>
      <c r="GP631" s="4"/>
      <c r="GQ631" s="4"/>
      <c r="GR631" s="4"/>
      <c r="GS631" s="4"/>
      <c r="GT631" s="4"/>
      <c r="GU631" s="4"/>
      <c r="GV631" s="4"/>
      <c r="GW631" s="4"/>
      <c r="GX631" s="4"/>
      <c r="GY631" s="4"/>
      <c r="GZ631" s="4"/>
      <c r="HA631" s="4"/>
      <c r="HB631" s="4"/>
      <c r="HC631" s="4"/>
      <c r="HD631" s="4"/>
      <c r="HE631" s="4"/>
      <c r="HF631" s="4"/>
      <c r="HG631" s="4"/>
      <c r="HH631" s="4"/>
      <c r="HI631" s="4"/>
      <c r="HJ631" s="4"/>
      <c r="HK631" s="4"/>
      <c r="HL631" s="4"/>
      <c r="HM631" s="4"/>
      <c r="HN631" s="4"/>
      <c r="HO631" s="4"/>
      <c r="HP631" s="4"/>
      <c r="HQ631" s="4"/>
      <c r="HR631" s="4"/>
      <c r="HS631" s="4"/>
      <c r="HT631" s="4"/>
      <c r="HU631" s="4"/>
      <c r="HV631" s="4"/>
      <c r="HW631" s="4"/>
      <c r="HX631" s="4"/>
      <c r="HY631" s="4"/>
      <c r="HZ631" s="4"/>
      <c r="IA631" s="4"/>
      <c r="IB631" s="4"/>
      <c r="IC631" s="4"/>
      <c r="ID631" s="4"/>
      <c r="IE631" s="4"/>
      <c r="IF631" s="4"/>
      <c r="IG631" s="4"/>
      <c r="IH631" s="4"/>
      <c r="II631" s="4"/>
      <c r="IJ631" s="4"/>
      <c r="IK631" s="4"/>
      <c r="IL631" s="4"/>
      <c r="IM631" s="4"/>
      <c r="IN631" s="4"/>
      <c r="IO631" s="4"/>
      <c r="IP631" s="4"/>
      <c r="IQ631" s="4"/>
      <c r="IR631" s="4"/>
      <c r="IS631" s="4"/>
      <c r="IT631" s="4"/>
      <c r="IU631" s="4"/>
      <c r="IV631" s="4"/>
      <c r="IW631" s="4"/>
      <c r="IX631" s="4"/>
      <c r="IY631" s="4"/>
      <c r="IZ631" s="4"/>
      <c r="JA631" s="4"/>
      <c r="JB631" s="4"/>
      <c r="JC631" s="4"/>
      <c r="JD631" s="4"/>
      <c r="JE631" s="4"/>
      <c r="JF631" s="4"/>
      <c r="JG631" s="4"/>
      <c r="JH631" s="4"/>
      <c r="JI631" s="4"/>
      <c r="JJ631" s="4"/>
      <c r="JK631" s="4"/>
      <c r="JL631" s="4"/>
      <c r="JM631" s="4"/>
      <c r="JN631" s="4"/>
    </row>
    <row r="632" spans="1:274" ht="15"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4"/>
      <c r="DV632" s="4"/>
      <c r="DW632" s="4"/>
      <c r="DX632" s="4"/>
      <c r="DY632" s="4"/>
      <c r="DZ632" s="4"/>
      <c r="EA632" s="4"/>
      <c r="EB632" s="4"/>
      <c r="EC632" s="4"/>
      <c r="ED632" s="4"/>
      <c r="EE632" s="4"/>
      <c r="EF632" s="4"/>
      <c r="EG632" s="4"/>
      <c r="EH632" s="4"/>
      <c r="EI632" s="4"/>
      <c r="EJ632" s="4"/>
      <c r="EK632" s="4"/>
      <c r="EL632" s="4"/>
      <c r="EM632" s="4"/>
      <c r="EN632" s="4"/>
      <c r="EO632" s="4"/>
      <c r="EP632" s="4"/>
      <c r="EQ632" s="4"/>
      <c r="ER632" s="4"/>
      <c r="ES632" s="4"/>
      <c r="ET632" s="4"/>
      <c r="EU632" s="4"/>
      <c r="EV632" s="4"/>
      <c r="EW632" s="4"/>
      <c r="EX632" s="4"/>
      <c r="EY632" s="4"/>
      <c r="EZ632" s="4"/>
      <c r="FA632" s="4"/>
      <c r="FB632" s="4"/>
      <c r="FC632" s="4"/>
      <c r="FD632" s="4"/>
      <c r="FE632" s="4"/>
      <c r="FF632" s="4"/>
      <c r="FG632" s="4"/>
      <c r="FH632" s="4"/>
      <c r="FI632" s="4"/>
      <c r="FJ632" s="4"/>
      <c r="FK632" s="4"/>
      <c r="FL632" s="4"/>
      <c r="FM632" s="4"/>
      <c r="FN632" s="4"/>
      <c r="FO632" s="4"/>
      <c r="FP632" s="4"/>
      <c r="FQ632" s="4"/>
      <c r="FR632" s="4"/>
      <c r="FS632" s="4"/>
      <c r="FT632" s="4"/>
      <c r="FU632" s="4"/>
      <c r="FV632" s="4"/>
      <c r="FW632" s="4"/>
      <c r="FX632" s="4"/>
      <c r="FY632" s="4"/>
      <c r="FZ632" s="4"/>
      <c r="GA632" s="4"/>
      <c r="GB632" s="4"/>
      <c r="GC632" s="4"/>
      <c r="GD632" s="4"/>
      <c r="GE632" s="4"/>
      <c r="GF632" s="4"/>
      <c r="GG632" s="4"/>
      <c r="GH632" s="4"/>
      <c r="GI632" s="4"/>
      <c r="GJ632" s="4"/>
      <c r="GK632" s="4"/>
      <c r="GL632" s="4"/>
      <c r="GM632" s="4"/>
      <c r="GN632" s="4"/>
      <c r="GO632" s="4"/>
      <c r="GP632" s="4"/>
      <c r="GQ632" s="4"/>
      <c r="GR632" s="4"/>
      <c r="GS632" s="4"/>
      <c r="GT632" s="4"/>
      <c r="GU632" s="4"/>
      <c r="GV632" s="4"/>
      <c r="GW632" s="4"/>
      <c r="GX632" s="4"/>
      <c r="GY632" s="4"/>
      <c r="GZ632" s="4"/>
      <c r="HA632" s="4"/>
      <c r="HB632" s="4"/>
      <c r="HC632" s="4"/>
      <c r="HD632" s="4"/>
      <c r="HE632" s="4"/>
      <c r="HF632" s="4"/>
      <c r="HG632" s="4"/>
      <c r="HH632" s="4"/>
      <c r="HI632" s="4"/>
      <c r="HJ632" s="4"/>
      <c r="HK632" s="4"/>
      <c r="HL632" s="4"/>
      <c r="HM632" s="4"/>
      <c r="HN632" s="4"/>
      <c r="HO632" s="4"/>
      <c r="HP632" s="4"/>
      <c r="HQ632" s="4"/>
      <c r="HR632" s="4"/>
      <c r="HS632" s="4"/>
      <c r="HT632" s="4"/>
      <c r="HU632" s="4"/>
      <c r="HV632" s="4"/>
      <c r="HW632" s="4"/>
      <c r="HX632" s="4"/>
      <c r="HY632" s="4"/>
      <c r="HZ632" s="4"/>
      <c r="IA632" s="4"/>
      <c r="IB632" s="4"/>
      <c r="IC632" s="4"/>
      <c r="ID632" s="4"/>
      <c r="IE632" s="4"/>
      <c r="IF632" s="4"/>
      <c r="IG632" s="4"/>
      <c r="IH632" s="4"/>
      <c r="II632" s="4"/>
      <c r="IJ632" s="4"/>
      <c r="IK632" s="4"/>
      <c r="IL632" s="4"/>
      <c r="IM632" s="4"/>
      <c r="IN632" s="4"/>
      <c r="IO632" s="4"/>
      <c r="IP632" s="4"/>
      <c r="IQ632" s="4"/>
      <c r="IR632" s="4"/>
      <c r="IS632" s="4"/>
      <c r="IT632" s="4"/>
      <c r="IU632" s="4"/>
      <c r="IV632" s="4"/>
      <c r="IW632" s="4"/>
      <c r="IX632" s="4"/>
      <c r="IY632" s="4"/>
      <c r="IZ632" s="4"/>
      <c r="JA632" s="4"/>
      <c r="JB632" s="4"/>
      <c r="JC632" s="4"/>
      <c r="JD632" s="4"/>
      <c r="JE632" s="4"/>
      <c r="JF632" s="4"/>
      <c r="JG632" s="4"/>
      <c r="JH632" s="4"/>
      <c r="JI632" s="4"/>
      <c r="JJ632" s="4"/>
      <c r="JK632" s="4"/>
      <c r="JL632" s="4"/>
      <c r="JM632" s="4"/>
      <c r="JN632" s="4"/>
    </row>
    <row r="633" spans="1:274" ht="15"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4"/>
      <c r="DV633" s="4"/>
      <c r="DW633" s="4"/>
      <c r="DX633" s="4"/>
      <c r="DY633" s="4"/>
      <c r="DZ633" s="4"/>
      <c r="EA633" s="4"/>
      <c r="EB633" s="4"/>
      <c r="EC633" s="4"/>
      <c r="ED633" s="4"/>
      <c r="EE633" s="4"/>
      <c r="EF633" s="4"/>
      <c r="EG633" s="4"/>
      <c r="EH633" s="4"/>
      <c r="EI633" s="4"/>
      <c r="EJ633" s="4"/>
      <c r="EK633" s="4"/>
      <c r="EL633" s="4"/>
      <c r="EM633" s="4"/>
      <c r="EN633" s="4"/>
      <c r="EO633" s="4"/>
      <c r="EP633" s="4"/>
      <c r="EQ633" s="4"/>
      <c r="ER633" s="4"/>
      <c r="ES633" s="4"/>
      <c r="ET633" s="4"/>
      <c r="EU633" s="4"/>
      <c r="EV633" s="4"/>
      <c r="EW633" s="4"/>
      <c r="EX633" s="4"/>
      <c r="EY633" s="4"/>
      <c r="EZ633" s="4"/>
      <c r="FA633" s="4"/>
      <c r="FB633" s="4"/>
      <c r="FC633" s="4"/>
      <c r="FD633" s="4"/>
      <c r="FE633" s="4"/>
      <c r="FF633" s="4"/>
      <c r="FG633" s="4"/>
      <c r="FH633" s="4"/>
      <c r="FI633" s="4"/>
      <c r="FJ633" s="4"/>
      <c r="FK633" s="4"/>
      <c r="FL633" s="4"/>
      <c r="FM633" s="4"/>
      <c r="FN633" s="4"/>
      <c r="FO633" s="4"/>
      <c r="FP633" s="4"/>
      <c r="FQ633" s="4"/>
      <c r="FR633" s="4"/>
      <c r="FS633" s="4"/>
      <c r="FT633" s="4"/>
      <c r="FU633" s="4"/>
      <c r="FV633" s="4"/>
      <c r="FW633" s="4"/>
      <c r="FX633" s="4"/>
      <c r="FY633" s="4"/>
      <c r="FZ633" s="4"/>
      <c r="GA633" s="4"/>
      <c r="GB633" s="4"/>
      <c r="GC633" s="4"/>
      <c r="GD633" s="4"/>
      <c r="GE633" s="4"/>
      <c r="GF633" s="4"/>
      <c r="GG633" s="4"/>
      <c r="GH633" s="4"/>
      <c r="GI633" s="4"/>
      <c r="GJ633" s="4"/>
      <c r="GK633" s="4"/>
      <c r="GL633" s="4"/>
      <c r="GM633" s="4"/>
      <c r="GN633" s="4"/>
      <c r="GO633" s="4"/>
      <c r="GP633" s="4"/>
      <c r="GQ633" s="4"/>
      <c r="GR633" s="4"/>
      <c r="GS633" s="4"/>
      <c r="GT633" s="4"/>
      <c r="GU633" s="4"/>
      <c r="GV633" s="4"/>
      <c r="GW633" s="4"/>
      <c r="GX633" s="4"/>
      <c r="GY633" s="4"/>
      <c r="GZ633" s="4"/>
      <c r="HA633" s="4"/>
      <c r="HB633" s="4"/>
      <c r="HC633" s="4"/>
      <c r="HD633" s="4"/>
      <c r="HE633" s="4"/>
      <c r="HF633" s="4"/>
      <c r="HG633" s="4"/>
      <c r="HH633" s="4"/>
      <c r="HI633" s="4"/>
      <c r="HJ633" s="4"/>
      <c r="HK633" s="4"/>
      <c r="HL633" s="4"/>
      <c r="HM633" s="4"/>
      <c r="HN633" s="4"/>
      <c r="HO633" s="4"/>
      <c r="HP633" s="4"/>
      <c r="HQ633" s="4"/>
      <c r="HR633" s="4"/>
      <c r="HS633" s="4"/>
      <c r="HT633" s="4"/>
      <c r="HU633" s="4"/>
      <c r="HV633" s="4"/>
      <c r="HW633" s="4"/>
      <c r="HX633" s="4"/>
      <c r="HY633" s="4"/>
      <c r="HZ633" s="4"/>
      <c r="IA633" s="4"/>
      <c r="IB633" s="4"/>
      <c r="IC633" s="4"/>
      <c r="ID633" s="4"/>
      <c r="IE633" s="4"/>
      <c r="IF633" s="4"/>
      <c r="IG633" s="4"/>
      <c r="IH633" s="4"/>
      <c r="II633" s="4"/>
      <c r="IJ633" s="4"/>
      <c r="IK633" s="4"/>
      <c r="IL633" s="4"/>
      <c r="IM633" s="4"/>
      <c r="IN633" s="4"/>
      <c r="IO633" s="4"/>
      <c r="IP633" s="4"/>
      <c r="IQ633" s="4"/>
      <c r="IR633" s="4"/>
      <c r="IS633" s="4"/>
      <c r="IT633" s="4"/>
      <c r="IU633" s="4"/>
      <c r="IV633" s="4"/>
      <c r="IW633" s="4"/>
      <c r="IX633" s="4"/>
      <c r="IY633" s="4"/>
      <c r="IZ633" s="4"/>
      <c r="JA633" s="4"/>
      <c r="JB633" s="4"/>
      <c r="JC633" s="4"/>
      <c r="JD633" s="4"/>
      <c r="JE633" s="4"/>
      <c r="JF633" s="4"/>
      <c r="JG633" s="4"/>
      <c r="JH633" s="4"/>
      <c r="JI633" s="4"/>
      <c r="JJ633" s="4"/>
      <c r="JK633" s="4"/>
      <c r="JL633" s="4"/>
      <c r="JM633" s="4"/>
      <c r="JN633" s="4"/>
    </row>
    <row r="634" spans="1:274" ht="15"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4"/>
      <c r="DV634" s="4"/>
      <c r="DW634" s="4"/>
      <c r="DX634" s="4"/>
      <c r="DY634" s="4"/>
      <c r="DZ634" s="4"/>
      <c r="EA634" s="4"/>
      <c r="EB634" s="4"/>
      <c r="EC634" s="4"/>
      <c r="ED634" s="4"/>
      <c r="EE634" s="4"/>
      <c r="EF634" s="4"/>
      <c r="EG634" s="4"/>
      <c r="EH634" s="4"/>
      <c r="EI634" s="4"/>
      <c r="EJ634" s="4"/>
      <c r="EK634" s="4"/>
      <c r="EL634" s="4"/>
      <c r="EM634" s="4"/>
      <c r="EN634" s="4"/>
      <c r="EO634" s="4"/>
      <c r="EP634" s="4"/>
      <c r="EQ634" s="4"/>
      <c r="ER634" s="4"/>
      <c r="ES634" s="4"/>
      <c r="ET634" s="4"/>
      <c r="EU634" s="4"/>
      <c r="EV634" s="4"/>
      <c r="EW634" s="4"/>
      <c r="EX634" s="4"/>
      <c r="EY634" s="4"/>
      <c r="EZ634" s="4"/>
      <c r="FA634" s="4"/>
      <c r="FB634" s="4"/>
      <c r="FC634" s="4"/>
      <c r="FD634" s="4"/>
      <c r="FE634" s="4"/>
      <c r="FF634" s="4"/>
      <c r="FG634" s="4"/>
      <c r="FH634" s="4"/>
      <c r="FI634" s="4"/>
      <c r="FJ634" s="4"/>
      <c r="FK634" s="4"/>
      <c r="FL634" s="4"/>
      <c r="FM634" s="4"/>
      <c r="FN634" s="4"/>
      <c r="FO634" s="4"/>
      <c r="FP634" s="4"/>
      <c r="FQ634" s="4"/>
      <c r="FR634" s="4"/>
      <c r="FS634" s="4"/>
      <c r="FT634" s="4"/>
      <c r="FU634" s="4"/>
      <c r="FV634" s="4"/>
      <c r="FW634" s="4"/>
      <c r="FX634" s="4"/>
      <c r="FY634" s="4"/>
      <c r="FZ634" s="4"/>
      <c r="GA634" s="4"/>
      <c r="GB634" s="4"/>
      <c r="GC634" s="4"/>
      <c r="GD634" s="4"/>
      <c r="GE634" s="4"/>
      <c r="GF634" s="4"/>
      <c r="GG634" s="4"/>
      <c r="GH634" s="4"/>
      <c r="GI634" s="4"/>
      <c r="GJ634" s="4"/>
      <c r="GK634" s="4"/>
      <c r="GL634" s="4"/>
      <c r="GM634" s="4"/>
      <c r="GN634" s="4"/>
      <c r="GO634" s="4"/>
      <c r="GP634" s="4"/>
      <c r="GQ634" s="4"/>
      <c r="GR634" s="4"/>
      <c r="GS634" s="4"/>
      <c r="GT634" s="4"/>
      <c r="GU634" s="4"/>
      <c r="GV634" s="4"/>
      <c r="GW634" s="4"/>
      <c r="GX634" s="4"/>
      <c r="GY634" s="4"/>
      <c r="GZ634" s="4"/>
      <c r="HA634" s="4"/>
      <c r="HB634" s="4"/>
      <c r="HC634" s="4"/>
      <c r="HD634" s="4"/>
      <c r="HE634" s="4"/>
      <c r="HF634" s="4"/>
      <c r="HG634" s="4"/>
      <c r="HH634" s="4"/>
      <c r="HI634" s="4"/>
      <c r="HJ634" s="4"/>
      <c r="HK634" s="4"/>
      <c r="HL634" s="4"/>
      <c r="HM634" s="4"/>
      <c r="HN634" s="4"/>
      <c r="HO634" s="4"/>
      <c r="HP634" s="4"/>
      <c r="HQ634" s="4"/>
      <c r="HR634" s="4"/>
      <c r="HS634" s="4"/>
      <c r="HT634" s="4"/>
      <c r="HU634" s="4"/>
      <c r="HV634" s="4"/>
      <c r="HW634" s="4"/>
      <c r="HX634" s="4"/>
      <c r="HY634" s="4"/>
      <c r="HZ634" s="4"/>
      <c r="IA634" s="4"/>
      <c r="IB634" s="4"/>
      <c r="IC634" s="4"/>
      <c r="ID634" s="4"/>
      <c r="IE634" s="4"/>
      <c r="IF634" s="4"/>
      <c r="IG634" s="4"/>
      <c r="IH634" s="4"/>
      <c r="II634" s="4"/>
      <c r="IJ634" s="4"/>
      <c r="IK634" s="4"/>
      <c r="IL634" s="4"/>
      <c r="IM634" s="4"/>
      <c r="IN634" s="4"/>
      <c r="IO634" s="4"/>
      <c r="IP634" s="4"/>
      <c r="IQ634" s="4"/>
      <c r="IR634" s="4"/>
      <c r="IS634" s="4"/>
      <c r="IT634" s="4"/>
      <c r="IU634" s="4"/>
      <c r="IV634" s="4"/>
      <c r="IW634" s="4"/>
      <c r="IX634" s="4"/>
      <c r="IY634" s="4"/>
      <c r="IZ634" s="4"/>
      <c r="JA634" s="4"/>
      <c r="JB634" s="4"/>
      <c r="JC634" s="4"/>
      <c r="JD634" s="4"/>
      <c r="JE634" s="4"/>
      <c r="JF634" s="4"/>
      <c r="JG634" s="4"/>
      <c r="JH634" s="4"/>
      <c r="JI634" s="4"/>
      <c r="JJ634" s="4"/>
      <c r="JK634" s="4"/>
      <c r="JL634" s="4"/>
      <c r="JM634" s="4"/>
      <c r="JN634" s="4"/>
    </row>
    <row r="635" spans="1:274" ht="15"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4"/>
      <c r="DV635" s="4"/>
      <c r="DW635" s="4"/>
      <c r="DX635" s="4"/>
      <c r="DY635" s="4"/>
      <c r="DZ635" s="4"/>
      <c r="EA635" s="4"/>
      <c r="EB635" s="4"/>
      <c r="EC635" s="4"/>
      <c r="ED635" s="4"/>
      <c r="EE635" s="4"/>
      <c r="EF635" s="4"/>
      <c r="EG635" s="4"/>
      <c r="EH635" s="4"/>
      <c r="EI635" s="4"/>
      <c r="EJ635" s="4"/>
      <c r="EK635" s="4"/>
      <c r="EL635" s="4"/>
      <c r="EM635" s="4"/>
      <c r="EN635" s="4"/>
      <c r="EO635" s="4"/>
      <c r="EP635" s="4"/>
      <c r="EQ635" s="4"/>
      <c r="ER635" s="4"/>
      <c r="ES635" s="4"/>
      <c r="ET635" s="4"/>
      <c r="EU635" s="4"/>
      <c r="EV635" s="4"/>
      <c r="EW635" s="4"/>
      <c r="EX635" s="4"/>
      <c r="EY635" s="4"/>
      <c r="EZ635" s="4"/>
      <c r="FA635" s="4"/>
      <c r="FB635" s="4"/>
      <c r="FC635" s="4"/>
      <c r="FD635" s="4"/>
      <c r="FE635" s="4"/>
      <c r="FF635" s="4"/>
      <c r="FG635" s="4"/>
      <c r="FH635" s="4"/>
      <c r="FI635" s="4"/>
      <c r="FJ635" s="4"/>
      <c r="FK635" s="4"/>
      <c r="FL635" s="4"/>
      <c r="FM635" s="4"/>
      <c r="FN635" s="4"/>
      <c r="FO635" s="4"/>
      <c r="FP635" s="4"/>
      <c r="FQ635" s="4"/>
      <c r="FR635" s="4"/>
      <c r="FS635" s="4"/>
      <c r="FT635" s="4"/>
      <c r="FU635" s="4"/>
      <c r="FV635" s="4"/>
      <c r="FW635" s="4"/>
      <c r="FX635" s="4"/>
      <c r="FY635" s="4"/>
      <c r="FZ635" s="4"/>
      <c r="GA635" s="4"/>
      <c r="GB635" s="4"/>
      <c r="GC635" s="4"/>
      <c r="GD635" s="4"/>
      <c r="GE635" s="4"/>
      <c r="GF635" s="4"/>
      <c r="GG635" s="4"/>
      <c r="GH635" s="4"/>
      <c r="GI635" s="4"/>
      <c r="GJ635" s="4"/>
      <c r="GK635" s="4"/>
      <c r="GL635" s="4"/>
      <c r="GM635" s="4"/>
      <c r="GN635" s="4"/>
      <c r="GO635" s="4"/>
      <c r="GP635" s="4"/>
      <c r="GQ635" s="4"/>
      <c r="GR635" s="4"/>
      <c r="GS635" s="4"/>
      <c r="GT635" s="4"/>
      <c r="GU635" s="4"/>
      <c r="GV635" s="4"/>
      <c r="GW635" s="4"/>
      <c r="GX635" s="4"/>
      <c r="GY635" s="4"/>
      <c r="GZ635" s="4"/>
      <c r="HA635" s="4"/>
      <c r="HB635" s="4"/>
      <c r="HC635" s="4"/>
      <c r="HD635" s="4"/>
      <c r="HE635" s="4"/>
      <c r="HF635" s="4"/>
      <c r="HG635" s="4"/>
      <c r="HH635" s="4"/>
      <c r="HI635" s="4"/>
      <c r="HJ635" s="4"/>
      <c r="HK635" s="4"/>
      <c r="HL635" s="4"/>
      <c r="HM635" s="4"/>
      <c r="HN635" s="4"/>
      <c r="HO635" s="4"/>
      <c r="HP635" s="4"/>
      <c r="HQ635" s="4"/>
      <c r="HR635" s="4"/>
      <c r="HS635" s="4"/>
      <c r="HT635" s="4"/>
      <c r="HU635" s="4"/>
      <c r="HV635" s="4"/>
      <c r="HW635" s="4"/>
      <c r="HX635" s="4"/>
      <c r="HY635" s="4"/>
      <c r="HZ635" s="4"/>
      <c r="IA635" s="4"/>
      <c r="IB635" s="4"/>
      <c r="IC635" s="4"/>
      <c r="ID635" s="4"/>
      <c r="IE635" s="4"/>
      <c r="IF635" s="4"/>
      <c r="IG635" s="4"/>
      <c r="IH635" s="4"/>
      <c r="II635" s="4"/>
      <c r="IJ635" s="4"/>
      <c r="IK635" s="4"/>
      <c r="IL635" s="4"/>
      <c r="IM635" s="4"/>
      <c r="IN635" s="4"/>
      <c r="IO635" s="4"/>
      <c r="IP635" s="4"/>
      <c r="IQ635" s="4"/>
      <c r="IR635" s="4"/>
      <c r="IS635" s="4"/>
      <c r="IT635" s="4"/>
      <c r="IU635" s="4"/>
      <c r="IV635" s="4"/>
      <c r="IW635" s="4"/>
      <c r="IX635" s="4"/>
      <c r="IY635" s="4"/>
      <c r="IZ635" s="4"/>
      <c r="JA635" s="4"/>
      <c r="JB635" s="4"/>
      <c r="JC635" s="4"/>
      <c r="JD635" s="4"/>
      <c r="JE635" s="4"/>
      <c r="JF635" s="4"/>
      <c r="JG635" s="4"/>
      <c r="JH635" s="4"/>
      <c r="JI635" s="4"/>
      <c r="JJ635" s="4"/>
      <c r="JK635" s="4"/>
      <c r="JL635" s="4"/>
      <c r="JM635" s="4"/>
      <c r="JN635" s="4"/>
    </row>
    <row r="636" spans="1:274" ht="15"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4"/>
      <c r="DV636" s="4"/>
      <c r="DW636" s="4"/>
      <c r="DX636" s="4"/>
      <c r="DY636" s="4"/>
      <c r="DZ636" s="4"/>
      <c r="EA636" s="4"/>
      <c r="EB636" s="4"/>
      <c r="EC636" s="4"/>
      <c r="ED636" s="4"/>
      <c r="EE636" s="4"/>
      <c r="EF636" s="4"/>
      <c r="EG636" s="4"/>
      <c r="EH636" s="4"/>
      <c r="EI636" s="4"/>
      <c r="EJ636" s="4"/>
      <c r="EK636" s="4"/>
      <c r="EL636" s="4"/>
      <c r="EM636" s="4"/>
      <c r="EN636" s="4"/>
      <c r="EO636" s="4"/>
      <c r="EP636" s="4"/>
      <c r="EQ636" s="4"/>
      <c r="ER636" s="4"/>
      <c r="ES636" s="4"/>
      <c r="ET636" s="4"/>
      <c r="EU636" s="4"/>
      <c r="EV636" s="4"/>
      <c r="EW636" s="4"/>
      <c r="EX636" s="4"/>
      <c r="EY636" s="4"/>
      <c r="EZ636" s="4"/>
      <c r="FA636" s="4"/>
      <c r="FB636" s="4"/>
      <c r="FC636" s="4"/>
      <c r="FD636" s="4"/>
      <c r="FE636" s="4"/>
      <c r="FF636" s="4"/>
      <c r="FG636" s="4"/>
      <c r="FH636" s="4"/>
      <c r="FI636" s="4"/>
      <c r="FJ636" s="4"/>
      <c r="FK636" s="4"/>
      <c r="FL636" s="4"/>
      <c r="FM636" s="4"/>
      <c r="FN636" s="4"/>
      <c r="FO636" s="4"/>
      <c r="FP636" s="4"/>
      <c r="FQ636" s="4"/>
      <c r="FR636" s="4"/>
      <c r="FS636" s="4"/>
      <c r="FT636" s="4"/>
      <c r="FU636" s="4"/>
      <c r="FV636" s="4"/>
      <c r="FW636" s="4"/>
      <c r="FX636" s="4"/>
      <c r="FY636" s="4"/>
      <c r="FZ636" s="4"/>
      <c r="GA636" s="4"/>
      <c r="GB636" s="4"/>
      <c r="GC636" s="4"/>
      <c r="GD636" s="4"/>
      <c r="GE636" s="4"/>
      <c r="GF636" s="4"/>
      <c r="GG636" s="4"/>
      <c r="GH636" s="4"/>
      <c r="GI636" s="4"/>
      <c r="GJ636" s="4"/>
      <c r="GK636" s="4"/>
      <c r="GL636" s="4"/>
      <c r="GM636" s="4"/>
      <c r="GN636" s="4"/>
      <c r="GO636" s="4"/>
      <c r="GP636" s="4"/>
      <c r="GQ636" s="4"/>
      <c r="GR636" s="4"/>
      <c r="GS636" s="4"/>
      <c r="GT636" s="4"/>
      <c r="GU636" s="4"/>
      <c r="GV636" s="4"/>
      <c r="GW636" s="4"/>
      <c r="GX636" s="4"/>
      <c r="GY636" s="4"/>
      <c r="GZ636" s="4"/>
      <c r="HA636" s="4"/>
      <c r="HB636" s="4"/>
      <c r="HC636" s="4"/>
      <c r="HD636" s="4"/>
      <c r="HE636" s="4"/>
      <c r="HF636" s="4"/>
      <c r="HG636" s="4"/>
      <c r="HH636" s="4"/>
      <c r="HI636" s="4"/>
      <c r="HJ636" s="4"/>
      <c r="HK636" s="4"/>
      <c r="HL636" s="4"/>
      <c r="HM636" s="4"/>
      <c r="HN636" s="4"/>
      <c r="HO636" s="4"/>
      <c r="HP636" s="4"/>
      <c r="HQ636" s="4"/>
      <c r="HR636" s="4"/>
      <c r="HS636" s="4"/>
      <c r="HT636" s="4"/>
      <c r="HU636" s="4"/>
      <c r="HV636" s="4"/>
      <c r="HW636" s="4"/>
      <c r="HX636" s="4"/>
      <c r="HY636" s="4"/>
      <c r="HZ636" s="4"/>
      <c r="IA636" s="4"/>
      <c r="IB636" s="4"/>
      <c r="IC636" s="4"/>
      <c r="ID636" s="4"/>
      <c r="IE636" s="4"/>
      <c r="IF636" s="4"/>
      <c r="IG636" s="4"/>
      <c r="IH636" s="4"/>
      <c r="II636" s="4"/>
      <c r="IJ636" s="4"/>
      <c r="IK636" s="4"/>
      <c r="IL636" s="4"/>
      <c r="IM636" s="4"/>
      <c r="IN636" s="4"/>
      <c r="IO636" s="4"/>
      <c r="IP636" s="4"/>
      <c r="IQ636" s="4"/>
      <c r="IR636" s="4"/>
      <c r="IS636" s="4"/>
      <c r="IT636" s="4"/>
      <c r="IU636" s="4"/>
      <c r="IV636" s="4"/>
      <c r="IW636" s="4"/>
      <c r="IX636" s="4"/>
      <c r="IY636" s="4"/>
      <c r="IZ636" s="4"/>
      <c r="JA636" s="4"/>
      <c r="JB636" s="4"/>
      <c r="JC636" s="4"/>
      <c r="JD636" s="4"/>
      <c r="JE636" s="4"/>
      <c r="JF636" s="4"/>
      <c r="JG636" s="4"/>
      <c r="JH636" s="4"/>
      <c r="JI636" s="4"/>
      <c r="JJ636" s="4"/>
      <c r="JK636" s="4"/>
      <c r="JL636" s="4"/>
      <c r="JM636" s="4"/>
      <c r="JN636" s="4"/>
    </row>
    <row r="637" spans="1:274" ht="15"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c r="EC637" s="4"/>
      <c r="ED637" s="4"/>
      <c r="EE637" s="4"/>
      <c r="EF637" s="4"/>
      <c r="EG637" s="4"/>
      <c r="EH637" s="4"/>
      <c r="EI637" s="4"/>
      <c r="EJ637" s="4"/>
      <c r="EK637" s="4"/>
      <c r="EL637" s="4"/>
      <c r="EM637" s="4"/>
      <c r="EN637" s="4"/>
      <c r="EO637" s="4"/>
      <c r="EP637" s="4"/>
      <c r="EQ637" s="4"/>
      <c r="ER637" s="4"/>
      <c r="ES637" s="4"/>
      <c r="ET637" s="4"/>
      <c r="EU637" s="4"/>
      <c r="EV637" s="4"/>
      <c r="EW637" s="4"/>
      <c r="EX637" s="4"/>
      <c r="EY637" s="4"/>
      <c r="EZ637" s="4"/>
      <c r="FA637" s="4"/>
      <c r="FB637" s="4"/>
      <c r="FC637" s="4"/>
      <c r="FD637" s="4"/>
      <c r="FE637" s="4"/>
      <c r="FF637" s="4"/>
      <c r="FG637" s="4"/>
      <c r="FH637" s="4"/>
      <c r="FI637" s="4"/>
      <c r="FJ637" s="4"/>
      <c r="FK637" s="4"/>
      <c r="FL637" s="4"/>
      <c r="FM637" s="4"/>
      <c r="FN637" s="4"/>
      <c r="FO637" s="4"/>
      <c r="FP637" s="4"/>
      <c r="FQ637" s="4"/>
      <c r="FR637" s="4"/>
      <c r="FS637" s="4"/>
      <c r="FT637" s="4"/>
      <c r="FU637" s="4"/>
      <c r="FV637" s="4"/>
      <c r="FW637" s="4"/>
      <c r="FX637" s="4"/>
      <c r="FY637" s="4"/>
      <c r="FZ637" s="4"/>
      <c r="GA637" s="4"/>
      <c r="GB637" s="4"/>
      <c r="GC637" s="4"/>
      <c r="GD637" s="4"/>
      <c r="GE637" s="4"/>
      <c r="GF637" s="4"/>
      <c r="GG637" s="4"/>
      <c r="GH637" s="4"/>
      <c r="GI637" s="4"/>
      <c r="GJ637" s="4"/>
      <c r="GK637" s="4"/>
      <c r="GL637" s="4"/>
      <c r="GM637" s="4"/>
      <c r="GN637" s="4"/>
      <c r="GO637" s="4"/>
      <c r="GP637" s="4"/>
      <c r="GQ637" s="4"/>
      <c r="GR637" s="4"/>
      <c r="GS637" s="4"/>
      <c r="GT637" s="4"/>
      <c r="GU637" s="4"/>
      <c r="GV637" s="4"/>
      <c r="GW637" s="4"/>
      <c r="GX637" s="4"/>
      <c r="GY637" s="4"/>
      <c r="GZ637" s="4"/>
      <c r="HA637" s="4"/>
      <c r="HB637" s="4"/>
      <c r="HC637" s="4"/>
      <c r="HD637" s="4"/>
      <c r="HE637" s="4"/>
      <c r="HF637" s="4"/>
      <c r="HG637" s="4"/>
      <c r="HH637" s="4"/>
      <c r="HI637" s="4"/>
      <c r="HJ637" s="4"/>
      <c r="HK637" s="4"/>
      <c r="HL637" s="4"/>
      <c r="HM637" s="4"/>
      <c r="HN637" s="4"/>
      <c r="HO637" s="4"/>
      <c r="HP637" s="4"/>
      <c r="HQ637" s="4"/>
      <c r="HR637" s="4"/>
      <c r="HS637" s="4"/>
      <c r="HT637" s="4"/>
      <c r="HU637" s="4"/>
      <c r="HV637" s="4"/>
      <c r="HW637" s="4"/>
      <c r="HX637" s="4"/>
      <c r="HY637" s="4"/>
      <c r="HZ637" s="4"/>
      <c r="IA637" s="4"/>
      <c r="IB637" s="4"/>
      <c r="IC637" s="4"/>
      <c r="ID637" s="4"/>
      <c r="IE637" s="4"/>
      <c r="IF637" s="4"/>
      <c r="IG637" s="4"/>
      <c r="IH637" s="4"/>
      <c r="II637" s="4"/>
      <c r="IJ637" s="4"/>
      <c r="IK637" s="4"/>
      <c r="IL637" s="4"/>
      <c r="IM637" s="4"/>
      <c r="IN637" s="4"/>
      <c r="IO637" s="4"/>
      <c r="IP637" s="4"/>
      <c r="IQ637" s="4"/>
      <c r="IR637" s="4"/>
      <c r="IS637" s="4"/>
      <c r="IT637" s="4"/>
      <c r="IU637" s="4"/>
      <c r="IV637" s="4"/>
      <c r="IW637" s="4"/>
      <c r="IX637" s="4"/>
      <c r="IY637" s="4"/>
      <c r="IZ637" s="4"/>
      <c r="JA637" s="4"/>
      <c r="JB637" s="4"/>
      <c r="JC637" s="4"/>
      <c r="JD637" s="4"/>
      <c r="JE637" s="4"/>
      <c r="JF637" s="4"/>
      <c r="JG637" s="4"/>
      <c r="JH637" s="4"/>
      <c r="JI637" s="4"/>
      <c r="JJ637" s="4"/>
      <c r="JK637" s="4"/>
      <c r="JL637" s="4"/>
      <c r="JM637" s="4"/>
      <c r="JN637" s="4"/>
    </row>
    <row r="638" spans="1:274" ht="15"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c r="EC638" s="4"/>
      <c r="ED638" s="4"/>
      <c r="EE638" s="4"/>
      <c r="EF638" s="4"/>
      <c r="EG638" s="4"/>
      <c r="EH638" s="4"/>
      <c r="EI638" s="4"/>
      <c r="EJ638" s="4"/>
      <c r="EK638" s="4"/>
      <c r="EL638" s="4"/>
      <c r="EM638" s="4"/>
      <c r="EN638" s="4"/>
      <c r="EO638" s="4"/>
      <c r="EP638" s="4"/>
      <c r="EQ638" s="4"/>
      <c r="ER638" s="4"/>
      <c r="ES638" s="4"/>
      <c r="ET638" s="4"/>
      <c r="EU638" s="4"/>
      <c r="EV638" s="4"/>
      <c r="EW638" s="4"/>
      <c r="EX638" s="4"/>
      <c r="EY638" s="4"/>
      <c r="EZ638" s="4"/>
      <c r="FA638" s="4"/>
      <c r="FB638" s="4"/>
      <c r="FC638" s="4"/>
      <c r="FD638" s="4"/>
      <c r="FE638" s="4"/>
      <c r="FF638" s="4"/>
      <c r="FG638" s="4"/>
      <c r="FH638" s="4"/>
      <c r="FI638" s="4"/>
      <c r="FJ638" s="4"/>
      <c r="FK638" s="4"/>
      <c r="FL638" s="4"/>
      <c r="FM638" s="4"/>
      <c r="FN638" s="4"/>
      <c r="FO638" s="4"/>
      <c r="FP638" s="4"/>
      <c r="FQ638" s="4"/>
      <c r="FR638" s="4"/>
      <c r="FS638" s="4"/>
      <c r="FT638" s="4"/>
      <c r="FU638" s="4"/>
      <c r="FV638" s="4"/>
      <c r="FW638" s="4"/>
      <c r="FX638" s="4"/>
      <c r="FY638" s="4"/>
      <c r="FZ638" s="4"/>
      <c r="GA638" s="4"/>
      <c r="GB638" s="4"/>
      <c r="GC638" s="4"/>
      <c r="GD638" s="4"/>
      <c r="GE638" s="4"/>
      <c r="GF638" s="4"/>
      <c r="GG638" s="4"/>
      <c r="GH638" s="4"/>
      <c r="GI638" s="4"/>
      <c r="GJ638" s="4"/>
      <c r="GK638" s="4"/>
      <c r="GL638" s="4"/>
      <c r="GM638" s="4"/>
      <c r="GN638" s="4"/>
      <c r="GO638" s="4"/>
      <c r="GP638" s="4"/>
      <c r="GQ638" s="4"/>
      <c r="GR638" s="4"/>
      <c r="GS638" s="4"/>
      <c r="GT638" s="4"/>
      <c r="GU638" s="4"/>
      <c r="GV638" s="4"/>
      <c r="GW638" s="4"/>
      <c r="GX638" s="4"/>
      <c r="GY638" s="4"/>
      <c r="GZ638" s="4"/>
      <c r="HA638" s="4"/>
      <c r="HB638" s="4"/>
      <c r="HC638" s="4"/>
      <c r="HD638" s="4"/>
      <c r="HE638" s="4"/>
      <c r="HF638" s="4"/>
      <c r="HG638" s="4"/>
      <c r="HH638" s="4"/>
      <c r="HI638" s="4"/>
      <c r="HJ638" s="4"/>
      <c r="HK638" s="4"/>
      <c r="HL638" s="4"/>
      <c r="HM638" s="4"/>
      <c r="HN638" s="4"/>
      <c r="HO638" s="4"/>
      <c r="HP638" s="4"/>
      <c r="HQ638" s="4"/>
      <c r="HR638" s="4"/>
      <c r="HS638" s="4"/>
      <c r="HT638" s="4"/>
      <c r="HU638" s="4"/>
      <c r="HV638" s="4"/>
      <c r="HW638" s="4"/>
      <c r="HX638" s="4"/>
      <c r="HY638" s="4"/>
      <c r="HZ638" s="4"/>
      <c r="IA638" s="4"/>
      <c r="IB638" s="4"/>
      <c r="IC638" s="4"/>
      <c r="ID638" s="4"/>
      <c r="IE638" s="4"/>
      <c r="IF638" s="4"/>
      <c r="IG638" s="4"/>
      <c r="IH638" s="4"/>
      <c r="II638" s="4"/>
      <c r="IJ638" s="4"/>
      <c r="IK638" s="4"/>
      <c r="IL638" s="4"/>
      <c r="IM638" s="4"/>
      <c r="IN638" s="4"/>
      <c r="IO638" s="4"/>
      <c r="IP638" s="4"/>
      <c r="IQ638" s="4"/>
      <c r="IR638" s="4"/>
      <c r="IS638" s="4"/>
      <c r="IT638" s="4"/>
      <c r="IU638" s="4"/>
      <c r="IV638" s="4"/>
      <c r="IW638" s="4"/>
      <c r="IX638" s="4"/>
      <c r="IY638" s="4"/>
      <c r="IZ638" s="4"/>
      <c r="JA638" s="4"/>
      <c r="JB638" s="4"/>
      <c r="JC638" s="4"/>
      <c r="JD638" s="4"/>
      <c r="JE638" s="4"/>
      <c r="JF638" s="4"/>
      <c r="JG638" s="4"/>
      <c r="JH638" s="4"/>
      <c r="JI638" s="4"/>
      <c r="JJ638" s="4"/>
      <c r="JK638" s="4"/>
      <c r="JL638" s="4"/>
      <c r="JM638" s="4"/>
      <c r="JN638" s="4"/>
    </row>
    <row r="639" spans="1:274" ht="15"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c r="EC639" s="4"/>
      <c r="ED639" s="4"/>
      <c r="EE639" s="4"/>
      <c r="EF639" s="4"/>
      <c r="EG639" s="4"/>
      <c r="EH639" s="4"/>
      <c r="EI639" s="4"/>
      <c r="EJ639" s="4"/>
      <c r="EK639" s="4"/>
      <c r="EL639" s="4"/>
      <c r="EM639" s="4"/>
      <c r="EN639" s="4"/>
      <c r="EO639" s="4"/>
      <c r="EP639" s="4"/>
      <c r="EQ639" s="4"/>
      <c r="ER639" s="4"/>
      <c r="ES639" s="4"/>
      <c r="ET639" s="4"/>
      <c r="EU639" s="4"/>
      <c r="EV639" s="4"/>
      <c r="EW639" s="4"/>
      <c r="EX639" s="4"/>
      <c r="EY639" s="4"/>
      <c r="EZ639" s="4"/>
      <c r="FA639" s="4"/>
      <c r="FB639" s="4"/>
      <c r="FC639" s="4"/>
      <c r="FD639" s="4"/>
      <c r="FE639" s="4"/>
      <c r="FF639" s="4"/>
      <c r="FG639" s="4"/>
      <c r="FH639" s="4"/>
      <c r="FI639" s="4"/>
      <c r="FJ639" s="4"/>
      <c r="FK639" s="4"/>
      <c r="FL639" s="4"/>
      <c r="FM639" s="4"/>
      <c r="FN639" s="4"/>
      <c r="FO639" s="4"/>
      <c r="FP639" s="4"/>
      <c r="FQ639" s="4"/>
      <c r="FR639" s="4"/>
      <c r="FS639" s="4"/>
      <c r="FT639" s="4"/>
      <c r="FU639" s="4"/>
      <c r="FV639" s="4"/>
      <c r="FW639" s="4"/>
      <c r="FX639" s="4"/>
      <c r="FY639" s="4"/>
      <c r="FZ639" s="4"/>
      <c r="GA639" s="4"/>
      <c r="GB639" s="4"/>
      <c r="GC639" s="4"/>
      <c r="GD639" s="4"/>
      <c r="GE639" s="4"/>
      <c r="GF639" s="4"/>
      <c r="GG639" s="4"/>
      <c r="GH639" s="4"/>
      <c r="GI639" s="4"/>
      <c r="GJ639" s="4"/>
      <c r="GK639" s="4"/>
      <c r="GL639" s="4"/>
      <c r="GM639" s="4"/>
      <c r="GN639" s="4"/>
      <c r="GO639" s="4"/>
      <c r="GP639" s="4"/>
      <c r="GQ639" s="4"/>
      <c r="GR639" s="4"/>
      <c r="GS639" s="4"/>
      <c r="GT639" s="4"/>
      <c r="GU639" s="4"/>
      <c r="GV639" s="4"/>
      <c r="GW639" s="4"/>
      <c r="GX639" s="4"/>
      <c r="GY639" s="4"/>
      <c r="GZ639" s="4"/>
      <c r="HA639" s="4"/>
      <c r="HB639" s="4"/>
      <c r="HC639" s="4"/>
      <c r="HD639" s="4"/>
      <c r="HE639" s="4"/>
      <c r="HF639" s="4"/>
      <c r="HG639" s="4"/>
      <c r="HH639" s="4"/>
      <c r="HI639" s="4"/>
      <c r="HJ639" s="4"/>
      <c r="HK639" s="4"/>
      <c r="HL639" s="4"/>
      <c r="HM639" s="4"/>
      <c r="HN639" s="4"/>
      <c r="HO639" s="4"/>
      <c r="HP639" s="4"/>
      <c r="HQ639" s="4"/>
      <c r="HR639" s="4"/>
      <c r="HS639" s="4"/>
      <c r="HT639" s="4"/>
      <c r="HU639" s="4"/>
      <c r="HV639" s="4"/>
      <c r="HW639" s="4"/>
      <c r="HX639" s="4"/>
      <c r="HY639" s="4"/>
      <c r="HZ639" s="4"/>
      <c r="IA639" s="4"/>
      <c r="IB639" s="4"/>
      <c r="IC639" s="4"/>
      <c r="ID639" s="4"/>
      <c r="IE639" s="4"/>
      <c r="IF639" s="4"/>
      <c r="IG639" s="4"/>
      <c r="IH639" s="4"/>
      <c r="II639" s="4"/>
      <c r="IJ639" s="4"/>
      <c r="IK639" s="4"/>
      <c r="IL639" s="4"/>
      <c r="IM639" s="4"/>
      <c r="IN639" s="4"/>
      <c r="IO639" s="4"/>
      <c r="IP639" s="4"/>
      <c r="IQ639" s="4"/>
      <c r="IR639" s="4"/>
      <c r="IS639" s="4"/>
      <c r="IT639" s="4"/>
      <c r="IU639" s="4"/>
      <c r="IV639" s="4"/>
      <c r="IW639" s="4"/>
      <c r="IX639" s="4"/>
      <c r="IY639" s="4"/>
      <c r="IZ639" s="4"/>
      <c r="JA639" s="4"/>
      <c r="JB639" s="4"/>
      <c r="JC639" s="4"/>
      <c r="JD639" s="4"/>
      <c r="JE639" s="4"/>
      <c r="JF639" s="4"/>
      <c r="JG639" s="4"/>
      <c r="JH639" s="4"/>
      <c r="JI639" s="4"/>
      <c r="JJ639" s="4"/>
      <c r="JK639" s="4"/>
      <c r="JL639" s="4"/>
      <c r="JM639" s="4"/>
      <c r="JN639" s="4"/>
    </row>
    <row r="640" spans="1:274" ht="15"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4"/>
      <c r="DV640" s="4"/>
      <c r="DW640" s="4"/>
      <c r="DX640" s="4"/>
      <c r="DY640" s="4"/>
      <c r="DZ640" s="4"/>
      <c r="EA640" s="4"/>
      <c r="EB640" s="4"/>
      <c r="EC640" s="4"/>
      <c r="ED640" s="4"/>
      <c r="EE640" s="4"/>
      <c r="EF640" s="4"/>
      <c r="EG640" s="4"/>
      <c r="EH640" s="4"/>
      <c r="EI640" s="4"/>
      <c r="EJ640" s="4"/>
      <c r="EK640" s="4"/>
      <c r="EL640" s="4"/>
      <c r="EM640" s="4"/>
      <c r="EN640" s="4"/>
      <c r="EO640" s="4"/>
      <c r="EP640" s="4"/>
      <c r="EQ640" s="4"/>
      <c r="ER640" s="4"/>
      <c r="ES640" s="4"/>
      <c r="ET640" s="4"/>
      <c r="EU640" s="4"/>
      <c r="EV640" s="4"/>
      <c r="EW640" s="4"/>
      <c r="EX640" s="4"/>
      <c r="EY640" s="4"/>
      <c r="EZ640" s="4"/>
      <c r="FA640" s="4"/>
      <c r="FB640" s="4"/>
      <c r="FC640" s="4"/>
      <c r="FD640" s="4"/>
      <c r="FE640" s="4"/>
      <c r="FF640" s="4"/>
      <c r="FG640" s="4"/>
      <c r="FH640" s="4"/>
      <c r="FI640" s="4"/>
      <c r="FJ640" s="4"/>
      <c r="FK640" s="4"/>
      <c r="FL640" s="4"/>
      <c r="FM640" s="4"/>
      <c r="FN640" s="4"/>
      <c r="FO640" s="4"/>
      <c r="FP640" s="4"/>
      <c r="FQ640" s="4"/>
      <c r="FR640" s="4"/>
      <c r="FS640" s="4"/>
      <c r="FT640" s="4"/>
      <c r="FU640" s="4"/>
      <c r="FV640" s="4"/>
      <c r="FW640" s="4"/>
      <c r="FX640" s="4"/>
      <c r="FY640" s="4"/>
      <c r="FZ640" s="4"/>
      <c r="GA640" s="4"/>
      <c r="GB640" s="4"/>
      <c r="GC640" s="4"/>
      <c r="GD640" s="4"/>
      <c r="GE640" s="4"/>
      <c r="GF640" s="4"/>
      <c r="GG640" s="4"/>
      <c r="GH640" s="4"/>
      <c r="GI640" s="4"/>
      <c r="GJ640" s="4"/>
      <c r="GK640" s="4"/>
      <c r="GL640" s="4"/>
      <c r="GM640" s="4"/>
      <c r="GN640" s="4"/>
      <c r="GO640" s="4"/>
      <c r="GP640" s="4"/>
      <c r="GQ640" s="4"/>
      <c r="GR640" s="4"/>
      <c r="GS640" s="4"/>
      <c r="GT640" s="4"/>
      <c r="GU640" s="4"/>
      <c r="GV640" s="4"/>
      <c r="GW640" s="4"/>
      <c r="GX640" s="4"/>
      <c r="GY640" s="4"/>
      <c r="GZ640" s="4"/>
      <c r="HA640" s="4"/>
      <c r="HB640" s="4"/>
      <c r="HC640" s="4"/>
      <c r="HD640" s="4"/>
      <c r="HE640" s="4"/>
      <c r="HF640" s="4"/>
      <c r="HG640" s="4"/>
      <c r="HH640" s="4"/>
      <c r="HI640" s="4"/>
      <c r="HJ640" s="4"/>
      <c r="HK640" s="4"/>
      <c r="HL640" s="4"/>
      <c r="HM640" s="4"/>
      <c r="HN640" s="4"/>
      <c r="HO640" s="4"/>
      <c r="HP640" s="4"/>
      <c r="HQ640" s="4"/>
      <c r="HR640" s="4"/>
      <c r="HS640" s="4"/>
      <c r="HT640" s="4"/>
      <c r="HU640" s="4"/>
      <c r="HV640" s="4"/>
      <c r="HW640" s="4"/>
      <c r="HX640" s="4"/>
      <c r="HY640" s="4"/>
      <c r="HZ640" s="4"/>
      <c r="IA640" s="4"/>
      <c r="IB640" s="4"/>
      <c r="IC640" s="4"/>
      <c r="ID640" s="4"/>
      <c r="IE640" s="4"/>
      <c r="IF640" s="4"/>
      <c r="IG640" s="4"/>
      <c r="IH640" s="4"/>
      <c r="II640" s="4"/>
      <c r="IJ640" s="4"/>
      <c r="IK640" s="4"/>
      <c r="IL640" s="4"/>
      <c r="IM640" s="4"/>
      <c r="IN640" s="4"/>
      <c r="IO640" s="4"/>
      <c r="IP640" s="4"/>
      <c r="IQ640" s="4"/>
      <c r="IR640" s="4"/>
      <c r="IS640" s="4"/>
      <c r="IT640" s="4"/>
      <c r="IU640" s="4"/>
      <c r="IV640" s="4"/>
      <c r="IW640" s="4"/>
      <c r="IX640" s="4"/>
      <c r="IY640" s="4"/>
      <c r="IZ640" s="4"/>
      <c r="JA640" s="4"/>
      <c r="JB640" s="4"/>
      <c r="JC640" s="4"/>
      <c r="JD640" s="4"/>
      <c r="JE640" s="4"/>
      <c r="JF640" s="4"/>
      <c r="JG640" s="4"/>
      <c r="JH640" s="4"/>
      <c r="JI640" s="4"/>
      <c r="JJ640" s="4"/>
      <c r="JK640" s="4"/>
      <c r="JL640" s="4"/>
      <c r="JM640" s="4"/>
      <c r="JN640" s="4"/>
    </row>
    <row r="641" spans="1:274" ht="15"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4"/>
      <c r="DV641" s="4"/>
      <c r="DW641" s="4"/>
      <c r="DX641" s="4"/>
      <c r="DY641" s="4"/>
      <c r="DZ641" s="4"/>
      <c r="EA641" s="4"/>
      <c r="EB641" s="4"/>
      <c r="EC641" s="4"/>
      <c r="ED641" s="4"/>
      <c r="EE641" s="4"/>
      <c r="EF641" s="4"/>
      <c r="EG641" s="4"/>
      <c r="EH641" s="4"/>
      <c r="EI641" s="4"/>
      <c r="EJ641" s="4"/>
      <c r="EK641" s="4"/>
      <c r="EL641" s="4"/>
      <c r="EM641" s="4"/>
      <c r="EN641" s="4"/>
      <c r="EO641" s="4"/>
      <c r="EP641" s="4"/>
      <c r="EQ641" s="4"/>
      <c r="ER641" s="4"/>
      <c r="ES641" s="4"/>
      <c r="ET641" s="4"/>
      <c r="EU641" s="4"/>
      <c r="EV641" s="4"/>
      <c r="EW641" s="4"/>
      <c r="EX641" s="4"/>
      <c r="EY641" s="4"/>
      <c r="EZ641" s="4"/>
      <c r="FA641" s="4"/>
      <c r="FB641" s="4"/>
      <c r="FC641" s="4"/>
      <c r="FD641" s="4"/>
      <c r="FE641" s="4"/>
      <c r="FF641" s="4"/>
      <c r="FG641" s="4"/>
      <c r="FH641" s="4"/>
      <c r="FI641" s="4"/>
      <c r="FJ641" s="4"/>
      <c r="FK641" s="4"/>
      <c r="FL641" s="4"/>
      <c r="FM641" s="4"/>
      <c r="FN641" s="4"/>
      <c r="FO641" s="4"/>
      <c r="FP641" s="4"/>
      <c r="FQ641" s="4"/>
      <c r="FR641" s="4"/>
      <c r="FS641" s="4"/>
      <c r="FT641" s="4"/>
      <c r="FU641" s="4"/>
      <c r="FV641" s="4"/>
      <c r="FW641" s="4"/>
      <c r="FX641" s="4"/>
      <c r="FY641" s="4"/>
      <c r="FZ641" s="4"/>
      <c r="GA641" s="4"/>
      <c r="GB641" s="4"/>
      <c r="GC641" s="4"/>
      <c r="GD641" s="4"/>
      <c r="GE641" s="4"/>
      <c r="GF641" s="4"/>
      <c r="GG641" s="4"/>
      <c r="GH641" s="4"/>
      <c r="GI641" s="4"/>
      <c r="GJ641" s="4"/>
      <c r="GK641" s="4"/>
      <c r="GL641" s="4"/>
      <c r="GM641" s="4"/>
      <c r="GN641" s="4"/>
      <c r="GO641" s="4"/>
      <c r="GP641" s="4"/>
      <c r="GQ641" s="4"/>
      <c r="GR641" s="4"/>
      <c r="GS641" s="4"/>
      <c r="GT641" s="4"/>
      <c r="GU641" s="4"/>
      <c r="GV641" s="4"/>
      <c r="GW641" s="4"/>
      <c r="GX641" s="4"/>
      <c r="GY641" s="4"/>
      <c r="GZ641" s="4"/>
      <c r="HA641" s="4"/>
      <c r="HB641" s="4"/>
      <c r="HC641" s="4"/>
      <c r="HD641" s="4"/>
      <c r="HE641" s="4"/>
      <c r="HF641" s="4"/>
      <c r="HG641" s="4"/>
      <c r="HH641" s="4"/>
      <c r="HI641" s="4"/>
      <c r="HJ641" s="4"/>
      <c r="HK641" s="4"/>
      <c r="HL641" s="4"/>
      <c r="HM641" s="4"/>
      <c r="HN641" s="4"/>
      <c r="HO641" s="4"/>
      <c r="HP641" s="4"/>
      <c r="HQ641" s="4"/>
      <c r="HR641" s="4"/>
      <c r="HS641" s="4"/>
      <c r="HT641" s="4"/>
      <c r="HU641" s="4"/>
      <c r="HV641" s="4"/>
      <c r="HW641" s="4"/>
      <c r="HX641" s="4"/>
      <c r="HY641" s="4"/>
      <c r="HZ641" s="4"/>
      <c r="IA641" s="4"/>
      <c r="IB641" s="4"/>
      <c r="IC641" s="4"/>
      <c r="ID641" s="4"/>
      <c r="IE641" s="4"/>
      <c r="IF641" s="4"/>
      <c r="IG641" s="4"/>
      <c r="IH641" s="4"/>
      <c r="II641" s="4"/>
      <c r="IJ641" s="4"/>
      <c r="IK641" s="4"/>
      <c r="IL641" s="4"/>
      <c r="IM641" s="4"/>
      <c r="IN641" s="4"/>
      <c r="IO641" s="4"/>
      <c r="IP641" s="4"/>
      <c r="IQ641" s="4"/>
      <c r="IR641" s="4"/>
      <c r="IS641" s="4"/>
      <c r="IT641" s="4"/>
      <c r="IU641" s="4"/>
      <c r="IV641" s="4"/>
      <c r="IW641" s="4"/>
      <c r="IX641" s="4"/>
      <c r="IY641" s="4"/>
      <c r="IZ641" s="4"/>
      <c r="JA641" s="4"/>
      <c r="JB641" s="4"/>
      <c r="JC641" s="4"/>
      <c r="JD641" s="4"/>
      <c r="JE641" s="4"/>
      <c r="JF641" s="4"/>
      <c r="JG641" s="4"/>
      <c r="JH641" s="4"/>
      <c r="JI641" s="4"/>
      <c r="JJ641" s="4"/>
      <c r="JK641" s="4"/>
      <c r="JL641" s="4"/>
      <c r="JM641" s="4"/>
      <c r="JN641" s="4"/>
    </row>
    <row r="642" spans="1:274" ht="15"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4"/>
      <c r="DV642" s="4"/>
      <c r="DW642" s="4"/>
      <c r="DX642" s="4"/>
      <c r="DY642" s="4"/>
      <c r="DZ642" s="4"/>
      <c r="EA642" s="4"/>
      <c r="EB642" s="4"/>
      <c r="EC642" s="4"/>
      <c r="ED642" s="4"/>
      <c r="EE642" s="4"/>
      <c r="EF642" s="4"/>
      <c r="EG642" s="4"/>
      <c r="EH642" s="4"/>
      <c r="EI642" s="4"/>
      <c r="EJ642" s="4"/>
      <c r="EK642" s="4"/>
      <c r="EL642" s="4"/>
      <c r="EM642" s="4"/>
      <c r="EN642" s="4"/>
      <c r="EO642" s="4"/>
      <c r="EP642" s="4"/>
      <c r="EQ642" s="4"/>
      <c r="ER642" s="4"/>
      <c r="ES642" s="4"/>
      <c r="ET642" s="4"/>
      <c r="EU642" s="4"/>
      <c r="EV642" s="4"/>
      <c r="EW642" s="4"/>
      <c r="EX642" s="4"/>
      <c r="EY642" s="4"/>
      <c r="EZ642" s="4"/>
      <c r="FA642" s="4"/>
      <c r="FB642" s="4"/>
      <c r="FC642" s="4"/>
      <c r="FD642" s="4"/>
      <c r="FE642" s="4"/>
      <c r="FF642" s="4"/>
      <c r="FG642" s="4"/>
      <c r="FH642" s="4"/>
      <c r="FI642" s="4"/>
      <c r="FJ642" s="4"/>
      <c r="FK642" s="4"/>
      <c r="FL642" s="4"/>
      <c r="FM642" s="4"/>
      <c r="FN642" s="4"/>
      <c r="FO642" s="4"/>
      <c r="FP642" s="4"/>
      <c r="FQ642" s="4"/>
      <c r="FR642" s="4"/>
      <c r="FS642" s="4"/>
      <c r="FT642" s="4"/>
      <c r="FU642" s="4"/>
      <c r="FV642" s="4"/>
      <c r="FW642" s="4"/>
      <c r="FX642" s="4"/>
      <c r="FY642" s="4"/>
      <c r="FZ642" s="4"/>
      <c r="GA642" s="4"/>
      <c r="GB642" s="4"/>
      <c r="GC642" s="4"/>
      <c r="GD642" s="4"/>
      <c r="GE642" s="4"/>
      <c r="GF642" s="4"/>
      <c r="GG642" s="4"/>
      <c r="GH642" s="4"/>
      <c r="GI642" s="4"/>
      <c r="GJ642" s="4"/>
      <c r="GK642" s="4"/>
      <c r="GL642" s="4"/>
      <c r="GM642" s="4"/>
      <c r="GN642" s="4"/>
      <c r="GO642" s="4"/>
      <c r="GP642" s="4"/>
      <c r="GQ642" s="4"/>
      <c r="GR642" s="4"/>
      <c r="GS642" s="4"/>
      <c r="GT642" s="4"/>
      <c r="GU642" s="4"/>
      <c r="GV642" s="4"/>
      <c r="GW642" s="4"/>
      <c r="GX642" s="4"/>
      <c r="GY642" s="4"/>
      <c r="GZ642" s="4"/>
      <c r="HA642" s="4"/>
      <c r="HB642" s="4"/>
      <c r="HC642" s="4"/>
      <c r="HD642" s="4"/>
      <c r="HE642" s="4"/>
      <c r="HF642" s="4"/>
      <c r="HG642" s="4"/>
      <c r="HH642" s="4"/>
      <c r="HI642" s="4"/>
      <c r="HJ642" s="4"/>
      <c r="HK642" s="4"/>
      <c r="HL642" s="4"/>
      <c r="HM642" s="4"/>
      <c r="HN642" s="4"/>
      <c r="HO642" s="4"/>
      <c r="HP642" s="4"/>
      <c r="HQ642" s="4"/>
      <c r="HR642" s="4"/>
      <c r="HS642" s="4"/>
      <c r="HT642" s="4"/>
      <c r="HU642" s="4"/>
      <c r="HV642" s="4"/>
      <c r="HW642" s="4"/>
      <c r="HX642" s="4"/>
      <c r="HY642" s="4"/>
      <c r="HZ642" s="4"/>
      <c r="IA642" s="4"/>
      <c r="IB642" s="4"/>
      <c r="IC642" s="4"/>
      <c r="ID642" s="4"/>
      <c r="IE642" s="4"/>
      <c r="IF642" s="4"/>
      <c r="IG642" s="4"/>
      <c r="IH642" s="4"/>
      <c r="II642" s="4"/>
      <c r="IJ642" s="4"/>
      <c r="IK642" s="4"/>
      <c r="IL642" s="4"/>
      <c r="IM642" s="4"/>
      <c r="IN642" s="4"/>
      <c r="IO642" s="4"/>
      <c r="IP642" s="4"/>
      <c r="IQ642" s="4"/>
      <c r="IR642" s="4"/>
      <c r="IS642" s="4"/>
      <c r="IT642" s="4"/>
      <c r="IU642" s="4"/>
      <c r="IV642" s="4"/>
      <c r="IW642" s="4"/>
      <c r="IX642" s="4"/>
      <c r="IY642" s="4"/>
      <c r="IZ642" s="4"/>
      <c r="JA642" s="4"/>
      <c r="JB642" s="4"/>
      <c r="JC642" s="4"/>
      <c r="JD642" s="4"/>
      <c r="JE642" s="4"/>
      <c r="JF642" s="4"/>
      <c r="JG642" s="4"/>
      <c r="JH642" s="4"/>
      <c r="JI642" s="4"/>
      <c r="JJ642" s="4"/>
      <c r="JK642" s="4"/>
      <c r="JL642" s="4"/>
      <c r="JM642" s="4"/>
      <c r="JN642" s="4"/>
    </row>
    <row r="643" spans="1:274" ht="15"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4"/>
      <c r="DV643" s="4"/>
      <c r="DW643" s="4"/>
      <c r="DX643" s="4"/>
      <c r="DY643" s="4"/>
      <c r="DZ643" s="4"/>
      <c r="EA643" s="4"/>
      <c r="EB643" s="4"/>
      <c r="EC643" s="4"/>
      <c r="ED643" s="4"/>
      <c r="EE643" s="4"/>
      <c r="EF643" s="4"/>
      <c r="EG643" s="4"/>
      <c r="EH643" s="4"/>
      <c r="EI643" s="4"/>
      <c r="EJ643" s="4"/>
      <c r="EK643" s="4"/>
      <c r="EL643" s="4"/>
      <c r="EM643" s="4"/>
      <c r="EN643" s="4"/>
      <c r="EO643" s="4"/>
      <c r="EP643" s="4"/>
      <c r="EQ643" s="4"/>
      <c r="ER643" s="4"/>
      <c r="ES643" s="4"/>
      <c r="ET643" s="4"/>
      <c r="EU643" s="4"/>
      <c r="EV643" s="4"/>
      <c r="EW643" s="4"/>
      <c r="EX643" s="4"/>
      <c r="EY643" s="4"/>
      <c r="EZ643" s="4"/>
      <c r="FA643" s="4"/>
      <c r="FB643" s="4"/>
      <c r="FC643" s="4"/>
      <c r="FD643" s="4"/>
      <c r="FE643" s="4"/>
      <c r="FF643" s="4"/>
      <c r="FG643" s="4"/>
      <c r="FH643" s="4"/>
      <c r="FI643" s="4"/>
      <c r="FJ643" s="4"/>
      <c r="FK643" s="4"/>
      <c r="FL643" s="4"/>
      <c r="FM643" s="4"/>
      <c r="FN643" s="4"/>
      <c r="FO643" s="4"/>
      <c r="FP643" s="4"/>
      <c r="FQ643" s="4"/>
      <c r="FR643" s="4"/>
      <c r="FS643" s="4"/>
      <c r="FT643" s="4"/>
      <c r="FU643" s="4"/>
      <c r="FV643" s="4"/>
      <c r="FW643" s="4"/>
      <c r="FX643" s="4"/>
      <c r="FY643" s="4"/>
      <c r="FZ643" s="4"/>
      <c r="GA643" s="4"/>
      <c r="GB643" s="4"/>
      <c r="GC643" s="4"/>
      <c r="GD643" s="4"/>
      <c r="GE643" s="4"/>
      <c r="GF643" s="4"/>
      <c r="GG643" s="4"/>
      <c r="GH643" s="4"/>
      <c r="GI643" s="4"/>
      <c r="GJ643" s="4"/>
      <c r="GK643" s="4"/>
      <c r="GL643" s="4"/>
      <c r="GM643" s="4"/>
      <c r="GN643" s="4"/>
      <c r="GO643" s="4"/>
      <c r="GP643" s="4"/>
      <c r="GQ643" s="4"/>
      <c r="GR643" s="4"/>
      <c r="GS643" s="4"/>
      <c r="GT643" s="4"/>
      <c r="GU643" s="4"/>
      <c r="GV643" s="4"/>
      <c r="GW643" s="4"/>
      <c r="GX643" s="4"/>
      <c r="GY643" s="4"/>
      <c r="GZ643" s="4"/>
      <c r="HA643" s="4"/>
      <c r="HB643" s="4"/>
      <c r="HC643" s="4"/>
      <c r="HD643" s="4"/>
      <c r="HE643" s="4"/>
      <c r="HF643" s="4"/>
      <c r="HG643" s="4"/>
      <c r="HH643" s="4"/>
      <c r="HI643" s="4"/>
      <c r="HJ643" s="4"/>
      <c r="HK643" s="4"/>
      <c r="HL643" s="4"/>
      <c r="HM643" s="4"/>
      <c r="HN643" s="4"/>
      <c r="HO643" s="4"/>
      <c r="HP643" s="4"/>
      <c r="HQ643" s="4"/>
      <c r="HR643" s="4"/>
      <c r="HS643" s="4"/>
      <c r="HT643" s="4"/>
      <c r="HU643" s="4"/>
      <c r="HV643" s="4"/>
      <c r="HW643" s="4"/>
      <c r="HX643" s="4"/>
      <c r="HY643" s="4"/>
      <c r="HZ643" s="4"/>
      <c r="IA643" s="4"/>
      <c r="IB643" s="4"/>
      <c r="IC643" s="4"/>
      <c r="ID643" s="4"/>
      <c r="IE643" s="4"/>
      <c r="IF643" s="4"/>
      <c r="IG643" s="4"/>
      <c r="IH643" s="4"/>
      <c r="II643" s="4"/>
      <c r="IJ643" s="4"/>
      <c r="IK643" s="4"/>
      <c r="IL643" s="4"/>
      <c r="IM643" s="4"/>
      <c r="IN643" s="4"/>
      <c r="IO643" s="4"/>
      <c r="IP643" s="4"/>
      <c r="IQ643" s="4"/>
      <c r="IR643" s="4"/>
      <c r="IS643" s="4"/>
      <c r="IT643" s="4"/>
      <c r="IU643" s="4"/>
      <c r="IV643" s="4"/>
      <c r="IW643" s="4"/>
      <c r="IX643" s="4"/>
      <c r="IY643" s="4"/>
      <c r="IZ643" s="4"/>
      <c r="JA643" s="4"/>
      <c r="JB643" s="4"/>
      <c r="JC643" s="4"/>
      <c r="JD643" s="4"/>
      <c r="JE643" s="4"/>
      <c r="JF643" s="4"/>
      <c r="JG643" s="4"/>
      <c r="JH643" s="4"/>
      <c r="JI643" s="4"/>
      <c r="JJ643" s="4"/>
      <c r="JK643" s="4"/>
      <c r="JL643" s="4"/>
      <c r="JM643" s="4"/>
      <c r="JN643" s="4"/>
    </row>
    <row r="644" spans="1:274" ht="15"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4"/>
      <c r="DV644" s="4"/>
      <c r="DW644" s="4"/>
      <c r="DX644" s="4"/>
      <c r="DY644" s="4"/>
      <c r="DZ644" s="4"/>
      <c r="EA644" s="4"/>
      <c r="EB644" s="4"/>
      <c r="EC644" s="4"/>
      <c r="ED644" s="4"/>
      <c r="EE644" s="4"/>
      <c r="EF644" s="4"/>
      <c r="EG644" s="4"/>
      <c r="EH644" s="4"/>
      <c r="EI644" s="4"/>
      <c r="EJ644" s="4"/>
      <c r="EK644" s="4"/>
      <c r="EL644" s="4"/>
      <c r="EM644" s="4"/>
      <c r="EN644" s="4"/>
      <c r="EO644" s="4"/>
      <c r="EP644" s="4"/>
      <c r="EQ644" s="4"/>
      <c r="ER644" s="4"/>
      <c r="ES644" s="4"/>
      <c r="ET644" s="4"/>
      <c r="EU644" s="4"/>
      <c r="EV644" s="4"/>
      <c r="EW644" s="4"/>
      <c r="EX644" s="4"/>
      <c r="EY644" s="4"/>
      <c r="EZ644" s="4"/>
      <c r="FA644" s="4"/>
      <c r="FB644" s="4"/>
      <c r="FC644" s="4"/>
      <c r="FD644" s="4"/>
      <c r="FE644" s="4"/>
      <c r="FF644" s="4"/>
      <c r="FG644" s="4"/>
      <c r="FH644" s="4"/>
      <c r="FI644" s="4"/>
      <c r="FJ644" s="4"/>
      <c r="FK644" s="4"/>
      <c r="FL644" s="4"/>
      <c r="FM644" s="4"/>
      <c r="FN644" s="4"/>
      <c r="FO644" s="4"/>
      <c r="FP644" s="4"/>
      <c r="FQ644" s="4"/>
      <c r="FR644" s="4"/>
      <c r="FS644" s="4"/>
      <c r="FT644" s="4"/>
      <c r="FU644" s="4"/>
      <c r="FV644" s="4"/>
      <c r="FW644" s="4"/>
      <c r="FX644" s="4"/>
      <c r="FY644" s="4"/>
      <c r="FZ644" s="4"/>
      <c r="GA644" s="4"/>
      <c r="GB644" s="4"/>
      <c r="GC644" s="4"/>
      <c r="GD644" s="4"/>
      <c r="GE644" s="4"/>
      <c r="GF644" s="4"/>
      <c r="GG644" s="4"/>
      <c r="GH644" s="4"/>
      <c r="GI644" s="4"/>
      <c r="GJ644" s="4"/>
      <c r="GK644" s="4"/>
      <c r="GL644" s="4"/>
      <c r="GM644" s="4"/>
      <c r="GN644" s="4"/>
      <c r="GO644" s="4"/>
      <c r="GP644" s="4"/>
      <c r="GQ644" s="4"/>
      <c r="GR644" s="4"/>
      <c r="GS644" s="4"/>
      <c r="GT644" s="4"/>
      <c r="GU644" s="4"/>
      <c r="GV644" s="4"/>
      <c r="GW644" s="4"/>
      <c r="GX644" s="4"/>
      <c r="GY644" s="4"/>
      <c r="GZ644" s="4"/>
      <c r="HA644" s="4"/>
      <c r="HB644" s="4"/>
      <c r="HC644" s="4"/>
      <c r="HD644" s="4"/>
      <c r="HE644" s="4"/>
      <c r="HF644" s="4"/>
      <c r="HG644" s="4"/>
      <c r="HH644" s="4"/>
      <c r="HI644" s="4"/>
      <c r="HJ644" s="4"/>
      <c r="HK644" s="4"/>
      <c r="HL644" s="4"/>
      <c r="HM644" s="4"/>
      <c r="HN644" s="4"/>
      <c r="HO644" s="4"/>
      <c r="HP644" s="4"/>
      <c r="HQ644" s="4"/>
      <c r="HR644" s="4"/>
      <c r="HS644" s="4"/>
      <c r="HT644" s="4"/>
      <c r="HU644" s="4"/>
      <c r="HV644" s="4"/>
      <c r="HW644" s="4"/>
      <c r="HX644" s="4"/>
      <c r="HY644" s="4"/>
      <c r="HZ644" s="4"/>
      <c r="IA644" s="4"/>
      <c r="IB644" s="4"/>
      <c r="IC644" s="4"/>
      <c r="ID644" s="4"/>
      <c r="IE644" s="4"/>
      <c r="IF644" s="4"/>
      <c r="IG644" s="4"/>
      <c r="IH644" s="4"/>
      <c r="II644" s="4"/>
      <c r="IJ644" s="4"/>
      <c r="IK644" s="4"/>
      <c r="IL644" s="4"/>
      <c r="IM644" s="4"/>
      <c r="IN644" s="4"/>
      <c r="IO644" s="4"/>
      <c r="IP644" s="4"/>
      <c r="IQ644" s="4"/>
      <c r="IR644" s="4"/>
      <c r="IS644" s="4"/>
      <c r="IT644" s="4"/>
      <c r="IU644" s="4"/>
      <c r="IV644" s="4"/>
      <c r="IW644" s="4"/>
      <c r="IX644" s="4"/>
      <c r="IY644" s="4"/>
      <c r="IZ644" s="4"/>
      <c r="JA644" s="4"/>
      <c r="JB644" s="4"/>
      <c r="JC644" s="4"/>
      <c r="JD644" s="4"/>
      <c r="JE644" s="4"/>
      <c r="JF644" s="4"/>
      <c r="JG644" s="4"/>
      <c r="JH644" s="4"/>
      <c r="JI644" s="4"/>
      <c r="JJ644" s="4"/>
      <c r="JK644" s="4"/>
      <c r="JL644" s="4"/>
      <c r="JM644" s="4"/>
      <c r="JN644" s="4"/>
    </row>
    <row r="645" spans="1:274" ht="15"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4"/>
      <c r="DV645" s="4"/>
      <c r="DW645" s="4"/>
      <c r="DX645" s="4"/>
      <c r="DY645" s="4"/>
      <c r="DZ645" s="4"/>
      <c r="EA645" s="4"/>
      <c r="EB645" s="4"/>
      <c r="EC645" s="4"/>
      <c r="ED645" s="4"/>
      <c r="EE645" s="4"/>
      <c r="EF645" s="4"/>
      <c r="EG645" s="4"/>
      <c r="EH645" s="4"/>
      <c r="EI645" s="4"/>
      <c r="EJ645" s="4"/>
      <c r="EK645" s="4"/>
      <c r="EL645" s="4"/>
      <c r="EM645" s="4"/>
      <c r="EN645" s="4"/>
      <c r="EO645" s="4"/>
      <c r="EP645" s="4"/>
      <c r="EQ645" s="4"/>
      <c r="ER645" s="4"/>
      <c r="ES645" s="4"/>
      <c r="ET645" s="4"/>
      <c r="EU645" s="4"/>
      <c r="EV645" s="4"/>
      <c r="EW645" s="4"/>
      <c r="EX645" s="4"/>
      <c r="EY645" s="4"/>
      <c r="EZ645" s="4"/>
      <c r="FA645" s="4"/>
      <c r="FB645" s="4"/>
      <c r="FC645" s="4"/>
      <c r="FD645" s="4"/>
      <c r="FE645" s="4"/>
      <c r="FF645" s="4"/>
      <c r="FG645" s="4"/>
      <c r="FH645" s="4"/>
      <c r="FI645" s="4"/>
      <c r="FJ645" s="4"/>
      <c r="FK645" s="4"/>
      <c r="FL645" s="4"/>
      <c r="FM645" s="4"/>
      <c r="FN645" s="4"/>
      <c r="FO645" s="4"/>
      <c r="FP645" s="4"/>
      <c r="FQ645" s="4"/>
      <c r="FR645" s="4"/>
      <c r="FS645" s="4"/>
      <c r="FT645" s="4"/>
      <c r="FU645" s="4"/>
      <c r="FV645" s="4"/>
      <c r="FW645" s="4"/>
      <c r="FX645" s="4"/>
      <c r="FY645" s="4"/>
      <c r="FZ645" s="4"/>
      <c r="GA645" s="4"/>
      <c r="GB645" s="4"/>
      <c r="GC645" s="4"/>
      <c r="GD645" s="4"/>
      <c r="GE645" s="4"/>
      <c r="GF645" s="4"/>
      <c r="GG645" s="4"/>
      <c r="GH645" s="4"/>
      <c r="GI645" s="4"/>
      <c r="GJ645" s="4"/>
      <c r="GK645" s="4"/>
      <c r="GL645" s="4"/>
      <c r="GM645" s="4"/>
      <c r="GN645" s="4"/>
      <c r="GO645" s="4"/>
      <c r="GP645" s="4"/>
      <c r="GQ645" s="4"/>
      <c r="GR645" s="4"/>
      <c r="GS645" s="4"/>
      <c r="GT645" s="4"/>
      <c r="GU645" s="4"/>
      <c r="GV645" s="4"/>
      <c r="GW645" s="4"/>
      <c r="GX645" s="4"/>
      <c r="GY645" s="4"/>
      <c r="GZ645" s="4"/>
      <c r="HA645" s="4"/>
      <c r="HB645" s="4"/>
      <c r="HC645" s="4"/>
      <c r="HD645" s="4"/>
      <c r="HE645" s="4"/>
      <c r="HF645" s="4"/>
      <c r="HG645" s="4"/>
      <c r="HH645" s="4"/>
      <c r="HI645" s="4"/>
      <c r="HJ645" s="4"/>
      <c r="HK645" s="4"/>
      <c r="HL645" s="4"/>
      <c r="HM645" s="4"/>
      <c r="HN645" s="4"/>
      <c r="HO645" s="4"/>
      <c r="HP645" s="4"/>
      <c r="HQ645" s="4"/>
      <c r="HR645" s="4"/>
      <c r="HS645" s="4"/>
      <c r="HT645" s="4"/>
      <c r="HU645" s="4"/>
      <c r="HV645" s="4"/>
      <c r="HW645" s="4"/>
      <c r="HX645" s="4"/>
      <c r="HY645" s="4"/>
      <c r="HZ645" s="4"/>
      <c r="IA645" s="4"/>
      <c r="IB645" s="4"/>
      <c r="IC645" s="4"/>
      <c r="ID645" s="4"/>
      <c r="IE645" s="4"/>
      <c r="IF645" s="4"/>
      <c r="IG645" s="4"/>
      <c r="IH645" s="4"/>
      <c r="II645" s="4"/>
      <c r="IJ645" s="4"/>
      <c r="IK645" s="4"/>
      <c r="IL645" s="4"/>
      <c r="IM645" s="4"/>
      <c r="IN645" s="4"/>
      <c r="IO645" s="4"/>
      <c r="IP645" s="4"/>
      <c r="IQ645" s="4"/>
      <c r="IR645" s="4"/>
      <c r="IS645" s="4"/>
      <c r="IT645" s="4"/>
      <c r="IU645" s="4"/>
      <c r="IV645" s="4"/>
      <c r="IW645" s="4"/>
      <c r="IX645" s="4"/>
      <c r="IY645" s="4"/>
      <c r="IZ645" s="4"/>
      <c r="JA645" s="4"/>
      <c r="JB645" s="4"/>
      <c r="JC645" s="4"/>
      <c r="JD645" s="4"/>
      <c r="JE645" s="4"/>
      <c r="JF645" s="4"/>
      <c r="JG645" s="4"/>
      <c r="JH645" s="4"/>
      <c r="JI645" s="4"/>
      <c r="JJ645" s="4"/>
      <c r="JK645" s="4"/>
      <c r="JL645" s="4"/>
      <c r="JM645" s="4"/>
      <c r="JN645" s="4"/>
    </row>
    <row r="646" spans="1:274" ht="15"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4"/>
      <c r="DV646" s="4"/>
      <c r="DW646" s="4"/>
      <c r="DX646" s="4"/>
      <c r="DY646" s="4"/>
      <c r="DZ646" s="4"/>
      <c r="EA646" s="4"/>
      <c r="EB646" s="4"/>
      <c r="EC646" s="4"/>
      <c r="ED646" s="4"/>
      <c r="EE646" s="4"/>
      <c r="EF646" s="4"/>
      <c r="EG646" s="4"/>
      <c r="EH646" s="4"/>
      <c r="EI646" s="4"/>
      <c r="EJ646" s="4"/>
      <c r="EK646" s="4"/>
      <c r="EL646" s="4"/>
      <c r="EM646" s="4"/>
      <c r="EN646" s="4"/>
      <c r="EO646" s="4"/>
      <c r="EP646" s="4"/>
      <c r="EQ646" s="4"/>
      <c r="ER646" s="4"/>
      <c r="ES646" s="4"/>
      <c r="ET646" s="4"/>
      <c r="EU646" s="4"/>
      <c r="EV646" s="4"/>
      <c r="EW646" s="4"/>
      <c r="EX646" s="4"/>
      <c r="EY646" s="4"/>
      <c r="EZ646" s="4"/>
      <c r="FA646" s="4"/>
      <c r="FB646" s="4"/>
      <c r="FC646" s="4"/>
      <c r="FD646" s="4"/>
      <c r="FE646" s="4"/>
      <c r="FF646" s="4"/>
      <c r="FG646" s="4"/>
      <c r="FH646" s="4"/>
      <c r="FI646" s="4"/>
      <c r="FJ646" s="4"/>
      <c r="FK646" s="4"/>
      <c r="FL646" s="4"/>
      <c r="FM646" s="4"/>
      <c r="FN646" s="4"/>
      <c r="FO646" s="4"/>
      <c r="FP646" s="4"/>
      <c r="FQ646" s="4"/>
      <c r="FR646" s="4"/>
      <c r="FS646" s="4"/>
      <c r="FT646" s="4"/>
      <c r="FU646" s="4"/>
      <c r="FV646" s="4"/>
      <c r="FW646" s="4"/>
      <c r="FX646" s="4"/>
      <c r="FY646" s="4"/>
      <c r="FZ646" s="4"/>
      <c r="GA646" s="4"/>
      <c r="GB646" s="4"/>
      <c r="GC646" s="4"/>
      <c r="GD646" s="4"/>
      <c r="GE646" s="4"/>
      <c r="GF646" s="4"/>
      <c r="GG646" s="4"/>
      <c r="GH646" s="4"/>
      <c r="GI646" s="4"/>
      <c r="GJ646" s="4"/>
      <c r="GK646" s="4"/>
      <c r="GL646" s="4"/>
      <c r="GM646" s="4"/>
      <c r="GN646" s="4"/>
      <c r="GO646" s="4"/>
      <c r="GP646" s="4"/>
      <c r="GQ646" s="4"/>
      <c r="GR646" s="4"/>
      <c r="GS646" s="4"/>
      <c r="GT646" s="4"/>
      <c r="GU646" s="4"/>
      <c r="GV646" s="4"/>
      <c r="GW646" s="4"/>
      <c r="GX646" s="4"/>
      <c r="GY646" s="4"/>
      <c r="GZ646" s="4"/>
      <c r="HA646" s="4"/>
      <c r="HB646" s="4"/>
      <c r="HC646" s="4"/>
      <c r="HD646" s="4"/>
      <c r="HE646" s="4"/>
      <c r="HF646" s="4"/>
      <c r="HG646" s="4"/>
      <c r="HH646" s="4"/>
      <c r="HI646" s="4"/>
      <c r="HJ646" s="4"/>
      <c r="HK646" s="4"/>
      <c r="HL646" s="4"/>
      <c r="HM646" s="4"/>
      <c r="HN646" s="4"/>
      <c r="HO646" s="4"/>
      <c r="HP646" s="4"/>
      <c r="HQ646" s="4"/>
      <c r="HR646" s="4"/>
      <c r="HS646" s="4"/>
      <c r="HT646" s="4"/>
      <c r="HU646" s="4"/>
      <c r="HV646" s="4"/>
      <c r="HW646" s="4"/>
      <c r="HX646" s="4"/>
      <c r="HY646" s="4"/>
      <c r="HZ646" s="4"/>
      <c r="IA646" s="4"/>
      <c r="IB646" s="4"/>
      <c r="IC646" s="4"/>
      <c r="ID646" s="4"/>
      <c r="IE646" s="4"/>
      <c r="IF646" s="4"/>
      <c r="IG646" s="4"/>
      <c r="IH646" s="4"/>
      <c r="II646" s="4"/>
      <c r="IJ646" s="4"/>
      <c r="IK646" s="4"/>
      <c r="IL646" s="4"/>
      <c r="IM646" s="4"/>
      <c r="IN646" s="4"/>
      <c r="IO646" s="4"/>
      <c r="IP646" s="4"/>
      <c r="IQ646" s="4"/>
      <c r="IR646" s="4"/>
      <c r="IS646" s="4"/>
      <c r="IT646" s="4"/>
      <c r="IU646" s="4"/>
      <c r="IV646" s="4"/>
      <c r="IW646" s="4"/>
      <c r="IX646" s="4"/>
      <c r="IY646" s="4"/>
      <c r="IZ646" s="4"/>
      <c r="JA646" s="4"/>
      <c r="JB646" s="4"/>
      <c r="JC646" s="4"/>
      <c r="JD646" s="4"/>
      <c r="JE646" s="4"/>
      <c r="JF646" s="4"/>
      <c r="JG646" s="4"/>
      <c r="JH646" s="4"/>
      <c r="JI646" s="4"/>
      <c r="JJ646" s="4"/>
      <c r="JK646" s="4"/>
      <c r="JL646" s="4"/>
      <c r="JM646" s="4"/>
      <c r="JN646" s="4"/>
    </row>
    <row r="647" spans="1:274" ht="15"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4"/>
      <c r="DV647" s="4"/>
      <c r="DW647" s="4"/>
      <c r="DX647" s="4"/>
      <c r="DY647" s="4"/>
      <c r="DZ647" s="4"/>
      <c r="EA647" s="4"/>
      <c r="EB647" s="4"/>
      <c r="EC647" s="4"/>
      <c r="ED647" s="4"/>
      <c r="EE647" s="4"/>
      <c r="EF647" s="4"/>
      <c r="EG647" s="4"/>
      <c r="EH647" s="4"/>
      <c r="EI647" s="4"/>
      <c r="EJ647" s="4"/>
      <c r="EK647" s="4"/>
      <c r="EL647" s="4"/>
      <c r="EM647" s="4"/>
      <c r="EN647" s="4"/>
      <c r="EO647" s="4"/>
      <c r="EP647" s="4"/>
      <c r="EQ647" s="4"/>
      <c r="ER647" s="4"/>
      <c r="ES647" s="4"/>
      <c r="ET647" s="4"/>
      <c r="EU647" s="4"/>
      <c r="EV647" s="4"/>
      <c r="EW647" s="4"/>
      <c r="EX647" s="4"/>
      <c r="EY647" s="4"/>
      <c r="EZ647" s="4"/>
      <c r="FA647" s="4"/>
      <c r="FB647" s="4"/>
      <c r="FC647" s="4"/>
      <c r="FD647" s="4"/>
      <c r="FE647" s="4"/>
      <c r="FF647" s="4"/>
      <c r="FG647" s="4"/>
      <c r="FH647" s="4"/>
      <c r="FI647" s="4"/>
      <c r="FJ647" s="4"/>
      <c r="FK647" s="4"/>
      <c r="FL647" s="4"/>
      <c r="FM647" s="4"/>
      <c r="FN647" s="4"/>
      <c r="FO647" s="4"/>
      <c r="FP647" s="4"/>
      <c r="FQ647" s="4"/>
      <c r="FR647" s="4"/>
      <c r="FS647" s="4"/>
      <c r="FT647" s="4"/>
      <c r="FU647" s="4"/>
      <c r="FV647" s="4"/>
      <c r="FW647" s="4"/>
      <c r="FX647" s="4"/>
      <c r="FY647" s="4"/>
      <c r="FZ647" s="4"/>
      <c r="GA647" s="4"/>
      <c r="GB647" s="4"/>
      <c r="GC647" s="4"/>
      <c r="GD647" s="4"/>
      <c r="GE647" s="4"/>
      <c r="GF647" s="4"/>
      <c r="GG647" s="4"/>
      <c r="GH647" s="4"/>
      <c r="GI647" s="4"/>
      <c r="GJ647" s="4"/>
      <c r="GK647" s="4"/>
      <c r="GL647" s="4"/>
      <c r="GM647" s="4"/>
      <c r="GN647" s="4"/>
      <c r="GO647" s="4"/>
      <c r="GP647" s="4"/>
      <c r="GQ647" s="4"/>
      <c r="GR647" s="4"/>
      <c r="GS647" s="4"/>
      <c r="GT647" s="4"/>
      <c r="GU647" s="4"/>
      <c r="GV647" s="4"/>
      <c r="GW647" s="4"/>
      <c r="GX647" s="4"/>
      <c r="GY647" s="4"/>
      <c r="GZ647" s="4"/>
      <c r="HA647" s="4"/>
      <c r="HB647" s="4"/>
      <c r="HC647" s="4"/>
      <c r="HD647" s="4"/>
      <c r="HE647" s="4"/>
      <c r="HF647" s="4"/>
      <c r="HG647" s="4"/>
      <c r="HH647" s="4"/>
      <c r="HI647" s="4"/>
      <c r="HJ647" s="4"/>
      <c r="HK647" s="4"/>
      <c r="HL647" s="4"/>
      <c r="HM647" s="4"/>
      <c r="HN647" s="4"/>
      <c r="HO647" s="4"/>
      <c r="HP647" s="4"/>
      <c r="HQ647" s="4"/>
      <c r="HR647" s="4"/>
      <c r="HS647" s="4"/>
      <c r="HT647" s="4"/>
      <c r="HU647" s="4"/>
      <c r="HV647" s="4"/>
      <c r="HW647" s="4"/>
      <c r="HX647" s="4"/>
      <c r="HY647" s="4"/>
      <c r="HZ647" s="4"/>
      <c r="IA647" s="4"/>
      <c r="IB647" s="4"/>
      <c r="IC647" s="4"/>
      <c r="ID647" s="4"/>
      <c r="IE647" s="4"/>
      <c r="IF647" s="4"/>
      <c r="IG647" s="4"/>
      <c r="IH647" s="4"/>
      <c r="II647" s="4"/>
      <c r="IJ647" s="4"/>
      <c r="IK647" s="4"/>
      <c r="IL647" s="4"/>
      <c r="IM647" s="4"/>
      <c r="IN647" s="4"/>
      <c r="IO647" s="4"/>
      <c r="IP647" s="4"/>
      <c r="IQ647" s="4"/>
      <c r="IR647" s="4"/>
      <c r="IS647" s="4"/>
      <c r="IT647" s="4"/>
      <c r="IU647" s="4"/>
      <c r="IV647" s="4"/>
      <c r="IW647" s="4"/>
      <c r="IX647" s="4"/>
      <c r="IY647" s="4"/>
      <c r="IZ647" s="4"/>
      <c r="JA647" s="4"/>
      <c r="JB647" s="4"/>
      <c r="JC647" s="4"/>
      <c r="JD647" s="4"/>
      <c r="JE647" s="4"/>
      <c r="JF647" s="4"/>
      <c r="JG647" s="4"/>
      <c r="JH647" s="4"/>
      <c r="JI647" s="4"/>
      <c r="JJ647" s="4"/>
      <c r="JK647" s="4"/>
      <c r="JL647" s="4"/>
      <c r="JM647" s="4"/>
      <c r="JN647" s="4"/>
    </row>
    <row r="648" spans="1:274" ht="15"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4"/>
      <c r="DV648" s="4"/>
      <c r="DW648" s="4"/>
      <c r="DX648" s="4"/>
      <c r="DY648" s="4"/>
      <c r="DZ648" s="4"/>
      <c r="EA648" s="4"/>
      <c r="EB648" s="4"/>
      <c r="EC648" s="4"/>
      <c r="ED648" s="4"/>
      <c r="EE648" s="4"/>
      <c r="EF648" s="4"/>
      <c r="EG648" s="4"/>
      <c r="EH648" s="4"/>
      <c r="EI648" s="4"/>
      <c r="EJ648" s="4"/>
      <c r="EK648" s="4"/>
      <c r="EL648" s="4"/>
      <c r="EM648" s="4"/>
      <c r="EN648" s="4"/>
      <c r="EO648" s="4"/>
      <c r="EP648" s="4"/>
      <c r="EQ648" s="4"/>
      <c r="ER648" s="4"/>
      <c r="ES648" s="4"/>
      <c r="ET648" s="4"/>
      <c r="EU648" s="4"/>
      <c r="EV648" s="4"/>
      <c r="EW648" s="4"/>
      <c r="EX648" s="4"/>
      <c r="EY648" s="4"/>
      <c r="EZ648" s="4"/>
      <c r="FA648" s="4"/>
      <c r="FB648" s="4"/>
      <c r="FC648" s="4"/>
      <c r="FD648" s="4"/>
      <c r="FE648" s="4"/>
      <c r="FF648" s="4"/>
      <c r="FG648" s="4"/>
      <c r="FH648" s="4"/>
      <c r="FI648" s="4"/>
      <c r="FJ648" s="4"/>
      <c r="FK648" s="4"/>
      <c r="FL648" s="4"/>
      <c r="FM648" s="4"/>
      <c r="FN648" s="4"/>
      <c r="FO648" s="4"/>
      <c r="FP648" s="4"/>
      <c r="FQ648" s="4"/>
      <c r="FR648" s="4"/>
      <c r="FS648" s="4"/>
      <c r="FT648" s="4"/>
      <c r="FU648" s="4"/>
      <c r="FV648" s="4"/>
      <c r="FW648" s="4"/>
      <c r="FX648" s="4"/>
      <c r="FY648" s="4"/>
      <c r="FZ648" s="4"/>
      <c r="GA648" s="4"/>
      <c r="GB648" s="4"/>
      <c r="GC648" s="4"/>
      <c r="GD648" s="4"/>
      <c r="GE648" s="4"/>
      <c r="GF648" s="4"/>
      <c r="GG648" s="4"/>
      <c r="GH648" s="4"/>
      <c r="GI648" s="4"/>
      <c r="GJ648" s="4"/>
      <c r="GK648" s="4"/>
      <c r="GL648" s="4"/>
      <c r="GM648" s="4"/>
      <c r="GN648" s="4"/>
      <c r="GO648" s="4"/>
      <c r="GP648" s="4"/>
      <c r="GQ648" s="4"/>
      <c r="GR648" s="4"/>
      <c r="GS648" s="4"/>
      <c r="GT648" s="4"/>
      <c r="GU648" s="4"/>
      <c r="GV648" s="4"/>
      <c r="GW648" s="4"/>
      <c r="GX648" s="4"/>
      <c r="GY648" s="4"/>
      <c r="GZ648" s="4"/>
      <c r="HA648" s="4"/>
      <c r="HB648" s="4"/>
      <c r="HC648" s="4"/>
      <c r="HD648" s="4"/>
      <c r="HE648" s="4"/>
      <c r="HF648" s="4"/>
      <c r="HG648" s="4"/>
      <c r="HH648" s="4"/>
      <c r="HI648" s="4"/>
      <c r="HJ648" s="4"/>
      <c r="HK648" s="4"/>
      <c r="HL648" s="4"/>
      <c r="HM648" s="4"/>
      <c r="HN648" s="4"/>
      <c r="HO648" s="4"/>
      <c r="HP648" s="4"/>
      <c r="HQ648" s="4"/>
      <c r="HR648" s="4"/>
      <c r="HS648" s="4"/>
      <c r="HT648" s="4"/>
      <c r="HU648" s="4"/>
      <c r="HV648" s="4"/>
      <c r="HW648" s="4"/>
      <c r="HX648" s="4"/>
      <c r="HY648" s="4"/>
      <c r="HZ648" s="4"/>
      <c r="IA648" s="4"/>
      <c r="IB648" s="4"/>
      <c r="IC648" s="4"/>
      <c r="ID648" s="4"/>
      <c r="IE648" s="4"/>
      <c r="IF648" s="4"/>
      <c r="IG648" s="4"/>
      <c r="IH648" s="4"/>
      <c r="II648" s="4"/>
      <c r="IJ648" s="4"/>
      <c r="IK648" s="4"/>
      <c r="IL648" s="4"/>
      <c r="IM648" s="4"/>
      <c r="IN648" s="4"/>
      <c r="IO648" s="4"/>
      <c r="IP648" s="4"/>
      <c r="IQ648" s="4"/>
      <c r="IR648" s="4"/>
      <c r="IS648" s="4"/>
      <c r="IT648" s="4"/>
      <c r="IU648" s="4"/>
      <c r="IV648" s="4"/>
      <c r="IW648" s="4"/>
      <c r="IX648" s="4"/>
      <c r="IY648" s="4"/>
      <c r="IZ648" s="4"/>
      <c r="JA648" s="4"/>
      <c r="JB648" s="4"/>
      <c r="JC648" s="4"/>
      <c r="JD648" s="4"/>
      <c r="JE648" s="4"/>
      <c r="JF648" s="4"/>
      <c r="JG648" s="4"/>
      <c r="JH648" s="4"/>
      <c r="JI648" s="4"/>
      <c r="JJ648" s="4"/>
      <c r="JK648" s="4"/>
      <c r="JL648" s="4"/>
      <c r="JM648" s="4"/>
      <c r="JN648" s="4"/>
    </row>
    <row r="649" spans="1:274" ht="15"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4"/>
      <c r="DV649" s="4"/>
      <c r="DW649" s="4"/>
      <c r="DX649" s="4"/>
      <c r="DY649" s="4"/>
      <c r="DZ649" s="4"/>
      <c r="EA649" s="4"/>
      <c r="EB649" s="4"/>
      <c r="EC649" s="4"/>
      <c r="ED649" s="4"/>
      <c r="EE649" s="4"/>
      <c r="EF649" s="4"/>
      <c r="EG649" s="4"/>
      <c r="EH649" s="4"/>
      <c r="EI649" s="4"/>
      <c r="EJ649" s="4"/>
      <c r="EK649" s="4"/>
      <c r="EL649" s="4"/>
      <c r="EM649" s="4"/>
      <c r="EN649" s="4"/>
      <c r="EO649" s="4"/>
      <c r="EP649" s="4"/>
      <c r="EQ649" s="4"/>
      <c r="ER649" s="4"/>
      <c r="ES649" s="4"/>
      <c r="ET649" s="4"/>
      <c r="EU649" s="4"/>
      <c r="EV649" s="4"/>
      <c r="EW649" s="4"/>
      <c r="EX649" s="4"/>
      <c r="EY649" s="4"/>
      <c r="EZ649" s="4"/>
      <c r="FA649" s="4"/>
      <c r="FB649" s="4"/>
      <c r="FC649" s="4"/>
      <c r="FD649" s="4"/>
      <c r="FE649" s="4"/>
      <c r="FF649" s="4"/>
      <c r="FG649" s="4"/>
      <c r="FH649" s="4"/>
      <c r="FI649" s="4"/>
      <c r="FJ649" s="4"/>
      <c r="FK649" s="4"/>
      <c r="FL649" s="4"/>
      <c r="FM649" s="4"/>
      <c r="FN649" s="4"/>
      <c r="FO649" s="4"/>
      <c r="FP649" s="4"/>
      <c r="FQ649" s="4"/>
      <c r="FR649" s="4"/>
      <c r="FS649" s="4"/>
      <c r="FT649" s="4"/>
      <c r="FU649" s="4"/>
      <c r="FV649" s="4"/>
      <c r="FW649" s="4"/>
      <c r="FX649" s="4"/>
      <c r="FY649" s="4"/>
      <c r="FZ649" s="4"/>
      <c r="GA649" s="4"/>
      <c r="GB649" s="4"/>
      <c r="GC649" s="4"/>
      <c r="GD649" s="4"/>
      <c r="GE649" s="4"/>
      <c r="GF649" s="4"/>
      <c r="GG649" s="4"/>
      <c r="GH649" s="4"/>
      <c r="GI649" s="4"/>
      <c r="GJ649" s="4"/>
      <c r="GK649" s="4"/>
      <c r="GL649" s="4"/>
      <c r="GM649" s="4"/>
      <c r="GN649" s="4"/>
      <c r="GO649" s="4"/>
      <c r="GP649" s="4"/>
      <c r="GQ649" s="4"/>
      <c r="GR649" s="4"/>
      <c r="GS649" s="4"/>
      <c r="GT649" s="4"/>
      <c r="GU649" s="4"/>
      <c r="GV649" s="4"/>
      <c r="GW649" s="4"/>
      <c r="GX649" s="4"/>
      <c r="GY649" s="4"/>
      <c r="GZ649" s="4"/>
      <c r="HA649" s="4"/>
      <c r="HB649" s="4"/>
      <c r="HC649" s="4"/>
      <c r="HD649" s="4"/>
      <c r="HE649" s="4"/>
      <c r="HF649" s="4"/>
      <c r="HG649" s="4"/>
      <c r="HH649" s="4"/>
      <c r="HI649" s="4"/>
      <c r="HJ649" s="4"/>
      <c r="HK649" s="4"/>
      <c r="HL649" s="4"/>
      <c r="HM649" s="4"/>
      <c r="HN649" s="4"/>
      <c r="HO649" s="4"/>
      <c r="HP649" s="4"/>
      <c r="HQ649" s="4"/>
      <c r="HR649" s="4"/>
      <c r="HS649" s="4"/>
      <c r="HT649" s="4"/>
      <c r="HU649" s="4"/>
      <c r="HV649" s="4"/>
      <c r="HW649" s="4"/>
      <c r="HX649" s="4"/>
      <c r="HY649" s="4"/>
      <c r="HZ649" s="4"/>
      <c r="IA649" s="4"/>
      <c r="IB649" s="4"/>
      <c r="IC649" s="4"/>
      <c r="ID649" s="4"/>
      <c r="IE649" s="4"/>
      <c r="IF649" s="4"/>
      <c r="IG649" s="4"/>
      <c r="IH649" s="4"/>
      <c r="II649" s="4"/>
      <c r="IJ649" s="4"/>
      <c r="IK649" s="4"/>
      <c r="IL649" s="4"/>
      <c r="IM649" s="4"/>
      <c r="IN649" s="4"/>
      <c r="IO649" s="4"/>
      <c r="IP649" s="4"/>
      <c r="IQ649" s="4"/>
      <c r="IR649" s="4"/>
      <c r="IS649" s="4"/>
      <c r="IT649" s="4"/>
      <c r="IU649" s="4"/>
      <c r="IV649" s="4"/>
      <c r="IW649" s="4"/>
      <c r="IX649" s="4"/>
      <c r="IY649" s="4"/>
      <c r="IZ649" s="4"/>
      <c r="JA649" s="4"/>
      <c r="JB649" s="4"/>
      <c r="JC649" s="4"/>
      <c r="JD649" s="4"/>
      <c r="JE649" s="4"/>
      <c r="JF649" s="4"/>
      <c r="JG649" s="4"/>
      <c r="JH649" s="4"/>
      <c r="JI649" s="4"/>
      <c r="JJ649" s="4"/>
      <c r="JK649" s="4"/>
      <c r="JL649" s="4"/>
      <c r="JM649" s="4"/>
      <c r="JN649" s="4"/>
    </row>
    <row r="650" spans="1:274" ht="15"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4"/>
      <c r="DV650" s="4"/>
      <c r="DW650" s="4"/>
      <c r="DX650" s="4"/>
      <c r="DY650" s="4"/>
      <c r="DZ650" s="4"/>
      <c r="EA650" s="4"/>
      <c r="EB650" s="4"/>
      <c r="EC650" s="4"/>
      <c r="ED650" s="4"/>
      <c r="EE650" s="4"/>
      <c r="EF650" s="4"/>
      <c r="EG650" s="4"/>
      <c r="EH650" s="4"/>
      <c r="EI650" s="4"/>
      <c r="EJ650" s="4"/>
      <c r="EK650" s="4"/>
      <c r="EL650" s="4"/>
      <c r="EM650" s="4"/>
      <c r="EN650" s="4"/>
      <c r="EO650" s="4"/>
      <c r="EP650" s="4"/>
      <c r="EQ650" s="4"/>
      <c r="ER650" s="4"/>
      <c r="ES650" s="4"/>
      <c r="ET650" s="4"/>
      <c r="EU650" s="4"/>
      <c r="EV650" s="4"/>
      <c r="EW650" s="4"/>
      <c r="EX650" s="4"/>
      <c r="EY650" s="4"/>
      <c r="EZ650" s="4"/>
      <c r="FA650" s="4"/>
      <c r="FB650" s="4"/>
      <c r="FC650" s="4"/>
      <c r="FD650" s="4"/>
      <c r="FE650" s="4"/>
      <c r="FF650" s="4"/>
      <c r="FG650" s="4"/>
      <c r="FH650" s="4"/>
      <c r="FI650" s="4"/>
      <c r="FJ650" s="4"/>
      <c r="FK650" s="4"/>
      <c r="FL650" s="4"/>
      <c r="FM650" s="4"/>
      <c r="FN650" s="4"/>
      <c r="FO650" s="4"/>
      <c r="FP650" s="4"/>
      <c r="FQ650" s="4"/>
      <c r="FR650" s="4"/>
      <c r="FS650" s="4"/>
      <c r="FT650" s="4"/>
      <c r="FU650" s="4"/>
      <c r="FV650" s="4"/>
      <c r="FW650" s="4"/>
      <c r="FX650" s="4"/>
      <c r="FY650" s="4"/>
      <c r="FZ650" s="4"/>
      <c r="GA650" s="4"/>
      <c r="GB650" s="4"/>
      <c r="GC650" s="4"/>
      <c r="GD650" s="4"/>
      <c r="GE650" s="4"/>
      <c r="GF650" s="4"/>
      <c r="GG650" s="4"/>
      <c r="GH650" s="4"/>
      <c r="GI650" s="4"/>
      <c r="GJ650" s="4"/>
      <c r="GK650" s="4"/>
      <c r="GL650" s="4"/>
      <c r="GM650" s="4"/>
      <c r="GN650" s="4"/>
      <c r="GO650" s="4"/>
      <c r="GP650" s="4"/>
      <c r="GQ650" s="4"/>
      <c r="GR650" s="4"/>
      <c r="GS650" s="4"/>
      <c r="GT650" s="4"/>
      <c r="GU650" s="4"/>
      <c r="GV650" s="4"/>
      <c r="GW650" s="4"/>
      <c r="GX650" s="4"/>
      <c r="GY650" s="4"/>
      <c r="GZ650" s="4"/>
      <c r="HA650" s="4"/>
      <c r="HB650" s="4"/>
      <c r="HC650" s="4"/>
      <c r="HD650" s="4"/>
      <c r="HE650" s="4"/>
      <c r="HF650" s="4"/>
      <c r="HG650" s="4"/>
      <c r="HH650" s="4"/>
      <c r="HI650" s="4"/>
      <c r="HJ650" s="4"/>
      <c r="HK650" s="4"/>
      <c r="HL650" s="4"/>
      <c r="HM650" s="4"/>
      <c r="HN650" s="4"/>
      <c r="HO650" s="4"/>
      <c r="HP650" s="4"/>
      <c r="HQ650" s="4"/>
      <c r="HR650" s="4"/>
      <c r="HS650" s="4"/>
      <c r="HT650" s="4"/>
      <c r="HU650" s="4"/>
      <c r="HV650" s="4"/>
      <c r="HW650" s="4"/>
      <c r="HX650" s="4"/>
      <c r="HY650" s="4"/>
      <c r="HZ650" s="4"/>
      <c r="IA650" s="4"/>
      <c r="IB650" s="4"/>
      <c r="IC650" s="4"/>
      <c r="ID650" s="4"/>
      <c r="IE650" s="4"/>
      <c r="IF650" s="4"/>
      <c r="IG650" s="4"/>
      <c r="IH650" s="4"/>
      <c r="II650" s="4"/>
      <c r="IJ650" s="4"/>
      <c r="IK650" s="4"/>
      <c r="IL650" s="4"/>
      <c r="IM650" s="4"/>
      <c r="IN650" s="4"/>
      <c r="IO650" s="4"/>
      <c r="IP650" s="4"/>
      <c r="IQ650" s="4"/>
      <c r="IR650" s="4"/>
      <c r="IS650" s="4"/>
      <c r="IT650" s="4"/>
      <c r="IU650" s="4"/>
      <c r="IV650" s="4"/>
      <c r="IW650" s="4"/>
      <c r="IX650" s="4"/>
      <c r="IY650" s="4"/>
      <c r="IZ650" s="4"/>
      <c r="JA650" s="4"/>
      <c r="JB650" s="4"/>
      <c r="JC650" s="4"/>
      <c r="JD650" s="4"/>
      <c r="JE650" s="4"/>
      <c r="JF650" s="4"/>
      <c r="JG650" s="4"/>
      <c r="JH650" s="4"/>
      <c r="JI650" s="4"/>
      <c r="JJ650" s="4"/>
      <c r="JK650" s="4"/>
      <c r="JL650" s="4"/>
      <c r="JM650" s="4"/>
      <c r="JN650" s="4"/>
    </row>
    <row r="651" spans="1:274" ht="15"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4"/>
      <c r="DV651" s="4"/>
      <c r="DW651" s="4"/>
      <c r="DX651" s="4"/>
      <c r="DY651" s="4"/>
      <c r="DZ651" s="4"/>
      <c r="EA651" s="4"/>
      <c r="EB651" s="4"/>
      <c r="EC651" s="4"/>
      <c r="ED651" s="4"/>
      <c r="EE651" s="4"/>
      <c r="EF651" s="4"/>
      <c r="EG651" s="4"/>
      <c r="EH651" s="4"/>
      <c r="EI651" s="4"/>
      <c r="EJ651" s="4"/>
      <c r="EK651" s="4"/>
      <c r="EL651" s="4"/>
      <c r="EM651" s="4"/>
      <c r="EN651" s="4"/>
      <c r="EO651" s="4"/>
      <c r="EP651" s="4"/>
      <c r="EQ651" s="4"/>
      <c r="ER651" s="4"/>
      <c r="ES651" s="4"/>
      <c r="ET651" s="4"/>
      <c r="EU651" s="4"/>
      <c r="EV651" s="4"/>
      <c r="EW651" s="4"/>
      <c r="EX651" s="4"/>
      <c r="EY651" s="4"/>
      <c r="EZ651" s="4"/>
      <c r="FA651" s="4"/>
      <c r="FB651" s="4"/>
      <c r="FC651" s="4"/>
      <c r="FD651" s="4"/>
      <c r="FE651" s="4"/>
      <c r="FF651" s="4"/>
      <c r="FG651" s="4"/>
      <c r="FH651" s="4"/>
      <c r="FI651" s="4"/>
      <c r="FJ651" s="4"/>
      <c r="FK651" s="4"/>
      <c r="FL651" s="4"/>
      <c r="FM651" s="4"/>
      <c r="FN651" s="4"/>
      <c r="FO651" s="4"/>
      <c r="FP651" s="4"/>
      <c r="FQ651" s="4"/>
      <c r="FR651" s="4"/>
      <c r="FS651" s="4"/>
      <c r="FT651" s="4"/>
      <c r="FU651" s="4"/>
      <c r="FV651" s="4"/>
      <c r="FW651" s="4"/>
      <c r="FX651" s="4"/>
      <c r="FY651" s="4"/>
      <c r="FZ651" s="4"/>
      <c r="GA651" s="4"/>
      <c r="GB651" s="4"/>
      <c r="GC651" s="4"/>
      <c r="GD651" s="4"/>
      <c r="GE651" s="4"/>
      <c r="GF651" s="4"/>
      <c r="GG651" s="4"/>
      <c r="GH651" s="4"/>
      <c r="GI651" s="4"/>
      <c r="GJ651" s="4"/>
      <c r="GK651" s="4"/>
      <c r="GL651" s="4"/>
      <c r="GM651" s="4"/>
      <c r="GN651" s="4"/>
      <c r="GO651" s="4"/>
      <c r="GP651" s="4"/>
      <c r="GQ651" s="4"/>
      <c r="GR651" s="4"/>
      <c r="GS651" s="4"/>
      <c r="GT651" s="4"/>
      <c r="GU651" s="4"/>
      <c r="GV651" s="4"/>
      <c r="GW651" s="4"/>
      <c r="GX651" s="4"/>
      <c r="GY651" s="4"/>
      <c r="GZ651" s="4"/>
      <c r="HA651" s="4"/>
      <c r="HB651" s="4"/>
      <c r="HC651" s="4"/>
      <c r="HD651" s="4"/>
      <c r="HE651" s="4"/>
      <c r="HF651" s="4"/>
      <c r="HG651" s="4"/>
      <c r="HH651" s="4"/>
      <c r="HI651" s="4"/>
      <c r="HJ651" s="4"/>
      <c r="HK651" s="4"/>
      <c r="HL651" s="4"/>
      <c r="HM651" s="4"/>
      <c r="HN651" s="4"/>
      <c r="HO651" s="4"/>
      <c r="HP651" s="4"/>
      <c r="HQ651" s="4"/>
      <c r="HR651" s="4"/>
      <c r="HS651" s="4"/>
      <c r="HT651" s="4"/>
      <c r="HU651" s="4"/>
      <c r="HV651" s="4"/>
      <c r="HW651" s="4"/>
      <c r="HX651" s="4"/>
      <c r="HY651" s="4"/>
      <c r="HZ651" s="4"/>
      <c r="IA651" s="4"/>
      <c r="IB651" s="4"/>
      <c r="IC651" s="4"/>
      <c r="ID651" s="4"/>
      <c r="IE651" s="4"/>
      <c r="IF651" s="4"/>
      <c r="IG651" s="4"/>
      <c r="IH651" s="4"/>
      <c r="II651" s="4"/>
      <c r="IJ651" s="4"/>
      <c r="IK651" s="4"/>
      <c r="IL651" s="4"/>
      <c r="IM651" s="4"/>
      <c r="IN651" s="4"/>
      <c r="IO651" s="4"/>
      <c r="IP651" s="4"/>
      <c r="IQ651" s="4"/>
      <c r="IR651" s="4"/>
      <c r="IS651" s="4"/>
      <c r="IT651" s="4"/>
      <c r="IU651" s="4"/>
      <c r="IV651" s="4"/>
      <c r="IW651" s="4"/>
      <c r="IX651" s="4"/>
      <c r="IY651" s="4"/>
      <c r="IZ651" s="4"/>
      <c r="JA651" s="4"/>
      <c r="JB651" s="4"/>
      <c r="JC651" s="4"/>
      <c r="JD651" s="4"/>
      <c r="JE651" s="4"/>
      <c r="JF651" s="4"/>
      <c r="JG651" s="4"/>
      <c r="JH651" s="4"/>
      <c r="JI651" s="4"/>
      <c r="JJ651" s="4"/>
      <c r="JK651" s="4"/>
      <c r="JL651" s="4"/>
      <c r="JM651" s="4"/>
      <c r="JN651" s="4"/>
    </row>
    <row r="652" spans="1:274" ht="15"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4"/>
      <c r="DV652" s="4"/>
      <c r="DW652" s="4"/>
      <c r="DX652" s="4"/>
      <c r="DY652" s="4"/>
      <c r="DZ652" s="4"/>
      <c r="EA652" s="4"/>
      <c r="EB652" s="4"/>
      <c r="EC652" s="4"/>
      <c r="ED652" s="4"/>
      <c r="EE652" s="4"/>
      <c r="EF652" s="4"/>
      <c r="EG652" s="4"/>
      <c r="EH652" s="4"/>
      <c r="EI652" s="4"/>
      <c r="EJ652" s="4"/>
      <c r="EK652" s="4"/>
      <c r="EL652" s="4"/>
      <c r="EM652" s="4"/>
      <c r="EN652" s="4"/>
      <c r="EO652" s="4"/>
      <c r="EP652" s="4"/>
      <c r="EQ652" s="4"/>
      <c r="ER652" s="4"/>
      <c r="ES652" s="4"/>
      <c r="ET652" s="4"/>
      <c r="EU652" s="4"/>
      <c r="EV652" s="4"/>
      <c r="EW652" s="4"/>
      <c r="EX652" s="4"/>
      <c r="EY652" s="4"/>
      <c r="EZ652" s="4"/>
      <c r="FA652" s="4"/>
      <c r="FB652" s="4"/>
      <c r="FC652" s="4"/>
      <c r="FD652" s="4"/>
      <c r="FE652" s="4"/>
      <c r="FF652" s="4"/>
      <c r="FG652" s="4"/>
      <c r="FH652" s="4"/>
      <c r="FI652" s="4"/>
      <c r="FJ652" s="4"/>
      <c r="FK652" s="4"/>
      <c r="FL652" s="4"/>
      <c r="FM652" s="4"/>
      <c r="FN652" s="4"/>
      <c r="FO652" s="4"/>
      <c r="FP652" s="4"/>
      <c r="FQ652" s="4"/>
      <c r="FR652" s="4"/>
      <c r="FS652" s="4"/>
      <c r="FT652" s="4"/>
      <c r="FU652" s="4"/>
      <c r="FV652" s="4"/>
      <c r="FW652" s="4"/>
      <c r="FX652" s="4"/>
      <c r="FY652" s="4"/>
      <c r="FZ652" s="4"/>
      <c r="GA652" s="4"/>
      <c r="GB652" s="4"/>
      <c r="GC652" s="4"/>
      <c r="GD652" s="4"/>
      <c r="GE652" s="4"/>
      <c r="GF652" s="4"/>
      <c r="GG652" s="4"/>
      <c r="GH652" s="4"/>
      <c r="GI652" s="4"/>
      <c r="GJ652" s="4"/>
      <c r="GK652" s="4"/>
      <c r="GL652" s="4"/>
      <c r="GM652" s="4"/>
      <c r="GN652" s="4"/>
      <c r="GO652" s="4"/>
      <c r="GP652" s="4"/>
      <c r="GQ652" s="4"/>
      <c r="GR652" s="4"/>
      <c r="GS652" s="4"/>
      <c r="GT652" s="4"/>
      <c r="GU652" s="4"/>
      <c r="GV652" s="4"/>
      <c r="GW652" s="4"/>
      <c r="GX652" s="4"/>
      <c r="GY652" s="4"/>
      <c r="GZ652" s="4"/>
      <c r="HA652" s="4"/>
      <c r="HB652" s="4"/>
      <c r="HC652" s="4"/>
      <c r="HD652" s="4"/>
      <c r="HE652" s="4"/>
      <c r="HF652" s="4"/>
      <c r="HG652" s="4"/>
      <c r="HH652" s="4"/>
      <c r="HI652" s="4"/>
      <c r="HJ652" s="4"/>
      <c r="HK652" s="4"/>
      <c r="HL652" s="4"/>
      <c r="HM652" s="4"/>
      <c r="HN652" s="4"/>
      <c r="HO652" s="4"/>
      <c r="HP652" s="4"/>
      <c r="HQ652" s="4"/>
      <c r="HR652" s="4"/>
      <c r="HS652" s="4"/>
      <c r="HT652" s="4"/>
      <c r="HU652" s="4"/>
      <c r="HV652" s="4"/>
      <c r="HW652" s="4"/>
      <c r="HX652" s="4"/>
      <c r="HY652" s="4"/>
      <c r="HZ652" s="4"/>
      <c r="IA652" s="4"/>
      <c r="IB652" s="4"/>
      <c r="IC652" s="4"/>
      <c r="ID652" s="4"/>
      <c r="IE652" s="4"/>
      <c r="IF652" s="4"/>
      <c r="IG652" s="4"/>
      <c r="IH652" s="4"/>
      <c r="II652" s="4"/>
      <c r="IJ652" s="4"/>
      <c r="IK652" s="4"/>
      <c r="IL652" s="4"/>
      <c r="IM652" s="4"/>
      <c r="IN652" s="4"/>
      <c r="IO652" s="4"/>
      <c r="IP652" s="4"/>
      <c r="IQ652" s="4"/>
      <c r="IR652" s="4"/>
      <c r="IS652" s="4"/>
      <c r="IT652" s="4"/>
      <c r="IU652" s="4"/>
      <c r="IV652" s="4"/>
      <c r="IW652" s="4"/>
      <c r="IX652" s="4"/>
      <c r="IY652" s="4"/>
      <c r="IZ652" s="4"/>
      <c r="JA652" s="4"/>
      <c r="JB652" s="4"/>
      <c r="JC652" s="4"/>
      <c r="JD652" s="4"/>
      <c r="JE652" s="4"/>
      <c r="JF652" s="4"/>
      <c r="JG652" s="4"/>
      <c r="JH652" s="4"/>
      <c r="JI652" s="4"/>
      <c r="JJ652" s="4"/>
      <c r="JK652" s="4"/>
      <c r="JL652" s="4"/>
      <c r="JM652" s="4"/>
      <c r="JN652" s="4"/>
    </row>
    <row r="653" spans="1:274" ht="15"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4"/>
      <c r="DV653" s="4"/>
      <c r="DW653" s="4"/>
      <c r="DX653" s="4"/>
      <c r="DY653" s="4"/>
      <c r="DZ653" s="4"/>
      <c r="EA653" s="4"/>
      <c r="EB653" s="4"/>
      <c r="EC653" s="4"/>
      <c r="ED653" s="4"/>
      <c r="EE653" s="4"/>
      <c r="EF653" s="4"/>
      <c r="EG653" s="4"/>
      <c r="EH653" s="4"/>
      <c r="EI653" s="4"/>
      <c r="EJ653" s="4"/>
      <c r="EK653" s="4"/>
      <c r="EL653" s="4"/>
      <c r="EM653" s="4"/>
      <c r="EN653" s="4"/>
      <c r="EO653" s="4"/>
      <c r="EP653" s="4"/>
      <c r="EQ653" s="4"/>
      <c r="ER653" s="4"/>
      <c r="ES653" s="4"/>
      <c r="ET653" s="4"/>
      <c r="EU653" s="4"/>
      <c r="EV653" s="4"/>
      <c r="EW653" s="4"/>
      <c r="EX653" s="4"/>
      <c r="EY653" s="4"/>
      <c r="EZ653" s="4"/>
      <c r="FA653" s="4"/>
      <c r="FB653" s="4"/>
      <c r="FC653" s="4"/>
      <c r="FD653" s="4"/>
      <c r="FE653" s="4"/>
      <c r="FF653" s="4"/>
      <c r="FG653" s="4"/>
      <c r="FH653" s="4"/>
      <c r="FI653" s="4"/>
      <c r="FJ653" s="4"/>
      <c r="FK653" s="4"/>
      <c r="FL653" s="4"/>
      <c r="FM653" s="4"/>
      <c r="FN653" s="4"/>
      <c r="FO653" s="4"/>
      <c r="FP653" s="4"/>
      <c r="FQ653" s="4"/>
      <c r="FR653" s="4"/>
      <c r="FS653" s="4"/>
      <c r="FT653" s="4"/>
      <c r="FU653" s="4"/>
      <c r="FV653" s="4"/>
      <c r="FW653" s="4"/>
      <c r="FX653" s="4"/>
      <c r="FY653" s="4"/>
      <c r="FZ653" s="4"/>
      <c r="GA653" s="4"/>
      <c r="GB653" s="4"/>
      <c r="GC653" s="4"/>
      <c r="GD653" s="4"/>
      <c r="GE653" s="4"/>
      <c r="GF653" s="4"/>
      <c r="GG653" s="4"/>
      <c r="GH653" s="4"/>
      <c r="GI653" s="4"/>
      <c r="GJ653" s="4"/>
      <c r="GK653" s="4"/>
      <c r="GL653" s="4"/>
      <c r="GM653" s="4"/>
      <c r="GN653" s="4"/>
      <c r="GO653" s="4"/>
      <c r="GP653" s="4"/>
      <c r="GQ653" s="4"/>
      <c r="GR653" s="4"/>
      <c r="GS653" s="4"/>
      <c r="GT653" s="4"/>
      <c r="GU653" s="4"/>
      <c r="GV653" s="4"/>
      <c r="GW653" s="4"/>
      <c r="GX653" s="4"/>
      <c r="GY653" s="4"/>
      <c r="GZ653" s="4"/>
      <c r="HA653" s="4"/>
      <c r="HB653" s="4"/>
      <c r="HC653" s="4"/>
      <c r="HD653" s="4"/>
      <c r="HE653" s="4"/>
      <c r="HF653" s="4"/>
      <c r="HG653" s="4"/>
      <c r="HH653" s="4"/>
      <c r="HI653" s="4"/>
      <c r="HJ653" s="4"/>
      <c r="HK653" s="4"/>
      <c r="HL653" s="4"/>
      <c r="HM653" s="4"/>
      <c r="HN653" s="4"/>
      <c r="HO653" s="4"/>
      <c r="HP653" s="4"/>
      <c r="HQ653" s="4"/>
      <c r="HR653" s="4"/>
      <c r="HS653" s="4"/>
      <c r="HT653" s="4"/>
      <c r="HU653" s="4"/>
      <c r="HV653" s="4"/>
      <c r="HW653" s="4"/>
      <c r="HX653" s="4"/>
      <c r="HY653" s="4"/>
      <c r="HZ653" s="4"/>
      <c r="IA653" s="4"/>
      <c r="IB653" s="4"/>
      <c r="IC653" s="4"/>
      <c r="ID653" s="4"/>
      <c r="IE653" s="4"/>
      <c r="IF653" s="4"/>
      <c r="IG653" s="4"/>
      <c r="IH653" s="4"/>
      <c r="II653" s="4"/>
      <c r="IJ653" s="4"/>
      <c r="IK653" s="4"/>
      <c r="IL653" s="4"/>
      <c r="IM653" s="4"/>
      <c r="IN653" s="4"/>
      <c r="IO653" s="4"/>
      <c r="IP653" s="4"/>
      <c r="IQ653" s="4"/>
      <c r="IR653" s="4"/>
      <c r="IS653" s="4"/>
      <c r="IT653" s="4"/>
      <c r="IU653" s="4"/>
      <c r="IV653" s="4"/>
      <c r="IW653" s="4"/>
      <c r="IX653" s="4"/>
      <c r="IY653" s="4"/>
      <c r="IZ653" s="4"/>
      <c r="JA653" s="4"/>
      <c r="JB653" s="4"/>
      <c r="JC653" s="4"/>
      <c r="JD653" s="4"/>
      <c r="JE653" s="4"/>
      <c r="JF653" s="4"/>
      <c r="JG653" s="4"/>
      <c r="JH653" s="4"/>
      <c r="JI653" s="4"/>
      <c r="JJ653" s="4"/>
      <c r="JK653" s="4"/>
      <c r="JL653" s="4"/>
      <c r="JM653" s="4"/>
      <c r="JN653" s="4"/>
    </row>
    <row r="654" spans="1:274" ht="15"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4"/>
      <c r="DV654" s="4"/>
      <c r="DW654" s="4"/>
      <c r="DX654" s="4"/>
      <c r="DY654" s="4"/>
      <c r="DZ654" s="4"/>
      <c r="EA654" s="4"/>
      <c r="EB654" s="4"/>
      <c r="EC654" s="4"/>
      <c r="ED654" s="4"/>
      <c r="EE654" s="4"/>
      <c r="EF654" s="4"/>
      <c r="EG654" s="4"/>
      <c r="EH654" s="4"/>
      <c r="EI654" s="4"/>
      <c r="EJ654" s="4"/>
      <c r="EK654" s="4"/>
      <c r="EL654" s="4"/>
      <c r="EM654" s="4"/>
      <c r="EN654" s="4"/>
      <c r="EO654" s="4"/>
      <c r="EP654" s="4"/>
      <c r="EQ654" s="4"/>
      <c r="ER654" s="4"/>
      <c r="ES654" s="4"/>
      <c r="ET654" s="4"/>
      <c r="EU654" s="4"/>
      <c r="EV654" s="4"/>
      <c r="EW654" s="4"/>
      <c r="EX654" s="4"/>
      <c r="EY654" s="4"/>
      <c r="EZ654" s="4"/>
      <c r="FA654" s="4"/>
      <c r="FB654" s="4"/>
      <c r="FC654" s="4"/>
      <c r="FD654" s="4"/>
      <c r="FE654" s="4"/>
      <c r="FF654" s="4"/>
      <c r="FG654" s="4"/>
      <c r="FH654" s="4"/>
      <c r="FI654" s="4"/>
      <c r="FJ654" s="4"/>
      <c r="FK654" s="4"/>
      <c r="FL654" s="4"/>
      <c r="FM654" s="4"/>
      <c r="FN654" s="4"/>
      <c r="FO654" s="4"/>
      <c r="FP654" s="4"/>
      <c r="FQ654" s="4"/>
      <c r="FR654" s="4"/>
      <c r="FS654" s="4"/>
      <c r="FT654" s="4"/>
      <c r="FU654" s="4"/>
      <c r="FV654" s="4"/>
      <c r="FW654" s="4"/>
      <c r="FX654" s="4"/>
      <c r="FY654" s="4"/>
      <c r="FZ654" s="4"/>
      <c r="GA654" s="4"/>
      <c r="GB654" s="4"/>
      <c r="GC654" s="4"/>
      <c r="GD654" s="4"/>
      <c r="GE654" s="4"/>
      <c r="GF654" s="4"/>
      <c r="GG654" s="4"/>
      <c r="GH654" s="4"/>
      <c r="GI654" s="4"/>
      <c r="GJ654" s="4"/>
      <c r="GK654" s="4"/>
      <c r="GL654" s="4"/>
      <c r="GM654" s="4"/>
      <c r="GN654" s="4"/>
      <c r="GO654" s="4"/>
      <c r="GP654" s="4"/>
      <c r="GQ654" s="4"/>
      <c r="GR654" s="4"/>
      <c r="GS654" s="4"/>
      <c r="GT654" s="4"/>
      <c r="GU654" s="4"/>
      <c r="GV654" s="4"/>
      <c r="GW654" s="4"/>
      <c r="GX654" s="4"/>
      <c r="GY654" s="4"/>
      <c r="GZ654" s="4"/>
      <c r="HA654" s="4"/>
      <c r="HB654" s="4"/>
      <c r="HC654" s="4"/>
      <c r="HD654" s="4"/>
      <c r="HE654" s="4"/>
      <c r="HF654" s="4"/>
      <c r="HG654" s="4"/>
      <c r="HH654" s="4"/>
      <c r="HI654" s="4"/>
      <c r="HJ654" s="4"/>
      <c r="HK654" s="4"/>
      <c r="HL654" s="4"/>
      <c r="HM654" s="4"/>
      <c r="HN654" s="4"/>
      <c r="HO654" s="4"/>
      <c r="HP654" s="4"/>
      <c r="HQ654" s="4"/>
      <c r="HR654" s="4"/>
      <c r="HS654" s="4"/>
      <c r="HT654" s="4"/>
      <c r="HU654" s="4"/>
      <c r="HV654" s="4"/>
      <c r="HW654" s="4"/>
      <c r="HX654" s="4"/>
      <c r="HY654" s="4"/>
      <c r="HZ654" s="4"/>
      <c r="IA654" s="4"/>
      <c r="IB654" s="4"/>
      <c r="IC654" s="4"/>
      <c r="ID654" s="4"/>
      <c r="IE654" s="4"/>
      <c r="IF654" s="4"/>
      <c r="IG654" s="4"/>
      <c r="IH654" s="4"/>
      <c r="II654" s="4"/>
      <c r="IJ654" s="4"/>
      <c r="IK654" s="4"/>
      <c r="IL654" s="4"/>
      <c r="IM654" s="4"/>
      <c r="IN654" s="4"/>
      <c r="IO654" s="4"/>
      <c r="IP654" s="4"/>
      <c r="IQ654" s="4"/>
      <c r="IR654" s="4"/>
      <c r="IS654" s="4"/>
      <c r="IT654" s="4"/>
      <c r="IU654" s="4"/>
      <c r="IV654" s="4"/>
      <c r="IW654" s="4"/>
      <c r="IX654" s="4"/>
      <c r="IY654" s="4"/>
      <c r="IZ654" s="4"/>
      <c r="JA654" s="4"/>
      <c r="JB654" s="4"/>
      <c r="JC654" s="4"/>
      <c r="JD654" s="4"/>
      <c r="JE654" s="4"/>
      <c r="JF654" s="4"/>
      <c r="JG654" s="4"/>
      <c r="JH654" s="4"/>
      <c r="JI654" s="4"/>
      <c r="JJ654" s="4"/>
      <c r="JK654" s="4"/>
      <c r="JL654" s="4"/>
      <c r="JM654" s="4"/>
      <c r="JN654" s="4"/>
    </row>
    <row r="655" spans="1:274" ht="15"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4"/>
      <c r="DV655" s="4"/>
      <c r="DW655" s="4"/>
      <c r="DX655" s="4"/>
      <c r="DY655" s="4"/>
      <c r="DZ655" s="4"/>
      <c r="EA655" s="4"/>
      <c r="EB655" s="4"/>
      <c r="EC655" s="4"/>
      <c r="ED655" s="4"/>
      <c r="EE655" s="4"/>
      <c r="EF655" s="4"/>
      <c r="EG655" s="4"/>
      <c r="EH655" s="4"/>
      <c r="EI655" s="4"/>
      <c r="EJ655" s="4"/>
      <c r="EK655" s="4"/>
      <c r="EL655" s="4"/>
      <c r="EM655" s="4"/>
      <c r="EN655" s="4"/>
      <c r="EO655" s="4"/>
      <c r="EP655" s="4"/>
      <c r="EQ655" s="4"/>
      <c r="ER655" s="4"/>
      <c r="ES655" s="4"/>
      <c r="ET655" s="4"/>
      <c r="EU655" s="4"/>
      <c r="EV655" s="4"/>
      <c r="EW655" s="4"/>
      <c r="EX655" s="4"/>
      <c r="EY655" s="4"/>
      <c r="EZ655" s="4"/>
      <c r="FA655" s="4"/>
      <c r="FB655" s="4"/>
      <c r="FC655" s="4"/>
      <c r="FD655" s="4"/>
      <c r="FE655" s="4"/>
      <c r="FF655" s="4"/>
      <c r="FG655" s="4"/>
      <c r="FH655" s="4"/>
      <c r="FI655" s="4"/>
      <c r="FJ655" s="4"/>
      <c r="FK655" s="4"/>
      <c r="FL655" s="4"/>
      <c r="FM655" s="4"/>
      <c r="FN655" s="4"/>
      <c r="FO655" s="4"/>
      <c r="FP655" s="4"/>
      <c r="FQ655" s="4"/>
      <c r="FR655" s="4"/>
      <c r="FS655" s="4"/>
      <c r="FT655" s="4"/>
      <c r="FU655" s="4"/>
      <c r="FV655" s="4"/>
      <c r="FW655" s="4"/>
      <c r="FX655" s="4"/>
      <c r="FY655" s="4"/>
      <c r="FZ655" s="4"/>
      <c r="GA655" s="4"/>
      <c r="GB655" s="4"/>
      <c r="GC655" s="4"/>
      <c r="GD655" s="4"/>
      <c r="GE655" s="4"/>
      <c r="GF655" s="4"/>
      <c r="GG655" s="4"/>
      <c r="GH655" s="4"/>
      <c r="GI655" s="4"/>
      <c r="GJ655" s="4"/>
      <c r="GK655" s="4"/>
      <c r="GL655" s="4"/>
      <c r="GM655" s="4"/>
      <c r="GN655" s="4"/>
      <c r="GO655" s="4"/>
      <c r="GP655" s="4"/>
      <c r="GQ655" s="4"/>
      <c r="GR655" s="4"/>
      <c r="GS655" s="4"/>
      <c r="GT655" s="4"/>
      <c r="GU655" s="4"/>
      <c r="GV655" s="4"/>
      <c r="GW655" s="4"/>
      <c r="GX655" s="4"/>
      <c r="GY655" s="4"/>
      <c r="GZ655" s="4"/>
      <c r="HA655" s="4"/>
      <c r="HB655" s="4"/>
      <c r="HC655" s="4"/>
      <c r="HD655" s="4"/>
      <c r="HE655" s="4"/>
      <c r="HF655" s="4"/>
      <c r="HG655" s="4"/>
      <c r="HH655" s="4"/>
      <c r="HI655" s="4"/>
      <c r="HJ655" s="4"/>
      <c r="HK655" s="4"/>
      <c r="HL655" s="4"/>
      <c r="HM655" s="4"/>
      <c r="HN655" s="4"/>
      <c r="HO655" s="4"/>
      <c r="HP655" s="4"/>
      <c r="HQ655" s="4"/>
      <c r="HR655" s="4"/>
      <c r="HS655" s="4"/>
      <c r="HT655" s="4"/>
      <c r="HU655" s="4"/>
      <c r="HV655" s="4"/>
      <c r="HW655" s="4"/>
      <c r="HX655" s="4"/>
      <c r="HY655" s="4"/>
      <c r="HZ655" s="4"/>
      <c r="IA655" s="4"/>
      <c r="IB655" s="4"/>
      <c r="IC655" s="4"/>
      <c r="ID655" s="4"/>
      <c r="IE655" s="4"/>
      <c r="IF655" s="4"/>
      <c r="IG655" s="4"/>
      <c r="IH655" s="4"/>
      <c r="II655" s="4"/>
      <c r="IJ655" s="4"/>
      <c r="IK655" s="4"/>
      <c r="IL655" s="4"/>
      <c r="IM655" s="4"/>
      <c r="IN655" s="4"/>
      <c r="IO655" s="4"/>
      <c r="IP655" s="4"/>
      <c r="IQ655" s="4"/>
      <c r="IR655" s="4"/>
      <c r="IS655" s="4"/>
      <c r="IT655" s="4"/>
      <c r="IU655" s="4"/>
      <c r="IV655" s="4"/>
      <c r="IW655" s="4"/>
      <c r="IX655" s="4"/>
      <c r="IY655" s="4"/>
      <c r="IZ655" s="4"/>
      <c r="JA655" s="4"/>
      <c r="JB655" s="4"/>
      <c r="JC655" s="4"/>
      <c r="JD655" s="4"/>
      <c r="JE655" s="4"/>
      <c r="JF655" s="4"/>
      <c r="JG655" s="4"/>
      <c r="JH655" s="4"/>
      <c r="JI655" s="4"/>
      <c r="JJ655" s="4"/>
      <c r="JK655" s="4"/>
      <c r="JL655" s="4"/>
      <c r="JM655" s="4"/>
      <c r="JN655" s="4"/>
    </row>
    <row r="656" spans="1:274" ht="15"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4"/>
      <c r="DV656" s="4"/>
      <c r="DW656" s="4"/>
      <c r="DX656" s="4"/>
      <c r="DY656" s="4"/>
      <c r="DZ656" s="4"/>
      <c r="EA656" s="4"/>
      <c r="EB656" s="4"/>
      <c r="EC656" s="4"/>
      <c r="ED656" s="4"/>
      <c r="EE656" s="4"/>
      <c r="EF656" s="4"/>
      <c r="EG656" s="4"/>
      <c r="EH656" s="4"/>
      <c r="EI656" s="4"/>
      <c r="EJ656" s="4"/>
      <c r="EK656" s="4"/>
      <c r="EL656" s="4"/>
      <c r="EM656" s="4"/>
      <c r="EN656" s="4"/>
      <c r="EO656" s="4"/>
      <c r="EP656" s="4"/>
      <c r="EQ656" s="4"/>
      <c r="ER656" s="4"/>
      <c r="ES656" s="4"/>
      <c r="ET656" s="4"/>
      <c r="EU656" s="4"/>
      <c r="EV656" s="4"/>
      <c r="EW656" s="4"/>
      <c r="EX656" s="4"/>
      <c r="EY656" s="4"/>
      <c r="EZ656" s="4"/>
      <c r="FA656" s="4"/>
      <c r="FB656" s="4"/>
      <c r="FC656" s="4"/>
      <c r="FD656" s="4"/>
      <c r="FE656" s="4"/>
      <c r="FF656" s="4"/>
      <c r="FG656" s="4"/>
      <c r="FH656" s="4"/>
      <c r="FI656" s="4"/>
      <c r="FJ656" s="4"/>
      <c r="FK656" s="4"/>
      <c r="FL656" s="4"/>
      <c r="FM656" s="4"/>
      <c r="FN656" s="4"/>
      <c r="FO656" s="4"/>
      <c r="FP656" s="4"/>
      <c r="FQ656" s="4"/>
      <c r="FR656" s="4"/>
      <c r="FS656" s="4"/>
      <c r="FT656" s="4"/>
      <c r="FU656" s="4"/>
      <c r="FV656" s="4"/>
      <c r="FW656" s="4"/>
      <c r="FX656" s="4"/>
      <c r="FY656" s="4"/>
      <c r="FZ656" s="4"/>
      <c r="GA656" s="4"/>
      <c r="GB656" s="4"/>
      <c r="GC656" s="4"/>
      <c r="GD656" s="4"/>
      <c r="GE656" s="4"/>
      <c r="GF656" s="4"/>
      <c r="GG656" s="4"/>
      <c r="GH656" s="4"/>
      <c r="GI656" s="4"/>
      <c r="GJ656" s="4"/>
      <c r="GK656" s="4"/>
      <c r="GL656" s="4"/>
      <c r="GM656" s="4"/>
      <c r="GN656" s="4"/>
      <c r="GO656" s="4"/>
      <c r="GP656" s="4"/>
      <c r="GQ656" s="4"/>
      <c r="GR656" s="4"/>
      <c r="GS656" s="4"/>
      <c r="GT656" s="4"/>
      <c r="GU656" s="4"/>
      <c r="GV656" s="4"/>
      <c r="GW656" s="4"/>
      <c r="GX656" s="4"/>
      <c r="GY656" s="4"/>
      <c r="GZ656" s="4"/>
      <c r="HA656" s="4"/>
      <c r="HB656" s="4"/>
      <c r="HC656" s="4"/>
      <c r="HD656" s="4"/>
      <c r="HE656" s="4"/>
      <c r="HF656" s="4"/>
      <c r="HG656" s="4"/>
      <c r="HH656" s="4"/>
      <c r="HI656" s="4"/>
      <c r="HJ656" s="4"/>
      <c r="HK656" s="4"/>
      <c r="HL656" s="4"/>
      <c r="HM656" s="4"/>
      <c r="HN656" s="4"/>
      <c r="HO656" s="4"/>
      <c r="HP656" s="4"/>
      <c r="HQ656" s="4"/>
      <c r="HR656" s="4"/>
      <c r="HS656" s="4"/>
      <c r="HT656" s="4"/>
      <c r="HU656" s="4"/>
      <c r="HV656" s="4"/>
      <c r="HW656" s="4"/>
      <c r="HX656" s="4"/>
      <c r="HY656" s="4"/>
      <c r="HZ656" s="4"/>
      <c r="IA656" s="4"/>
      <c r="IB656" s="4"/>
      <c r="IC656" s="4"/>
      <c r="ID656" s="4"/>
      <c r="IE656" s="4"/>
      <c r="IF656" s="4"/>
      <c r="IG656" s="4"/>
      <c r="IH656" s="4"/>
      <c r="II656" s="4"/>
      <c r="IJ656" s="4"/>
      <c r="IK656" s="4"/>
      <c r="IL656" s="4"/>
      <c r="IM656" s="4"/>
      <c r="IN656" s="4"/>
      <c r="IO656" s="4"/>
      <c r="IP656" s="4"/>
      <c r="IQ656" s="4"/>
      <c r="IR656" s="4"/>
      <c r="IS656" s="4"/>
      <c r="IT656" s="4"/>
      <c r="IU656" s="4"/>
      <c r="IV656" s="4"/>
      <c r="IW656" s="4"/>
      <c r="IX656" s="4"/>
      <c r="IY656" s="4"/>
      <c r="IZ656" s="4"/>
      <c r="JA656" s="4"/>
      <c r="JB656" s="4"/>
      <c r="JC656" s="4"/>
      <c r="JD656" s="4"/>
      <c r="JE656" s="4"/>
      <c r="JF656" s="4"/>
      <c r="JG656" s="4"/>
      <c r="JH656" s="4"/>
      <c r="JI656" s="4"/>
      <c r="JJ656" s="4"/>
      <c r="JK656" s="4"/>
      <c r="JL656" s="4"/>
      <c r="JM656" s="4"/>
      <c r="JN656" s="4"/>
    </row>
    <row r="657" spans="1:274" ht="15"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c r="EC657" s="4"/>
      <c r="ED657" s="4"/>
      <c r="EE657" s="4"/>
      <c r="EF657" s="4"/>
      <c r="EG657" s="4"/>
      <c r="EH657" s="4"/>
      <c r="EI657" s="4"/>
      <c r="EJ657" s="4"/>
      <c r="EK657" s="4"/>
      <c r="EL657" s="4"/>
      <c r="EM657" s="4"/>
      <c r="EN657" s="4"/>
      <c r="EO657" s="4"/>
      <c r="EP657" s="4"/>
      <c r="EQ657" s="4"/>
      <c r="ER657" s="4"/>
      <c r="ES657" s="4"/>
      <c r="ET657" s="4"/>
      <c r="EU657" s="4"/>
      <c r="EV657" s="4"/>
      <c r="EW657" s="4"/>
      <c r="EX657" s="4"/>
      <c r="EY657" s="4"/>
      <c r="EZ657" s="4"/>
      <c r="FA657" s="4"/>
      <c r="FB657" s="4"/>
      <c r="FC657" s="4"/>
      <c r="FD657" s="4"/>
      <c r="FE657" s="4"/>
      <c r="FF657" s="4"/>
      <c r="FG657" s="4"/>
      <c r="FH657" s="4"/>
      <c r="FI657" s="4"/>
      <c r="FJ657" s="4"/>
      <c r="FK657" s="4"/>
      <c r="FL657" s="4"/>
      <c r="FM657" s="4"/>
      <c r="FN657" s="4"/>
      <c r="FO657" s="4"/>
      <c r="FP657" s="4"/>
      <c r="FQ657" s="4"/>
      <c r="FR657" s="4"/>
      <c r="FS657" s="4"/>
      <c r="FT657" s="4"/>
      <c r="FU657" s="4"/>
      <c r="FV657" s="4"/>
      <c r="FW657" s="4"/>
      <c r="FX657" s="4"/>
      <c r="FY657" s="4"/>
      <c r="FZ657" s="4"/>
      <c r="GA657" s="4"/>
      <c r="GB657" s="4"/>
      <c r="GC657" s="4"/>
      <c r="GD657" s="4"/>
      <c r="GE657" s="4"/>
      <c r="GF657" s="4"/>
      <c r="GG657" s="4"/>
      <c r="GH657" s="4"/>
      <c r="GI657" s="4"/>
      <c r="GJ657" s="4"/>
      <c r="GK657" s="4"/>
      <c r="GL657" s="4"/>
      <c r="GM657" s="4"/>
      <c r="GN657" s="4"/>
      <c r="GO657" s="4"/>
      <c r="GP657" s="4"/>
      <c r="GQ657" s="4"/>
      <c r="GR657" s="4"/>
      <c r="GS657" s="4"/>
      <c r="GT657" s="4"/>
      <c r="GU657" s="4"/>
      <c r="GV657" s="4"/>
      <c r="GW657" s="4"/>
      <c r="GX657" s="4"/>
      <c r="GY657" s="4"/>
      <c r="GZ657" s="4"/>
      <c r="HA657" s="4"/>
      <c r="HB657" s="4"/>
      <c r="HC657" s="4"/>
      <c r="HD657" s="4"/>
      <c r="HE657" s="4"/>
      <c r="HF657" s="4"/>
      <c r="HG657" s="4"/>
      <c r="HH657" s="4"/>
      <c r="HI657" s="4"/>
      <c r="HJ657" s="4"/>
      <c r="HK657" s="4"/>
      <c r="HL657" s="4"/>
      <c r="HM657" s="4"/>
      <c r="HN657" s="4"/>
      <c r="HO657" s="4"/>
      <c r="HP657" s="4"/>
      <c r="HQ657" s="4"/>
      <c r="HR657" s="4"/>
      <c r="HS657" s="4"/>
      <c r="HT657" s="4"/>
      <c r="HU657" s="4"/>
      <c r="HV657" s="4"/>
      <c r="HW657" s="4"/>
      <c r="HX657" s="4"/>
      <c r="HY657" s="4"/>
      <c r="HZ657" s="4"/>
      <c r="IA657" s="4"/>
      <c r="IB657" s="4"/>
      <c r="IC657" s="4"/>
      <c r="ID657" s="4"/>
      <c r="IE657" s="4"/>
      <c r="IF657" s="4"/>
      <c r="IG657" s="4"/>
      <c r="IH657" s="4"/>
      <c r="II657" s="4"/>
      <c r="IJ657" s="4"/>
      <c r="IK657" s="4"/>
      <c r="IL657" s="4"/>
      <c r="IM657" s="4"/>
      <c r="IN657" s="4"/>
      <c r="IO657" s="4"/>
      <c r="IP657" s="4"/>
      <c r="IQ657" s="4"/>
      <c r="IR657" s="4"/>
      <c r="IS657" s="4"/>
      <c r="IT657" s="4"/>
      <c r="IU657" s="4"/>
      <c r="IV657" s="4"/>
      <c r="IW657" s="4"/>
      <c r="IX657" s="4"/>
      <c r="IY657" s="4"/>
      <c r="IZ657" s="4"/>
      <c r="JA657" s="4"/>
      <c r="JB657" s="4"/>
      <c r="JC657" s="4"/>
      <c r="JD657" s="4"/>
      <c r="JE657" s="4"/>
      <c r="JF657" s="4"/>
      <c r="JG657" s="4"/>
      <c r="JH657" s="4"/>
      <c r="JI657" s="4"/>
      <c r="JJ657" s="4"/>
      <c r="JK657" s="4"/>
      <c r="JL657" s="4"/>
      <c r="JM657" s="4"/>
      <c r="JN657" s="4"/>
    </row>
    <row r="658" spans="1:274" ht="15"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4"/>
      <c r="DV658" s="4"/>
      <c r="DW658" s="4"/>
      <c r="DX658" s="4"/>
      <c r="DY658" s="4"/>
      <c r="DZ658" s="4"/>
      <c r="EA658" s="4"/>
      <c r="EB658" s="4"/>
      <c r="EC658" s="4"/>
      <c r="ED658" s="4"/>
      <c r="EE658" s="4"/>
      <c r="EF658" s="4"/>
      <c r="EG658" s="4"/>
      <c r="EH658" s="4"/>
      <c r="EI658" s="4"/>
      <c r="EJ658" s="4"/>
      <c r="EK658" s="4"/>
      <c r="EL658" s="4"/>
      <c r="EM658" s="4"/>
      <c r="EN658" s="4"/>
      <c r="EO658" s="4"/>
      <c r="EP658" s="4"/>
      <c r="EQ658" s="4"/>
      <c r="ER658" s="4"/>
      <c r="ES658" s="4"/>
      <c r="ET658" s="4"/>
      <c r="EU658" s="4"/>
      <c r="EV658" s="4"/>
      <c r="EW658" s="4"/>
      <c r="EX658" s="4"/>
      <c r="EY658" s="4"/>
      <c r="EZ658" s="4"/>
      <c r="FA658" s="4"/>
      <c r="FB658" s="4"/>
      <c r="FC658" s="4"/>
      <c r="FD658" s="4"/>
      <c r="FE658" s="4"/>
      <c r="FF658" s="4"/>
      <c r="FG658" s="4"/>
      <c r="FH658" s="4"/>
      <c r="FI658" s="4"/>
      <c r="FJ658" s="4"/>
      <c r="FK658" s="4"/>
      <c r="FL658" s="4"/>
      <c r="FM658" s="4"/>
      <c r="FN658" s="4"/>
      <c r="FO658" s="4"/>
      <c r="FP658" s="4"/>
      <c r="FQ658" s="4"/>
      <c r="FR658" s="4"/>
      <c r="FS658" s="4"/>
      <c r="FT658" s="4"/>
      <c r="FU658" s="4"/>
      <c r="FV658" s="4"/>
      <c r="FW658" s="4"/>
      <c r="FX658" s="4"/>
      <c r="FY658" s="4"/>
      <c r="FZ658" s="4"/>
      <c r="GA658" s="4"/>
      <c r="GB658" s="4"/>
      <c r="GC658" s="4"/>
      <c r="GD658" s="4"/>
      <c r="GE658" s="4"/>
      <c r="GF658" s="4"/>
      <c r="GG658" s="4"/>
      <c r="GH658" s="4"/>
      <c r="GI658" s="4"/>
      <c r="GJ658" s="4"/>
      <c r="GK658" s="4"/>
      <c r="GL658" s="4"/>
      <c r="GM658" s="4"/>
      <c r="GN658" s="4"/>
      <c r="GO658" s="4"/>
      <c r="GP658" s="4"/>
      <c r="GQ658" s="4"/>
      <c r="GR658" s="4"/>
      <c r="GS658" s="4"/>
      <c r="GT658" s="4"/>
      <c r="GU658" s="4"/>
      <c r="GV658" s="4"/>
      <c r="GW658" s="4"/>
      <c r="GX658" s="4"/>
      <c r="GY658" s="4"/>
      <c r="GZ658" s="4"/>
      <c r="HA658" s="4"/>
      <c r="HB658" s="4"/>
      <c r="HC658" s="4"/>
      <c r="HD658" s="4"/>
      <c r="HE658" s="4"/>
      <c r="HF658" s="4"/>
      <c r="HG658" s="4"/>
      <c r="HH658" s="4"/>
      <c r="HI658" s="4"/>
      <c r="HJ658" s="4"/>
      <c r="HK658" s="4"/>
      <c r="HL658" s="4"/>
      <c r="HM658" s="4"/>
      <c r="HN658" s="4"/>
      <c r="HO658" s="4"/>
      <c r="HP658" s="4"/>
      <c r="HQ658" s="4"/>
      <c r="HR658" s="4"/>
      <c r="HS658" s="4"/>
      <c r="HT658" s="4"/>
      <c r="HU658" s="4"/>
      <c r="HV658" s="4"/>
      <c r="HW658" s="4"/>
      <c r="HX658" s="4"/>
      <c r="HY658" s="4"/>
      <c r="HZ658" s="4"/>
      <c r="IA658" s="4"/>
      <c r="IB658" s="4"/>
      <c r="IC658" s="4"/>
      <c r="ID658" s="4"/>
      <c r="IE658" s="4"/>
      <c r="IF658" s="4"/>
      <c r="IG658" s="4"/>
      <c r="IH658" s="4"/>
      <c r="II658" s="4"/>
      <c r="IJ658" s="4"/>
      <c r="IK658" s="4"/>
      <c r="IL658" s="4"/>
      <c r="IM658" s="4"/>
      <c r="IN658" s="4"/>
      <c r="IO658" s="4"/>
      <c r="IP658" s="4"/>
      <c r="IQ658" s="4"/>
      <c r="IR658" s="4"/>
      <c r="IS658" s="4"/>
      <c r="IT658" s="4"/>
      <c r="IU658" s="4"/>
      <c r="IV658" s="4"/>
      <c r="IW658" s="4"/>
      <c r="IX658" s="4"/>
      <c r="IY658" s="4"/>
      <c r="IZ658" s="4"/>
      <c r="JA658" s="4"/>
      <c r="JB658" s="4"/>
      <c r="JC658" s="4"/>
      <c r="JD658" s="4"/>
      <c r="JE658" s="4"/>
      <c r="JF658" s="4"/>
      <c r="JG658" s="4"/>
      <c r="JH658" s="4"/>
      <c r="JI658" s="4"/>
      <c r="JJ658" s="4"/>
      <c r="JK658" s="4"/>
      <c r="JL658" s="4"/>
      <c r="JM658" s="4"/>
      <c r="JN658" s="4"/>
    </row>
    <row r="659" spans="1:274" ht="15"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4"/>
      <c r="DV659" s="4"/>
      <c r="DW659" s="4"/>
      <c r="DX659" s="4"/>
      <c r="DY659" s="4"/>
      <c r="DZ659" s="4"/>
      <c r="EA659" s="4"/>
      <c r="EB659" s="4"/>
      <c r="EC659" s="4"/>
      <c r="ED659" s="4"/>
      <c r="EE659" s="4"/>
      <c r="EF659" s="4"/>
      <c r="EG659" s="4"/>
      <c r="EH659" s="4"/>
      <c r="EI659" s="4"/>
      <c r="EJ659" s="4"/>
      <c r="EK659" s="4"/>
      <c r="EL659" s="4"/>
      <c r="EM659" s="4"/>
      <c r="EN659" s="4"/>
      <c r="EO659" s="4"/>
      <c r="EP659" s="4"/>
      <c r="EQ659" s="4"/>
      <c r="ER659" s="4"/>
      <c r="ES659" s="4"/>
      <c r="ET659" s="4"/>
      <c r="EU659" s="4"/>
      <c r="EV659" s="4"/>
      <c r="EW659" s="4"/>
      <c r="EX659" s="4"/>
      <c r="EY659" s="4"/>
      <c r="EZ659" s="4"/>
      <c r="FA659" s="4"/>
      <c r="FB659" s="4"/>
      <c r="FC659" s="4"/>
      <c r="FD659" s="4"/>
      <c r="FE659" s="4"/>
      <c r="FF659" s="4"/>
      <c r="FG659" s="4"/>
      <c r="FH659" s="4"/>
      <c r="FI659" s="4"/>
      <c r="FJ659" s="4"/>
      <c r="FK659" s="4"/>
      <c r="FL659" s="4"/>
      <c r="FM659" s="4"/>
      <c r="FN659" s="4"/>
      <c r="FO659" s="4"/>
      <c r="FP659" s="4"/>
      <c r="FQ659" s="4"/>
      <c r="FR659" s="4"/>
      <c r="FS659" s="4"/>
      <c r="FT659" s="4"/>
      <c r="FU659" s="4"/>
      <c r="FV659" s="4"/>
      <c r="FW659" s="4"/>
      <c r="FX659" s="4"/>
      <c r="FY659" s="4"/>
      <c r="FZ659" s="4"/>
      <c r="GA659" s="4"/>
      <c r="GB659" s="4"/>
      <c r="GC659" s="4"/>
      <c r="GD659" s="4"/>
      <c r="GE659" s="4"/>
      <c r="GF659" s="4"/>
      <c r="GG659" s="4"/>
      <c r="GH659" s="4"/>
      <c r="GI659" s="4"/>
      <c r="GJ659" s="4"/>
      <c r="GK659" s="4"/>
      <c r="GL659" s="4"/>
      <c r="GM659" s="4"/>
      <c r="GN659" s="4"/>
      <c r="GO659" s="4"/>
      <c r="GP659" s="4"/>
      <c r="GQ659" s="4"/>
      <c r="GR659" s="4"/>
      <c r="GS659" s="4"/>
      <c r="GT659" s="4"/>
      <c r="GU659" s="4"/>
      <c r="GV659" s="4"/>
      <c r="GW659" s="4"/>
      <c r="GX659" s="4"/>
      <c r="GY659" s="4"/>
      <c r="GZ659" s="4"/>
      <c r="HA659" s="4"/>
      <c r="HB659" s="4"/>
      <c r="HC659" s="4"/>
      <c r="HD659" s="4"/>
      <c r="HE659" s="4"/>
      <c r="HF659" s="4"/>
      <c r="HG659" s="4"/>
      <c r="HH659" s="4"/>
      <c r="HI659" s="4"/>
      <c r="HJ659" s="4"/>
      <c r="HK659" s="4"/>
      <c r="HL659" s="4"/>
      <c r="HM659" s="4"/>
      <c r="HN659" s="4"/>
      <c r="HO659" s="4"/>
      <c r="HP659" s="4"/>
      <c r="HQ659" s="4"/>
      <c r="HR659" s="4"/>
      <c r="HS659" s="4"/>
      <c r="HT659" s="4"/>
      <c r="HU659" s="4"/>
      <c r="HV659" s="4"/>
      <c r="HW659" s="4"/>
      <c r="HX659" s="4"/>
      <c r="HY659" s="4"/>
      <c r="HZ659" s="4"/>
      <c r="IA659" s="4"/>
      <c r="IB659" s="4"/>
      <c r="IC659" s="4"/>
      <c r="ID659" s="4"/>
      <c r="IE659" s="4"/>
      <c r="IF659" s="4"/>
      <c r="IG659" s="4"/>
      <c r="IH659" s="4"/>
      <c r="II659" s="4"/>
      <c r="IJ659" s="4"/>
      <c r="IK659" s="4"/>
      <c r="IL659" s="4"/>
      <c r="IM659" s="4"/>
      <c r="IN659" s="4"/>
      <c r="IO659" s="4"/>
      <c r="IP659" s="4"/>
      <c r="IQ659" s="4"/>
      <c r="IR659" s="4"/>
      <c r="IS659" s="4"/>
      <c r="IT659" s="4"/>
      <c r="IU659" s="4"/>
      <c r="IV659" s="4"/>
      <c r="IW659" s="4"/>
      <c r="IX659" s="4"/>
      <c r="IY659" s="4"/>
      <c r="IZ659" s="4"/>
      <c r="JA659" s="4"/>
      <c r="JB659" s="4"/>
      <c r="JC659" s="4"/>
      <c r="JD659" s="4"/>
      <c r="JE659" s="4"/>
      <c r="JF659" s="4"/>
      <c r="JG659" s="4"/>
      <c r="JH659" s="4"/>
      <c r="JI659" s="4"/>
      <c r="JJ659" s="4"/>
      <c r="JK659" s="4"/>
      <c r="JL659" s="4"/>
      <c r="JM659" s="4"/>
      <c r="JN659" s="4"/>
    </row>
    <row r="660" spans="1:274" ht="15"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4"/>
      <c r="DV660" s="4"/>
      <c r="DW660" s="4"/>
      <c r="DX660" s="4"/>
      <c r="DY660" s="4"/>
      <c r="DZ660" s="4"/>
      <c r="EA660" s="4"/>
      <c r="EB660" s="4"/>
      <c r="EC660" s="4"/>
      <c r="ED660" s="4"/>
      <c r="EE660" s="4"/>
      <c r="EF660" s="4"/>
      <c r="EG660" s="4"/>
      <c r="EH660" s="4"/>
      <c r="EI660" s="4"/>
      <c r="EJ660" s="4"/>
      <c r="EK660" s="4"/>
      <c r="EL660" s="4"/>
      <c r="EM660" s="4"/>
      <c r="EN660" s="4"/>
      <c r="EO660" s="4"/>
      <c r="EP660" s="4"/>
      <c r="EQ660" s="4"/>
      <c r="ER660" s="4"/>
      <c r="ES660" s="4"/>
      <c r="ET660" s="4"/>
      <c r="EU660" s="4"/>
      <c r="EV660" s="4"/>
      <c r="EW660" s="4"/>
      <c r="EX660" s="4"/>
      <c r="EY660" s="4"/>
      <c r="EZ660" s="4"/>
      <c r="FA660" s="4"/>
      <c r="FB660" s="4"/>
      <c r="FC660" s="4"/>
      <c r="FD660" s="4"/>
      <c r="FE660" s="4"/>
      <c r="FF660" s="4"/>
      <c r="FG660" s="4"/>
      <c r="FH660" s="4"/>
      <c r="FI660" s="4"/>
      <c r="FJ660" s="4"/>
      <c r="FK660" s="4"/>
      <c r="FL660" s="4"/>
      <c r="FM660" s="4"/>
      <c r="FN660" s="4"/>
      <c r="FO660" s="4"/>
      <c r="FP660" s="4"/>
      <c r="FQ660" s="4"/>
      <c r="FR660" s="4"/>
      <c r="FS660" s="4"/>
      <c r="FT660" s="4"/>
      <c r="FU660" s="4"/>
      <c r="FV660" s="4"/>
      <c r="FW660" s="4"/>
      <c r="FX660" s="4"/>
      <c r="FY660" s="4"/>
      <c r="FZ660" s="4"/>
      <c r="GA660" s="4"/>
      <c r="GB660" s="4"/>
      <c r="GC660" s="4"/>
      <c r="GD660" s="4"/>
      <c r="GE660" s="4"/>
      <c r="GF660" s="4"/>
      <c r="GG660" s="4"/>
      <c r="GH660" s="4"/>
      <c r="GI660" s="4"/>
      <c r="GJ660" s="4"/>
      <c r="GK660" s="4"/>
      <c r="GL660" s="4"/>
      <c r="GM660" s="4"/>
      <c r="GN660" s="4"/>
      <c r="GO660" s="4"/>
      <c r="GP660" s="4"/>
      <c r="GQ660" s="4"/>
      <c r="GR660" s="4"/>
      <c r="GS660" s="4"/>
      <c r="GT660" s="4"/>
      <c r="GU660" s="4"/>
      <c r="GV660" s="4"/>
      <c r="GW660" s="4"/>
      <c r="GX660" s="4"/>
      <c r="GY660" s="4"/>
      <c r="GZ660" s="4"/>
      <c r="HA660" s="4"/>
      <c r="HB660" s="4"/>
      <c r="HC660" s="4"/>
      <c r="HD660" s="4"/>
      <c r="HE660" s="4"/>
      <c r="HF660" s="4"/>
      <c r="HG660" s="4"/>
      <c r="HH660" s="4"/>
      <c r="HI660" s="4"/>
      <c r="HJ660" s="4"/>
      <c r="HK660" s="4"/>
      <c r="HL660" s="4"/>
      <c r="HM660" s="4"/>
      <c r="HN660" s="4"/>
      <c r="HO660" s="4"/>
      <c r="HP660" s="4"/>
      <c r="HQ660" s="4"/>
      <c r="HR660" s="4"/>
      <c r="HS660" s="4"/>
      <c r="HT660" s="4"/>
      <c r="HU660" s="4"/>
      <c r="HV660" s="4"/>
      <c r="HW660" s="4"/>
      <c r="HX660" s="4"/>
      <c r="HY660" s="4"/>
      <c r="HZ660" s="4"/>
      <c r="IA660" s="4"/>
      <c r="IB660" s="4"/>
      <c r="IC660" s="4"/>
      <c r="ID660" s="4"/>
      <c r="IE660" s="4"/>
      <c r="IF660" s="4"/>
      <c r="IG660" s="4"/>
      <c r="IH660" s="4"/>
      <c r="II660" s="4"/>
      <c r="IJ660" s="4"/>
      <c r="IK660" s="4"/>
      <c r="IL660" s="4"/>
      <c r="IM660" s="4"/>
      <c r="IN660" s="4"/>
      <c r="IO660" s="4"/>
      <c r="IP660" s="4"/>
      <c r="IQ660" s="4"/>
      <c r="IR660" s="4"/>
      <c r="IS660" s="4"/>
      <c r="IT660" s="4"/>
      <c r="IU660" s="4"/>
      <c r="IV660" s="4"/>
      <c r="IW660" s="4"/>
      <c r="IX660" s="4"/>
      <c r="IY660" s="4"/>
      <c r="IZ660" s="4"/>
      <c r="JA660" s="4"/>
      <c r="JB660" s="4"/>
      <c r="JC660" s="4"/>
      <c r="JD660" s="4"/>
      <c r="JE660" s="4"/>
      <c r="JF660" s="4"/>
      <c r="JG660" s="4"/>
      <c r="JH660" s="4"/>
      <c r="JI660" s="4"/>
      <c r="JJ660" s="4"/>
      <c r="JK660" s="4"/>
      <c r="JL660" s="4"/>
      <c r="JM660" s="4"/>
      <c r="JN660" s="4"/>
    </row>
    <row r="661" spans="1:274" ht="15"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4"/>
      <c r="DV661" s="4"/>
      <c r="DW661" s="4"/>
      <c r="DX661" s="4"/>
      <c r="DY661" s="4"/>
      <c r="DZ661" s="4"/>
      <c r="EA661" s="4"/>
      <c r="EB661" s="4"/>
      <c r="EC661" s="4"/>
      <c r="ED661" s="4"/>
      <c r="EE661" s="4"/>
      <c r="EF661" s="4"/>
      <c r="EG661" s="4"/>
      <c r="EH661" s="4"/>
      <c r="EI661" s="4"/>
      <c r="EJ661" s="4"/>
      <c r="EK661" s="4"/>
      <c r="EL661" s="4"/>
      <c r="EM661" s="4"/>
      <c r="EN661" s="4"/>
      <c r="EO661" s="4"/>
      <c r="EP661" s="4"/>
      <c r="EQ661" s="4"/>
      <c r="ER661" s="4"/>
      <c r="ES661" s="4"/>
      <c r="ET661" s="4"/>
      <c r="EU661" s="4"/>
      <c r="EV661" s="4"/>
      <c r="EW661" s="4"/>
      <c r="EX661" s="4"/>
      <c r="EY661" s="4"/>
      <c r="EZ661" s="4"/>
      <c r="FA661" s="4"/>
      <c r="FB661" s="4"/>
      <c r="FC661" s="4"/>
      <c r="FD661" s="4"/>
      <c r="FE661" s="4"/>
      <c r="FF661" s="4"/>
      <c r="FG661" s="4"/>
      <c r="FH661" s="4"/>
      <c r="FI661" s="4"/>
      <c r="FJ661" s="4"/>
      <c r="FK661" s="4"/>
      <c r="FL661" s="4"/>
      <c r="FM661" s="4"/>
      <c r="FN661" s="4"/>
      <c r="FO661" s="4"/>
      <c r="FP661" s="4"/>
      <c r="FQ661" s="4"/>
      <c r="FR661" s="4"/>
      <c r="FS661" s="4"/>
      <c r="FT661" s="4"/>
      <c r="FU661" s="4"/>
      <c r="FV661" s="4"/>
      <c r="FW661" s="4"/>
      <c r="FX661" s="4"/>
      <c r="FY661" s="4"/>
      <c r="FZ661" s="4"/>
      <c r="GA661" s="4"/>
      <c r="GB661" s="4"/>
      <c r="GC661" s="4"/>
      <c r="GD661" s="4"/>
      <c r="GE661" s="4"/>
      <c r="GF661" s="4"/>
      <c r="GG661" s="4"/>
      <c r="GH661" s="4"/>
      <c r="GI661" s="4"/>
      <c r="GJ661" s="4"/>
      <c r="GK661" s="4"/>
      <c r="GL661" s="4"/>
      <c r="GM661" s="4"/>
      <c r="GN661" s="4"/>
      <c r="GO661" s="4"/>
      <c r="GP661" s="4"/>
      <c r="GQ661" s="4"/>
      <c r="GR661" s="4"/>
      <c r="GS661" s="4"/>
      <c r="GT661" s="4"/>
      <c r="GU661" s="4"/>
      <c r="GV661" s="4"/>
      <c r="GW661" s="4"/>
      <c r="GX661" s="4"/>
      <c r="GY661" s="4"/>
      <c r="GZ661" s="4"/>
      <c r="HA661" s="4"/>
      <c r="HB661" s="4"/>
      <c r="HC661" s="4"/>
      <c r="HD661" s="4"/>
      <c r="HE661" s="4"/>
      <c r="HF661" s="4"/>
      <c r="HG661" s="4"/>
      <c r="HH661" s="4"/>
      <c r="HI661" s="4"/>
      <c r="HJ661" s="4"/>
      <c r="HK661" s="4"/>
      <c r="HL661" s="4"/>
      <c r="HM661" s="4"/>
      <c r="HN661" s="4"/>
      <c r="HO661" s="4"/>
      <c r="HP661" s="4"/>
      <c r="HQ661" s="4"/>
      <c r="HR661" s="4"/>
      <c r="HS661" s="4"/>
      <c r="HT661" s="4"/>
      <c r="HU661" s="4"/>
      <c r="HV661" s="4"/>
      <c r="HW661" s="4"/>
      <c r="HX661" s="4"/>
      <c r="HY661" s="4"/>
      <c r="HZ661" s="4"/>
      <c r="IA661" s="4"/>
      <c r="IB661" s="4"/>
      <c r="IC661" s="4"/>
      <c r="ID661" s="4"/>
      <c r="IE661" s="4"/>
      <c r="IF661" s="4"/>
      <c r="IG661" s="4"/>
      <c r="IH661" s="4"/>
      <c r="II661" s="4"/>
      <c r="IJ661" s="4"/>
      <c r="IK661" s="4"/>
      <c r="IL661" s="4"/>
      <c r="IM661" s="4"/>
      <c r="IN661" s="4"/>
      <c r="IO661" s="4"/>
      <c r="IP661" s="4"/>
      <c r="IQ661" s="4"/>
      <c r="IR661" s="4"/>
      <c r="IS661" s="4"/>
      <c r="IT661" s="4"/>
      <c r="IU661" s="4"/>
      <c r="IV661" s="4"/>
      <c r="IW661" s="4"/>
      <c r="IX661" s="4"/>
      <c r="IY661" s="4"/>
      <c r="IZ661" s="4"/>
      <c r="JA661" s="4"/>
      <c r="JB661" s="4"/>
      <c r="JC661" s="4"/>
      <c r="JD661" s="4"/>
      <c r="JE661" s="4"/>
      <c r="JF661" s="4"/>
      <c r="JG661" s="4"/>
      <c r="JH661" s="4"/>
      <c r="JI661" s="4"/>
      <c r="JJ661" s="4"/>
      <c r="JK661" s="4"/>
      <c r="JL661" s="4"/>
      <c r="JM661" s="4"/>
      <c r="JN661" s="4"/>
    </row>
    <row r="662" spans="1:274" ht="15"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c r="EC662" s="4"/>
      <c r="ED662" s="4"/>
      <c r="EE662" s="4"/>
      <c r="EF662" s="4"/>
      <c r="EG662" s="4"/>
      <c r="EH662" s="4"/>
      <c r="EI662" s="4"/>
      <c r="EJ662" s="4"/>
      <c r="EK662" s="4"/>
      <c r="EL662" s="4"/>
      <c r="EM662" s="4"/>
      <c r="EN662" s="4"/>
      <c r="EO662" s="4"/>
      <c r="EP662" s="4"/>
      <c r="EQ662" s="4"/>
      <c r="ER662" s="4"/>
      <c r="ES662" s="4"/>
      <c r="ET662" s="4"/>
      <c r="EU662" s="4"/>
      <c r="EV662" s="4"/>
      <c r="EW662" s="4"/>
      <c r="EX662" s="4"/>
      <c r="EY662" s="4"/>
      <c r="EZ662" s="4"/>
      <c r="FA662" s="4"/>
      <c r="FB662" s="4"/>
      <c r="FC662" s="4"/>
      <c r="FD662" s="4"/>
      <c r="FE662" s="4"/>
      <c r="FF662" s="4"/>
      <c r="FG662" s="4"/>
      <c r="FH662" s="4"/>
      <c r="FI662" s="4"/>
      <c r="FJ662" s="4"/>
      <c r="FK662" s="4"/>
      <c r="FL662" s="4"/>
      <c r="FM662" s="4"/>
      <c r="FN662" s="4"/>
      <c r="FO662" s="4"/>
      <c r="FP662" s="4"/>
      <c r="FQ662" s="4"/>
      <c r="FR662" s="4"/>
      <c r="FS662" s="4"/>
      <c r="FT662" s="4"/>
      <c r="FU662" s="4"/>
      <c r="FV662" s="4"/>
      <c r="FW662" s="4"/>
      <c r="FX662" s="4"/>
      <c r="FY662" s="4"/>
      <c r="FZ662" s="4"/>
      <c r="GA662" s="4"/>
      <c r="GB662" s="4"/>
      <c r="GC662" s="4"/>
      <c r="GD662" s="4"/>
      <c r="GE662" s="4"/>
      <c r="GF662" s="4"/>
      <c r="GG662" s="4"/>
      <c r="GH662" s="4"/>
      <c r="GI662" s="4"/>
      <c r="GJ662" s="4"/>
      <c r="GK662" s="4"/>
      <c r="GL662" s="4"/>
      <c r="GM662" s="4"/>
      <c r="GN662" s="4"/>
      <c r="GO662" s="4"/>
      <c r="GP662" s="4"/>
      <c r="GQ662" s="4"/>
      <c r="GR662" s="4"/>
      <c r="GS662" s="4"/>
      <c r="GT662" s="4"/>
      <c r="GU662" s="4"/>
      <c r="GV662" s="4"/>
      <c r="GW662" s="4"/>
      <c r="GX662" s="4"/>
      <c r="GY662" s="4"/>
      <c r="GZ662" s="4"/>
      <c r="HA662" s="4"/>
      <c r="HB662" s="4"/>
      <c r="HC662" s="4"/>
      <c r="HD662" s="4"/>
      <c r="HE662" s="4"/>
      <c r="HF662" s="4"/>
      <c r="HG662" s="4"/>
      <c r="HH662" s="4"/>
      <c r="HI662" s="4"/>
      <c r="HJ662" s="4"/>
      <c r="HK662" s="4"/>
      <c r="HL662" s="4"/>
      <c r="HM662" s="4"/>
      <c r="HN662" s="4"/>
      <c r="HO662" s="4"/>
      <c r="HP662" s="4"/>
      <c r="HQ662" s="4"/>
      <c r="HR662" s="4"/>
      <c r="HS662" s="4"/>
      <c r="HT662" s="4"/>
      <c r="HU662" s="4"/>
      <c r="HV662" s="4"/>
      <c r="HW662" s="4"/>
      <c r="HX662" s="4"/>
      <c r="HY662" s="4"/>
      <c r="HZ662" s="4"/>
      <c r="IA662" s="4"/>
      <c r="IB662" s="4"/>
      <c r="IC662" s="4"/>
      <c r="ID662" s="4"/>
      <c r="IE662" s="4"/>
      <c r="IF662" s="4"/>
      <c r="IG662" s="4"/>
      <c r="IH662" s="4"/>
      <c r="II662" s="4"/>
      <c r="IJ662" s="4"/>
      <c r="IK662" s="4"/>
      <c r="IL662" s="4"/>
      <c r="IM662" s="4"/>
      <c r="IN662" s="4"/>
      <c r="IO662" s="4"/>
      <c r="IP662" s="4"/>
      <c r="IQ662" s="4"/>
      <c r="IR662" s="4"/>
      <c r="IS662" s="4"/>
      <c r="IT662" s="4"/>
      <c r="IU662" s="4"/>
      <c r="IV662" s="4"/>
      <c r="IW662" s="4"/>
      <c r="IX662" s="4"/>
      <c r="IY662" s="4"/>
      <c r="IZ662" s="4"/>
      <c r="JA662" s="4"/>
      <c r="JB662" s="4"/>
      <c r="JC662" s="4"/>
      <c r="JD662" s="4"/>
      <c r="JE662" s="4"/>
      <c r="JF662" s="4"/>
      <c r="JG662" s="4"/>
      <c r="JH662" s="4"/>
      <c r="JI662" s="4"/>
      <c r="JJ662" s="4"/>
      <c r="JK662" s="4"/>
      <c r="JL662" s="4"/>
      <c r="JM662" s="4"/>
      <c r="JN662" s="4"/>
    </row>
    <row r="663" spans="1:274" ht="15"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c r="EC663" s="4"/>
      <c r="ED663" s="4"/>
      <c r="EE663" s="4"/>
      <c r="EF663" s="4"/>
      <c r="EG663" s="4"/>
      <c r="EH663" s="4"/>
      <c r="EI663" s="4"/>
      <c r="EJ663" s="4"/>
      <c r="EK663" s="4"/>
      <c r="EL663" s="4"/>
      <c r="EM663" s="4"/>
      <c r="EN663" s="4"/>
      <c r="EO663" s="4"/>
      <c r="EP663" s="4"/>
      <c r="EQ663" s="4"/>
      <c r="ER663" s="4"/>
      <c r="ES663" s="4"/>
      <c r="ET663" s="4"/>
      <c r="EU663" s="4"/>
      <c r="EV663" s="4"/>
      <c r="EW663" s="4"/>
      <c r="EX663" s="4"/>
      <c r="EY663" s="4"/>
      <c r="EZ663" s="4"/>
      <c r="FA663" s="4"/>
      <c r="FB663" s="4"/>
      <c r="FC663" s="4"/>
      <c r="FD663" s="4"/>
      <c r="FE663" s="4"/>
      <c r="FF663" s="4"/>
      <c r="FG663" s="4"/>
      <c r="FH663" s="4"/>
      <c r="FI663" s="4"/>
      <c r="FJ663" s="4"/>
      <c r="FK663" s="4"/>
      <c r="FL663" s="4"/>
      <c r="FM663" s="4"/>
      <c r="FN663" s="4"/>
      <c r="FO663" s="4"/>
      <c r="FP663" s="4"/>
      <c r="FQ663" s="4"/>
      <c r="FR663" s="4"/>
      <c r="FS663" s="4"/>
      <c r="FT663" s="4"/>
      <c r="FU663" s="4"/>
      <c r="FV663" s="4"/>
      <c r="FW663" s="4"/>
      <c r="FX663" s="4"/>
      <c r="FY663" s="4"/>
      <c r="FZ663" s="4"/>
      <c r="GA663" s="4"/>
      <c r="GB663" s="4"/>
      <c r="GC663" s="4"/>
      <c r="GD663" s="4"/>
      <c r="GE663" s="4"/>
      <c r="GF663" s="4"/>
      <c r="GG663" s="4"/>
      <c r="GH663" s="4"/>
      <c r="GI663" s="4"/>
      <c r="GJ663" s="4"/>
      <c r="GK663" s="4"/>
      <c r="GL663" s="4"/>
      <c r="GM663" s="4"/>
      <c r="GN663" s="4"/>
      <c r="GO663" s="4"/>
      <c r="GP663" s="4"/>
      <c r="GQ663" s="4"/>
      <c r="GR663" s="4"/>
      <c r="GS663" s="4"/>
      <c r="GT663" s="4"/>
      <c r="GU663" s="4"/>
      <c r="GV663" s="4"/>
      <c r="GW663" s="4"/>
      <c r="GX663" s="4"/>
      <c r="GY663" s="4"/>
      <c r="GZ663" s="4"/>
      <c r="HA663" s="4"/>
      <c r="HB663" s="4"/>
      <c r="HC663" s="4"/>
      <c r="HD663" s="4"/>
      <c r="HE663" s="4"/>
      <c r="HF663" s="4"/>
      <c r="HG663" s="4"/>
      <c r="HH663" s="4"/>
      <c r="HI663" s="4"/>
      <c r="HJ663" s="4"/>
      <c r="HK663" s="4"/>
      <c r="HL663" s="4"/>
      <c r="HM663" s="4"/>
      <c r="HN663" s="4"/>
      <c r="HO663" s="4"/>
      <c r="HP663" s="4"/>
      <c r="HQ663" s="4"/>
      <c r="HR663" s="4"/>
      <c r="HS663" s="4"/>
      <c r="HT663" s="4"/>
      <c r="HU663" s="4"/>
      <c r="HV663" s="4"/>
      <c r="HW663" s="4"/>
      <c r="HX663" s="4"/>
      <c r="HY663" s="4"/>
      <c r="HZ663" s="4"/>
      <c r="IA663" s="4"/>
      <c r="IB663" s="4"/>
      <c r="IC663" s="4"/>
      <c r="ID663" s="4"/>
      <c r="IE663" s="4"/>
      <c r="IF663" s="4"/>
      <c r="IG663" s="4"/>
      <c r="IH663" s="4"/>
      <c r="II663" s="4"/>
      <c r="IJ663" s="4"/>
      <c r="IK663" s="4"/>
      <c r="IL663" s="4"/>
      <c r="IM663" s="4"/>
      <c r="IN663" s="4"/>
      <c r="IO663" s="4"/>
      <c r="IP663" s="4"/>
      <c r="IQ663" s="4"/>
      <c r="IR663" s="4"/>
      <c r="IS663" s="4"/>
      <c r="IT663" s="4"/>
      <c r="IU663" s="4"/>
      <c r="IV663" s="4"/>
      <c r="IW663" s="4"/>
      <c r="IX663" s="4"/>
      <c r="IY663" s="4"/>
      <c r="IZ663" s="4"/>
      <c r="JA663" s="4"/>
      <c r="JB663" s="4"/>
      <c r="JC663" s="4"/>
      <c r="JD663" s="4"/>
      <c r="JE663" s="4"/>
      <c r="JF663" s="4"/>
      <c r="JG663" s="4"/>
      <c r="JH663" s="4"/>
      <c r="JI663" s="4"/>
      <c r="JJ663" s="4"/>
      <c r="JK663" s="4"/>
      <c r="JL663" s="4"/>
      <c r="JM663" s="4"/>
      <c r="JN663" s="4"/>
    </row>
    <row r="664" spans="1:274" ht="15"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c r="EC664" s="4"/>
      <c r="ED664" s="4"/>
      <c r="EE664" s="4"/>
      <c r="EF664" s="4"/>
      <c r="EG664" s="4"/>
      <c r="EH664" s="4"/>
      <c r="EI664" s="4"/>
      <c r="EJ664" s="4"/>
      <c r="EK664" s="4"/>
      <c r="EL664" s="4"/>
      <c r="EM664" s="4"/>
      <c r="EN664" s="4"/>
      <c r="EO664" s="4"/>
      <c r="EP664" s="4"/>
      <c r="EQ664" s="4"/>
      <c r="ER664" s="4"/>
      <c r="ES664" s="4"/>
      <c r="ET664" s="4"/>
      <c r="EU664" s="4"/>
      <c r="EV664" s="4"/>
      <c r="EW664" s="4"/>
      <c r="EX664" s="4"/>
      <c r="EY664" s="4"/>
      <c r="EZ664" s="4"/>
      <c r="FA664" s="4"/>
      <c r="FB664" s="4"/>
      <c r="FC664" s="4"/>
      <c r="FD664" s="4"/>
      <c r="FE664" s="4"/>
      <c r="FF664" s="4"/>
      <c r="FG664" s="4"/>
      <c r="FH664" s="4"/>
      <c r="FI664" s="4"/>
      <c r="FJ664" s="4"/>
      <c r="FK664" s="4"/>
      <c r="FL664" s="4"/>
      <c r="FM664" s="4"/>
      <c r="FN664" s="4"/>
      <c r="FO664" s="4"/>
      <c r="FP664" s="4"/>
      <c r="FQ664" s="4"/>
      <c r="FR664" s="4"/>
      <c r="FS664" s="4"/>
      <c r="FT664" s="4"/>
      <c r="FU664" s="4"/>
      <c r="FV664" s="4"/>
      <c r="FW664" s="4"/>
      <c r="FX664" s="4"/>
      <c r="FY664" s="4"/>
      <c r="FZ664" s="4"/>
      <c r="GA664" s="4"/>
      <c r="GB664" s="4"/>
      <c r="GC664" s="4"/>
      <c r="GD664" s="4"/>
      <c r="GE664" s="4"/>
      <c r="GF664" s="4"/>
      <c r="GG664" s="4"/>
      <c r="GH664" s="4"/>
      <c r="GI664" s="4"/>
      <c r="GJ664" s="4"/>
      <c r="GK664" s="4"/>
      <c r="GL664" s="4"/>
      <c r="GM664" s="4"/>
      <c r="GN664" s="4"/>
      <c r="GO664" s="4"/>
      <c r="GP664" s="4"/>
      <c r="GQ664" s="4"/>
      <c r="GR664" s="4"/>
      <c r="GS664" s="4"/>
      <c r="GT664" s="4"/>
      <c r="GU664" s="4"/>
      <c r="GV664" s="4"/>
      <c r="GW664" s="4"/>
      <c r="GX664" s="4"/>
      <c r="GY664" s="4"/>
      <c r="GZ664" s="4"/>
      <c r="HA664" s="4"/>
      <c r="HB664" s="4"/>
      <c r="HC664" s="4"/>
      <c r="HD664" s="4"/>
      <c r="HE664" s="4"/>
      <c r="HF664" s="4"/>
      <c r="HG664" s="4"/>
      <c r="HH664" s="4"/>
      <c r="HI664" s="4"/>
      <c r="HJ664" s="4"/>
      <c r="HK664" s="4"/>
      <c r="HL664" s="4"/>
      <c r="HM664" s="4"/>
      <c r="HN664" s="4"/>
      <c r="HO664" s="4"/>
      <c r="HP664" s="4"/>
      <c r="HQ664" s="4"/>
      <c r="HR664" s="4"/>
      <c r="HS664" s="4"/>
      <c r="HT664" s="4"/>
      <c r="HU664" s="4"/>
      <c r="HV664" s="4"/>
      <c r="HW664" s="4"/>
      <c r="HX664" s="4"/>
      <c r="HY664" s="4"/>
      <c r="HZ664" s="4"/>
      <c r="IA664" s="4"/>
      <c r="IB664" s="4"/>
      <c r="IC664" s="4"/>
      <c r="ID664" s="4"/>
      <c r="IE664" s="4"/>
      <c r="IF664" s="4"/>
      <c r="IG664" s="4"/>
      <c r="IH664" s="4"/>
      <c r="II664" s="4"/>
      <c r="IJ664" s="4"/>
      <c r="IK664" s="4"/>
      <c r="IL664" s="4"/>
      <c r="IM664" s="4"/>
      <c r="IN664" s="4"/>
      <c r="IO664" s="4"/>
      <c r="IP664" s="4"/>
      <c r="IQ664" s="4"/>
      <c r="IR664" s="4"/>
      <c r="IS664" s="4"/>
      <c r="IT664" s="4"/>
      <c r="IU664" s="4"/>
      <c r="IV664" s="4"/>
      <c r="IW664" s="4"/>
      <c r="IX664" s="4"/>
      <c r="IY664" s="4"/>
      <c r="IZ664" s="4"/>
      <c r="JA664" s="4"/>
      <c r="JB664" s="4"/>
      <c r="JC664" s="4"/>
      <c r="JD664" s="4"/>
      <c r="JE664" s="4"/>
      <c r="JF664" s="4"/>
      <c r="JG664" s="4"/>
      <c r="JH664" s="4"/>
      <c r="JI664" s="4"/>
      <c r="JJ664" s="4"/>
      <c r="JK664" s="4"/>
      <c r="JL664" s="4"/>
      <c r="JM664" s="4"/>
      <c r="JN664" s="4"/>
    </row>
    <row r="665" spans="1:274" ht="15"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4"/>
      <c r="DV665" s="4"/>
      <c r="DW665" s="4"/>
      <c r="DX665" s="4"/>
      <c r="DY665" s="4"/>
      <c r="DZ665" s="4"/>
      <c r="EA665" s="4"/>
      <c r="EB665" s="4"/>
      <c r="EC665" s="4"/>
      <c r="ED665" s="4"/>
      <c r="EE665" s="4"/>
      <c r="EF665" s="4"/>
      <c r="EG665" s="4"/>
      <c r="EH665" s="4"/>
      <c r="EI665" s="4"/>
      <c r="EJ665" s="4"/>
      <c r="EK665" s="4"/>
      <c r="EL665" s="4"/>
      <c r="EM665" s="4"/>
      <c r="EN665" s="4"/>
      <c r="EO665" s="4"/>
      <c r="EP665" s="4"/>
      <c r="EQ665" s="4"/>
      <c r="ER665" s="4"/>
      <c r="ES665" s="4"/>
      <c r="ET665" s="4"/>
      <c r="EU665" s="4"/>
      <c r="EV665" s="4"/>
      <c r="EW665" s="4"/>
      <c r="EX665" s="4"/>
      <c r="EY665" s="4"/>
      <c r="EZ665" s="4"/>
      <c r="FA665" s="4"/>
      <c r="FB665" s="4"/>
      <c r="FC665" s="4"/>
      <c r="FD665" s="4"/>
      <c r="FE665" s="4"/>
      <c r="FF665" s="4"/>
      <c r="FG665" s="4"/>
      <c r="FH665" s="4"/>
      <c r="FI665" s="4"/>
      <c r="FJ665" s="4"/>
      <c r="FK665" s="4"/>
      <c r="FL665" s="4"/>
      <c r="FM665" s="4"/>
      <c r="FN665" s="4"/>
      <c r="FO665" s="4"/>
      <c r="FP665" s="4"/>
      <c r="FQ665" s="4"/>
      <c r="FR665" s="4"/>
      <c r="FS665" s="4"/>
      <c r="FT665" s="4"/>
      <c r="FU665" s="4"/>
      <c r="FV665" s="4"/>
      <c r="FW665" s="4"/>
      <c r="FX665" s="4"/>
      <c r="FY665" s="4"/>
      <c r="FZ665" s="4"/>
      <c r="GA665" s="4"/>
      <c r="GB665" s="4"/>
      <c r="GC665" s="4"/>
      <c r="GD665" s="4"/>
      <c r="GE665" s="4"/>
      <c r="GF665" s="4"/>
      <c r="GG665" s="4"/>
      <c r="GH665" s="4"/>
      <c r="GI665" s="4"/>
      <c r="GJ665" s="4"/>
      <c r="GK665" s="4"/>
      <c r="GL665" s="4"/>
      <c r="GM665" s="4"/>
      <c r="GN665" s="4"/>
      <c r="GO665" s="4"/>
      <c r="GP665" s="4"/>
      <c r="GQ665" s="4"/>
      <c r="GR665" s="4"/>
      <c r="GS665" s="4"/>
      <c r="GT665" s="4"/>
      <c r="GU665" s="4"/>
      <c r="GV665" s="4"/>
      <c r="GW665" s="4"/>
      <c r="GX665" s="4"/>
      <c r="GY665" s="4"/>
      <c r="GZ665" s="4"/>
      <c r="HA665" s="4"/>
      <c r="HB665" s="4"/>
      <c r="HC665" s="4"/>
      <c r="HD665" s="4"/>
      <c r="HE665" s="4"/>
      <c r="HF665" s="4"/>
      <c r="HG665" s="4"/>
      <c r="HH665" s="4"/>
      <c r="HI665" s="4"/>
      <c r="HJ665" s="4"/>
      <c r="HK665" s="4"/>
      <c r="HL665" s="4"/>
      <c r="HM665" s="4"/>
      <c r="HN665" s="4"/>
      <c r="HO665" s="4"/>
      <c r="HP665" s="4"/>
      <c r="HQ665" s="4"/>
      <c r="HR665" s="4"/>
      <c r="HS665" s="4"/>
      <c r="HT665" s="4"/>
      <c r="HU665" s="4"/>
      <c r="HV665" s="4"/>
      <c r="HW665" s="4"/>
      <c r="HX665" s="4"/>
      <c r="HY665" s="4"/>
      <c r="HZ665" s="4"/>
      <c r="IA665" s="4"/>
      <c r="IB665" s="4"/>
      <c r="IC665" s="4"/>
      <c r="ID665" s="4"/>
      <c r="IE665" s="4"/>
      <c r="IF665" s="4"/>
      <c r="IG665" s="4"/>
      <c r="IH665" s="4"/>
      <c r="II665" s="4"/>
      <c r="IJ665" s="4"/>
      <c r="IK665" s="4"/>
      <c r="IL665" s="4"/>
      <c r="IM665" s="4"/>
      <c r="IN665" s="4"/>
      <c r="IO665" s="4"/>
      <c r="IP665" s="4"/>
      <c r="IQ665" s="4"/>
      <c r="IR665" s="4"/>
      <c r="IS665" s="4"/>
      <c r="IT665" s="4"/>
      <c r="IU665" s="4"/>
      <c r="IV665" s="4"/>
      <c r="IW665" s="4"/>
      <c r="IX665" s="4"/>
      <c r="IY665" s="4"/>
      <c r="IZ665" s="4"/>
      <c r="JA665" s="4"/>
      <c r="JB665" s="4"/>
      <c r="JC665" s="4"/>
      <c r="JD665" s="4"/>
      <c r="JE665" s="4"/>
      <c r="JF665" s="4"/>
      <c r="JG665" s="4"/>
      <c r="JH665" s="4"/>
      <c r="JI665" s="4"/>
      <c r="JJ665" s="4"/>
      <c r="JK665" s="4"/>
      <c r="JL665" s="4"/>
      <c r="JM665" s="4"/>
      <c r="JN665" s="4"/>
    </row>
    <row r="666" spans="1:274" ht="15"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4"/>
      <c r="DV666" s="4"/>
      <c r="DW666" s="4"/>
      <c r="DX666" s="4"/>
      <c r="DY666" s="4"/>
      <c r="DZ666" s="4"/>
      <c r="EA666" s="4"/>
      <c r="EB666" s="4"/>
      <c r="EC666" s="4"/>
      <c r="ED666" s="4"/>
      <c r="EE666" s="4"/>
      <c r="EF666" s="4"/>
      <c r="EG666" s="4"/>
      <c r="EH666" s="4"/>
      <c r="EI666" s="4"/>
      <c r="EJ666" s="4"/>
      <c r="EK666" s="4"/>
      <c r="EL666" s="4"/>
      <c r="EM666" s="4"/>
      <c r="EN666" s="4"/>
      <c r="EO666" s="4"/>
      <c r="EP666" s="4"/>
      <c r="EQ666" s="4"/>
      <c r="ER666" s="4"/>
      <c r="ES666" s="4"/>
      <c r="ET666" s="4"/>
      <c r="EU666" s="4"/>
      <c r="EV666" s="4"/>
      <c r="EW666" s="4"/>
      <c r="EX666" s="4"/>
      <c r="EY666" s="4"/>
      <c r="EZ666" s="4"/>
      <c r="FA666" s="4"/>
      <c r="FB666" s="4"/>
      <c r="FC666" s="4"/>
      <c r="FD666" s="4"/>
      <c r="FE666" s="4"/>
      <c r="FF666" s="4"/>
      <c r="FG666" s="4"/>
      <c r="FH666" s="4"/>
      <c r="FI666" s="4"/>
      <c r="FJ666" s="4"/>
      <c r="FK666" s="4"/>
      <c r="FL666" s="4"/>
      <c r="FM666" s="4"/>
      <c r="FN666" s="4"/>
      <c r="FO666" s="4"/>
      <c r="FP666" s="4"/>
      <c r="FQ666" s="4"/>
      <c r="FR666" s="4"/>
      <c r="FS666" s="4"/>
      <c r="FT666" s="4"/>
      <c r="FU666" s="4"/>
      <c r="FV666" s="4"/>
      <c r="FW666" s="4"/>
      <c r="FX666" s="4"/>
      <c r="FY666" s="4"/>
      <c r="FZ666" s="4"/>
      <c r="GA666" s="4"/>
      <c r="GB666" s="4"/>
      <c r="GC666" s="4"/>
      <c r="GD666" s="4"/>
      <c r="GE666" s="4"/>
      <c r="GF666" s="4"/>
      <c r="GG666" s="4"/>
      <c r="GH666" s="4"/>
      <c r="GI666" s="4"/>
      <c r="GJ666" s="4"/>
      <c r="GK666" s="4"/>
      <c r="GL666" s="4"/>
      <c r="GM666" s="4"/>
      <c r="GN666" s="4"/>
      <c r="GO666" s="4"/>
      <c r="GP666" s="4"/>
      <c r="GQ666" s="4"/>
      <c r="GR666" s="4"/>
      <c r="GS666" s="4"/>
      <c r="GT666" s="4"/>
      <c r="GU666" s="4"/>
      <c r="GV666" s="4"/>
      <c r="GW666" s="4"/>
      <c r="GX666" s="4"/>
      <c r="GY666" s="4"/>
      <c r="GZ666" s="4"/>
      <c r="HA666" s="4"/>
      <c r="HB666" s="4"/>
      <c r="HC666" s="4"/>
      <c r="HD666" s="4"/>
      <c r="HE666" s="4"/>
      <c r="HF666" s="4"/>
      <c r="HG666" s="4"/>
      <c r="HH666" s="4"/>
      <c r="HI666" s="4"/>
      <c r="HJ666" s="4"/>
      <c r="HK666" s="4"/>
      <c r="HL666" s="4"/>
      <c r="HM666" s="4"/>
      <c r="HN666" s="4"/>
      <c r="HO666" s="4"/>
      <c r="HP666" s="4"/>
      <c r="HQ666" s="4"/>
      <c r="HR666" s="4"/>
      <c r="HS666" s="4"/>
      <c r="HT666" s="4"/>
      <c r="HU666" s="4"/>
      <c r="HV666" s="4"/>
      <c r="HW666" s="4"/>
      <c r="HX666" s="4"/>
      <c r="HY666" s="4"/>
      <c r="HZ666" s="4"/>
      <c r="IA666" s="4"/>
      <c r="IB666" s="4"/>
      <c r="IC666" s="4"/>
      <c r="ID666" s="4"/>
      <c r="IE666" s="4"/>
      <c r="IF666" s="4"/>
      <c r="IG666" s="4"/>
      <c r="IH666" s="4"/>
      <c r="II666" s="4"/>
      <c r="IJ666" s="4"/>
      <c r="IK666" s="4"/>
      <c r="IL666" s="4"/>
      <c r="IM666" s="4"/>
      <c r="IN666" s="4"/>
      <c r="IO666" s="4"/>
      <c r="IP666" s="4"/>
      <c r="IQ666" s="4"/>
      <c r="IR666" s="4"/>
      <c r="IS666" s="4"/>
      <c r="IT666" s="4"/>
      <c r="IU666" s="4"/>
      <c r="IV666" s="4"/>
      <c r="IW666" s="4"/>
      <c r="IX666" s="4"/>
      <c r="IY666" s="4"/>
      <c r="IZ666" s="4"/>
      <c r="JA666" s="4"/>
      <c r="JB666" s="4"/>
      <c r="JC666" s="4"/>
      <c r="JD666" s="4"/>
      <c r="JE666" s="4"/>
      <c r="JF666" s="4"/>
      <c r="JG666" s="4"/>
      <c r="JH666" s="4"/>
      <c r="JI666" s="4"/>
      <c r="JJ666" s="4"/>
      <c r="JK666" s="4"/>
      <c r="JL666" s="4"/>
      <c r="JM666" s="4"/>
      <c r="JN666" s="4"/>
    </row>
    <row r="667" spans="1:274" ht="15"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4"/>
      <c r="DV667" s="4"/>
      <c r="DW667" s="4"/>
      <c r="DX667" s="4"/>
      <c r="DY667" s="4"/>
      <c r="DZ667" s="4"/>
      <c r="EA667" s="4"/>
      <c r="EB667" s="4"/>
      <c r="EC667" s="4"/>
      <c r="ED667" s="4"/>
      <c r="EE667" s="4"/>
      <c r="EF667" s="4"/>
      <c r="EG667" s="4"/>
      <c r="EH667" s="4"/>
      <c r="EI667" s="4"/>
      <c r="EJ667" s="4"/>
      <c r="EK667" s="4"/>
      <c r="EL667" s="4"/>
      <c r="EM667" s="4"/>
      <c r="EN667" s="4"/>
      <c r="EO667" s="4"/>
      <c r="EP667" s="4"/>
      <c r="EQ667" s="4"/>
      <c r="ER667" s="4"/>
      <c r="ES667" s="4"/>
      <c r="ET667" s="4"/>
      <c r="EU667" s="4"/>
      <c r="EV667" s="4"/>
      <c r="EW667" s="4"/>
      <c r="EX667" s="4"/>
      <c r="EY667" s="4"/>
      <c r="EZ667" s="4"/>
      <c r="FA667" s="4"/>
      <c r="FB667" s="4"/>
      <c r="FC667" s="4"/>
      <c r="FD667" s="4"/>
      <c r="FE667" s="4"/>
      <c r="FF667" s="4"/>
      <c r="FG667" s="4"/>
      <c r="FH667" s="4"/>
      <c r="FI667" s="4"/>
      <c r="FJ667" s="4"/>
      <c r="FK667" s="4"/>
      <c r="FL667" s="4"/>
      <c r="FM667" s="4"/>
      <c r="FN667" s="4"/>
      <c r="FO667" s="4"/>
      <c r="FP667" s="4"/>
      <c r="FQ667" s="4"/>
      <c r="FR667" s="4"/>
      <c r="FS667" s="4"/>
      <c r="FT667" s="4"/>
      <c r="FU667" s="4"/>
      <c r="FV667" s="4"/>
      <c r="FW667" s="4"/>
      <c r="FX667" s="4"/>
      <c r="FY667" s="4"/>
      <c r="FZ667" s="4"/>
      <c r="GA667" s="4"/>
      <c r="GB667" s="4"/>
      <c r="GC667" s="4"/>
      <c r="GD667" s="4"/>
      <c r="GE667" s="4"/>
      <c r="GF667" s="4"/>
      <c r="GG667" s="4"/>
      <c r="GH667" s="4"/>
      <c r="GI667" s="4"/>
      <c r="GJ667" s="4"/>
      <c r="GK667" s="4"/>
      <c r="GL667" s="4"/>
      <c r="GM667" s="4"/>
      <c r="GN667" s="4"/>
      <c r="GO667" s="4"/>
      <c r="GP667" s="4"/>
      <c r="GQ667" s="4"/>
      <c r="GR667" s="4"/>
      <c r="GS667" s="4"/>
      <c r="GT667" s="4"/>
      <c r="GU667" s="4"/>
      <c r="GV667" s="4"/>
      <c r="GW667" s="4"/>
      <c r="GX667" s="4"/>
      <c r="GY667" s="4"/>
      <c r="GZ667" s="4"/>
      <c r="HA667" s="4"/>
      <c r="HB667" s="4"/>
      <c r="HC667" s="4"/>
      <c r="HD667" s="4"/>
      <c r="HE667" s="4"/>
      <c r="HF667" s="4"/>
      <c r="HG667" s="4"/>
      <c r="HH667" s="4"/>
      <c r="HI667" s="4"/>
      <c r="HJ667" s="4"/>
      <c r="HK667" s="4"/>
      <c r="HL667" s="4"/>
      <c r="HM667" s="4"/>
      <c r="HN667" s="4"/>
      <c r="HO667" s="4"/>
      <c r="HP667" s="4"/>
      <c r="HQ667" s="4"/>
      <c r="HR667" s="4"/>
      <c r="HS667" s="4"/>
      <c r="HT667" s="4"/>
      <c r="HU667" s="4"/>
      <c r="HV667" s="4"/>
      <c r="HW667" s="4"/>
      <c r="HX667" s="4"/>
      <c r="HY667" s="4"/>
      <c r="HZ667" s="4"/>
      <c r="IA667" s="4"/>
      <c r="IB667" s="4"/>
      <c r="IC667" s="4"/>
      <c r="ID667" s="4"/>
      <c r="IE667" s="4"/>
      <c r="IF667" s="4"/>
      <c r="IG667" s="4"/>
      <c r="IH667" s="4"/>
      <c r="II667" s="4"/>
      <c r="IJ667" s="4"/>
      <c r="IK667" s="4"/>
      <c r="IL667" s="4"/>
      <c r="IM667" s="4"/>
      <c r="IN667" s="4"/>
      <c r="IO667" s="4"/>
      <c r="IP667" s="4"/>
      <c r="IQ667" s="4"/>
      <c r="IR667" s="4"/>
      <c r="IS667" s="4"/>
      <c r="IT667" s="4"/>
      <c r="IU667" s="4"/>
      <c r="IV667" s="4"/>
      <c r="IW667" s="4"/>
      <c r="IX667" s="4"/>
      <c r="IY667" s="4"/>
      <c r="IZ667" s="4"/>
      <c r="JA667" s="4"/>
      <c r="JB667" s="4"/>
      <c r="JC667" s="4"/>
      <c r="JD667" s="4"/>
      <c r="JE667" s="4"/>
      <c r="JF667" s="4"/>
      <c r="JG667" s="4"/>
      <c r="JH667" s="4"/>
      <c r="JI667" s="4"/>
      <c r="JJ667" s="4"/>
      <c r="JK667" s="4"/>
      <c r="JL667" s="4"/>
      <c r="JM667" s="4"/>
      <c r="JN667" s="4"/>
    </row>
    <row r="668" spans="1:274" ht="15"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4"/>
      <c r="DV668" s="4"/>
      <c r="DW668" s="4"/>
      <c r="DX668" s="4"/>
      <c r="DY668" s="4"/>
      <c r="DZ668" s="4"/>
      <c r="EA668" s="4"/>
      <c r="EB668" s="4"/>
      <c r="EC668" s="4"/>
      <c r="ED668" s="4"/>
      <c r="EE668" s="4"/>
      <c r="EF668" s="4"/>
      <c r="EG668" s="4"/>
      <c r="EH668" s="4"/>
      <c r="EI668" s="4"/>
      <c r="EJ668" s="4"/>
      <c r="EK668" s="4"/>
      <c r="EL668" s="4"/>
      <c r="EM668" s="4"/>
      <c r="EN668" s="4"/>
      <c r="EO668" s="4"/>
      <c r="EP668" s="4"/>
      <c r="EQ668" s="4"/>
      <c r="ER668" s="4"/>
      <c r="ES668" s="4"/>
      <c r="ET668" s="4"/>
      <c r="EU668" s="4"/>
      <c r="EV668" s="4"/>
      <c r="EW668" s="4"/>
      <c r="EX668" s="4"/>
      <c r="EY668" s="4"/>
      <c r="EZ668" s="4"/>
      <c r="FA668" s="4"/>
      <c r="FB668" s="4"/>
      <c r="FC668" s="4"/>
      <c r="FD668" s="4"/>
      <c r="FE668" s="4"/>
      <c r="FF668" s="4"/>
      <c r="FG668" s="4"/>
      <c r="FH668" s="4"/>
      <c r="FI668" s="4"/>
      <c r="FJ668" s="4"/>
      <c r="FK668" s="4"/>
      <c r="FL668" s="4"/>
      <c r="FM668" s="4"/>
      <c r="FN668" s="4"/>
      <c r="FO668" s="4"/>
      <c r="FP668" s="4"/>
      <c r="FQ668" s="4"/>
      <c r="FR668" s="4"/>
      <c r="FS668" s="4"/>
      <c r="FT668" s="4"/>
      <c r="FU668" s="4"/>
      <c r="FV668" s="4"/>
      <c r="FW668" s="4"/>
      <c r="FX668" s="4"/>
      <c r="FY668" s="4"/>
      <c r="FZ668" s="4"/>
      <c r="GA668" s="4"/>
      <c r="GB668" s="4"/>
      <c r="GC668" s="4"/>
      <c r="GD668" s="4"/>
      <c r="GE668" s="4"/>
      <c r="GF668" s="4"/>
      <c r="GG668" s="4"/>
      <c r="GH668" s="4"/>
      <c r="GI668" s="4"/>
      <c r="GJ668" s="4"/>
      <c r="GK668" s="4"/>
      <c r="GL668" s="4"/>
      <c r="GM668" s="4"/>
      <c r="GN668" s="4"/>
      <c r="GO668" s="4"/>
      <c r="GP668" s="4"/>
      <c r="GQ668" s="4"/>
      <c r="GR668" s="4"/>
      <c r="GS668" s="4"/>
      <c r="GT668" s="4"/>
      <c r="GU668" s="4"/>
      <c r="GV668" s="4"/>
      <c r="GW668" s="4"/>
      <c r="GX668" s="4"/>
      <c r="GY668" s="4"/>
      <c r="GZ668" s="4"/>
      <c r="HA668" s="4"/>
      <c r="HB668" s="4"/>
      <c r="HC668" s="4"/>
      <c r="HD668" s="4"/>
      <c r="HE668" s="4"/>
      <c r="HF668" s="4"/>
      <c r="HG668" s="4"/>
      <c r="HH668" s="4"/>
      <c r="HI668" s="4"/>
      <c r="HJ668" s="4"/>
      <c r="HK668" s="4"/>
      <c r="HL668" s="4"/>
      <c r="HM668" s="4"/>
      <c r="HN668" s="4"/>
      <c r="HO668" s="4"/>
      <c r="HP668" s="4"/>
      <c r="HQ668" s="4"/>
      <c r="HR668" s="4"/>
      <c r="HS668" s="4"/>
      <c r="HT668" s="4"/>
      <c r="HU668" s="4"/>
      <c r="HV668" s="4"/>
      <c r="HW668" s="4"/>
      <c r="HX668" s="4"/>
      <c r="HY668" s="4"/>
      <c r="HZ668" s="4"/>
      <c r="IA668" s="4"/>
      <c r="IB668" s="4"/>
      <c r="IC668" s="4"/>
      <c r="ID668" s="4"/>
      <c r="IE668" s="4"/>
      <c r="IF668" s="4"/>
      <c r="IG668" s="4"/>
      <c r="IH668" s="4"/>
      <c r="II668" s="4"/>
      <c r="IJ668" s="4"/>
      <c r="IK668" s="4"/>
      <c r="IL668" s="4"/>
      <c r="IM668" s="4"/>
      <c r="IN668" s="4"/>
      <c r="IO668" s="4"/>
      <c r="IP668" s="4"/>
      <c r="IQ668" s="4"/>
      <c r="IR668" s="4"/>
      <c r="IS668" s="4"/>
      <c r="IT668" s="4"/>
      <c r="IU668" s="4"/>
      <c r="IV668" s="4"/>
      <c r="IW668" s="4"/>
      <c r="IX668" s="4"/>
      <c r="IY668" s="4"/>
      <c r="IZ668" s="4"/>
      <c r="JA668" s="4"/>
      <c r="JB668" s="4"/>
      <c r="JC668" s="4"/>
      <c r="JD668" s="4"/>
      <c r="JE668" s="4"/>
      <c r="JF668" s="4"/>
      <c r="JG668" s="4"/>
      <c r="JH668" s="4"/>
      <c r="JI668" s="4"/>
      <c r="JJ668" s="4"/>
      <c r="JK668" s="4"/>
      <c r="JL668" s="4"/>
      <c r="JM668" s="4"/>
      <c r="JN668" s="4"/>
    </row>
    <row r="669" spans="1:274" ht="15"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4"/>
      <c r="DV669" s="4"/>
      <c r="DW669" s="4"/>
      <c r="DX669" s="4"/>
      <c r="DY669" s="4"/>
      <c r="DZ669" s="4"/>
      <c r="EA669" s="4"/>
      <c r="EB669" s="4"/>
      <c r="EC669" s="4"/>
      <c r="ED669" s="4"/>
      <c r="EE669" s="4"/>
      <c r="EF669" s="4"/>
      <c r="EG669" s="4"/>
      <c r="EH669" s="4"/>
      <c r="EI669" s="4"/>
      <c r="EJ669" s="4"/>
      <c r="EK669" s="4"/>
      <c r="EL669" s="4"/>
      <c r="EM669" s="4"/>
      <c r="EN669" s="4"/>
      <c r="EO669" s="4"/>
      <c r="EP669" s="4"/>
      <c r="EQ669" s="4"/>
      <c r="ER669" s="4"/>
      <c r="ES669" s="4"/>
      <c r="ET669" s="4"/>
      <c r="EU669" s="4"/>
      <c r="EV669" s="4"/>
      <c r="EW669" s="4"/>
      <c r="EX669" s="4"/>
      <c r="EY669" s="4"/>
      <c r="EZ669" s="4"/>
      <c r="FA669" s="4"/>
      <c r="FB669" s="4"/>
      <c r="FC669" s="4"/>
      <c r="FD669" s="4"/>
      <c r="FE669" s="4"/>
      <c r="FF669" s="4"/>
      <c r="FG669" s="4"/>
      <c r="FH669" s="4"/>
      <c r="FI669" s="4"/>
      <c r="FJ669" s="4"/>
      <c r="FK669" s="4"/>
      <c r="FL669" s="4"/>
      <c r="FM669" s="4"/>
      <c r="FN669" s="4"/>
      <c r="FO669" s="4"/>
      <c r="FP669" s="4"/>
      <c r="FQ669" s="4"/>
      <c r="FR669" s="4"/>
      <c r="FS669" s="4"/>
      <c r="FT669" s="4"/>
      <c r="FU669" s="4"/>
      <c r="FV669" s="4"/>
      <c r="FW669" s="4"/>
      <c r="FX669" s="4"/>
      <c r="FY669" s="4"/>
      <c r="FZ669" s="4"/>
      <c r="GA669" s="4"/>
      <c r="GB669" s="4"/>
      <c r="GC669" s="4"/>
      <c r="GD669" s="4"/>
      <c r="GE669" s="4"/>
      <c r="GF669" s="4"/>
      <c r="GG669" s="4"/>
      <c r="GH669" s="4"/>
      <c r="GI669" s="4"/>
      <c r="GJ669" s="4"/>
      <c r="GK669" s="4"/>
      <c r="GL669" s="4"/>
      <c r="GM669" s="4"/>
      <c r="GN669" s="4"/>
      <c r="GO669" s="4"/>
      <c r="GP669" s="4"/>
      <c r="GQ669" s="4"/>
      <c r="GR669" s="4"/>
      <c r="GS669" s="4"/>
      <c r="GT669" s="4"/>
      <c r="GU669" s="4"/>
      <c r="GV669" s="4"/>
      <c r="GW669" s="4"/>
      <c r="GX669" s="4"/>
      <c r="GY669" s="4"/>
      <c r="GZ669" s="4"/>
      <c r="HA669" s="4"/>
      <c r="HB669" s="4"/>
      <c r="HC669" s="4"/>
      <c r="HD669" s="4"/>
      <c r="HE669" s="4"/>
      <c r="HF669" s="4"/>
      <c r="HG669" s="4"/>
      <c r="HH669" s="4"/>
      <c r="HI669" s="4"/>
      <c r="HJ669" s="4"/>
      <c r="HK669" s="4"/>
      <c r="HL669" s="4"/>
      <c r="HM669" s="4"/>
      <c r="HN669" s="4"/>
      <c r="HO669" s="4"/>
      <c r="HP669" s="4"/>
      <c r="HQ669" s="4"/>
      <c r="HR669" s="4"/>
      <c r="HS669" s="4"/>
      <c r="HT669" s="4"/>
      <c r="HU669" s="4"/>
      <c r="HV669" s="4"/>
      <c r="HW669" s="4"/>
      <c r="HX669" s="4"/>
      <c r="HY669" s="4"/>
      <c r="HZ669" s="4"/>
      <c r="IA669" s="4"/>
      <c r="IB669" s="4"/>
      <c r="IC669" s="4"/>
      <c r="ID669" s="4"/>
      <c r="IE669" s="4"/>
      <c r="IF669" s="4"/>
      <c r="IG669" s="4"/>
      <c r="IH669" s="4"/>
      <c r="II669" s="4"/>
      <c r="IJ669" s="4"/>
      <c r="IK669" s="4"/>
      <c r="IL669" s="4"/>
      <c r="IM669" s="4"/>
      <c r="IN669" s="4"/>
      <c r="IO669" s="4"/>
      <c r="IP669" s="4"/>
      <c r="IQ669" s="4"/>
      <c r="IR669" s="4"/>
      <c r="IS669" s="4"/>
      <c r="IT669" s="4"/>
      <c r="IU669" s="4"/>
      <c r="IV669" s="4"/>
      <c r="IW669" s="4"/>
      <c r="IX669" s="4"/>
      <c r="IY669" s="4"/>
      <c r="IZ669" s="4"/>
      <c r="JA669" s="4"/>
      <c r="JB669" s="4"/>
      <c r="JC669" s="4"/>
      <c r="JD669" s="4"/>
      <c r="JE669" s="4"/>
      <c r="JF669" s="4"/>
      <c r="JG669" s="4"/>
      <c r="JH669" s="4"/>
      <c r="JI669" s="4"/>
      <c r="JJ669" s="4"/>
      <c r="JK669" s="4"/>
      <c r="JL669" s="4"/>
      <c r="JM669" s="4"/>
      <c r="JN669" s="4"/>
    </row>
    <row r="670" spans="1:274" ht="15"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4"/>
      <c r="DV670" s="4"/>
      <c r="DW670" s="4"/>
      <c r="DX670" s="4"/>
      <c r="DY670" s="4"/>
      <c r="DZ670" s="4"/>
      <c r="EA670" s="4"/>
      <c r="EB670" s="4"/>
      <c r="EC670" s="4"/>
      <c r="ED670" s="4"/>
      <c r="EE670" s="4"/>
      <c r="EF670" s="4"/>
      <c r="EG670" s="4"/>
      <c r="EH670" s="4"/>
      <c r="EI670" s="4"/>
      <c r="EJ670" s="4"/>
      <c r="EK670" s="4"/>
      <c r="EL670" s="4"/>
      <c r="EM670" s="4"/>
      <c r="EN670" s="4"/>
      <c r="EO670" s="4"/>
      <c r="EP670" s="4"/>
      <c r="EQ670" s="4"/>
      <c r="ER670" s="4"/>
      <c r="ES670" s="4"/>
      <c r="ET670" s="4"/>
      <c r="EU670" s="4"/>
      <c r="EV670" s="4"/>
      <c r="EW670" s="4"/>
      <c r="EX670" s="4"/>
      <c r="EY670" s="4"/>
      <c r="EZ670" s="4"/>
      <c r="FA670" s="4"/>
      <c r="FB670" s="4"/>
      <c r="FC670" s="4"/>
      <c r="FD670" s="4"/>
      <c r="FE670" s="4"/>
      <c r="FF670" s="4"/>
      <c r="FG670" s="4"/>
      <c r="FH670" s="4"/>
      <c r="FI670" s="4"/>
      <c r="FJ670" s="4"/>
      <c r="FK670" s="4"/>
      <c r="FL670" s="4"/>
      <c r="FM670" s="4"/>
      <c r="FN670" s="4"/>
      <c r="FO670" s="4"/>
      <c r="FP670" s="4"/>
      <c r="FQ670" s="4"/>
      <c r="FR670" s="4"/>
      <c r="FS670" s="4"/>
      <c r="FT670" s="4"/>
      <c r="FU670" s="4"/>
      <c r="FV670" s="4"/>
      <c r="FW670" s="4"/>
      <c r="FX670" s="4"/>
      <c r="FY670" s="4"/>
      <c r="FZ670" s="4"/>
      <c r="GA670" s="4"/>
      <c r="GB670" s="4"/>
      <c r="GC670" s="4"/>
      <c r="GD670" s="4"/>
      <c r="GE670" s="4"/>
      <c r="GF670" s="4"/>
      <c r="GG670" s="4"/>
      <c r="GH670" s="4"/>
      <c r="GI670" s="4"/>
      <c r="GJ670" s="4"/>
      <c r="GK670" s="4"/>
      <c r="GL670" s="4"/>
      <c r="GM670" s="4"/>
      <c r="GN670" s="4"/>
      <c r="GO670" s="4"/>
      <c r="GP670" s="4"/>
      <c r="GQ670" s="4"/>
      <c r="GR670" s="4"/>
      <c r="GS670" s="4"/>
      <c r="GT670" s="4"/>
      <c r="GU670" s="4"/>
      <c r="GV670" s="4"/>
      <c r="GW670" s="4"/>
      <c r="GX670" s="4"/>
      <c r="GY670" s="4"/>
      <c r="GZ670" s="4"/>
      <c r="HA670" s="4"/>
      <c r="HB670" s="4"/>
      <c r="HC670" s="4"/>
      <c r="HD670" s="4"/>
      <c r="HE670" s="4"/>
      <c r="HF670" s="4"/>
      <c r="HG670" s="4"/>
      <c r="HH670" s="4"/>
      <c r="HI670" s="4"/>
      <c r="HJ670" s="4"/>
      <c r="HK670" s="4"/>
      <c r="HL670" s="4"/>
      <c r="HM670" s="4"/>
      <c r="HN670" s="4"/>
      <c r="HO670" s="4"/>
      <c r="HP670" s="4"/>
      <c r="HQ670" s="4"/>
      <c r="HR670" s="4"/>
      <c r="HS670" s="4"/>
      <c r="HT670" s="4"/>
      <c r="HU670" s="4"/>
      <c r="HV670" s="4"/>
      <c r="HW670" s="4"/>
      <c r="HX670" s="4"/>
      <c r="HY670" s="4"/>
      <c r="HZ670" s="4"/>
      <c r="IA670" s="4"/>
      <c r="IB670" s="4"/>
      <c r="IC670" s="4"/>
      <c r="ID670" s="4"/>
      <c r="IE670" s="4"/>
      <c r="IF670" s="4"/>
      <c r="IG670" s="4"/>
      <c r="IH670" s="4"/>
      <c r="II670" s="4"/>
      <c r="IJ670" s="4"/>
      <c r="IK670" s="4"/>
      <c r="IL670" s="4"/>
      <c r="IM670" s="4"/>
      <c r="IN670" s="4"/>
      <c r="IO670" s="4"/>
      <c r="IP670" s="4"/>
      <c r="IQ670" s="4"/>
      <c r="IR670" s="4"/>
      <c r="IS670" s="4"/>
      <c r="IT670" s="4"/>
      <c r="IU670" s="4"/>
      <c r="IV670" s="4"/>
      <c r="IW670" s="4"/>
      <c r="IX670" s="4"/>
      <c r="IY670" s="4"/>
      <c r="IZ670" s="4"/>
      <c r="JA670" s="4"/>
      <c r="JB670" s="4"/>
      <c r="JC670" s="4"/>
      <c r="JD670" s="4"/>
      <c r="JE670" s="4"/>
      <c r="JF670" s="4"/>
      <c r="JG670" s="4"/>
      <c r="JH670" s="4"/>
      <c r="JI670" s="4"/>
      <c r="JJ670" s="4"/>
      <c r="JK670" s="4"/>
      <c r="JL670" s="4"/>
      <c r="JM670" s="4"/>
      <c r="JN670" s="4"/>
    </row>
    <row r="671" spans="1:274" ht="15"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4"/>
      <c r="DV671" s="4"/>
      <c r="DW671" s="4"/>
      <c r="DX671" s="4"/>
      <c r="DY671" s="4"/>
      <c r="DZ671" s="4"/>
      <c r="EA671" s="4"/>
      <c r="EB671" s="4"/>
      <c r="EC671" s="4"/>
      <c r="ED671" s="4"/>
      <c r="EE671" s="4"/>
      <c r="EF671" s="4"/>
      <c r="EG671" s="4"/>
      <c r="EH671" s="4"/>
      <c r="EI671" s="4"/>
      <c r="EJ671" s="4"/>
      <c r="EK671" s="4"/>
      <c r="EL671" s="4"/>
      <c r="EM671" s="4"/>
      <c r="EN671" s="4"/>
      <c r="EO671" s="4"/>
      <c r="EP671" s="4"/>
      <c r="EQ671" s="4"/>
      <c r="ER671" s="4"/>
      <c r="ES671" s="4"/>
      <c r="ET671" s="4"/>
      <c r="EU671" s="4"/>
      <c r="EV671" s="4"/>
      <c r="EW671" s="4"/>
      <c r="EX671" s="4"/>
      <c r="EY671" s="4"/>
      <c r="EZ671" s="4"/>
      <c r="FA671" s="4"/>
      <c r="FB671" s="4"/>
      <c r="FC671" s="4"/>
      <c r="FD671" s="4"/>
      <c r="FE671" s="4"/>
      <c r="FF671" s="4"/>
      <c r="FG671" s="4"/>
      <c r="FH671" s="4"/>
      <c r="FI671" s="4"/>
      <c r="FJ671" s="4"/>
      <c r="FK671" s="4"/>
      <c r="FL671" s="4"/>
      <c r="FM671" s="4"/>
      <c r="FN671" s="4"/>
      <c r="FO671" s="4"/>
      <c r="FP671" s="4"/>
      <c r="FQ671" s="4"/>
      <c r="FR671" s="4"/>
      <c r="FS671" s="4"/>
      <c r="FT671" s="4"/>
      <c r="FU671" s="4"/>
      <c r="FV671" s="4"/>
      <c r="FW671" s="4"/>
      <c r="FX671" s="4"/>
      <c r="FY671" s="4"/>
      <c r="FZ671" s="4"/>
      <c r="GA671" s="4"/>
      <c r="GB671" s="4"/>
      <c r="GC671" s="4"/>
      <c r="GD671" s="4"/>
      <c r="GE671" s="4"/>
      <c r="GF671" s="4"/>
      <c r="GG671" s="4"/>
      <c r="GH671" s="4"/>
      <c r="GI671" s="4"/>
      <c r="GJ671" s="4"/>
      <c r="GK671" s="4"/>
      <c r="GL671" s="4"/>
      <c r="GM671" s="4"/>
      <c r="GN671" s="4"/>
      <c r="GO671" s="4"/>
      <c r="GP671" s="4"/>
      <c r="GQ671" s="4"/>
      <c r="GR671" s="4"/>
      <c r="GS671" s="4"/>
      <c r="GT671" s="4"/>
      <c r="GU671" s="4"/>
      <c r="GV671" s="4"/>
      <c r="GW671" s="4"/>
      <c r="GX671" s="4"/>
      <c r="GY671" s="4"/>
      <c r="GZ671" s="4"/>
      <c r="HA671" s="4"/>
      <c r="HB671" s="4"/>
      <c r="HC671" s="4"/>
      <c r="HD671" s="4"/>
      <c r="HE671" s="4"/>
      <c r="HF671" s="4"/>
      <c r="HG671" s="4"/>
      <c r="HH671" s="4"/>
      <c r="HI671" s="4"/>
      <c r="HJ671" s="4"/>
      <c r="HK671" s="4"/>
      <c r="HL671" s="4"/>
      <c r="HM671" s="4"/>
      <c r="HN671" s="4"/>
      <c r="HO671" s="4"/>
      <c r="HP671" s="4"/>
      <c r="HQ671" s="4"/>
      <c r="HR671" s="4"/>
      <c r="HS671" s="4"/>
      <c r="HT671" s="4"/>
      <c r="HU671" s="4"/>
      <c r="HV671" s="4"/>
      <c r="HW671" s="4"/>
      <c r="HX671" s="4"/>
      <c r="HY671" s="4"/>
      <c r="HZ671" s="4"/>
      <c r="IA671" s="4"/>
      <c r="IB671" s="4"/>
      <c r="IC671" s="4"/>
      <c r="ID671" s="4"/>
      <c r="IE671" s="4"/>
      <c r="IF671" s="4"/>
      <c r="IG671" s="4"/>
      <c r="IH671" s="4"/>
      <c r="II671" s="4"/>
      <c r="IJ671" s="4"/>
      <c r="IK671" s="4"/>
      <c r="IL671" s="4"/>
      <c r="IM671" s="4"/>
      <c r="IN671" s="4"/>
      <c r="IO671" s="4"/>
      <c r="IP671" s="4"/>
      <c r="IQ671" s="4"/>
      <c r="IR671" s="4"/>
      <c r="IS671" s="4"/>
      <c r="IT671" s="4"/>
      <c r="IU671" s="4"/>
      <c r="IV671" s="4"/>
      <c r="IW671" s="4"/>
      <c r="IX671" s="4"/>
      <c r="IY671" s="4"/>
      <c r="IZ671" s="4"/>
      <c r="JA671" s="4"/>
      <c r="JB671" s="4"/>
      <c r="JC671" s="4"/>
      <c r="JD671" s="4"/>
      <c r="JE671" s="4"/>
      <c r="JF671" s="4"/>
      <c r="JG671" s="4"/>
      <c r="JH671" s="4"/>
      <c r="JI671" s="4"/>
      <c r="JJ671" s="4"/>
      <c r="JK671" s="4"/>
      <c r="JL671" s="4"/>
      <c r="JM671" s="4"/>
      <c r="JN671" s="4"/>
    </row>
    <row r="672" spans="1:274" ht="15"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4"/>
      <c r="DV672" s="4"/>
      <c r="DW672" s="4"/>
      <c r="DX672" s="4"/>
      <c r="DY672" s="4"/>
      <c r="DZ672" s="4"/>
      <c r="EA672" s="4"/>
      <c r="EB672" s="4"/>
      <c r="EC672" s="4"/>
      <c r="ED672" s="4"/>
      <c r="EE672" s="4"/>
      <c r="EF672" s="4"/>
      <c r="EG672" s="4"/>
      <c r="EH672" s="4"/>
      <c r="EI672" s="4"/>
      <c r="EJ672" s="4"/>
      <c r="EK672" s="4"/>
      <c r="EL672" s="4"/>
      <c r="EM672" s="4"/>
      <c r="EN672" s="4"/>
      <c r="EO672" s="4"/>
      <c r="EP672" s="4"/>
      <c r="EQ672" s="4"/>
      <c r="ER672" s="4"/>
      <c r="ES672" s="4"/>
      <c r="ET672" s="4"/>
      <c r="EU672" s="4"/>
      <c r="EV672" s="4"/>
      <c r="EW672" s="4"/>
      <c r="EX672" s="4"/>
      <c r="EY672" s="4"/>
      <c r="EZ672" s="4"/>
      <c r="FA672" s="4"/>
      <c r="FB672" s="4"/>
      <c r="FC672" s="4"/>
      <c r="FD672" s="4"/>
      <c r="FE672" s="4"/>
      <c r="FF672" s="4"/>
      <c r="FG672" s="4"/>
      <c r="FH672" s="4"/>
      <c r="FI672" s="4"/>
      <c r="FJ672" s="4"/>
      <c r="FK672" s="4"/>
      <c r="FL672" s="4"/>
      <c r="FM672" s="4"/>
      <c r="FN672" s="4"/>
      <c r="FO672" s="4"/>
      <c r="FP672" s="4"/>
      <c r="FQ672" s="4"/>
      <c r="FR672" s="4"/>
      <c r="FS672" s="4"/>
      <c r="FT672" s="4"/>
      <c r="FU672" s="4"/>
      <c r="FV672" s="4"/>
      <c r="FW672" s="4"/>
      <c r="FX672" s="4"/>
      <c r="FY672" s="4"/>
      <c r="FZ672" s="4"/>
      <c r="GA672" s="4"/>
      <c r="GB672" s="4"/>
      <c r="GC672" s="4"/>
      <c r="GD672" s="4"/>
      <c r="GE672" s="4"/>
      <c r="GF672" s="4"/>
      <c r="GG672" s="4"/>
      <c r="GH672" s="4"/>
      <c r="GI672" s="4"/>
      <c r="GJ672" s="4"/>
      <c r="GK672" s="4"/>
      <c r="GL672" s="4"/>
      <c r="GM672" s="4"/>
      <c r="GN672" s="4"/>
      <c r="GO672" s="4"/>
      <c r="GP672" s="4"/>
      <c r="GQ672" s="4"/>
      <c r="GR672" s="4"/>
      <c r="GS672" s="4"/>
      <c r="GT672" s="4"/>
      <c r="GU672" s="4"/>
      <c r="GV672" s="4"/>
      <c r="GW672" s="4"/>
      <c r="GX672" s="4"/>
      <c r="GY672" s="4"/>
      <c r="GZ672" s="4"/>
      <c r="HA672" s="4"/>
      <c r="HB672" s="4"/>
      <c r="HC672" s="4"/>
      <c r="HD672" s="4"/>
      <c r="HE672" s="4"/>
      <c r="HF672" s="4"/>
      <c r="HG672" s="4"/>
      <c r="HH672" s="4"/>
      <c r="HI672" s="4"/>
      <c r="HJ672" s="4"/>
      <c r="HK672" s="4"/>
      <c r="HL672" s="4"/>
      <c r="HM672" s="4"/>
      <c r="HN672" s="4"/>
      <c r="HO672" s="4"/>
      <c r="HP672" s="4"/>
      <c r="HQ672" s="4"/>
      <c r="HR672" s="4"/>
      <c r="HS672" s="4"/>
      <c r="HT672" s="4"/>
      <c r="HU672" s="4"/>
      <c r="HV672" s="4"/>
      <c r="HW672" s="4"/>
      <c r="HX672" s="4"/>
      <c r="HY672" s="4"/>
      <c r="HZ672" s="4"/>
      <c r="IA672" s="4"/>
      <c r="IB672" s="4"/>
      <c r="IC672" s="4"/>
      <c r="ID672" s="4"/>
      <c r="IE672" s="4"/>
      <c r="IF672" s="4"/>
      <c r="IG672" s="4"/>
      <c r="IH672" s="4"/>
      <c r="II672" s="4"/>
      <c r="IJ672" s="4"/>
      <c r="IK672" s="4"/>
      <c r="IL672" s="4"/>
      <c r="IM672" s="4"/>
      <c r="IN672" s="4"/>
      <c r="IO672" s="4"/>
      <c r="IP672" s="4"/>
      <c r="IQ672" s="4"/>
      <c r="IR672" s="4"/>
      <c r="IS672" s="4"/>
      <c r="IT672" s="4"/>
      <c r="IU672" s="4"/>
      <c r="IV672" s="4"/>
      <c r="IW672" s="4"/>
      <c r="IX672" s="4"/>
      <c r="IY672" s="4"/>
      <c r="IZ672" s="4"/>
      <c r="JA672" s="4"/>
      <c r="JB672" s="4"/>
      <c r="JC672" s="4"/>
      <c r="JD672" s="4"/>
      <c r="JE672" s="4"/>
      <c r="JF672" s="4"/>
      <c r="JG672" s="4"/>
      <c r="JH672" s="4"/>
      <c r="JI672" s="4"/>
      <c r="JJ672" s="4"/>
      <c r="JK672" s="4"/>
      <c r="JL672" s="4"/>
      <c r="JM672" s="4"/>
      <c r="JN672" s="4"/>
    </row>
    <row r="673" spans="1:274" ht="15"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4"/>
      <c r="DV673" s="4"/>
      <c r="DW673" s="4"/>
      <c r="DX673" s="4"/>
      <c r="DY673" s="4"/>
      <c r="DZ673" s="4"/>
      <c r="EA673" s="4"/>
      <c r="EB673" s="4"/>
      <c r="EC673" s="4"/>
      <c r="ED673" s="4"/>
      <c r="EE673" s="4"/>
      <c r="EF673" s="4"/>
      <c r="EG673" s="4"/>
      <c r="EH673" s="4"/>
      <c r="EI673" s="4"/>
      <c r="EJ673" s="4"/>
      <c r="EK673" s="4"/>
      <c r="EL673" s="4"/>
      <c r="EM673" s="4"/>
      <c r="EN673" s="4"/>
      <c r="EO673" s="4"/>
      <c r="EP673" s="4"/>
      <c r="EQ673" s="4"/>
      <c r="ER673" s="4"/>
      <c r="ES673" s="4"/>
      <c r="ET673" s="4"/>
      <c r="EU673" s="4"/>
      <c r="EV673" s="4"/>
      <c r="EW673" s="4"/>
      <c r="EX673" s="4"/>
      <c r="EY673" s="4"/>
      <c r="EZ673" s="4"/>
      <c r="FA673" s="4"/>
      <c r="FB673" s="4"/>
      <c r="FC673" s="4"/>
      <c r="FD673" s="4"/>
      <c r="FE673" s="4"/>
      <c r="FF673" s="4"/>
      <c r="FG673" s="4"/>
      <c r="FH673" s="4"/>
      <c r="FI673" s="4"/>
      <c r="FJ673" s="4"/>
      <c r="FK673" s="4"/>
      <c r="FL673" s="4"/>
      <c r="FM673" s="4"/>
      <c r="FN673" s="4"/>
      <c r="FO673" s="4"/>
      <c r="FP673" s="4"/>
      <c r="FQ673" s="4"/>
      <c r="FR673" s="4"/>
      <c r="FS673" s="4"/>
      <c r="FT673" s="4"/>
      <c r="FU673" s="4"/>
      <c r="FV673" s="4"/>
      <c r="FW673" s="4"/>
      <c r="FX673" s="4"/>
      <c r="FY673" s="4"/>
      <c r="FZ673" s="4"/>
      <c r="GA673" s="4"/>
      <c r="GB673" s="4"/>
      <c r="GC673" s="4"/>
      <c r="GD673" s="4"/>
      <c r="GE673" s="4"/>
      <c r="GF673" s="4"/>
      <c r="GG673" s="4"/>
      <c r="GH673" s="4"/>
      <c r="GI673" s="4"/>
      <c r="GJ673" s="4"/>
      <c r="GK673" s="4"/>
      <c r="GL673" s="4"/>
      <c r="GM673" s="4"/>
      <c r="GN673" s="4"/>
      <c r="GO673" s="4"/>
      <c r="GP673" s="4"/>
      <c r="GQ673" s="4"/>
      <c r="GR673" s="4"/>
      <c r="GS673" s="4"/>
      <c r="GT673" s="4"/>
      <c r="GU673" s="4"/>
      <c r="GV673" s="4"/>
      <c r="GW673" s="4"/>
      <c r="GX673" s="4"/>
      <c r="GY673" s="4"/>
      <c r="GZ673" s="4"/>
      <c r="HA673" s="4"/>
      <c r="HB673" s="4"/>
      <c r="HC673" s="4"/>
      <c r="HD673" s="4"/>
      <c r="HE673" s="4"/>
      <c r="HF673" s="4"/>
      <c r="HG673" s="4"/>
      <c r="HH673" s="4"/>
      <c r="HI673" s="4"/>
      <c r="HJ673" s="4"/>
      <c r="HK673" s="4"/>
      <c r="HL673" s="4"/>
      <c r="HM673" s="4"/>
      <c r="HN673" s="4"/>
      <c r="HO673" s="4"/>
      <c r="HP673" s="4"/>
      <c r="HQ673" s="4"/>
      <c r="HR673" s="4"/>
      <c r="HS673" s="4"/>
      <c r="HT673" s="4"/>
      <c r="HU673" s="4"/>
      <c r="HV673" s="4"/>
      <c r="HW673" s="4"/>
      <c r="HX673" s="4"/>
      <c r="HY673" s="4"/>
      <c r="HZ673" s="4"/>
      <c r="IA673" s="4"/>
      <c r="IB673" s="4"/>
      <c r="IC673" s="4"/>
      <c r="ID673" s="4"/>
      <c r="IE673" s="4"/>
      <c r="IF673" s="4"/>
      <c r="IG673" s="4"/>
      <c r="IH673" s="4"/>
      <c r="II673" s="4"/>
      <c r="IJ673" s="4"/>
      <c r="IK673" s="4"/>
      <c r="IL673" s="4"/>
      <c r="IM673" s="4"/>
      <c r="IN673" s="4"/>
      <c r="IO673" s="4"/>
      <c r="IP673" s="4"/>
      <c r="IQ673" s="4"/>
      <c r="IR673" s="4"/>
      <c r="IS673" s="4"/>
      <c r="IT673" s="4"/>
      <c r="IU673" s="4"/>
      <c r="IV673" s="4"/>
      <c r="IW673" s="4"/>
      <c r="IX673" s="4"/>
      <c r="IY673" s="4"/>
      <c r="IZ673" s="4"/>
      <c r="JA673" s="4"/>
      <c r="JB673" s="4"/>
      <c r="JC673" s="4"/>
      <c r="JD673" s="4"/>
      <c r="JE673" s="4"/>
      <c r="JF673" s="4"/>
      <c r="JG673" s="4"/>
      <c r="JH673" s="4"/>
      <c r="JI673" s="4"/>
      <c r="JJ673" s="4"/>
      <c r="JK673" s="4"/>
      <c r="JL673" s="4"/>
      <c r="JM673" s="4"/>
      <c r="JN673" s="4"/>
    </row>
    <row r="674" spans="1:274" ht="15"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4"/>
      <c r="DV674" s="4"/>
      <c r="DW674" s="4"/>
      <c r="DX674" s="4"/>
      <c r="DY674" s="4"/>
      <c r="DZ674" s="4"/>
      <c r="EA674" s="4"/>
      <c r="EB674" s="4"/>
      <c r="EC674" s="4"/>
      <c r="ED674" s="4"/>
      <c r="EE674" s="4"/>
      <c r="EF674" s="4"/>
      <c r="EG674" s="4"/>
      <c r="EH674" s="4"/>
      <c r="EI674" s="4"/>
      <c r="EJ674" s="4"/>
      <c r="EK674" s="4"/>
      <c r="EL674" s="4"/>
      <c r="EM674" s="4"/>
      <c r="EN674" s="4"/>
      <c r="EO674" s="4"/>
      <c r="EP674" s="4"/>
      <c r="EQ674" s="4"/>
      <c r="ER674" s="4"/>
      <c r="ES674" s="4"/>
      <c r="ET674" s="4"/>
      <c r="EU674" s="4"/>
      <c r="EV674" s="4"/>
      <c r="EW674" s="4"/>
      <c r="EX674" s="4"/>
      <c r="EY674" s="4"/>
      <c r="EZ674" s="4"/>
      <c r="FA674" s="4"/>
      <c r="FB674" s="4"/>
      <c r="FC674" s="4"/>
      <c r="FD674" s="4"/>
      <c r="FE674" s="4"/>
      <c r="FF674" s="4"/>
      <c r="FG674" s="4"/>
      <c r="FH674" s="4"/>
      <c r="FI674" s="4"/>
      <c r="FJ674" s="4"/>
      <c r="FK674" s="4"/>
      <c r="FL674" s="4"/>
      <c r="FM674" s="4"/>
      <c r="FN674" s="4"/>
      <c r="FO674" s="4"/>
      <c r="FP674" s="4"/>
      <c r="FQ674" s="4"/>
      <c r="FR674" s="4"/>
      <c r="FS674" s="4"/>
      <c r="FT674" s="4"/>
      <c r="FU674" s="4"/>
      <c r="FV674" s="4"/>
      <c r="FW674" s="4"/>
      <c r="FX674" s="4"/>
      <c r="FY674" s="4"/>
      <c r="FZ674" s="4"/>
      <c r="GA674" s="4"/>
      <c r="GB674" s="4"/>
      <c r="GC674" s="4"/>
      <c r="GD674" s="4"/>
      <c r="GE674" s="4"/>
      <c r="GF674" s="4"/>
      <c r="GG674" s="4"/>
      <c r="GH674" s="4"/>
      <c r="GI674" s="4"/>
      <c r="GJ674" s="4"/>
      <c r="GK674" s="4"/>
      <c r="GL674" s="4"/>
      <c r="GM674" s="4"/>
      <c r="GN674" s="4"/>
      <c r="GO674" s="4"/>
      <c r="GP674" s="4"/>
      <c r="GQ674" s="4"/>
      <c r="GR674" s="4"/>
      <c r="GS674" s="4"/>
      <c r="GT674" s="4"/>
      <c r="GU674" s="4"/>
      <c r="GV674" s="4"/>
      <c r="GW674" s="4"/>
      <c r="GX674" s="4"/>
      <c r="GY674" s="4"/>
      <c r="GZ674" s="4"/>
      <c r="HA674" s="4"/>
      <c r="HB674" s="4"/>
      <c r="HC674" s="4"/>
      <c r="HD674" s="4"/>
      <c r="HE674" s="4"/>
      <c r="HF674" s="4"/>
      <c r="HG674" s="4"/>
      <c r="HH674" s="4"/>
      <c r="HI674" s="4"/>
      <c r="HJ674" s="4"/>
      <c r="HK674" s="4"/>
      <c r="HL674" s="4"/>
      <c r="HM674" s="4"/>
      <c r="HN674" s="4"/>
      <c r="HO674" s="4"/>
      <c r="HP674" s="4"/>
      <c r="HQ674" s="4"/>
      <c r="HR674" s="4"/>
      <c r="HS674" s="4"/>
      <c r="HT674" s="4"/>
      <c r="HU674" s="4"/>
      <c r="HV674" s="4"/>
      <c r="HW674" s="4"/>
      <c r="HX674" s="4"/>
      <c r="HY674" s="4"/>
      <c r="HZ674" s="4"/>
      <c r="IA674" s="4"/>
      <c r="IB674" s="4"/>
      <c r="IC674" s="4"/>
      <c r="ID674" s="4"/>
      <c r="IE674" s="4"/>
      <c r="IF674" s="4"/>
      <c r="IG674" s="4"/>
      <c r="IH674" s="4"/>
      <c r="II674" s="4"/>
      <c r="IJ674" s="4"/>
      <c r="IK674" s="4"/>
      <c r="IL674" s="4"/>
      <c r="IM674" s="4"/>
      <c r="IN674" s="4"/>
      <c r="IO674" s="4"/>
      <c r="IP674" s="4"/>
      <c r="IQ674" s="4"/>
      <c r="IR674" s="4"/>
      <c r="IS674" s="4"/>
      <c r="IT674" s="4"/>
      <c r="IU674" s="4"/>
      <c r="IV674" s="4"/>
      <c r="IW674" s="4"/>
      <c r="IX674" s="4"/>
      <c r="IY674" s="4"/>
      <c r="IZ674" s="4"/>
      <c r="JA674" s="4"/>
      <c r="JB674" s="4"/>
      <c r="JC674" s="4"/>
      <c r="JD674" s="4"/>
      <c r="JE674" s="4"/>
      <c r="JF674" s="4"/>
      <c r="JG674" s="4"/>
      <c r="JH674" s="4"/>
      <c r="JI674" s="4"/>
      <c r="JJ674" s="4"/>
      <c r="JK674" s="4"/>
      <c r="JL674" s="4"/>
      <c r="JM674" s="4"/>
      <c r="JN674" s="4"/>
    </row>
    <row r="675" spans="1:274" ht="15"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4"/>
      <c r="DV675" s="4"/>
      <c r="DW675" s="4"/>
      <c r="DX675" s="4"/>
      <c r="DY675" s="4"/>
      <c r="DZ675" s="4"/>
      <c r="EA675" s="4"/>
      <c r="EB675" s="4"/>
      <c r="EC675" s="4"/>
      <c r="ED675" s="4"/>
      <c r="EE675" s="4"/>
      <c r="EF675" s="4"/>
      <c r="EG675" s="4"/>
      <c r="EH675" s="4"/>
      <c r="EI675" s="4"/>
      <c r="EJ675" s="4"/>
      <c r="EK675" s="4"/>
      <c r="EL675" s="4"/>
      <c r="EM675" s="4"/>
      <c r="EN675" s="4"/>
      <c r="EO675" s="4"/>
      <c r="EP675" s="4"/>
      <c r="EQ675" s="4"/>
      <c r="ER675" s="4"/>
      <c r="ES675" s="4"/>
      <c r="ET675" s="4"/>
      <c r="EU675" s="4"/>
      <c r="EV675" s="4"/>
      <c r="EW675" s="4"/>
      <c r="EX675" s="4"/>
      <c r="EY675" s="4"/>
      <c r="EZ675" s="4"/>
      <c r="FA675" s="4"/>
      <c r="FB675" s="4"/>
      <c r="FC675" s="4"/>
      <c r="FD675" s="4"/>
      <c r="FE675" s="4"/>
      <c r="FF675" s="4"/>
      <c r="FG675" s="4"/>
      <c r="FH675" s="4"/>
      <c r="FI675" s="4"/>
      <c r="FJ675" s="4"/>
      <c r="FK675" s="4"/>
      <c r="FL675" s="4"/>
      <c r="FM675" s="4"/>
      <c r="FN675" s="4"/>
      <c r="FO675" s="4"/>
      <c r="FP675" s="4"/>
      <c r="FQ675" s="4"/>
      <c r="FR675" s="4"/>
      <c r="FS675" s="4"/>
      <c r="FT675" s="4"/>
      <c r="FU675" s="4"/>
      <c r="FV675" s="4"/>
      <c r="FW675" s="4"/>
      <c r="FX675" s="4"/>
      <c r="FY675" s="4"/>
      <c r="FZ675" s="4"/>
      <c r="GA675" s="4"/>
      <c r="GB675" s="4"/>
      <c r="GC675" s="4"/>
      <c r="GD675" s="4"/>
      <c r="GE675" s="4"/>
      <c r="GF675" s="4"/>
      <c r="GG675" s="4"/>
      <c r="GH675" s="4"/>
      <c r="GI675" s="4"/>
      <c r="GJ675" s="4"/>
      <c r="GK675" s="4"/>
      <c r="GL675" s="4"/>
      <c r="GM675" s="4"/>
      <c r="GN675" s="4"/>
      <c r="GO675" s="4"/>
      <c r="GP675" s="4"/>
      <c r="GQ675" s="4"/>
      <c r="GR675" s="4"/>
      <c r="GS675" s="4"/>
      <c r="GT675" s="4"/>
      <c r="GU675" s="4"/>
      <c r="GV675" s="4"/>
      <c r="GW675" s="4"/>
      <c r="GX675" s="4"/>
      <c r="GY675" s="4"/>
      <c r="GZ675" s="4"/>
      <c r="HA675" s="4"/>
      <c r="HB675" s="4"/>
      <c r="HC675" s="4"/>
      <c r="HD675" s="4"/>
      <c r="HE675" s="4"/>
      <c r="HF675" s="4"/>
      <c r="HG675" s="4"/>
      <c r="HH675" s="4"/>
      <c r="HI675" s="4"/>
      <c r="HJ675" s="4"/>
      <c r="HK675" s="4"/>
      <c r="HL675" s="4"/>
      <c r="HM675" s="4"/>
      <c r="HN675" s="4"/>
      <c r="HO675" s="4"/>
      <c r="HP675" s="4"/>
      <c r="HQ675" s="4"/>
      <c r="HR675" s="4"/>
      <c r="HS675" s="4"/>
      <c r="HT675" s="4"/>
      <c r="HU675" s="4"/>
      <c r="HV675" s="4"/>
      <c r="HW675" s="4"/>
      <c r="HX675" s="4"/>
      <c r="HY675" s="4"/>
      <c r="HZ675" s="4"/>
      <c r="IA675" s="4"/>
      <c r="IB675" s="4"/>
      <c r="IC675" s="4"/>
      <c r="ID675" s="4"/>
      <c r="IE675" s="4"/>
      <c r="IF675" s="4"/>
      <c r="IG675" s="4"/>
      <c r="IH675" s="4"/>
      <c r="II675" s="4"/>
      <c r="IJ675" s="4"/>
      <c r="IK675" s="4"/>
      <c r="IL675" s="4"/>
      <c r="IM675" s="4"/>
      <c r="IN675" s="4"/>
      <c r="IO675" s="4"/>
      <c r="IP675" s="4"/>
      <c r="IQ675" s="4"/>
      <c r="IR675" s="4"/>
      <c r="IS675" s="4"/>
      <c r="IT675" s="4"/>
      <c r="IU675" s="4"/>
      <c r="IV675" s="4"/>
      <c r="IW675" s="4"/>
      <c r="IX675" s="4"/>
      <c r="IY675" s="4"/>
      <c r="IZ675" s="4"/>
      <c r="JA675" s="4"/>
      <c r="JB675" s="4"/>
      <c r="JC675" s="4"/>
      <c r="JD675" s="4"/>
      <c r="JE675" s="4"/>
      <c r="JF675" s="4"/>
      <c r="JG675" s="4"/>
      <c r="JH675" s="4"/>
      <c r="JI675" s="4"/>
      <c r="JJ675" s="4"/>
      <c r="JK675" s="4"/>
      <c r="JL675" s="4"/>
      <c r="JM675" s="4"/>
      <c r="JN675" s="4"/>
    </row>
    <row r="676" spans="1:274" ht="15"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4"/>
      <c r="DV676" s="4"/>
      <c r="DW676" s="4"/>
      <c r="DX676" s="4"/>
      <c r="DY676" s="4"/>
      <c r="DZ676" s="4"/>
      <c r="EA676" s="4"/>
      <c r="EB676" s="4"/>
      <c r="EC676" s="4"/>
      <c r="ED676" s="4"/>
      <c r="EE676" s="4"/>
      <c r="EF676" s="4"/>
      <c r="EG676" s="4"/>
      <c r="EH676" s="4"/>
      <c r="EI676" s="4"/>
      <c r="EJ676" s="4"/>
      <c r="EK676" s="4"/>
      <c r="EL676" s="4"/>
      <c r="EM676" s="4"/>
      <c r="EN676" s="4"/>
      <c r="EO676" s="4"/>
      <c r="EP676" s="4"/>
      <c r="EQ676" s="4"/>
      <c r="ER676" s="4"/>
      <c r="ES676" s="4"/>
      <c r="ET676" s="4"/>
      <c r="EU676" s="4"/>
      <c r="EV676" s="4"/>
      <c r="EW676" s="4"/>
      <c r="EX676" s="4"/>
      <c r="EY676" s="4"/>
      <c r="EZ676" s="4"/>
      <c r="FA676" s="4"/>
      <c r="FB676" s="4"/>
      <c r="FC676" s="4"/>
      <c r="FD676" s="4"/>
      <c r="FE676" s="4"/>
      <c r="FF676" s="4"/>
      <c r="FG676" s="4"/>
      <c r="FH676" s="4"/>
      <c r="FI676" s="4"/>
      <c r="FJ676" s="4"/>
      <c r="FK676" s="4"/>
      <c r="FL676" s="4"/>
      <c r="FM676" s="4"/>
      <c r="FN676" s="4"/>
      <c r="FO676" s="4"/>
      <c r="FP676" s="4"/>
      <c r="FQ676" s="4"/>
      <c r="FR676" s="4"/>
      <c r="FS676" s="4"/>
      <c r="FT676" s="4"/>
      <c r="FU676" s="4"/>
      <c r="FV676" s="4"/>
      <c r="FW676" s="4"/>
      <c r="FX676" s="4"/>
      <c r="FY676" s="4"/>
      <c r="FZ676" s="4"/>
      <c r="GA676" s="4"/>
      <c r="GB676" s="4"/>
      <c r="GC676" s="4"/>
      <c r="GD676" s="4"/>
      <c r="GE676" s="4"/>
      <c r="GF676" s="4"/>
      <c r="GG676" s="4"/>
      <c r="GH676" s="4"/>
      <c r="GI676" s="4"/>
      <c r="GJ676" s="4"/>
      <c r="GK676" s="4"/>
      <c r="GL676" s="4"/>
      <c r="GM676" s="4"/>
      <c r="GN676" s="4"/>
      <c r="GO676" s="4"/>
      <c r="GP676" s="4"/>
      <c r="GQ676" s="4"/>
      <c r="GR676" s="4"/>
      <c r="GS676" s="4"/>
      <c r="GT676" s="4"/>
      <c r="GU676" s="4"/>
      <c r="GV676" s="4"/>
      <c r="GW676" s="4"/>
      <c r="GX676" s="4"/>
      <c r="GY676" s="4"/>
      <c r="GZ676" s="4"/>
      <c r="HA676" s="4"/>
      <c r="HB676" s="4"/>
      <c r="HC676" s="4"/>
      <c r="HD676" s="4"/>
      <c r="HE676" s="4"/>
      <c r="HF676" s="4"/>
      <c r="HG676" s="4"/>
      <c r="HH676" s="4"/>
      <c r="HI676" s="4"/>
      <c r="HJ676" s="4"/>
      <c r="HK676" s="4"/>
      <c r="HL676" s="4"/>
      <c r="HM676" s="4"/>
      <c r="HN676" s="4"/>
      <c r="HO676" s="4"/>
      <c r="HP676" s="4"/>
      <c r="HQ676" s="4"/>
      <c r="HR676" s="4"/>
      <c r="HS676" s="4"/>
      <c r="HT676" s="4"/>
      <c r="HU676" s="4"/>
      <c r="HV676" s="4"/>
      <c r="HW676" s="4"/>
      <c r="HX676" s="4"/>
      <c r="HY676" s="4"/>
      <c r="HZ676" s="4"/>
      <c r="IA676" s="4"/>
      <c r="IB676" s="4"/>
      <c r="IC676" s="4"/>
      <c r="ID676" s="4"/>
      <c r="IE676" s="4"/>
      <c r="IF676" s="4"/>
      <c r="IG676" s="4"/>
      <c r="IH676" s="4"/>
      <c r="II676" s="4"/>
      <c r="IJ676" s="4"/>
      <c r="IK676" s="4"/>
      <c r="IL676" s="4"/>
      <c r="IM676" s="4"/>
      <c r="IN676" s="4"/>
      <c r="IO676" s="4"/>
      <c r="IP676" s="4"/>
      <c r="IQ676" s="4"/>
      <c r="IR676" s="4"/>
      <c r="IS676" s="4"/>
      <c r="IT676" s="4"/>
      <c r="IU676" s="4"/>
      <c r="IV676" s="4"/>
      <c r="IW676" s="4"/>
      <c r="IX676" s="4"/>
      <c r="IY676" s="4"/>
      <c r="IZ676" s="4"/>
      <c r="JA676" s="4"/>
      <c r="JB676" s="4"/>
      <c r="JC676" s="4"/>
      <c r="JD676" s="4"/>
      <c r="JE676" s="4"/>
      <c r="JF676" s="4"/>
      <c r="JG676" s="4"/>
      <c r="JH676" s="4"/>
      <c r="JI676" s="4"/>
      <c r="JJ676" s="4"/>
      <c r="JK676" s="4"/>
      <c r="JL676" s="4"/>
      <c r="JM676" s="4"/>
      <c r="JN676" s="4"/>
    </row>
    <row r="677" spans="1:274" ht="15"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4"/>
      <c r="DV677" s="4"/>
      <c r="DW677" s="4"/>
      <c r="DX677" s="4"/>
      <c r="DY677" s="4"/>
      <c r="DZ677" s="4"/>
      <c r="EA677" s="4"/>
      <c r="EB677" s="4"/>
      <c r="EC677" s="4"/>
      <c r="ED677" s="4"/>
      <c r="EE677" s="4"/>
      <c r="EF677" s="4"/>
      <c r="EG677" s="4"/>
      <c r="EH677" s="4"/>
      <c r="EI677" s="4"/>
      <c r="EJ677" s="4"/>
      <c r="EK677" s="4"/>
      <c r="EL677" s="4"/>
      <c r="EM677" s="4"/>
      <c r="EN677" s="4"/>
      <c r="EO677" s="4"/>
      <c r="EP677" s="4"/>
      <c r="EQ677" s="4"/>
      <c r="ER677" s="4"/>
      <c r="ES677" s="4"/>
      <c r="ET677" s="4"/>
      <c r="EU677" s="4"/>
      <c r="EV677" s="4"/>
      <c r="EW677" s="4"/>
      <c r="EX677" s="4"/>
      <c r="EY677" s="4"/>
      <c r="EZ677" s="4"/>
      <c r="FA677" s="4"/>
      <c r="FB677" s="4"/>
      <c r="FC677" s="4"/>
      <c r="FD677" s="4"/>
      <c r="FE677" s="4"/>
      <c r="FF677" s="4"/>
      <c r="FG677" s="4"/>
      <c r="FH677" s="4"/>
      <c r="FI677" s="4"/>
      <c r="FJ677" s="4"/>
      <c r="FK677" s="4"/>
      <c r="FL677" s="4"/>
      <c r="FM677" s="4"/>
      <c r="FN677" s="4"/>
      <c r="FO677" s="4"/>
      <c r="FP677" s="4"/>
      <c r="FQ677" s="4"/>
      <c r="FR677" s="4"/>
      <c r="FS677" s="4"/>
      <c r="FT677" s="4"/>
      <c r="FU677" s="4"/>
      <c r="FV677" s="4"/>
      <c r="FW677" s="4"/>
      <c r="FX677" s="4"/>
      <c r="FY677" s="4"/>
      <c r="FZ677" s="4"/>
      <c r="GA677" s="4"/>
      <c r="GB677" s="4"/>
      <c r="GC677" s="4"/>
      <c r="GD677" s="4"/>
      <c r="GE677" s="4"/>
      <c r="GF677" s="4"/>
      <c r="GG677" s="4"/>
      <c r="GH677" s="4"/>
      <c r="GI677" s="4"/>
      <c r="GJ677" s="4"/>
      <c r="GK677" s="4"/>
      <c r="GL677" s="4"/>
      <c r="GM677" s="4"/>
      <c r="GN677" s="4"/>
      <c r="GO677" s="4"/>
      <c r="GP677" s="4"/>
      <c r="GQ677" s="4"/>
      <c r="GR677" s="4"/>
      <c r="GS677" s="4"/>
      <c r="GT677" s="4"/>
      <c r="GU677" s="4"/>
      <c r="GV677" s="4"/>
      <c r="GW677" s="4"/>
      <c r="GX677" s="4"/>
      <c r="GY677" s="4"/>
      <c r="GZ677" s="4"/>
      <c r="HA677" s="4"/>
      <c r="HB677" s="4"/>
      <c r="HC677" s="4"/>
      <c r="HD677" s="4"/>
      <c r="HE677" s="4"/>
      <c r="HF677" s="4"/>
      <c r="HG677" s="4"/>
      <c r="HH677" s="4"/>
      <c r="HI677" s="4"/>
      <c r="HJ677" s="4"/>
      <c r="HK677" s="4"/>
      <c r="HL677" s="4"/>
      <c r="HM677" s="4"/>
      <c r="HN677" s="4"/>
      <c r="HO677" s="4"/>
      <c r="HP677" s="4"/>
      <c r="HQ677" s="4"/>
      <c r="HR677" s="4"/>
      <c r="HS677" s="4"/>
      <c r="HT677" s="4"/>
      <c r="HU677" s="4"/>
      <c r="HV677" s="4"/>
      <c r="HW677" s="4"/>
      <c r="HX677" s="4"/>
      <c r="HY677" s="4"/>
      <c r="HZ677" s="4"/>
      <c r="IA677" s="4"/>
      <c r="IB677" s="4"/>
      <c r="IC677" s="4"/>
      <c r="ID677" s="4"/>
      <c r="IE677" s="4"/>
      <c r="IF677" s="4"/>
      <c r="IG677" s="4"/>
      <c r="IH677" s="4"/>
      <c r="II677" s="4"/>
      <c r="IJ677" s="4"/>
      <c r="IK677" s="4"/>
      <c r="IL677" s="4"/>
      <c r="IM677" s="4"/>
      <c r="IN677" s="4"/>
      <c r="IO677" s="4"/>
      <c r="IP677" s="4"/>
      <c r="IQ677" s="4"/>
      <c r="IR677" s="4"/>
      <c r="IS677" s="4"/>
      <c r="IT677" s="4"/>
      <c r="IU677" s="4"/>
      <c r="IV677" s="4"/>
      <c r="IW677" s="4"/>
      <c r="IX677" s="4"/>
      <c r="IY677" s="4"/>
      <c r="IZ677" s="4"/>
      <c r="JA677" s="4"/>
      <c r="JB677" s="4"/>
      <c r="JC677" s="4"/>
      <c r="JD677" s="4"/>
      <c r="JE677" s="4"/>
      <c r="JF677" s="4"/>
      <c r="JG677" s="4"/>
      <c r="JH677" s="4"/>
      <c r="JI677" s="4"/>
      <c r="JJ677" s="4"/>
      <c r="JK677" s="4"/>
      <c r="JL677" s="4"/>
      <c r="JM677" s="4"/>
      <c r="JN677" s="4"/>
    </row>
    <row r="678" spans="1:274" ht="15"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4"/>
      <c r="DV678" s="4"/>
      <c r="DW678" s="4"/>
      <c r="DX678" s="4"/>
      <c r="DY678" s="4"/>
      <c r="DZ678" s="4"/>
      <c r="EA678" s="4"/>
      <c r="EB678" s="4"/>
      <c r="EC678" s="4"/>
      <c r="ED678" s="4"/>
      <c r="EE678" s="4"/>
      <c r="EF678" s="4"/>
      <c r="EG678" s="4"/>
      <c r="EH678" s="4"/>
      <c r="EI678" s="4"/>
      <c r="EJ678" s="4"/>
      <c r="EK678" s="4"/>
      <c r="EL678" s="4"/>
      <c r="EM678" s="4"/>
      <c r="EN678" s="4"/>
      <c r="EO678" s="4"/>
      <c r="EP678" s="4"/>
      <c r="EQ678" s="4"/>
      <c r="ER678" s="4"/>
      <c r="ES678" s="4"/>
      <c r="ET678" s="4"/>
      <c r="EU678" s="4"/>
      <c r="EV678" s="4"/>
      <c r="EW678" s="4"/>
      <c r="EX678" s="4"/>
      <c r="EY678" s="4"/>
      <c r="EZ678" s="4"/>
      <c r="FA678" s="4"/>
      <c r="FB678" s="4"/>
      <c r="FC678" s="4"/>
      <c r="FD678" s="4"/>
      <c r="FE678" s="4"/>
      <c r="FF678" s="4"/>
      <c r="FG678" s="4"/>
      <c r="FH678" s="4"/>
      <c r="FI678" s="4"/>
      <c r="FJ678" s="4"/>
      <c r="FK678" s="4"/>
      <c r="FL678" s="4"/>
      <c r="FM678" s="4"/>
      <c r="FN678" s="4"/>
      <c r="FO678" s="4"/>
      <c r="FP678" s="4"/>
      <c r="FQ678" s="4"/>
      <c r="FR678" s="4"/>
      <c r="FS678" s="4"/>
      <c r="FT678" s="4"/>
      <c r="FU678" s="4"/>
      <c r="FV678" s="4"/>
      <c r="FW678" s="4"/>
      <c r="FX678" s="4"/>
      <c r="FY678" s="4"/>
      <c r="FZ678" s="4"/>
      <c r="GA678" s="4"/>
      <c r="GB678" s="4"/>
      <c r="GC678" s="4"/>
      <c r="GD678" s="4"/>
      <c r="GE678" s="4"/>
      <c r="GF678" s="4"/>
      <c r="GG678" s="4"/>
      <c r="GH678" s="4"/>
      <c r="GI678" s="4"/>
      <c r="GJ678" s="4"/>
      <c r="GK678" s="4"/>
      <c r="GL678" s="4"/>
      <c r="GM678" s="4"/>
      <c r="GN678" s="4"/>
      <c r="GO678" s="4"/>
      <c r="GP678" s="4"/>
      <c r="GQ678" s="4"/>
      <c r="GR678" s="4"/>
      <c r="GS678" s="4"/>
      <c r="GT678" s="4"/>
      <c r="GU678" s="4"/>
      <c r="GV678" s="4"/>
      <c r="GW678" s="4"/>
      <c r="GX678" s="4"/>
      <c r="GY678" s="4"/>
      <c r="GZ678" s="4"/>
      <c r="HA678" s="4"/>
      <c r="HB678" s="4"/>
      <c r="HC678" s="4"/>
      <c r="HD678" s="4"/>
      <c r="HE678" s="4"/>
      <c r="HF678" s="4"/>
      <c r="HG678" s="4"/>
      <c r="HH678" s="4"/>
      <c r="HI678" s="4"/>
      <c r="HJ678" s="4"/>
      <c r="HK678" s="4"/>
      <c r="HL678" s="4"/>
      <c r="HM678" s="4"/>
      <c r="HN678" s="4"/>
      <c r="HO678" s="4"/>
      <c r="HP678" s="4"/>
      <c r="HQ678" s="4"/>
      <c r="HR678" s="4"/>
      <c r="HS678" s="4"/>
      <c r="HT678" s="4"/>
      <c r="HU678" s="4"/>
      <c r="HV678" s="4"/>
      <c r="HW678" s="4"/>
      <c r="HX678" s="4"/>
      <c r="HY678" s="4"/>
      <c r="HZ678" s="4"/>
      <c r="IA678" s="4"/>
      <c r="IB678" s="4"/>
      <c r="IC678" s="4"/>
      <c r="ID678" s="4"/>
      <c r="IE678" s="4"/>
      <c r="IF678" s="4"/>
      <c r="IG678" s="4"/>
      <c r="IH678" s="4"/>
      <c r="II678" s="4"/>
      <c r="IJ678" s="4"/>
      <c r="IK678" s="4"/>
      <c r="IL678" s="4"/>
      <c r="IM678" s="4"/>
      <c r="IN678" s="4"/>
      <c r="IO678" s="4"/>
      <c r="IP678" s="4"/>
      <c r="IQ678" s="4"/>
      <c r="IR678" s="4"/>
      <c r="IS678" s="4"/>
      <c r="IT678" s="4"/>
      <c r="IU678" s="4"/>
      <c r="IV678" s="4"/>
      <c r="IW678" s="4"/>
      <c r="IX678" s="4"/>
      <c r="IY678" s="4"/>
      <c r="IZ678" s="4"/>
      <c r="JA678" s="4"/>
      <c r="JB678" s="4"/>
      <c r="JC678" s="4"/>
      <c r="JD678" s="4"/>
      <c r="JE678" s="4"/>
      <c r="JF678" s="4"/>
      <c r="JG678" s="4"/>
      <c r="JH678" s="4"/>
      <c r="JI678" s="4"/>
      <c r="JJ678" s="4"/>
      <c r="JK678" s="4"/>
      <c r="JL678" s="4"/>
      <c r="JM678" s="4"/>
      <c r="JN678" s="4"/>
    </row>
    <row r="679" spans="1:274" ht="15"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4"/>
      <c r="DV679" s="4"/>
      <c r="DW679" s="4"/>
      <c r="DX679" s="4"/>
      <c r="DY679" s="4"/>
      <c r="DZ679" s="4"/>
      <c r="EA679" s="4"/>
      <c r="EB679" s="4"/>
      <c r="EC679" s="4"/>
      <c r="ED679" s="4"/>
      <c r="EE679" s="4"/>
      <c r="EF679" s="4"/>
      <c r="EG679" s="4"/>
      <c r="EH679" s="4"/>
      <c r="EI679" s="4"/>
      <c r="EJ679" s="4"/>
      <c r="EK679" s="4"/>
      <c r="EL679" s="4"/>
      <c r="EM679" s="4"/>
      <c r="EN679" s="4"/>
      <c r="EO679" s="4"/>
      <c r="EP679" s="4"/>
      <c r="EQ679" s="4"/>
      <c r="ER679" s="4"/>
      <c r="ES679" s="4"/>
      <c r="ET679" s="4"/>
      <c r="EU679" s="4"/>
      <c r="EV679" s="4"/>
      <c r="EW679" s="4"/>
      <c r="EX679" s="4"/>
      <c r="EY679" s="4"/>
      <c r="EZ679" s="4"/>
      <c r="FA679" s="4"/>
      <c r="FB679" s="4"/>
      <c r="FC679" s="4"/>
      <c r="FD679" s="4"/>
      <c r="FE679" s="4"/>
      <c r="FF679" s="4"/>
      <c r="FG679" s="4"/>
      <c r="FH679" s="4"/>
      <c r="FI679" s="4"/>
      <c r="FJ679" s="4"/>
      <c r="FK679" s="4"/>
      <c r="FL679" s="4"/>
      <c r="FM679" s="4"/>
      <c r="FN679" s="4"/>
      <c r="FO679" s="4"/>
      <c r="FP679" s="4"/>
      <c r="FQ679" s="4"/>
      <c r="FR679" s="4"/>
      <c r="FS679" s="4"/>
      <c r="FT679" s="4"/>
      <c r="FU679" s="4"/>
      <c r="FV679" s="4"/>
      <c r="FW679" s="4"/>
      <c r="FX679" s="4"/>
      <c r="FY679" s="4"/>
      <c r="FZ679" s="4"/>
      <c r="GA679" s="4"/>
      <c r="GB679" s="4"/>
      <c r="GC679" s="4"/>
      <c r="GD679" s="4"/>
      <c r="GE679" s="4"/>
      <c r="GF679" s="4"/>
      <c r="GG679" s="4"/>
      <c r="GH679" s="4"/>
      <c r="GI679" s="4"/>
      <c r="GJ679" s="4"/>
      <c r="GK679" s="4"/>
      <c r="GL679" s="4"/>
      <c r="GM679" s="4"/>
      <c r="GN679" s="4"/>
      <c r="GO679" s="4"/>
      <c r="GP679" s="4"/>
      <c r="GQ679" s="4"/>
      <c r="GR679" s="4"/>
      <c r="GS679" s="4"/>
      <c r="GT679" s="4"/>
      <c r="GU679" s="4"/>
      <c r="GV679" s="4"/>
      <c r="GW679" s="4"/>
      <c r="GX679" s="4"/>
      <c r="GY679" s="4"/>
      <c r="GZ679" s="4"/>
      <c r="HA679" s="4"/>
      <c r="HB679" s="4"/>
      <c r="HC679" s="4"/>
      <c r="HD679" s="4"/>
      <c r="HE679" s="4"/>
      <c r="HF679" s="4"/>
      <c r="HG679" s="4"/>
      <c r="HH679" s="4"/>
      <c r="HI679" s="4"/>
      <c r="HJ679" s="4"/>
      <c r="HK679" s="4"/>
      <c r="HL679" s="4"/>
      <c r="HM679" s="4"/>
      <c r="HN679" s="4"/>
      <c r="HO679" s="4"/>
      <c r="HP679" s="4"/>
      <c r="HQ679" s="4"/>
      <c r="HR679" s="4"/>
      <c r="HS679" s="4"/>
      <c r="HT679" s="4"/>
      <c r="HU679" s="4"/>
      <c r="HV679" s="4"/>
      <c r="HW679" s="4"/>
      <c r="HX679" s="4"/>
      <c r="HY679" s="4"/>
      <c r="HZ679" s="4"/>
      <c r="IA679" s="4"/>
      <c r="IB679" s="4"/>
      <c r="IC679" s="4"/>
      <c r="ID679" s="4"/>
      <c r="IE679" s="4"/>
      <c r="IF679" s="4"/>
      <c r="IG679" s="4"/>
      <c r="IH679" s="4"/>
      <c r="II679" s="4"/>
      <c r="IJ679" s="4"/>
      <c r="IK679" s="4"/>
      <c r="IL679" s="4"/>
      <c r="IM679" s="4"/>
      <c r="IN679" s="4"/>
      <c r="IO679" s="4"/>
      <c r="IP679" s="4"/>
      <c r="IQ679" s="4"/>
      <c r="IR679" s="4"/>
      <c r="IS679" s="4"/>
      <c r="IT679" s="4"/>
      <c r="IU679" s="4"/>
      <c r="IV679" s="4"/>
      <c r="IW679" s="4"/>
      <c r="IX679" s="4"/>
      <c r="IY679" s="4"/>
      <c r="IZ679" s="4"/>
      <c r="JA679" s="4"/>
      <c r="JB679" s="4"/>
      <c r="JC679" s="4"/>
      <c r="JD679" s="4"/>
      <c r="JE679" s="4"/>
      <c r="JF679" s="4"/>
      <c r="JG679" s="4"/>
      <c r="JH679" s="4"/>
      <c r="JI679" s="4"/>
      <c r="JJ679" s="4"/>
      <c r="JK679" s="4"/>
      <c r="JL679" s="4"/>
      <c r="JM679" s="4"/>
      <c r="JN679" s="4"/>
    </row>
    <row r="680" spans="1:274" ht="15"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4"/>
      <c r="DV680" s="4"/>
      <c r="DW680" s="4"/>
      <c r="DX680" s="4"/>
      <c r="DY680" s="4"/>
      <c r="DZ680" s="4"/>
      <c r="EA680" s="4"/>
      <c r="EB680" s="4"/>
      <c r="EC680" s="4"/>
      <c r="ED680" s="4"/>
      <c r="EE680" s="4"/>
      <c r="EF680" s="4"/>
      <c r="EG680" s="4"/>
      <c r="EH680" s="4"/>
      <c r="EI680" s="4"/>
      <c r="EJ680" s="4"/>
      <c r="EK680" s="4"/>
      <c r="EL680" s="4"/>
      <c r="EM680" s="4"/>
      <c r="EN680" s="4"/>
      <c r="EO680" s="4"/>
      <c r="EP680" s="4"/>
      <c r="EQ680" s="4"/>
      <c r="ER680" s="4"/>
      <c r="ES680" s="4"/>
      <c r="ET680" s="4"/>
      <c r="EU680" s="4"/>
      <c r="EV680" s="4"/>
      <c r="EW680" s="4"/>
      <c r="EX680" s="4"/>
      <c r="EY680" s="4"/>
      <c r="EZ680" s="4"/>
      <c r="FA680" s="4"/>
      <c r="FB680" s="4"/>
      <c r="FC680" s="4"/>
      <c r="FD680" s="4"/>
      <c r="FE680" s="4"/>
      <c r="FF680" s="4"/>
      <c r="FG680" s="4"/>
      <c r="FH680" s="4"/>
      <c r="FI680" s="4"/>
      <c r="FJ680" s="4"/>
      <c r="FK680" s="4"/>
      <c r="FL680" s="4"/>
      <c r="FM680" s="4"/>
      <c r="FN680" s="4"/>
      <c r="FO680" s="4"/>
      <c r="FP680" s="4"/>
      <c r="FQ680" s="4"/>
      <c r="FR680" s="4"/>
      <c r="FS680" s="4"/>
      <c r="FT680" s="4"/>
      <c r="FU680" s="4"/>
      <c r="FV680" s="4"/>
      <c r="FW680" s="4"/>
      <c r="FX680" s="4"/>
      <c r="FY680" s="4"/>
      <c r="FZ680" s="4"/>
      <c r="GA680" s="4"/>
      <c r="GB680" s="4"/>
      <c r="GC680" s="4"/>
      <c r="GD680" s="4"/>
      <c r="GE680" s="4"/>
      <c r="GF680" s="4"/>
      <c r="GG680" s="4"/>
      <c r="GH680" s="4"/>
      <c r="GI680" s="4"/>
      <c r="GJ680" s="4"/>
      <c r="GK680" s="4"/>
      <c r="GL680" s="4"/>
      <c r="GM680" s="4"/>
      <c r="GN680" s="4"/>
      <c r="GO680" s="4"/>
      <c r="GP680" s="4"/>
      <c r="GQ680" s="4"/>
      <c r="GR680" s="4"/>
      <c r="GS680" s="4"/>
      <c r="GT680" s="4"/>
      <c r="GU680" s="4"/>
      <c r="GV680" s="4"/>
      <c r="GW680" s="4"/>
      <c r="GX680" s="4"/>
      <c r="GY680" s="4"/>
      <c r="GZ680" s="4"/>
      <c r="HA680" s="4"/>
      <c r="HB680" s="4"/>
      <c r="HC680" s="4"/>
      <c r="HD680" s="4"/>
      <c r="HE680" s="4"/>
      <c r="HF680" s="4"/>
      <c r="HG680" s="4"/>
      <c r="HH680" s="4"/>
      <c r="HI680" s="4"/>
      <c r="HJ680" s="4"/>
      <c r="HK680" s="4"/>
      <c r="HL680" s="4"/>
      <c r="HM680" s="4"/>
      <c r="HN680" s="4"/>
      <c r="HO680" s="4"/>
      <c r="HP680" s="4"/>
      <c r="HQ680" s="4"/>
      <c r="HR680" s="4"/>
      <c r="HS680" s="4"/>
      <c r="HT680" s="4"/>
      <c r="HU680" s="4"/>
      <c r="HV680" s="4"/>
      <c r="HW680" s="4"/>
      <c r="HX680" s="4"/>
      <c r="HY680" s="4"/>
      <c r="HZ680" s="4"/>
      <c r="IA680" s="4"/>
      <c r="IB680" s="4"/>
      <c r="IC680" s="4"/>
      <c r="ID680" s="4"/>
      <c r="IE680" s="4"/>
      <c r="IF680" s="4"/>
      <c r="IG680" s="4"/>
      <c r="IH680" s="4"/>
      <c r="II680" s="4"/>
      <c r="IJ680" s="4"/>
      <c r="IK680" s="4"/>
      <c r="IL680" s="4"/>
      <c r="IM680" s="4"/>
      <c r="IN680" s="4"/>
      <c r="IO680" s="4"/>
      <c r="IP680" s="4"/>
      <c r="IQ680" s="4"/>
      <c r="IR680" s="4"/>
      <c r="IS680" s="4"/>
      <c r="IT680" s="4"/>
      <c r="IU680" s="4"/>
      <c r="IV680" s="4"/>
      <c r="IW680" s="4"/>
      <c r="IX680" s="4"/>
      <c r="IY680" s="4"/>
      <c r="IZ680" s="4"/>
      <c r="JA680" s="4"/>
      <c r="JB680" s="4"/>
      <c r="JC680" s="4"/>
      <c r="JD680" s="4"/>
      <c r="JE680" s="4"/>
      <c r="JF680" s="4"/>
      <c r="JG680" s="4"/>
      <c r="JH680" s="4"/>
      <c r="JI680" s="4"/>
      <c r="JJ680" s="4"/>
      <c r="JK680" s="4"/>
      <c r="JL680" s="4"/>
      <c r="JM680" s="4"/>
      <c r="JN680" s="4"/>
    </row>
    <row r="681" spans="1:274" ht="15"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4"/>
      <c r="DV681" s="4"/>
      <c r="DW681" s="4"/>
      <c r="DX681" s="4"/>
      <c r="DY681" s="4"/>
      <c r="DZ681" s="4"/>
      <c r="EA681" s="4"/>
      <c r="EB681" s="4"/>
      <c r="EC681" s="4"/>
      <c r="ED681" s="4"/>
      <c r="EE681" s="4"/>
      <c r="EF681" s="4"/>
      <c r="EG681" s="4"/>
      <c r="EH681" s="4"/>
      <c r="EI681" s="4"/>
      <c r="EJ681" s="4"/>
      <c r="EK681" s="4"/>
      <c r="EL681" s="4"/>
      <c r="EM681" s="4"/>
      <c r="EN681" s="4"/>
      <c r="EO681" s="4"/>
      <c r="EP681" s="4"/>
      <c r="EQ681" s="4"/>
      <c r="ER681" s="4"/>
      <c r="ES681" s="4"/>
      <c r="ET681" s="4"/>
      <c r="EU681" s="4"/>
      <c r="EV681" s="4"/>
      <c r="EW681" s="4"/>
      <c r="EX681" s="4"/>
      <c r="EY681" s="4"/>
      <c r="EZ681" s="4"/>
      <c r="FA681" s="4"/>
      <c r="FB681" s="4"/>
      <c r="FC681" s="4"/>
      <c r="FD681" s="4"/>
      <c r="FE681" s="4"/>
      <c r="FF681" s="4"/>
      <c r="FG681" s="4"/>
      <c r="FH681" s="4"/>
      <c r="FI681" s="4"/>
      <c r="FJ681" s="4"/>
      <c r="FK681" s="4"/>
      <c r="FL681" s="4"/>
      <c r="FM681" s="4"/>
      <c r="FN681" s="4"/>
      <c r="FO681" s="4"/>
      <c r="FP681" s="4"/>
      <c r="FQ681" s="4"/>
      <c r="FR681" s="4"/>
      <c r="FS681" s="4"/>
      <c r="FT681" s="4"/>
      <c r="FU681" s="4"/>
      <c r="FV681" s="4"/>
      <c r="FW681" s="4"/>
      <c r="FX681" s="4"/>
      <c r="FY681" s="4"/>
      <c r="FZ681" s="4"/>
      <c r="GA681" s="4"/>
      <c r="GB681" s="4"/>
      <c r="GC681" s="4"/>
      <c r="GD681" s="4"/>
      <c r="GE681" s="4"/>
      <c r="GF681" s="4"/>
      <c r="GG681" s="4"/>
      <c r="GH681" s="4"/>
      <c r="GI681" s="4"/>
      <c r="GJ681" s="4"/>
      <c r="GK681" s="4"/>
      <c r="GL681" s="4"/>
      <c r="GM681" s="4"/>
      <c r="GN681" s="4"/>
      <c r="GO681" s="4"/>
      <c r="GP681" s="4"/>
      <c r="GQ681" s="4"/>
      <c r="GR681" s="4"/>
      <c r="GS681" s="4"/>
      <c r="GT681" s="4"/>
      <c r="GU681" s="4"/>
      <c r="GV681" s="4"/>
      <c r="GW681" s="4"/>
      <c r="GX681" s="4"/>
      <c r="GY681" s="4"/>
      <c r="GZ681" s="4"/>
      <c r="HA681" s="4"/>
      <c r="HB681" s="4"/>
      <c r="HC681" s="4"/>
      <c r="HD681" s="4"/>
      <c r="HE681" s="4"/>
      <c r="HF681" s="4"/>
      <c r="HG681" s="4"/>
      <c r="HH681" s="4"/>
      <c r="HI681" s="4"/>
      <c r="HJ681" s="4"/>
      <c r="HK681" s="4"/>
      <c r="HL681" s="4"/>
      <c r="HM681" s="4"/>
      <c r="HN681" s="4"/>
      <c r="HO681" s="4"/>
      <c r="HP681" s="4"/>
      <c r="HQ681" s="4"/>
      <c r="HR681" s="4"/>
      <c r="HS681" s="4"/>
      <c r="HT681" s="4"/>
      <c r="HU681" s="4"/>
      <c r="HV681" s="4"/>
      <c r="HW681" s="4"/>
      <c r="HX681" s="4"/>
      <c r="HY681" s="4"/>
      <c r="HZ681" s="4"/>
      <c r="IA681" s="4"/>
      <c r="IB681" s="4"/>
      <c r="IC681" s="4"/>
      <c r="ID681" s="4"/>
      <c r="IE681" s="4"/>
      <c r="IF681" s="4"/>
      <c r="IG681" s="4"/>
      <c r="IH681" s="4"/>
      <c r="II681" s="4"/>
      <c r="IJ681" s="4"/>
      <c r="IK681" s="4"/>
      <c r="IL681" s="4"/>
      <c r="IM681" s="4"/>
      <c r="IN681" s="4"/>
      <c r="IO681" s="4"/>
      <c r="IP681" s="4"/>
      <c r="IQ681" s="4"/>
      <c r="IR681" s="4"/>
      <c r="IS681" s="4"/>
      <c r="IT681" s="4"/>
      <c r="IU681" s="4"/>
      <c r="IV681" s="4"/>
      <c r="IW681" s="4"/>
      <c r="IX681" s="4"/>
      <c r="IY681" s="4"/>
      <c r="IZ681" s="4"/>
      <c r="JA681" s="4"/>
      <c r="JB681" s="4"/>
      <c r="JC681" s="4"/>
      <c r="JD681" s="4"/>
      <c r="JE681" s="4"/>
      <c r="JF681" s="4"/>
      <c r="JG681" s="4"/>
      <c r="JH681" s="4"/>
      <c r="JI681" s="4"/>
      <c r="JJ681" s="4"/>
      <c r="JK681" s="4"/>
      <c r="JL681" s="4"/>
      <c r="JM681" s="4"/>
      <c r="JN681" s="4"/>
    </row>
    <row r="682" spans="1:274" ht="15"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4"/>
      <c r="DV682" s="4"/>
      <c r="DW682" s="4"/>
      <c r="DX682" s="4"/>
      <c r="DY682" s="4"/>
      <c r="DZ682" s="4"/>
      <c r="EA682" s="4"/>
      <c r="EB682" s="4"/>
      <c r="EC682" s="4"/>
      <c r="ED682" s="4"/>
      <c r="EE682" s="4"/>
      <c r="EF682" s="4"/>
      <c r="EG682" s="4"/>
      <c r="EH682" s="4"/>
      <c r="EI682" s="4"/>
      <c r="EJ682" s="4"/>
      <c r="EK682" s="4"/>
      <c r="EL682" s="4"/>
      <c r="EM682" s="4"/>
      <c r="EN682" s="4"/>
      <c r="EO682" s="4"/>
      <c r="EP682" s="4"/>
      <c r="EQ682" s="4"/>
      <c r="ER682" s="4"/>
      <c r="ES682" s="4"/>
      <c r="ET682" s="4"/>
      <c r="EU682" s="4"/>
      <c r="EV682" s="4"/>
      <c r="EW682" s="4"/>
      <c r="EX682" s="4"/>
      <c r="EY682" s="4"/>
      <c r="EZ682" s="4"/>
      <c r="FA682" s="4"/>
      <c r="FB682" s="4"/>
      <c r="FC682" s="4"/>
      <c r="FD682" s="4"/>
      <c r="FE682" s="4"/>
      <c r="FF682" s="4"/>
      <c r="FG682" s="4"/>
      <c r="FH682" s="4"/>
      <c r="FI682" s="4"/>
      <c r="FJ682" s="4"/>
      <c r="FK682" s="4"/>
      <c r="FL682" s="4"/>
      <c r="FM682" s="4"/>
      <c r="FN682" s="4"/>
      <c r="FO682" s="4"/>
      <c r="FP682" s="4"/>
      <c r="FQ682" s="4"/>
      <c r="FR682" s="4"/>
      <c r="FS682" s="4"/>
      <c r="FT682" s="4"/>
      <c r="FU682" s="4"/>
      <c r="FV682" s="4"/>
      <c r="FW682" s="4"/>
      <c r="FX682" s="4"/>
      <c r="FY682" s="4"/>
      <c r="FZ682" s="4"/>
      <c r="GA682" s="4"/>
      <c r="GB682" s="4"/>
      <c r="GC682" s="4"/>
      <c r="GD682" s="4"/>
      <c r="GE682" s="4"/>
      <c r="GF682" s="4"/>
      <c r="GG682" s="4"/>
      <c r="GH682" s="4"/>
      <c r="GI682" s="4"/>
      <c r="GJ682" s="4"/>
      <c r="GK682" s="4"/>
      <c r="GL682" s="4"/>
      <c r="GM682" s="4"/>
      <c r="GN682" s="4"/>
      <c r="GO682" s="4"/>
      <c r="GP682" s="4"/>
      <c r="GQ682" s="4"/>
      <c r="GR682" s="4"/>
      <c r="GS682" s="4"/>
      <c r="GT682" s="4"/>
      <c r="GU682" s="4"/>
      <c r="GV682" s="4"/>
      <c r="GW682" s="4"/>
      <c r="GX682" s="4"/>
      <c r="GY682" s="4"/>
      <c r="GZ682" s="4"/>
      <c r="HA682" s="4"/>
      <c r="HB682" s="4"/>
      <c r="HC682" s="4"/>
      <c r="HD682" s="4"/>
      <c r="HE682" s="4"/>
      <c r="HF682" s="4"/>
      <c r="HG682" s="4"/>
      <c r="HH682" s="4"/>
      <c r="HI682" s="4"/>
      <c r="HJ682" s="4"/>
      <c r="HK682" s="4"/>
      <c r="HL682" s="4"/>
      <c r="HM682" s="4"/>
      <c r="HN682" s="4"/>
      <c r="HO682" s="4"/>
      <c r="HP682" s="4"/>
      <c r="HQ682" s="4"/>
      <c r="HR682" s="4"/>
      <c r="HS682" s="4"/>
      <c r="HT682" s="4"/>
      <c r="HU682" s="4"/>
      <c r="HV682" s="4"/>
      <c r="HW682" s="4"/>
      <c r="HX682" s="4"/>
      <c r="HY682" s="4"/>
      <c r="HZ682" s="4"/>
      <c r="IA682" s="4"/>
      <c r="IB682" s="4"/>
      <c r="IC682" s="4"/>
      <c r="ID682" s="4"/>
      <c r="IE682" s="4"/>
      <c r="IF682" s="4"/>
      <c r="IG682" s="4"/>
      <c r="IH682" s="4"/>
      <c r="II682" s="4"/>
      <c r="IJ682" s="4"/>
      <c r="IK682" s="4"/>
      <c r="IL682" s="4"/>
      <c r="IM682" s="4"/>
      <c r="IN682" s="4"/>
      <c r="IO682" s="4"/>
      <c r="IP682" s="4"/>
      <c r="IQ682" s="4"/>
      <c r="IR682" s="4"/>
      <c r="IS682" s="4"/>
      <c r="IT682" s="4"/>
      <c r="IU682" s="4"/>
      <c r="IV682" s="4"/>
      <c r="IW682" s="4"/>
      <c r="IX682" s="4"/>
      <c r="IY682" s="4"/>
      <c r="IZ682" s="4"/>
      <c r="JA682" s="4"/>
      <c r="JB682" s="4"/>
      <c r="JC682" s="4"/>
      <c r="JD682" s="4"/>
      <c r="JE682" s="4"/>
      <c r="JF682" s="4"/>
      <c r="JG682" s="4"/>
      <c r="JH682" s="4"/>
      <c r="JI682" s="4"/>
      <c r="JJ682" s="4"/>
      <c r="JK682" s="4"/>
      <c r="JL682" s="4"/>
      <c r="JM682" s="4"/>
      <c r="JN682" s="4"/>
    </row>
    <row r="683" spans="1:274" ht="15"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4"/>
      <c r="DV683" s="4"/>
      <c r="DW683" s="4"/>
      <c r="DX683" s="4"/>
      <c r="DY683" s="4"/>
      <c r="DZ683" s="4"/>
      <c r="EA683" s="4"/>
      <c r="EB683" s="4"/>
      <c r="EC683" s="4"/>
      <c r="ED683" s="4"/>
      <c r="EE683" s="4"/>
      <c r="EF683" s="4"/>
      <c r="EG683" s="4"/>
      <c r="EH683" s="4"/>
      <c r="EI683" s="4"/>
      <c r="EJ683" s="4"/>
      <c r="EK683" s="4"/>
      <c r="EL683" s="4"/>
      <c r="EM683" s="4"/>
      <c r="EN683" s="4"/>
      <c r="EO683" s="4"/>
      <c r="EP683" s="4"/>
      <c r="EQ683" s="4"/>
      <c r="ER683" s="4"/>
      <c r="ES683" s="4"/>
      <c r="ET683" s="4"/>
      <c r="EU683" s="4"/>
      <c r="EV683" s="4"/>
      <c r="EW683" s="4"/>
      <c r="EX683" s="4"/>
      <c r="EY683" s="4"/>
      <c r="EZ683" s="4"/>
      <c r="FA683" s="4"/>
      <c r="FB683" s="4"/>
      <c r="FC683" s="4"/>
      <c r="FD683" s="4"/>
      <c r="FE683" s="4"/>
      <c r="FF683" s="4"/>
      <c r="FG683" s="4"/>
      <c r="FH683" s="4"/>
      <c r="FI683" s="4"/>
      <c r="FJ683" s="4"/>
      <c r="FK683" s="4"/>
      <c r="FL683" s="4"/>
      <c r="FM683" s="4"/>
      <c r="FN683" s="4"/>
      <c r="FO683" s="4"/>
      <c r="FP683" s="4"/>
      <c r="FQ683" s="4"/>
      <c r="FR683" s="4"/>
      <c r="FS683" s="4"/>
      <c r="FT683" s="4"/>
      <c r="FU683" s="4"/>
      <c r="FV683" s="4"/>
      <c r="FW683" s="4"/>
      <c r="FX683" s="4"/>
      <c r="FY683" s="4"/>
      <c r="FZ683" s="4"/>
      <c r="GA683" s="4"/>
      <c r="GB683" s="4"/>
      <c r="GC683" s="4"/>
      <c r="GD683" s="4"/>
      <c r="GE683" s="4"/>
      <c r="GF683" s="4"/>
      <c r="GG683" s="4"/>
      <c r="GH683" s="4"/>
      <c r="GI683" s="4"/>
      <c r="GJ683" s="4"/>
      <c r="GK683" s="4"/>
      <c r="GL683" s="4"/>
      <c r="GM683" s="4"/>
      <c r="GN683" s="4"/>
      <c r="GO683" s="4"/>
      <c r="GP683" s="4"/>
      <c r="GQ683" s="4"/>
      <c r="GR683" s="4"/>
      <c r="GS683" s="4"/>
      <c r="GT683" s="4"/>
      <c r="GU683" s="4"/>
      <c r="GV683" s="4"/>
      <c r="GW683" s="4"/>
      <c r="GX683" s="4"/>
      <c r="GY683" s="4"/>
      <c r="GZ683" s="4"/>
      <c r="HA683" s="4"/>
      <c r="HB683" s="4"/>
      <c r="HC683" s="4"/>
      <c r="HD683" s="4"/>
      <c r="HE683" s="4"/>
      <c r="HF683" s="4"/>
      <c r="HG683" s="4"/>
      <c r="HH683" s="4"/>
      <c r="HI683" s="4"/>
      <c r="HJ683" s="4"/>
      <c r="HK683" s="4"/>
      <c r="HL683" s="4"/>
      <c r="HM683" s="4"/>
      <c r="HN683" s="4"/>
      <c r="HO683" s="4"/>
      <c r="HP683" s="4"/>
      <c r="HQ683" s="4"/>
      <c r="HR683" s="4"/>
      <c r="HS683" s="4"/>
      <c r="HT683" s="4"/>
      <c r="HU683" s="4"/>
      <c r="HV683" s="4"/>
      <c r="HW683" s="4"/>
      <c r="HX683" s="4"/>
      <c r="HY683" s="4"/>
      <c r="HZ683" s="4"/>
      <c r="IA683" s="4"/>
      <c r="IB683" s="4"/>
      <c r="IC683" s="4"/>
      <c r="ID683" s="4"/>
      <c r="IE683" s="4"/>
      <c r="IF683" s="4"/>
      <c r="IG683" s="4"/>
      <c r="IH683" s="4"/>
      <c r="II683" s="4"/>
      <c r="IJ683" s="4"/>
      <c r="IK683" s="4"/>
      <c r="IL683" s="4"/>
      <c r="IM683" s="4"/>
      <c r="IN683" s="4"/>
      <c r="IO683" s="4"/>
      <c r="IP683" s="4"/>
      <c r="IQ683" s="4"/>
      <c r="IR683" s="4"/>
      <c r="IS683" s="4"/>
      <c r="IT683" s="4"/>
      <c r="IU683" s="4"/>
      <c r="IV683" s="4"/>
      <c r="IW683" s="4"/>
      <c r="IX683" s="4"/>
      <c r="IY683" s="4"/>
      <c r="IZ683" s="4"/>
      <c r="JA683" s="4"/>
      <c r="JB683" s="4"/>
      <c r="JC683" s="4"/>
      <c r="JD683" s="4"/>
      <c r="JE683" s="4"/>
      <c r="JF683" s="4"/>
      <c r="JG683" s="4"/>
      <c r="JH683" s="4"/>
      <c r="JI683" s="4"/>
      <c r="JJ683" s="4"/>
      <c r="JK683" s="4"/>
      <c r="JL683" s="4"/>
      <c r="JM683" s="4"/>
      <c r="JN683" s="4"/>
    </row>
    <row r="684" spans="1:274" ht="15"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4"/>
      <c r="DV684" s="4"/>
      <c r="DW684" s="4"/>
      <c r="DX684" s="4"/>
      <c r="DY684" s="4"/>
      <c r="DZ684" s="4"/>
      <c r="EA684" s="4"/>
      <c r="EB684" s="4"/>
      <c r="EC684" s="4"/>
      <c r="ED684" s="4"/>
      <c r="EE684" s="4"/>
      <c r="EF684" s="4"/>
      <c r="EG684" s="4"/>
      <c r="EH684" s="4"/>
      <c r="EI684" s="4"/>
      <c r="EJ684" s="4"/>
      <c r="EK684" s="4"/>
      <c r="EL684" s="4"/>
      <c r="EM684" s="4"/>
      <c r="EN684" s="4"/>
      <c r="EO684" s="4"/>
      <c r="EP684" s="4"/>
      <c r="EQ684" s="4"/>
      <c r="ER684" s="4"/>
      <c r="ES684" s="4"/>
      <c r="ET684" s="4"/>
      <c r="EU684" s="4"/>
      <c r="EV684" s="4"/>
      <c r="EW684" s="4"/>
      <c r="EX684" s="4"/>
      <c r="EY684" s="4"/>
      <c r="EZ684" s="4"/>
      <c r="FA684" s="4"/>
      <c r="FB684" s="4"/>
      <c r="FC684" s="4"/>
      <c r="FD684" s="4"/>
      <c r="FE684" s="4"/>
      <c r="FF684" s="4"/>
      <c r="FG684" s="4"/>
      <c r="FH684" s="4"/>
      <c r="FI684" s="4"/>
      <c r="FJ684" s="4"/>
      <c r="FK684" s="4"/>
      <c r="FL684" s="4"/>
      <c r="FM684" s="4"/>
      <c r="FN684" s="4"/>
      <c r="FO684" s="4"/>
      <c r="FP684" s="4"/>
      <c r="FQ684" s="4"/>
      <c r="FR684" s="4"/>
      <c r="FS684" s="4"/>
      <c r="FT684" s="4"/>
      <c r="FU684" s="4"/>
      <c r="FV684" s="4"/>
      <c r="FW684" s="4"/>
      <c r="FX684" s="4"/>
      <c r="FY684" s="4"/>
      <c r="FZ684" s="4"/>
      <c r="GA684" s="4"/>
      <c r="GB684" s="4"/>
      <c r="GC684" s="4"/>
      <c r="GD684" s="4"/>
      <c r="GE684" s="4"/>
      <c r="GF684" s="4"/>
      <c r="GG684" s="4"/>
      <c r="GH684" s="4"/>
      <c r="GI684" s="4"/>
      <c r="GJ684" s="4"/>
      <c r="GK684" s="4"/>
      <c r="GL684" s="4"/>
      <c r="GM684" s="4"/>
      <c r="GN684" s="4"/>
      <c r="GO684" s="4"/>
      <c r="GP684" s="4"/>
      <c r="GQ684" s="4"/>
      <c r="GR684" s="4"/>
      <c r="GS684" s="4"/>
      <c r="GT684" s="4"/>
      <c r="GU684" s="4"/>
      <c r="GV684" s="4"/>
      <c r="GW684" s="4"/>
      <c r="GX684" s="4"/>
      <c r="GY684" s="4"/>
      <c r="GZ684" s="4"/>
      <c r="HA684" s="4"/>
      <c r="HB684" s="4"/>
      <c r="HC684" s="4"/>
      <c r="HD684" s="4"/>
      <c r="HE684" s="4"/>
      <c r="HF684" s="4"/>
      <c r="HG684" s="4"/>
      <c r="HH684" s="4"/>
      <c r="HI684" s="4"/>
      <c r="HJ684" s="4"/>
      <c r="HK684" s="4"/>
      <c r="HL684" s="4"/>
      <c r="HM684" s="4"/>
      <c r="HN684" s="4"/>
      <c r="HO684" s="4"/>
      <c r="HP684" s="4"/>
      <c r="HQ684" s="4"/>
      <c r="HR684" s="4"/>
      <c r="HS684" s="4"/>
      <c r="HT684" s="4"/>
      <c r="HU684" s="4"/>
      <c r="HV684" s="4"/>
      <c r="HW684" s="4"/>
      <c r="HX684" s="4"/>
      <c r="HY684" s="4"/>
      <c r="HZ684" s="4"/>
      <c r="IA684" s="4"/>
      <c r="IB684" s="4"/>
      <c r="IC684" s="4"/>
      <c r="ID684" s="4"/>
      <c r="IE684" s="4"/>
      <c r="IF684" s="4"/>
      <c r="IG684" s="4"/>
      <c r="IH684" s="4"/>
      <c r="II684" s="4"/>
      <c r="IJ684" s="4"/>
      <c r="IK684" s="4"/>
      <c r="IL684" s="4"/>
      <c r="IM684" s="4"/>
      <c r="IN684" s="4"/>
      <c r="IO684" s="4"/>
      <c r="IP684" s="4"/>
      <c r="IQ684" s="4"/>
      <c r="IR684" s="4"/>
      <c r="IS684" s="4"/>
      <c r="IT684" s="4"/>
      <c r="IU684" s="4"/>
      <c r="IV684" s="4"/>
      <c r="IW684" s="4"/>
      <c r="IX684" s="4"/>
      <c r="IY684" s="4"/>
      <c r="IZ684" s="4"/>
      <c r="JA684" s="4"/>
      <c r="JB684" s="4"/>
      <c r="JC684" s="4"/>
      <c r="JD684" s="4"/>
      <c r="JE684" s="4"/>
      <c r="JF684" s="4"/>
      <c r="JG684" s="4"/>
      <c r="JH684" s="4"/>
      <c r="JI684" s="4"/>
      <c r="JJ684" s="4"/>
      <c r="JK684" s="4"/>
      <c r="JL684" s="4"/>
      <c r="JM684" s="4"/>
      <c r="JN684" s="4"/>
    </row>
    <row r="685" spans="1:274" ht="15"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4"/>
      <c r="DV685" s="4"/>
      <c r="DW685" s="4"/>
      <c r="DX685" s="4"/>
      <c r="DY685" s="4"/>
      <c r="DZ685" s="4"/>
      <c r="EA685" s="4"/>
      <c r="EB685" s="4"/>
      <c r="EC685" s="4"/>
      <c r="ED685" s="4"/>
      <c r="EE685" s="4"/>
      <c r="EF685" s="4"/>
      <c r="EG685" s="4"/>
      <c r="EH685" s="4"/>
      <c r="EI685" s="4"/>
      <c r="EJ685" s="4"/>
      <c r="EK685" s="4"/>
      <c r="EL685" s="4"/>
      <c r="EM685" s="4"/>
      <c r="EN685" s="4"/>
      <c r="EO685" s="4"/>
      <c r="EP685" s="4"/>
      <c r="EQ685" s="4"/>
      <c r="ER685" s="4"/>
      <c r="ES685" s="4"/>
      <c r="ET685" s="4"/>
      <c r="EU685" s="4"/>
      <c r="EV685" s="4"/>
      <c r="EW685" s="4"/>
      <c r="EX685" s="4"/>
      <c r="EY685" s="4"/>
      <c r="EZ685" s="4"/>
      <c r="FA685" s="4"/>
      <c r="FB685" s="4"/>
      <c r="FC685" s="4"/>
      <c r="FD685" s="4"/>
      <c r="FE685" s="4"/>
      <c r="FF685" s="4"/>
      <c r="FG685" s="4"/>
      <c r="FH685" s="4"/>
      <c r="FI685" s="4"/>
      <c r="FJ685" s="4"/>
      <c r="FK685" s="4"/>
      <c r="FL685" s="4"/>
      <c r="FM685" s="4"/>
      <c r="FN685" s="4"/>
      <c r="FO685" s="4"/>
      <c r="FP685" s="4"/>
      <c r="FQ685" s="4"/>
      <c r="FR685" s="4"/>
      <c r="FS685" s="4"/>
      <c r="FT685" s="4"/>
      <c r="FU685" s="4"/>
      <c r="FV685" s="4"/>
      <c r="FW685" s="4"/>
      <c r="FX685" s="4"/>
      <c r="FY685" s="4"/>
      <c r="FZ685" s="4"/>
      <c r="GA685" s="4"/>
      <c r="GB685" s="4"/>
      <c r="GC685" s="4"/>
      <c r="GD685" s="4"/>
      <c r="GE685" s="4"/>
      <c r="GF685" s="4"/>
      <c r="GG685" s="4"/>
      <c r="GH685" s="4"/>
      <c r="GI685" s="4"/>
      <c r="GJ685" s="4"/>
      <c r="GK685" s="4"/>
      <c r="GL685" s="4"/>
      <c r="GM685" s="4"/>
      <c r="GN685" s="4"/>
      <c r="GO685" s="4"/>
      <c r="GP685" s="4"/>
      <c r="GQ685" s="4"/>
      <c r="GR685" s="4"/>
      <c r="GS685" s="4"/>
      <c r="GT685" s="4"/>
      <c r="GU685" s="4"/>
      <c r="GV685" s="4"/>
      <c r="GW685" s="4"/>
      <c r="GX685" s="4"/>
      <c r="GY685" s="4"/>
      <c r="GZ685" s="4"/>
      <c r="HA685" s="4"/>
      <c r="HB685" s="4"/>
      <c r="HC685" s="4"/>
      <c r="HD685" s="4"/>
      <c r="HE685" s="4"/>
      <c r="HF685" s="4"/>
      <c r="HG685" s="4"/>
      <c r="HH685" s="4"/>
      <c r="HI685" s="4"/>
      <c r="HJ685" s="4"/>
      <c r="HK685" s="4"/>
      <c r="HL685" s="4"/>
      <c r="HM685" s="4"/>
      <c r="HN685" s="4"/>
      <c r="HO685" s="4"/>
      <c r="HP685" s="4"/>
      <c r="HQ685" s="4"/>
      <c r="HR685" s="4"/>
      <c r="HS685" s="4"/>
      <c r="HT685" s="4"/>
      <c r="HU685" s="4"/>
      <c r="HV685" s="4"/>
      <c r="HW685" s="4"/>
      <c r="HX685" s="4"/>
      <c r="HY685" s="4"/>
      <c r="HZ685" s="4"/>
      <c r="IA685" s="4"/>
      <c r="IB685" s="4"/>
      <c r="IC685" s="4"/>
      <c r="ID685" s="4"/>
      <c r="IE685" s="4"/>
      <c r="IF685" s="4"/>
      <c r="IG685" s="4"/>
      <c r="IH685" s="4"/>
      <c r="II685" s="4"/>
      <c r="IJ685" s="4"/>
      <c r="IK685" s="4"/>
      <c r="IL685" s="4"/>
      <c r="IM685" s="4"/>
      <c r="IN685" s="4"/>
      <c r="IO685" s="4"/>
      <c r="IP685" s="4"/>
      <c r="IQ685" s="4"/>
      <c r="IR685" s="4"/>
      <c r="IS685" s="4"/>
      <c r="IT685" s="4"/>
      <c r="IU685" s="4"/>
      <c r="IV685" s="4"/>
      <c r="IW685" s="4"/>
      <c r="IX685" s="4"/>
      <c r="IY685" s="4"/>
      <c r="IZ685" s="4"/>
      <c r="JA685" s="4"/>
      <c r="JB685" s="4"/>
      <c r="JC685" s="4"/>
      <c r="JD685" s="4"/>
      <c r="JE685" s="4"/>
      <c r="JF685" s="4"/>
      <c r="JG685" s="4"/>
      <c r="JH685" s="4"/>
      <c r="JI685" s="4"/>
      <c r="JJ685" s="4"/>
      <c r="JK685" s="4"/>
      <c r="JL685" s="4"/>
      <c r="JM685" s="4"/>
      <c r="JN685" s="4"/>
    </row>
    <row r="686" spans="1:274" ht="15"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4"/>
      <c r="DV686" s="4"/>
      <c r="DW686" s="4"/>
      <c r="DX686" s="4"/>
      <c r="DY686" s="4"/>
      <c r="DZ686" s="4"/>
      <c r="EA686" s="4"/>
      <c r="EB686" s="4"/>
      <c r="EC686" s="4"/>
      <c r="ED686" s="4"/>
      <c r="EE686" s="4"/>
      <c r="EF686" s="4"/>
      <c r="EG686" s="4"/>
      <c r="EH686" s="4"/>
      <c r="EI686" s="4"/>
      <c r="EJ686" s="4"/>
      <c r="EK686" s="4"/>
      <c r="EL686" s="4"/>
      <c r="EM686" s="4"/>
      <c r="EN686" s="4"/>
      <c r="EO686" s="4"/>
      <c r="EP686" s="4"/>
      <c r="EQ686" s="4"/>
      <c r="ER686" s="4"/>
      <c r="ES686" s="4"/>
      <c r="ET686" s="4"/>
      <c r="EU686" s="4"/>
      <c r="EV686" s="4"/>
      <c r="EW686" s="4"/>
      <c r="EX686" s="4"/>
      <c r="EY686" s="4"/>
      <c r="EZ686" s="4"/>
      <c r="FA686" s="4"/>
      <c r="FB686" s="4"/>
      <c r="FC686" s="4"/>
      <c r="FD686" s="4"/>
      <c r="FE686" s="4"/>
      <c r="FF686" s="4"/>
      <c r="FG686" s="4"/>
      <c r="FH686" s="4"/>
      <c r="FI686" s="4"/>
      <c r="FJ686" s="4"/>
      <c r="FK686" s="4"/>
      <c r="FL686" s="4"/>
      <c r="FM686" s="4"/>
      <c r="FN686" s="4"/>
      <c r="FO686" s="4"/>
      <c r="FP686" s="4"/>
      <c r="FQ686" s="4"/>
      <c r="FR686" s="4"/>
      <c r="FS686" s="4"/>
      <c r="FT686" s="4"/>
      <c r="FU686" s="4"/>
      <c r="FV686" s="4"/>
      <c r="FW686" s="4"/>
      <c r="FX686" s="4"/>
      <c r="FY686" s="4"/>
      <c r="FZ686" s="4"/>
      <c r="GA686" s="4"/>
      <c r="GB686" s="4"/>
      <c r="GC686" s="4"/>
      <c r="GD686" s="4"/>
      <c r="GE686" s="4"/>
      <c r="GF686" s="4"/>
      <c r="GG686" s="4"/>
      <c r="GH686" s="4"/>
      <c r="GI686" s="4"/>
      <c r="GJ686" s="4"/>
      <c r="GK686" s="4"/>
      <c r="GL686" s="4"/>
      <c r="GM686" s="4"/>
      <c r="GN686" s="4"/>
      <c r="GO686" s="4"/>
      <c r="GP686" s="4"/>
      <c r="GQ686" s="4"/>
      <c r="GR686" s="4"/>
      <c r="GS686" s="4"/>
      <c r="GT686" s="4"/>
      <c r="GU686" s="4"/>
      <c r="GV686" s="4"/>
      <c r="GW686" s="4"/>
      <c r="GX686" s="4"/>
      <c r="GY686" s="4"/>
      <c r="GZ686" s="4"/>
      <c r="HA686" s="4"/>
      <c r="HB686" s="4"/>
      <c r="HC686" s="4"/>
      <c r="HD686" s="4"/>
      <c r="HE686" s="4"/>
      <c r="HF686" s="4"/>
      <c r="HG686" s="4"/>
      <c r="HH686" s="4"/>
      <c r="HI686" s="4"/>
      <c r="HJ686" s="4"/>
      <c r="HK686" s="4"/>
      <c r="HL686" s="4"/>
      <c r="HM686" s="4"/>
      <c r="HN686" s="4"/>
      <c r="HO686" s="4"/>
      <c r="HP686" s="4"/>
      <c r="HQ686" s="4"/>
      <c r="HR686" s="4"/>
      <c r="HS686" s="4"/>
      <c r="HT686" s="4"/>
      <c r="HU686" s="4"/>
      <c r="HV686" s="4"/>
      <c r="HW686" s="4"/>
      <c r="HX686" s="4"/>
      <c r="HY686" s="4"/>
      <c r="HZ686" s="4"/>
      <c r="IA686" s="4"/>
      <c r="IB686" s="4"/>
      <c r="IC686" s="4"/>
      <c r="ID686" s="4"/>
      <c r="IE686" s="4"/>
      <c r="IF686" s="4"/>
      <c r="IG686" s="4"/>
      <c r="IH686" s="4"/>
      <c r="II686" s="4"/>
      <c r="IJ686" s="4"/>
      <c r="IK686" s="4"/>
      <c r="IL686" s="4"/>
      <c r="IM686" s="4"/>
      <c r="IN686" s="4"/>
      <c r="IO686" s="4"/>
      <c r="IP686" s="4"/>
      <c r="IQ686" s="4"/>
      <c r="IR686" s="4"/>
      <c r="IS686" s="4"/>
      <c r="IT686" s="4"/>
      <c r="IU686" s="4"/>
      <c r="IV686" s="4"/>
      <c r="IW686" s="4"/>
      <c r="IX686" s="4"/>
      <c r="IY686" s="4"/>
      <c r="IZ686" s="4"/>
      <c r="JA686" s="4"/>
      <c r="JB686" s="4"/>
      <c r="JC686" s="4"/>
      <c r="JD686" s="4"/>
      <c r="JE686" s="4"/>
      <c r="JF686" s="4"/>
      <c r="JG686" s="4"/>
      <c r="JH686" s="4"/>
      <c r="JI686" s="4"/>
      <c r="JJ686" s="4"/>
      <c r="JK686" s="4"/>
      <c r="JL686" s="4"/>
      <c r="JM686" s="4"/>
      <c r="JN686" s="4"/>
    </row>
    <row r="687" spans="1:274" ht="15"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4"/>
      <c r="DV687" s="4"/>
      <c r="DW687" s="4"/>
      <c r="DX687" s="4"/>
      <c r="DY687" s="4"/>
      <c r="DZ687" s="4"/>
      <c r="EA687" s="4"/>
      <c r="EB687" s="4"/>
      <c r="EC687" s="4"/>
      <c r="ED687" s="4"/>
      <c r="EE687" s="4"/>
      <c r="EF687" s="4"/>
      <c r="EG687" s="4"/>
      <c r="EH687" s="4"/>
      <c r="EI687" s="4"/>
      <c r="EJ687" s="4"/>
      <c r="EK687" s="4"/>
      <c r="EL687" s="4"/>
      <c r="EM687" s="4"/>
      <c r="EN687" s="4"/>
      <c r="EO687" s="4"/>
      <c r="EP687" s="4"/>
      <c r="EQ687" s="4"/>
      <c r="ER687" s="4"/>
      <c r="ES687" s="4"/>
      <c r="ET687" s="4"/>
      <c r="EU687" s="4"/>
      <c r="EV687" s="4"/>
      <c r="EW687" s="4"/>
      <c r="EX687" s="4"/>
      <c r="EY687" s="4"/>
      <c r="EZ687" s="4"/>
      <c r="FA687" s="4"/>
      <c r="FB687" s="4"/>
      <c r="FC687" s="4"/>
      <c r="FD687" s="4"/>
      <c r="FE687" s="4"/>
      <c r="FF687" s="4"/>
      <c r="FG687" s="4"/>
      <c r="FH687" s="4"/>
      <c r="FI687" s="4"/>
      <c r="FJ687" s="4"/>
      <c r="FK687" s="4"/>
      <c r="FL687" s="4"/>
      <c r="FM687" s="4"/>
      <c r="FN687" s="4"/>
      <c r="FO687" s="4"/>
      <c r="FP687" s="4"/>
      <c r="FQ687" s="4"/>
      <c r="FR687" s="4"/>
      <c r="FS687" s="4"/>
      <c r="FT687" s="4"/>
      <c r="FU687" s="4"/>
      <c r="FV687" s="4"/>
      <c r="FW687" s="4"/>
      <c r="FX687" s="4"/>
      <c r="FY687" s="4"/>
      <c r="FZ687" s="4"/>
      <c r="GA687" s="4"/>
      <c r="GB687" s="4"/>
      <c r="GC687" s="4"/>
      <c r="GD687" s="4"/>
      <c r="GE687" s="4"/>
      <c r="GF687" s="4"/>
      <c r="GG687" s="4"/>
      <c r="GH687" s="4"/>
      <c r="GI687" s="4"/>
      <c r="GJ687" s="4"/>
      <c r="GK687" s="4"/>
      <c r="GL687" s="4"/>
      <c r="GM687" s="4"/>
      <c r="GN687" s="4"/>
      <c r="GO687" s="4"/>
      <c r="GP687" s="4"/>
      <c r="GQ687" s="4"/>
      <c r="GR687" s="4"/>
      <c r="GS687" s="4"/>
      <c r="GT687" s="4"/>
      <c r="GU687" s="4"/>
      <c r="GV687" s="4"/>
      <c r="GW687" s="4"/>
      <c r="GX687" s="4"/>
      <c r="GY687" s="4"/>
      <c r="GZ687" s="4"/>
      <c r="HA687" s="4"/>
      <c r="HB687" s="4"/>
      <c r="HC687" s="4"/>
      <c r="HD687" s="4"/>
      <c r="HE687" s="4"/>
      <c r="HF687" s="4"/>
      <c r="HG687" s="4"/>
      <c r="HH687" s="4"/>
      <c r="HI687" s="4"/>
      <c r="HJ687" s="4"/>
      <c r="HK687" s="4"/>
      <c r="HL687" s="4"/>
      <c r="HM687" s="4"/>
      <c r="HN687" s="4"/>
      <c r="HO687" s="4"/>
      <c r="HP687" s="4"/>
      <c r="HQ687" s="4"/>
      <c r="HR687" s="4"/>
      <c r="HS687" s="4"/>
      <c r="HT687" s="4"/>
      <c r="HU687" s="4"/>
      <c r="HV687" s="4"/>
      <c r="HW687" s="4"/>
      <c r="HX687" s="4"/>
      <c r="HY687" s="4"/>
      <c r="HZ687" s="4"/>
      <c r="IA687" s="4"/>
      <c r="IB687" s="4"/>
      <c r="IC687" s="4"/>
      <c r="ID687" s="4"/>
      <c r="IE687" s="4"/>
      <c r="IF687" s="4"/>
      <c r="IG687" s="4"/>
      <c r="IH687" s="4"/>
      <c r="II687" s="4"/>
      <c r="IJ687" s="4"/>
      <c r="IK687" s="4"/>
      <c r="IL687" s="4"/>
      <c r="IM687" s="4"/>
      <c r="IN687" s="4"/>
      <c r="IO687" s="4"/>
      <c r="IP687" s="4"/>
      <c r="IQ687" s="4"/>
      <c r="IR687" s="4"/>
      <c r="IS687" s="4"/>
      <c r="IT687" s="4"/>
      <c r="IU687" s="4"/>
      <c r="IV687" s="4"/>
      <c r="IW687" s="4"/>
      <c r="IX687" s="4"/>
      <c r="IY687" s="4"/>
      <c r="IZ687" s="4"/>
      <c r="JA687" s="4"/>
      <c r="JB687" s="4"/>
      <c r="JC687" s="4"/>
      <c r="JD687" s="4"/>
      <c r="JE687" s="4"/>
      <c r="JF687" s="4"/>
      <c r="JG687" s="4"/>
      <c r="JH687" s="4"/>
      <c r="JI687" s="4"/>
      <c r="JJ687" s="4"/>
      <c r="JK687" s="4"/>
      <c r="JL687" s="4"/>
      <c r="JM687" s="4"/>
      <c r="JN687" s="4"/>
    </row>
    <row r="688" spans="1:274" ht="15"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4"/>
      <c r="DV688" s="4"/>
      <c r="DW688" s="4"/>
      <c r="DX688" s="4"/>
      <c r="DY688" s="4"/>
      <c r="DZ688" s="4"/>
      <c r="EA688" s="4"/>
      <c r="EB688" s="4"/>
      <c r="EC688" s="4"/>
      <c r="ED688" s="4"/>
      <c r="EE688" s="4"/>
      <c r="EF688" s="4"/>
      <c r="EG688" s="4"/>
      <c r="EH688" s="4"/>
      <c r="EI688" s="4"/>
      <c r="EJ688" s="4"/>
      <c r="EK688" s="4"/>
      <c r="EL688" s="4"/>
      <c r="EM688" s="4"/>
      <c r="EN688" s="4"/>
      <c r="EO688" s="4"/>
      <c r="EP688" s="4"/>
      <c r="EQ688" s="4"/>
      <c r="ER688" s="4"/>
      <c r="ES688" s="4"/>
      <c r="ET688" s="4"/>
      <c r="EU688" s="4"/>
      <c r="EV688" s="4"/>
      <c r="EW688" s="4"/>
      <c r="EX688" s="4"/>
      <c r="EY688" s="4"/>
      <c r="EZ688" s="4"/>
      <c r="FA688" s="4"/>
      <c r="FB688" s="4"/>
      <c r="FC688" s="4"/>
      <c r="FD688" s="4"/>
      <c r="FE688" s="4"/>
      <c r="FF688" s="4"/>
      <c r="FG688" s="4"/>
      <c r="FH688" s="4"/>
      <c r="FI688" s="4"/>
      <c r="FJ688" s="4"/>
      <c r="FK688" s="4"/>
      <c r="FL688" s="4"/>
      <c r="FM688" s="4"/>
      <c r="FN688" s="4"/>
      <c r="FO688" s="4"/>
      <c r="FP688" s="4"/>
      <c r="FQ688" s="4"/>
      <c r="FR688" s="4"/>
      <c r="FS688" s="4"/>
      <c r="FT688" s="4"/>
      <c r="FU688" s="4"/>
      <c r="FV688" s="4"/>
      <c r="FW688" s="4"/>
      <c r="FX688" s="4"/>
      <c r="FY688" s="4"/>
      <c r="FZ688" s="4"/>
      <c r="GA688" s="4"/>
      <c r="GB688" s="4"/>
      <c r="GC688" s="4"/>
      <c r="GD688" s="4"/>
      <c r="GE688" s="4"/>
      <c r="GF688" s="4"/>
      <c r="GG688" s="4"/>
      <c r="GH688" s="4"/>
      <c r="GI688" s="4"/>
      <c r="GJ688" s="4"/>
      <c r="GK688" s="4"/>
      <c r="GL688" s="4"/>
      <c r="GM688" s="4"/>
      <c r="GN688" s="4"/>
      <c r="GO688" s="4"/>
      <c r="GP688" s="4"/>
      <c r="GQ688" s="4"/>
      <c r="GR688" s="4"/>
      <c r="GS688" s="4"/>
      <c r="GT688" s="4"/>
      <c r="GU688" s="4"/>
      <c r="GV688" s="4"/>
      <c r="GW688" s="4"/>
      <c r="GX688" s="4"/>
      <c r="GY688" s="4"/>
      <c r="GZ688" s="4"/>
      <c r="HA688" s="4"/>
      <c r="HB688" s="4"/>
      <c r="HC688" s="4"/>
      <c r="HD688" s="4"/>
      <c r="HE688" s="4"/>
      <c r="HF688" s="4"/>
      <c r="HG688" s="4"/>
      <c r="HH688" s="4"/>
      <c r="HI688" s="4"/>
      <c r="HJ688" s="4"/>
      <c r="HK688" s="4"/>
      <c r="HL688" s="4"/>
      <c r="HM688" s="4"/>
      <c r="HN688" s="4"/>
      <c r="HO688" s="4"/>
      <c r="HP688" s="4"/>
      <c r="HQ688" s="4"/>
      <c r="HR688" s="4"/>
      <c r="HS688" s="4"/>
      <c r="HT688" s="4"/>
      <c r="HU688" s="4"/>
      <c r="HV688" s="4"/>
      <c r="HW688" s="4"/>
      <c r="HX688" s="4"/>
      <c r="HY688" s="4"/>
      <c r="HZ688" s="4"/>
      <c r="IA688" s="4"/>
      <c r="IB688" s="4"/>
      <c r="IC688" s="4"/>
      <c r="ID688" s="4"/>
      <c r="IE688" s="4"/>
      <c r="IF688" s="4"/>
      <c r="IG688" s="4"/>
      <c r="IH688" s="4"/>
      <c r="II688" s="4"/>
      <c r="IJ688" s="4"/>
      <c r="IK688" s="4"/>
      <c r="IL688" s="4"/>
      <c r="IM688" s="4"/>
      <c r="IN688" s="4"/>
      <c r="IO688" s="4"/>
      <c r="IP688" s="4"/>
      <c r="IQ688" s="4"/>
      <c r="IR688" s="4"/>
      <c r="IS688" s="4"/>
      <c r="IT688" s="4"/>
      <c r="IU688" s="4"/>
      <c r="IV688" s="4"/>
      <c r="IW688" s="4"/>
      <c r="IX688" s="4"/>
      <c r="IY688" s="4"/>
      <c r="IZ688" s="4"/>
      <c r="JA688" s="4"/>
      <c r="JB688" s="4"/>
      <c r="JC688" s="4"/>
      <c r="JD688" s="4"/>
      <c r="JE688" s="4"/>
      <c r="JF688" s="4"/>
      <c r="JG688" s="4"/>
      <c r="JH688" s="4"/>
      <c r="JI688" s="4"/>
      <c r="JJ688" s="4"/>
      <c r="JK688" s="4"/>
      <c r="JL688" s="4"/>
      <c r="JM688" s="4"/>
      <c r="JN688" s="4"/>
    </row>
    <row r="689" spans="1:274" ht="15"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4"/>
      <c r="DV689" s="4"/>
      <c r="DW689" s="4"/>
      <c r="DX689" s="4"/>
      <c r="DY689" s="4"/>
      <c r="DZ689" s="4"/>
      <c r="EA689" s="4"/>
      <c r="EB689" s="4"/>
      <c r="EC689" s="4"/>
      <c r="ED689" s="4"/>
      <c r="EE689" s="4"/>
      <c r="EF689" s="4"/>
      <c r="EG689" s="4"/>
      <c r="EH689" s="4"/>
      <c r="EI689" s="4"/>
      <c r="EJ689" s="4"/>
      <c r="EK689" s="4"/>
      <c r="EL689" s="4"/>
      <c r="EM689" s="4"/>
      <c r="EN689" s="4"/>
      <c r="EO689" s="4"/>
      <c r="EP689" s="4"/>
      <c r="EQ689" s="4"/>
      <c r="ER689" s="4"/>
      <c r="ES689" s="4"/>
      <c r="ET689" s="4"/>
      <c r="EU689" s="4"/>
      <c r="EV689" s="4"/>
      <c r="EW689" s="4"/>
      <c r="EX689" s="4"/>
      <c r="EY689" s="4"/>
      <c r="EZ689" s="4"/>
      <c r="FA689" s="4"/>
      <c r="FB689" s="4"/>
      <c r="FC689" s="4"/>
      <c r="FD689" s="4"/>
      <c r="FE689" s="4"/>
      <c r="FF689" s="4"/>
      <c r="FG689" s="4"/>
      <c r="FH689" s="4"/>
      <c r="FI689" s="4"/>
      <c r="FJ689" s="4"/>
      <c r="FK689" s="4"/>
      <c r="FL689" s="4"/>
      <c r="FM689" s="4"/>
      <c r="FN689" s="4"/>
      <c r="FO689" s="4"/>
      <c r="FP689" s="4"/>
      <c r="FQ689" s="4"/>
      <c r="FR689" s="4"/>
      <c r="FS689" s="4"/>
      <c r="FT689" s="4"/>
      <c r="FU689" s="4"/>
      <c r="FV689" s="4"/>
      <c r="FW689" s="4"/>
      <c r="FX689" s="4"/>
      <c r="FY689" s="4"/>
      <c r="FZ689" s="4"/>
      <c r="GA689" s="4"/>
      <c r="GB689" s="4"/>
      <c r="GC689" s="4"/>
      <c r="GD689" s="4"/>
      <c r="GE689" s="4"/>
      <c r="GF689" s="4"/>
      <c r="GG689" s="4"/>
      <c r="GH689" s="4"/>
      <c r="GI689" s="4"/>
      <c r="GJ689" s="4"/>
      <c r="GK689" s="4"/>
      <c r="GL689" s="4"/>
      <c r="GM689" s="4"/>
      <c r="GN689" s="4"/>
      <c r="GO689" s="4"/>
      <c r="GP689" s="4"/>
      <c r="GQ689" s="4"/>
      <c r="GR689" s="4"/>
      <c r="GS689" s="4"/>
      <c r="GT689" s="4"/>
      <c r="GU689" s="4"/>
      <c r="GV689" s="4"/>
      <c r="GW689" s="4"/>
      <c r="GX689" s="4"/>
      <c r="GY689" s="4"/>
      <c r="GZ689" s="4"/>
      <c r="HA689" s="4"/>
      <c r="HB689" s="4"/>
      <c r="HC689" s="4"/>
      <c r="HD689" s="4"/>
      <c r="HE689" s="4"/>
      <c r="HF689" s="4"/>
      <c r="HG689" s="4"/>
      <c r="HH689" s="4"/>
      <c r="HI689" s="4"/>
      <c r="HJ689" s="4"/>
      <c r="HK689" s="4"/>
      <c r="HL689" s="4"/>
      <c r="HM689" s="4"/>
      <c r="HN689" s="4"/>
      <c r="HO689" s="4"/>
      <c r="HP689" s="4"/>
      <c r="HQ689" s="4"/>
      <c r="HR689" s="4"/>
      <c r="HS689" s="4"/>
      <c r="HT689" s="4"/>
      <c r="HU689" s="4"/>
      <c r="HV689" s="4"/>
      <c r="HW689" s="4"/>
      <c r="HX689" s="4"/>
      <c r="HY689" s="4"/>
      <c r="HZ689" s="4"/>
      <c r="IA689" s="4"/>
      <c r="IB689" s="4"/>
      <c r="IC689" s="4"/>
      <c r="ID689" s="4"/>
      <c r="IE689" s="4"/>
      <c r="IF689" s="4"/>
      <c r="IG689" s="4"/>
      <c r="IH689" s="4"/>
      <c r="II689" s="4"/>
      <c r="IJ689" s="4"/>
      <c r="IK689" s="4"/>
      <c r="IL689" s="4"/>
      <c r="IM689" s="4"/>
      <c r="IN689" s="4"/>
      <c r="IO689" s="4"/>
      <c r="IP689" s="4"/>
      <c r="IQ689" s="4"/>
      <c r="IR689" s="4"/>
      <c r="IS689" s="4"/>
      <c r="IT689" s="4"/>
      <c r="IU689" s="4"/>
      <c r="IV689" s="4"/>
      <c r="IW689" s="4"/>
      <c r="IX689" s="4"/>
      <c r="IY689" s="4"/>
      <c r="IZ689" s="4"/>
      <c r="JA689" s="4"/>
      <c r="JB689" s="4"/>
      <c r="JC689" s="4"/>
      <c r="JD689" s="4"/>
      <c r="JE689" s="4"/>
      <c r="JF689" s="4"/>
      <c r="JG689" s="4"/>
      <c r="JH689" s="4"/>
      <c r="JI689" s="4"/>
      <c r="JJ689" s="4"/>
      <c r="JK689" s="4"/>
      <c r="JL689" s="4"/>
      <c r="JM689" s="4"/>
      <c r="JN689" s="4"/>
    </row>
    <row r="690" spans="1:274" ht="15"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4"/>
      <c r="DV690" s="4"/>
      <c r="DW690" s="4"/>
      <c r="DX690" s="4"/>
      <c r="DY690" s="4"/>
      <c r="DZ690" s="4"/>
      <c r="EA690" s="4"/>
      <c r="EB690" s="4"/>
      <c r="EC690" s="4"/>
      <c r="ED690" s="4"/>
      <c r="EE690" s="4"/>
      <c r="EF690" s="4"/>
      <c r="EG690" s="4"/>
      <c r="EH690" s="4"/>
      <c r="EI690" s="4"/>
      <c r="EJ690" s="4"/>
      <c r="EK690" s="4"/>
      <c r="EL690" s="4"/>
      <c r="EM690" s="4"/>
      <c r="EN690" s="4"/>
      <c r="EO690" s="4"/>
      <c r="EP690" s="4"/>
      <c r="EQ690" s="4"/>
      <c r="ER690" s="4"/>
      <c r="ES690" s="4"/>
      <c r="ET690" s="4"/>
      <c r="EU690" s="4"/>
      <c r="EV690" s="4"/>
      <c r="EW690" s="4"/>
      <c r="EX690" s="4"/>
      <c r="EY690" s="4"/>
      <c r="EZ690" s="4"/>
      <c r="FA690" s="4"/>
      <c r="FB690" s="4"/>
      <c r="FC690" s="4"/>
      <c r="FD690" s="4"/>
      <c r="FE690" s="4"/>
      <c r="FF690" s="4"/>
      <c r="FG690" s="4"/>
      <c r="FH690" s="4"/>
      <c r="FI690" s="4"/>
      <c r="FJ690" s="4"/>
      <c r="FK690" s="4"/>
      <c r="FL690" s="4"/>
      <c r="FM690" s="4"/>
      <c r="FN690" s="4"/>
      <c r="FO690" s="4"/>
      <c r="FP690" s="4"/>
      <c r="FQ690" s="4"/>
      <c r="FR690" s="4"/>
      <c r="FS690" s="4"/>
      <c r="FT690" s="4"/>
      <c r="FU690" s="4"/>
      <c r="FV690" s="4"/>
      <c r="FW690" s="4"/>
      <c r="FX690" s="4"/>
      <c r="FY690" s="4"/>
      <c r="FZ690" s="4"/>
      <c r="GA690" s="4"/>
      <c r="GB690" s="4"/>
      <c r="GC690" s="4"/>
      <c r="GD690" s="4"/>
      <c r="GE690" s="4"/>
      <c r="GF690" s="4"/>
      <c r="GG690" s="4"/>
      <c r="GH690" s="4"/>
      <c r="GI690" s="4"/>
      <c r="GJ690" s="4"/>
      <c r="GK690" s="4"/>
      <c r="GL690" s="4"/>
      <c r="GM690" s="4"/>
      <c r="GN690" s="4"/>
      <c r="GO690" s="4"/>
      <c r="GP690" s="4"/>
      <c r="GQ690" s="4"/>
      <c r="GR690" s="4"/>
      <c r="GS690" s="4"/>
      <c r="GT690" s="4"/>
      <c r="GU690" s="4"/>
      <c r="GV690" s="4"/>
      <c r="GW690" s="4"/>
      <c r="GX690" s="4"/>
      <c r="GY690" s="4"/>
      <c r="GZ690" s="4"/>
      <c r="HA690" s="4"/>
      <c r="HB690" s="4"/>
      <c r="HC690" s="4"/>
      <c r="HD690" s="4"/>
      <c r="HE690" s="4"/>
      <c r="HF690" s="4"/>
      <c r="HG690" s="4"/>
      <c r="HH690" s="4"/>
      <c r="HI690" s="4"/>
      <c r="HJ690" s="4"/>
      <c r="HK690" s="4"/>
      <c r="HL690" s="4"/>
      <c r="HM690" s="4"/>
      <c r="HN690" s="4"/>
      <c r="HO690" s="4"/>
      <c r="HP690" s="4"/>
      <c r="HQ690" s="4"/>
      <c r="HR690" s="4"/>
      <c r="HS690" s="4"/>
      <c r="HT690" s="4"/>
      <c r="HU690" s="4"/>
      <c r="HV690" s="4"/>
      <c r="HW690" s="4"/>
      <c r="HX690" s="4"/>
      <c r="HY690" s="4"/>
      <c r="HZ690" s="4"/>
      <c r="IA690" s="4"/>
      <c r="IB690" s="4"/>
      <c r="IC690" s="4"/>
      <c r="ID690" s="4"/>
      <c r="IE690" s="4"/>
      <c r="IF690" s="4"/>
      <c r="IG690" s="4"/>
      <c r="IH690" s="4"/>
      <c r="II690" s="4"/>
      <c r="IJ690" s="4"/>
      <c r="IK690" s="4"/>
      <c r="IL690" s="4"/>
      <c r="IM690" s="4"/>
      <c r="IN690" s="4"/>
      <c r="IO690" s="4"/>
      <c r="IP690" s="4"/>
      <c r="IQ690" s="4"/>
      <c r="IR690" s="4"/>
      <c r="IS690" s="4"/>
      <c r="IT690" s="4"/>
      <c r="IU690" s="4"/>
      <c r="IV690" s="4"/>
      <c r="IW690" s="4"/>
      <c r="IX690" s="4"/>
      <c r="IY690" s="4"/>
      <c r="IZ690" s="4"/>
      <c r="JA690" s="4"/>
      <c r="JB690" s="4"/>
      <c r="JC690" s="4"/>
      <c r="JD690" s="4"/>
      <c r="JE690" s="4"/>
      <c r="JF690" s="4"/>
      <c r="JG690" s="4"/>
      <c r="JH690" s="4"/>
      <c r="JI690" s="4"/>
      <c r="JJ690" s="4"/>
      <c r="JK690" s="4"/>
      <c r="JL690" s="4"/>
      <c r="JM690" s="4"/>
      <c r="JN690" s="4"/>
    </row>
    <row r="691" spans="1:274" ht="15"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4"/>
      <c r="DV691" s="4"/>
      <c r="DW691" s="4"/>
      <c r="DX691" s="4"/>
      <c r="DY691" s="4"/>
      <c r="DZ691" s="4"/>
      <c r="EA691" s="4"/>
      <c r="EB691" s="4"/>
      <c r="EC691" s="4"/>
      <c r="ED691" s="4"/>
      <c r="EE691" s="4"/>
      <c r="EF691" s="4"/>
      <c r="EG691" s="4"/>
      <c r="EH691" s="4"/>
      <c r="EI691" s="4"/>
      <c r="EJ691" s="4"/>
      <c r="EK691" s="4"/>
      <c r="EL691" s="4"/>
      <c r="EM691" s="4"/>
      <c r="EN691" s="4"/>
      <c r="EO691" s="4"/>
      <c r="EP691" s="4"/>
      <c r="EQ691" s="4"/>
      <c r="ER691" s="4"/>
      <c r="ES691" s="4"/>
      <c r="ET691" s="4"/>
      <c r="EU691" s="4"/>
      <c r="EV691" s="4"/>
      <c r="EW691" s="4"/>
      <c r="EX691" s="4"/>
      <c r="EY691" s="4"/>
      <c r="EZ691" s="4"/>
      <c r="FA691" s="4"/>
      <c r="FB691" s="4"/>
      <c r="FC691" s="4"/>
      <c r="FD691" s="4"/>
      <c r="FE691" s="4"/>
      <c r="FF691" s="4"/>
      <c r="FG691" s="4"/>
      <c r="FH691" s="4"/>
      <c r="FI691" s="4"/>
      <c r="FJ691" s="4"/>
      <c r="FK691" s="4"/>
      <c r="FL691" s="4"/>
      <c r="FM691" s="4"/>
      <c r="FN691" s="4"/>
      <c r="FO691" s="4"/>
      <c r="FP691" s="4"/>
      <c r="FQ691" s="4"/>
      <c r="FR691" s="4"/>
      <c r="FS691" s="4"/>
      <c r="FT691" s="4"/>
      <c r="FU691" s="4"/>
      <c r="FV691" s="4"/>
      <c r="FW691" s="4"/>
      <c r="FX691" s="4"/>
      <c r="FY691" s="4"/>
      <c r="FZ691" s="4"/>
      <c r="GA691" s="4"/>
      <c r="GB691" s="4"/>
      <c r="GC691" s="4"/>
      <c r="GD691" s="4"/>
      <c r="GE691" s="4"/>
      <c r="GF691" s="4"/>
      <c r="GG691" s="4"/>
      <c r="GH691" s="4"/>
      <c r="GI691" s="4"/>
      <c r="GJ691" s="4"/>
      <c r="GK691" s="4"/>
      <c r="GL691" s="4"/>
      <c r="GM691" s="4"/>
      <c r="GN691" s="4"/>
      <c r="GO691" s="4"/>
      <c r="GP691" s="4"/>
      <c r="GQ691" s="4"/>
      <c r="GR691" s="4"/>
      <c r="GS691" s="4"/>
      <c r="GT691" s="4"/>
      <c r="GU691" s="4"/>
      <c r="GV691" s="4"/>
      <c r="GW691" s="4"/>
      <c r="GX691" s="4"/>
      <c r="GY691" s="4"/>
      <c r="GZ691" s="4"/>
      <c r="HA691" s="4"/>
      <c r="HB691" s="4"/>
      <c r="HC691" s="4"/>
      <c r="HD691" s="4"/>
      <c r="HE691" s="4"/>
      <c r="HF691" s="4"/>
      <c r="HG691" s="4"/>
      <c r="HH691" s="4"/>
      <c r="HI691" s="4"/>
      <c r="HJ691" s="4"/>
      <c r="HK691" s="4"/>
      <c r="HL691" s="4"/>
      <c r="HM691" s="4"/>
      <c r="HN691" s="4"/>
      <c r="HO691" s="4"/>
      <c r="HP691" s="4"/>
      <c r="HQ691" s="4"/>
      <c r="HR691" s="4"/>
      <c r="HS691" s="4"/>
      <c r="HT691" s="4"/>
      <c r="HU691" s="4"/>
      <c r="HV691" s="4"/>
      <c r="HW691" s="4"/>
      <c r="HX691" s="4"/>
      <c r="HY691" s="4"/>
      <c r="HZ691" s="4"/>
      <c r="IA691" s="4"/>
      <c r="IB691" s="4"/>
      <c r="IC691" s="4"/>
      <c r="ID691" s="4"/>
      <c r="IE691" s="4"/>
      <c r="IF691" s="4"/>
      <c r="IG691" s="4"/>
      <c r="IH691" s="4"/>
      <c r="II691" s="4"/>
      <c r="IJ691" s="4"/>
      <c r="IK691" s="4"/>
      <c r="IL691" s="4"/>
      <c r="IM691" s="4"/>
      <c r="IN691" s="4"/>
      <c r="IO691" s="4"/>
      <c r="IP691" s="4"/>
      <c r="IQ691" s="4"/>
      <c r="IR691" s="4"/>
      <c r="IS691" s="4"/>
      <c r="IT691" s="4"/>
      <c r="IU691" s="4"/>
      <c r="IV691" s="4"/>
      <c r="IW691" s="4"/>
      <c r="IX691" s="4"/>
      <c r="IY691" s="4"/>
      <c r="IZ691" s="4"/>
      <c r="JA691" s="4"/>
      <c r="JB691" s="4"/>
      <c r="JC691" s="4"/>
      <c r="JD691" s="4"/>
      <c r="JE691" s="4"/>
      <c r="JF691" s="4"/>
      <c r="JG691" s="4"/>
      <c r="JH691" s="4"/>
      <c r="JI691" s="4"/>
      <c r="JJ691" s="4"/>
      <c r="JK691" s="4"/>
      <c r="JL691" s="4"/>
      <c r="JM691" s="4"/>
      <c r="JN691" s="4"/>
    </row>
    <row r="692" spans="1:274" ht="15"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4"/>
      <c r="DV692" s="4"/>
      <c r="DW692" s="4"/>
      <c r="DX692" s="4"/>
      <c r="DY692" s="4"/>
      <c r="DZ692" s="4"/>
      <c r="EA692" s="4"/>
      <c r="EB692" s="4"/>
      <c r="EC692" s="4"/>
      <c r="ED692" s="4"/>
      <c r="EE692" s="4"/>
      <c r="EF692" s="4"/>
      <c r="EG692" s="4"/>
      <c r="EH692" s="4"/>
      <c r="EI692" s="4"/>
      <c r="EJ692" s="4"/>
      <c r="EK692" s="4"/>
      <c r="EL692" s="4"/>
      <c r="EM692" s="4"/>
      <c r="EN692" s="4"/>
      <c r="EO692" s="4"/>
      <c r="EP692" s="4"/>
      <c r="EQ692" s="4"/>
      <c r="ER692" s="4"/>
      <c r="ES692" s="4"/>
      <c r="ET692" s="4"/>
      <c r="EU692" s="4"/>
      <c r="EV692" s="4"/>
      <c r="EW692" s="4"/>
      <c r="EX692" s="4"/>
      <c r="EY692" s="4"/>
      <c r="EZ692" s="4"/>
      <c r="FA692" s="4"/>
      <c r="FB692" s="4"/>
      <c r="FC692" s="4"/>
      <c r="FD692" s="4"/>
      <c r="FE692" s="4"/>
      <c r="FF692" s="4"/>
      <c r="FG692" s="4"/>
      <c r="FH692" s="4"/>
      <c r="FI692" s="4"/>
      <c r="FJ692" s="4"/>
      <c r="FK692" s="4"/>
      <c r="FL692" s="4"/>
      <c r="FM692" s="4"/>
      <c r="FN692" s="4"/>
      <c r="FO692" s="4"/>
      <c r="FP692" s="4"/>
      <c r="FQ692" s="4"/>
      <c r="FR692" s="4"/>
      <c r="FS692" s="4"/>
      <c r="FT692" s="4"/>
      <c r="FU692" s="4"/>
      <c r="FV692" s="4"/>
      <c r="FW692" s="4"/>
      <c r="FX692" s="4"/>
      <c r="FY692" s="4"/>
      <c r="FZ692" s="4"/>
      <c r="GA692" s="4"/>
      <c r="GB692" s="4"/>
      <c r="GC692" s="4"/>
      <c r="GD692" s="4"/>
      <c r="GE692" s="4"/>
      <c r="GF692" s="4"/>
      <c r="GG692" s="4"/>
      <c r="GH692" s="4"/>
      <c r="GI692" s="4"/>
      <c r="GJ692" s="4"/>
      <c r="GK692" s="4"/>
      <c r="GL692" s="4"/>
      <c r="GM692" s="4"/>
      <c r="GN692" s="4"/>
      <c r="GO692" s="4"/>
      <c r="GP692" s="4"/>
      <c r="GQ692" s="4"/>
      <c r="GR692" s="4"/>
      <c r="GS692" s="4"/>
      <c r="GT692" s="4"/>
      <c r="GU692" s="4"/>
      <c r="GV692" s="4"/>
      <c r="GW692" s="4"/>
      <c r="GX692" s="4"/>
      <c r="GY692" s="4"/>
      <c r="GZ692" s="4"/>
      <c r="HA692" s="4"/>
      <c r="HB692" s="4"/>
      <c r="HC692" s="4"/>
      <c r="HD692" s="4"/>
      <c r="HE692" s="4"/>
      <c r="HF692" s="4"/>
      <c r="HG692" s="4"/>
      <c r="HH692" s="4"/>
      <c r="HI692" s="4"/>
      <c r="HJ692" s="4"/>
      <c r="HK692" s="4"/>
      <c r="HL692" s="4"/>
      <c r="HM692" s="4"/>
      <c r="HN692" s="4"/>
      <c r="HO692" s="4"/>
      <c r="HP692" s="4"/>
      <c r="HQ692" s="4"/>
      <c r="HR692" s="4"/>
      <c r="HS692" s="4"/>
      <c r="HT692" s="4"/>
      <c r="HU692" s="4"/>
      <c r="HV692" s="4"/>
      <c r="HW692" s="4"/>
      <c r="HX692" s="4"/>
      <c r="HY692" s="4"/>
      <c r="HZ692" s="4"/>
      <c r="IA692" s="4"/>
      <c r="IB692" s="4"/>
      <c r="IC692" s="4"/>
      <c r="ID692" s="4"/>
      <c r="IE692" s="4"/>
      <c r="IF692" s="4"/>
      <c r="IG692" s="4"/>
      <c r="IH692" s="4"/>
      <c r="II692" s="4"/>
      <c r="IJ692" s="4"/>
      <c r="IK692" s="4"/>
      <c r="IL692" s="4"/>
      <c r="IM692" s="4"/>
      <c r="IN692" s="4"/>
      <c r="IO692" s="4"/>
      <c r="IP692" s="4"/>
      <c r="IQ692" s="4"/>
      <c r="IR692" s="4"/>
      <c r="IS692" s="4"/>
      <c r="IT692" s="4"/>
      <c r="IU692" s="4"/>
      <c r="IV692" s="4"/>
      <c r="IW692" s="4"/>
      <c r="IX692" s="4"/>
      <c r="IY692" s="4"/>
      <c r="IZ692" s="4"/>
      <c r="JA692" s="4"/>
      <c r="JB692" s="4"/>
      <c r="JC692" s="4"/>
      <c r="JD692" s="4"/>
      <c r="JE692" s="4"/>
      <c r="JF692" s="4"/>
      <c r="JG692" s="4"/>
      <c r="JH692" s="4"/>
      <c r="JI692" s="4"/>
      <c r="JJ692" s="4"/>
      <c r="JK692" s="4"/>
      <c r="JL692" s="4"/>
      <c r="JM692" s="4"/>
      <c r="JN692" s="4"/>
    </row>
    <row r="693" spans="1:274" ht="15"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4"/>
      <c r="DV693" s="4"/>
      <c r="DW693" s="4"/>
      <c r="DX693" s="4"/>
      <c r="DY693" s="4"/>
      <c r="DZ693" s="4"/>
      <c r="EA693" s="4"/>
      <c r="EB693" s="4"/>
      <c r="EC693" s="4"/>
      <c r="ED693" s="4"/>
      <c r="EE693" s="4"/>
      <c r="EF693" s="4"/>
      <c r="EG693" s="4"/>
      <c r="EH693" s="4"/>
      <c r="EI693" s="4"/>
      <c r="EJ693" s="4"/>
      <c r="EK693" s="4"/>
      <c r="EL693" s="4"/>
      <c r="EM693" s="4"/>
      <c r="EN693" s="4"/>
      <c r="EO693" s="4"/>
      <c r="EP693" s="4"/>
      <c r="EQ693" s="4"/>
      <c r="ER693" s="4"/>
      <c r="ES693" s="4"/>
      <c r="ET693" s="4"/>
      <c r="EU693" s="4"/>
      <c r="EV693" s="4"/>
      <c r="EW693" s="4"/>
      <c r="EX693" s="4"/>
      <c r="EY693" s="4"/>
      <c r="EZ693" s="4"/>
      <c r="FA693" s="4"/>
      <c r="FB693" s="4"/>
      <c r="FC693" s="4"/>
      <c r="FD693" s="4"/>
      <c r="FE693" s="4"/>
      <c r="FF693" s="4"/>
      <c r="FG693" s="4"/>
      <c r="FH693" s="4"/>
      <c r="FI693" s="4"/>
      <c r="FJ693" s="4"/>
      <c r="FK693" s="4"/>
      <c r="FL693" s="4"/>
      <c r="FM693" s="4"/>
      <c r="FN693" s="4"/>
      <c r="FO693" s="4"/>
      <c r="FP693" s="4"/>
      <c r="FQ693" s="4"/>
      <c r="FR693" s="4"/>
      <c r="FS693" s="4"/>
      <c r="FT693" s="4"/>
      <c r="FU693" s="4"/>
      <c r="FV693" s="4"/>
      <c r="FW693" s="4"/>
      <c r="FX693" s="4"/>
      <c r="FY693" s="4"/>
      <c r="FZ693" s="4"/>
      <c r="GA693" s="4"/>
      <c r="GB693" s="4"/>
      <c r="GC693" s="4"/>
      <c r="GD693" s="4"/>
      <c r="GE693" s="4"/>
      <c r="GF693" s="4"/>
      <c r="GG693" s="4"/>
      <c r="GH693" s="4"/>
      <c r="GI693" s="4"/>
      <c r="GJ693" s="4"/>
      <c r="GK693" s="4"/>
      <c r="GL693" s="4"/>
      <c r="GM693" s="4"/>
      <c r="GN693" s="4"/>
      <c r="GO693" s="4"/>
      <c r="GP693" s="4"/>
      <c r="GQ693" s="4"/>
      <c r="GR693" s="4"/>
      <c r="GS693" s="4"/>
      <c r="GT693" s="4"/>
      <c r="GU693" s="4"/>
      <c r="GV693" s="4"/>
      <c r="GW693" s="4"/>
      <c r="GX693" s="4"/>
      <c r="GY693" s="4"/>
      <c r="GZ693" s="4"/>
      <c r="HA693" s="4"/>
      <c r="HB693" s="4"/>
      <c r="HC693" s="4"/>
      <c r="HD693" s="4"/>
      <c r="HE693" s="4"/>
      <c r="HF693" s="4"/>
      <c r="HG693" s="4"/>
      <c r="HH693" s="4"/>
      <c r="HI693" s="4"/>
      <c r="HJ693" s="4"/>
      <c r="HK693" s="4"/>
      <c r="HL693" s="4"/>
      <c r="HM693" s="4"/>
      <c r="HN693" s="4"/>
      <c r="HO693" s="4"/>
      <c r="HP693" s="4"/>
      <c r="HQ693" s="4"/>
      <c r="HR693" s="4"/>
      <c r="HS693" s="4"/>
      <c r="HT693" s="4"/>
      <c r="HU693" s="4"/>
      <c r="HV693" s="4"/>
      <c r="HW693" s="4"/>
      <c r="HX693" s="4"/>
      <c r="HY693" s="4"/>
      <c r="HZ693" s="4"/>
      <c r="IA693" s="4"/>
      <c r="IB693" s="4"/>
      <c r="IC693" s="4"/>
      <c r="ID693" s="4"/>
      <c r="IE693" s="4"/>
      <c r="IF693" s="4"/>
      <c r="IG693" s="4"/>
      <c r="IH693" s="4"/>
      <c r="II693" s="4"/>
      <c r="IJ693" s="4"/>
      <c r="IK693" s="4"/>
      <c r="IL693" s="4"/>
      <c r="IM693" s="4"/>
      <c r="IN693" s="4"/>
      <c r="IO693" s="4"/>
      <c r="IP693" s="4"/>
      <c r="IQ693" s="4"/>
      <c r="IR693" s="4"/>
      <c r="IS693" s="4"/>
      <c r="IT693" s="4"/>
      <c r="IU693" s="4"/>
      <c r="IV693" s="4"/>
      <c r="IW693" s="4"/>
      <c r="IX693" s="4"/>
      <c r="IY693" s="4"/>
      <c r="IZ693" s="4"/>
      <c r="JA693" s="4"/>
      <c r="JB693" s="4"/>
      <c r="JC693" s="4"/>
      <c r="JD693" s="4"/>
      <c r="JE693" s="4"/>
      <c r="JF693" s="4"/>
      <c r="JG693" s="4"/>
      <c r="JH693" s="4"/>
      <c r="JI693" s="4"/>
      <c r="JJ693" s="4"/>
      <c r="JK693" s="4"/>
      <c r="JL693" s="4"/>
      <c r="JM693" s="4"/>
      <c r="JN693" s="4"/>
    </row>
    <row r="694" spans="1:274" ht="15"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4"/>
      <c r="DV694" s="4"/>
      <c r="DW694" s="4"/>
      <c r="DX694" s="4"/>
      <c r="DY694" s="4"/>
      <c r="DZ694" s="4"/>
      <c r="EA694" s="4"/>
      <c r="EB694" s="4"/>
      <c r="EC694" s="4"/>
      <c r="ED694" s="4"/>
      <c r="EE694" s="4"/>
      <c r="EF694" s="4"/>
      <c r="EG694" s="4"/>
      <c r="EH694" s="4"/>
      <c r="EI694" s="4"/>
      <c r="EJ694" s="4"/>
      <c r="EK694" s="4"/>
      <c r="EL694" s="4"/>
      <c r="EM694" s="4"/>
      <c r="EN694" s="4"/>
      <c r="EO694" s="4"/>
      <c r="EP694" s="4"/>
      <c r="EQ694" s="4"/>
      <c r="ER694" s="4"/>
      <c r="ES694" s="4"/>
      <c r="ET694" s="4"/>
      <c r="EU694" s="4"/>
      <c r="EV694" s="4"/>
      <c r="EW694" s="4"/>
      <c r="EX694" s="4"/>
      <c r="EY694" s="4"/>
      <c r="EZ694" s="4"/>
      <c r="FA694" s="4"/>
      <c r="FB694" s="4"/>
      <c r="FC694" s="4"/>
      <c r="FD694" s="4"/>
      <c r="FE694" s="4"/>
      <c r="FF694" s="4"/>
      <c r="FG694" s="4"/>
      <c r="FH694" s="4"/>
      <c r="FI694" s="4"/>
      <c r="FJ694" s="4"/>
      <c r="FK694" s="4"/>
      <c r="FL694" s="4"/>
      <c r="FM694" s="4"/>
      <c r="FN694" s="4"/>
      <c r="FO694" s="4"/>
      <c r="FP694" s="4"/>
      <c r="FQ694" s="4"/>
      <c r="FR694" s="4"/>
      <c r="FS694" s="4"/>
      <c r="FT694" s="4"/>
      <c r="FU694" s="4"/>
      <c r="FV694" s="4"/>
      <c r="FW694" s="4"/>
      <c r="FX694" s="4"/>
      <c r="FY694" s="4"/>
      <c r="FZ694" s="4"/>
      <c r="GA694" s="4"/>
      <c r="GB694" s="4"/>
      <c r="GC694" s="4"/>
      <c r="GD694" s="4"/>
      <c r="GE694" s="4"/>
      <c r="GF694" s="4"/>
      <c r="GG694" s="4"/>
      <c r="GH694" s="4"/>
      <c r="GI694" s="4"/>
      <c r="GJ694" s="4"/>
      <c r="GK694" s="4"/>
      <c r="GL694" s="4"/>
      <c r="GM694" s="4"/>
      <c r="GN694" s="4"/>
      <c r="GO694" s="4"/>
      <c r="GP694" s="4"/>
      <c r="GQ694" s="4"/>
      <c r="GR694" s="4"/>
      <c r="GS694" s="4"/>
      <c r="GT694" s="4"/>
      <c r="GU694" s="4"/>
      <c r="GV694" s="4"/>
      <c r="GW694" s="4"/>
      <c r="GX694" s="4"/>
      <c r="GY694" s="4"/>
      <c r="GZ694" s="4"/>
      <c r="HA694" s="4"/>
      <c r="HB694" s="4"/>
      <c r="HC694" s="4"/>
      <c r="HD694" s="4"/>
      <c r="HE694" s="4"/>
      <c r="HF694" s="4"/>
      <c r="HG694" s="4"/>
      <c r="HH694" s="4"/>
      <c r="HI694" s="4"/>
      <c r="HJ694" s="4"/>
      <c r="HK694" s="4"/>
      <c r="HL694" s="4"/>
      <c r="HM694" s="4"/>
      <c r="HN694" s="4"/>
      <c r="HO694" s="4"/>
      <c r="HP694" s="4"/>
      <c r="HQ694" s="4"/>
      <c r="HR694" s="4"/>
      <c r="HS694" s="4"/>
      <c r="HT694" s="4"/>
      <c r="HU694" s="4"/>
      <c r="HV694" s="4"/>
      <c r="HW694" s="4"/>
      <c r="HX694" s="4"/>
      <c r="HY694" s="4"/>
      <c r="HZ694" s="4"/>
      <c r="IA694" s="4"/>
      <c r="IB694" s="4"/>
      <c r="IC694" s="4"/>
      <c r="ID694" s="4"/>
      <c r="IE694" s="4"/>
      <c r="IF694" s="4"/>
      <c r="IG694" s="4"/>
      <c r="IH694" s="4"/>
      <c r="II694" s="4"/>
      <c r="IJ694" s="4"/>
      <c r="IK694" s="4"/>
      <c r="IL694" s="4"/>
      <c r="IM694" s="4"/>
      <c r="IN694" s="4"/>
      <c r="IO694" s="4"/>
      <c r="IP694" s="4"/>
      <c r="IQ694" s="4"/>
      <c r="IR694" s="4"/>
      <c r="IS694" s="4"/>
      <c r="IT694" s="4"/>
      <c r="IU694" s="4"/>
      <c r="IV694" s="4"/>
      <c r="IW694" s="4"/>
      <c r="IX694" s="4"/>
      <c r="IY694" s="4"/>
      <c r="IZ694" s="4"/>
      <c r="JA694" s="4"/>
      <c r="JB694" s="4"/>
      <c r="JC694" s="4"/>
      <c r="JD694" s="4"/>
      <c r="JE694" s="4"/>
      <c r="JF694" s="4"/>
      <c r="JG694" s="4"/>
      <c r="JH694" s="4"/>
      <c r="JI694" s="4"/>
      <c r="JJ694" s="4"/>
      <c r="JK694" s="4"/>
      <c r="JL694" s="4"/>
      <c r="JM694" s="4"/>
      <c r="JN694" s="4"/>
    </row>
    <row r="695" spans="1:274" ht="15"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4"/>
      <c r="DV695" s="4"/>
      <c r="DW695" s="4"/>
      <c r="DX695" s="4"/>
      <c r="DY695" s="4"/>
      <c r="DZ695" s="4"/>
      <c r="EA695" s="4"/>
      <c r="EB695" s="4"/>
      <c r="EC695" s="4"/>
      <c r="ED695" s="4"/>
      <c r="EE695" s="4"/>
      <c r="EF695" s="4"/>
      <c r="EG695" s="4"/>
      <c r="EH695" s="4"/>
      <c r="EI695" s="4"/>
      <c r="EJ695" s="4"/>
      <c r="EK695" s="4"/>
      <c r="EL695" s="4"/>
      <c r="EM695" s="4"/>
      <c r="EN695" s="4"/>
      <c r="EO695" s="4"/>
      <c r="EP695" s="4"/>
      <c r="EQ695" s="4"/>
      <c r="ER695" s="4"/>
      <c r="ES695" s="4"/>
      <c r="ET695" s="4"/>
      <c r="EU695" s="4"/>
      <c r="EV695" s="4"/>
      <c r="EW695" s="4"/>
      <c r="EX695" s="4"/>
      <c r="EY695" s="4"/>
      <c r="EZ695" s="4"/>
      <c r="FA695" s="4"/>
      <c r="FB695" s="4"/>
      <c r="FC695" s="4"/>
      <c r="FD695" s="4"/>
      <c r="FE695" s="4"/>
      <c r="FF695" s="4"/>
      <c r="FG695" s="4"/>
      <c r="FH695" s="4"/>
      <c r="FI695" s="4"/>
      <c r="FJ695" s="4"/>
      <c r="FK695" s="4"/>
      <c r="FL695" s="4"/>
      <c r="FM695" s="4"/>
      <c r="FN695" s="4"/>
      <c r="FO695" s="4"/>
      <c r="FP695" s="4"/>
      <c r="FQ695" s="4"/>
      <c r="FR695" s="4"/>
      <c r="FS695" s="4"/>
      <c r="FT695" s="4"/>
      <c r="FU695" s="4"/>
      <c r="FV695" s="4"/>
      <c r="FW695" s="4"/>
      <c r="FX695" s="4"/>
      <c r="FY695" s="4"/>
      <c r="FZ695" s="4"/>
      <c r="GA695" s="4"/>
      <c r="GB695" s="4"/>
      <c r="GC695" s="4"/>
      <c r="GD695" s="4"/>
      <c r="GE695" s="4"/>
      <c r="GF695" s="4"/>
      <c r="GG695" s="4"/>
      <c r="GH695" s="4"/>
      <c r="GI695" s="4"/>
      <c r="GJ695" s="4"/>
      <c r="GK695" s="4"/>
      <c r="GL695" s="4"/>
      <c r="GM695" s="4"/>
      <c r="GN695" s="4"/>
      <c r="GO695" s="4"/>
      <c r="GP695" s="4"/>
      <c r="GQ695" s="4"/>
      <c r="GR695" s="4"/>
      <c r="GS695" s="4"/>
      <c r="GT695" s="4"/>
      <c r="GU695" s="4"/>
      <c r="GV695" s="4"/>
      <c r="GW695" s="4"/>
      <c r="GX695" s="4"/>
      <c r="GY695" s="4"/>
      <c r="GZ695" s="4"/>
      <c r="HA695" s="4"/>
      <c r="HB695" s="4"/>
      <c r="HC695" s="4"/>
      <c r="HD695" s="4"/>
      <c r="HE695" s="4"/>
      <c r="HF695" s="4"/>
      <c r="HG695" s="4"/>
      <c r="HH695" s="4"/>
      <c r="HI695" s="4"/>
      <c r="HJ695" s="4"/>
      <c r="HK695" s="4"/>
      <c r="HL695" s="4"/>
      <c r="HM695" s="4"/>
      <c r="HN695" s="4"/>
      <c r="HO695" s="4"/>
      <c r="HP695" s="4"/>
      <c r="HQ695" s="4"/>
      <c r="HR695" s="4"/>
      <c r="HS695" s="4"/>
      <c r="HT695" s="4"/>
      <c r="HU695" s="4"/>
      <c r="HV695" s="4"/>
      <c r="HW695" s="4"/>
      <c r="HX695" s="4"/>
      <c r="HY695" s="4"/>
      <c r="HZ695" s="4"/>
      <c r="IA695" s="4"/>
      <c r="IB695" s="4"/>
      <c r="IC695" s="4"/>
      <c r="ID695" s="4"/>
      <c r="IE695" s="4"/>
      <c r="IF695" s="4"/>
      <c r="IG695" s="4"/>
      <c r="IH695" s="4"/>
      <c r="II695" s="4"/>
      <c r="IJ695" s="4"/>
      <c r="IK695" s="4"/>
      <c r="IL695" s="4"/>
      <c r="IM695" s="4"/>
      <c r="IN695" s="4"/>
      <c r="IO695" s="4"/>
      <c r="IP695" s="4"/>
      <c r="IQ695" s="4"/>
      <c r="IR695" s="4"/>
      <c r="IS695" s="4"/>
      <c r="IT695" s="4"/>
      <c r="IU695" s="4"/>
      <c r="IV695" s="4"/>
      <c r="IW695" s="4"/>
      <c r="IX695" s="4"/>
      <c r="IY695" s="4"/>
      <c r="IZ695" s="4"/>
      <c r="JA695" s="4"/>
      <c r="JB695" s="4"/>
      <c r="JC695" s="4"/>
      <c r="JD695" s="4"/>
      <c r="JE695" s="4"/>
      <c r="JF695" s="4"/>
      <c r="JG695" s="4"/>
      <c r="JH695" s="4"/>
      <c r="JI695" s="4"/>
      <c r="JJ695" s="4"/>
      <c r="JK695" s="4"/>
      <c r="JL695" s="4"/>
      <c r="JM695" s="4"/>
      <c r="JN695" s="4"/>
    </row>
    <row r="696" spans="1:274" ht="15"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4"/>
      <c r="DV696" s="4"/>
      <c r="DW696" s="4"/>
      <c r="DX696" s="4"/>
      <c r="DY696" s="4"/>
      <c r="DZ696" s="4"/>
      <c r="EA696" s="4"/>
      <c r="EB696" s="4"/>
      <c r="EC696" s="4"/>
      <c r="ED696" s="4"/>
      <c r="EE696" s="4"/>
      <c r="EF696" s="4"/>
      <c r="EG696" s="4"/>
      <c r="EH696" s="4"/>
      <c r="EI696" s="4"/>
      <c r="EJ696" s="4"/>
      <c r="EK696" s="4"/>
      <c r="EL696" s="4"/>
      <c r="EM696" s="4"/>
      <c r="EN696" s="4"/>
      <c r="EO696" s="4"/>
      <c r="EP696" s="4"/>
      <c r="EQ696" s="4"/>
      <c r="ER696" s="4"/>
      <c r="ES696" s="4"/>
      <c r="ET696" s="4"/>
      <c r="EU696" s="4"/>
      <c r="EV696" s="4"/>
      <c r="EW696" s="4"/>
      <c r="EX696" s="4"/>
      <c r="EY696" s="4"/>
      <c r="EZ696" s="4"/>
      <c r="FA696" s="4"/>
      <c r="FB696" s="4"/>
      <c r="FC696" s="4"/>
      <c r="FD696" s="4"/>
      <c r="FE696" s="4"/>
      <c r="FF696" s="4"/>
      <c r="FG696" s="4"/>
      <c r="FH696" s="4"/>
      <c r="FI696" s="4"/>
      <c r="FJ696" s="4"/>
      <c r="FK696" s="4"/>
      <c r="FL696" s="4"/>
      <c r="FM696" s="4"/>
      <c r="FN696" s="4"/>
      <c r="FO696" s="4"/>
      <c r="FP696" s="4"/>
      <c r="FQ696" s="4"/>
      <c r="FR696" s="4"/>
      <c r="FS696" s="4"/>
      <c r="FT696" s="4"/>
      <c r="FU696" s="4"/>
      <c r="FV696" s="4"/>
      <c r="FW696" s="4"/>
      <c r="FX696" s="4"/>
      <c r="FY696" s="4"/>
      <c r="FZ696" s="4"/>
      <c r="GA696" s="4"/>
      <c r="GB696" s="4"/>
      <c r="GC696" s="4"/>
      <c r="GD696" s="4"/>
      <c r="GE696" s="4"/>
      <c r="GF696" s="4"/>
      <c r="GG696" s="4"/>
      <c r="GH696" s="4"/>
      <c r="GI696" s="4"/>
      <c r="GJ696" s="4"/>
      <c r="GK696" s="4"/>
      <c r="GL696" s="4"/>
      <c r="GM696" s="4"/>
      <c r="GN696" s="4"/>
      <c r="GO696" s="4"/>
      <c r="GP696" s="4"/>
      <c r="GQ696" s="4"/>
      <c r="GR696" s="4"/>
      <c r="GS696" s="4"/>
      <c r="GT696" s="4"/>
      <c r="GU696" s="4"/>
      <c r="GV696" s="4"/>
      <c r="GW696" s="4"/>
      <c r="GX696" s="4"/>
      <c r="GY696" s="4"/>
      <c r="GZ696" s="4"/>
      <c r="HA696" s="4"/>
      <c r="HB696" s="4"/>
      <c r="HC696" s="4"/>
      <c r="HD696" s="4"/>
      <c r="HE696" s="4"/>
      <c r="HF696" s="4"/>
      <c r="HG696" s="4"/>
      <c r="HH696" s="4"/>
      <c r="HI696" s="4"/>
      <c r="HJ696" s="4"/>
      <c r="HK696" s="4"/>
      <c r="HL696" s="4"/>
      <c r="HM696" s="4"/>
      <c r="HN696" s="4"/>
      <c r="HO696" s="4"/>
      <c r="HP696" s="4"/>
      <c r="HQ696" s="4"/>
      <c r="HR696" s="4"/>
      <c r="HS696" s="4"/>
      <c r="HT696" s="4"/>
      <c r="HU696" s="4"/>
      <c r="HV696" s="4"/>
      <c r="HW696" s="4"/>
      <c r="HX696" s="4"/>
      <c r="HY696" s="4"/>
      <c r="HZ696" s="4"/>
      <c r="IA696" s="4"/>
      <c r="IB696" s="4"/>
      <c r="IC696" s="4"/>
      <c r="ID696" s="4"/>
      <c r="IE696" s="4"/>
      <c r="IF696" s="4"/>
      <c r="IG696" s="4"/>
      <c r="IH696" s="4"/>
      <c r="II696" s="4"/>
      <c r="IJ696" s="4"/>
      <c r="IK696" s="4"/>
      <c r="IL696" s="4"/>
      <c r="IM696" s="4"/>
      <c r="IN696" s="4"/>
      <c r="IO696" s="4"/>
      <c r="IP696" s="4"/>
      <c r="IQ696" s="4"/>
      <c r="IR696" s="4"/>
      <c r="IS696" s="4"/>
      <c r="IT696" s="4"/>
      <c r="IU696" s="4"/>
      <c r="IV696" s="4"/>
      <c r="IW696" s="4"/>
      <c r="IX696" s="4"/>
      <c r="IY696" s="4"/>
      <c r="IZ696" s="4"/>
      <c r="JA696" s="4"/>
      <c r="JB696" s="4"/>
      <c r="JC696" s="4"/>
      <c r="JD696" s="4"/>
      <c r="JE696" s="4"/>
      <c r="JF696" s="4"/>
      <c r="JG696" s="4"/>
      <c r="JH696" s="4"/>
      <c r="JI696" s="4"/>
      <c r="JJ696" s="4"/>
      <c r="JK696" s="4"/>
      <c r="JL696" s="4"/>
      <c r="JM696" s="4"/>
      <c r="JN696" s="4"/>
    </row>
    <row r="697" spans="1:274" ht="15"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4"/>
      <c r="DV697" s="4"/>
      <c r="DW697" s="4"/>
      <c r="DX697" s="4"/>
      <c r="DY697" s="4"/>
      <c r="DZ697" s="4"/>
      <c r="EA697" s="4"/>
      <c r="EB697" s="4"/>
      <c r="EC697" s="4"/>
      <c r="ED697" s="4"/>
      <c r="EE697" s="4"/>
      <c r="EF697" s="4"/>
      <c r="EG697" s="4"/>
      <c r="EH697" s="4"/>
      <c r="EI697" s="4"/>
      <c r="EJ697" s="4"/>
      <c r="EK697" s="4"/>
      <c r="EL697" s="4"/>
      <c r="EM697" s="4"/>
      <c r="EN697" s="4"/>
      <c r="EO697" s="4"/>
      <c r="EP697" s="4"/>
      <c r="EQ697" s="4"/>
      <c r="ER697" s="4"/>
      <c r="ES697" s="4"/>
      <c r="ET697" s="4"/>
      <c r="EU697" s="4"/>
      <c r="EV697" s="4"/>
      <c r="EW697" s="4"/>
      <c r="EX697" s="4"/>
      <c r="EY697" s="4"/>
      <c r="EZ697" s="4"/>
      <c r="FA697" s="4"/>
      <c r="FB697" s="4"/>
      <c r="FC697" s="4"/>
      <c r="FD697" s="4"/>
      <c r="FE697" s="4"/>
      <c r="FF697" s="4"/>
      <c r="FG697" s="4"/>
      <c r="FH697" s="4"/>
      <c r="FI697" s="4"/>
      <c r="FJ697" s="4"/>
      <c r="FK697" s="4"/>
      <c r="FL697" s="4"/>
      <c r="FM697" s="4"/>
      <c r="FN697" s="4"/>
      <c r="FO697" s="4"/>
      <c r="FP697" s="4"/>
      <c r="FQ697" s="4"/>
      <c r="FR697" s="4"/>
      <c r="FS697" s="4"/>
      <c r="FT697" s="4"/>
      <c r="FU697" s="4"/>
      <c r="FV697" s="4"/>
      <c r="FW697" s="4"/>
      <c r="FX697" s="4"/>
      <c r="FY697" s="4"/>
      <c r="FZ697" s="4"/>
      <c r="GA697" s="4"/>
      <c r="GB697" s="4"/>
      <c r="GC697" s="4"/>
      <c r="GD697" s="4"/>
      <c r="GE697" s="4"/>
      <c r="GF697" s="4"/>
      <c r="GG697" s="4"/>
      <c r="GH697" s="4"/>
      <c r="GI697" s="4"/>
      <c r="GJ697" s="4"/>
      <c r="GK697" s="4"/>
      <c r="GL697" s="4"/>
      <c r="GM697" s="4"/>
      <c r="GN697" s="4"/>
      <c r="GO697" s="4"/>
      <c r="GP697" s="4"/>
      <c r="GQ697" s="4"/>
      <c r="GR697" s="4"/>
      <c r="GS697" s="4"/>
      <c r="GT697" s="4"/>
      <c r="GU697" s="4"/>
      <c r="GV697" s="4"/>
      <c r="GW697" s="4"/>
      <c r="GX697" s="4"/>
      <c r="GY697" s="4"/>
      <c r="GZ697" s="4"/>
      <c r="HA697" s="4"/>
      <c r="HB697" s="4"/>
      <c r="HC697" s="4"/>
      <c r="HD697" s="4"/>
      <c r="HE697" s="4"/>
      <c r="HF697" s="4"/>
      <c r="HG697" s="4"/>
      <c r="HH697" s="4"/>
      <c r="HI697" s="4"/>
      <c r="HJ697" s="4"/>
      <c r="HK697" s="4"/>
      <c r="HL697" s="4"/>
      <c r="HM697" s="4"/>
      <c r="HN697" s="4"/>
      <c r="HO697" s="4"/>
      <c r="HP697" s="4"/>
      <c r="HQ697" s="4"/>
      <c r="HR697" s="4"/>
      <c r="HS697" s="4"/>
      <c r="HT697" s="4"/>
      <c r="HU697" s="4"/>
      <c r="HV697" s="4"/>
      <c r="HW697" s="4"/>
      <c r="HX697" s="4"/>
      <c r="HY697" s="4"/>
      <c r="HZ697" s="4"/>
      <c r="IA697" s="4"/>
      <c r="IB697" s="4"/>
      <c r="IC697" s="4"/>
      <c r="ID697" s="4"/>
      <c r="IE697" s="4"/>
      <c r="IF697" s="4"/>
      <c r="IG697" s="4"/>
      <c r="IH697" s="4"/>
      <c r="II697" s="4"/>
      <c r="IJ697" s="4"/>
      <c r="IK697" s="4"/>
      <c r="IL697" s="4"/>
      <c r="IM697" s="4"/>
      <c r="IN697" s="4"/>
      <c r="IO697" s="4"/>
      <c r="IP697" s="4"/>
      <c r="IQ697" s="4"/>
      <c r="IR697" s="4"/>
      <c r="IS697" s="4"/>
      <c r="IT697" s="4"/>
      <c r="IU697" s="4"/>
      <c r="IV697" s="4"/>
      <c r="IW697" s="4"/>
      <c r="IX697" s="4"/>
      <c r="IY697" s="4"/>
      <c r="IZ697" s="4"/>
      <c r="JA697" s="4"/>
      <c r="JB697" s="4"/>
      <c r="JC697" s="4"/>
      <c r="JD697" s="4"/>
      <c r="JE697" s="4"/>
      <c r="JF697" s="4"/>
      <c r="JG697" s="4"/>
      <c r="JH697" s="4"/>
      <c r="JI697" s="4"/>
      <c r="JJ697" s="4"/>
      <c r="JK697" s="4"/>
      <c r="JL697" s="4"/>
      <c r="JM697" s="4"/>
      <c r="JN697" s="4"/>
    </row>
    <row r="698" spans="1:274" ht="15"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c r="EC698" s="4"/>
      <c r="ED698" s="4"/>
      <c r="EE698" s="4"/>
      <c r="EF698" s="4"/>
      <c r="EG698" s="4"/>
      <c r="EH698" s="4"/>
      <c r="EI698" s="4"/>
      <c r="EJ698" s="4"/>
      <c r="EK698" s="4"/>
      <c r="EL698" s="4"/>
      <c r="EM698" s="4"/>
      <c r="EN698" s="4"/>
      <c r="EO698" s="4"/>
      <c r="EP698" s="4"/>
      <c r="EQ698" s="4"/>
      <c r="ER698" s="4"/>
      <c r="ES698" s="4"/>
      <c r="ET698" s="4"/>
      <c r="EU698" s="4"/>
      <c r="EV698" s="4"/>
      <c r="EW698" s="4"/>
      <c r="EX698" s="4"/>
      <c r="EY698" s="4"/>
      <c r="EZ698" s="4"/>
      <c r="FA698" s="4"/>
      <c r="FB698" s="4"/>
      <c r="FC698" s="4"/>
      <c r="FD698" s="4"/>
      <c r="FE698" s="4"/>
      <c r="FF698" s="4"/>
      <c r="FG698" s="4"/>
      <c r="FH698" s="4"/>
      <c r="FI698" s="4"/>
      <c r="FJ698" s="4"/>
      <c r="FK698" s="4"/>
      <c r="FL698" s="4"/>
      <c r="FM698" s="4"/>
      <c r="FN698" s="4"/>
      <c r="FO698" s="4"/>
      <c r="FP698" s="4"/>
      <c r="FQ698" s="4"/>
      <c r="FR698" s="4"/>
      <c r="FS698" s="4"/>
      <c r="FT698" s="4"/>
      <c r="FU698" s="4"/>
      <c r="FV698" s="4"/>
      <c r="FW698" s="4"/>
      <c r="FX698" s="4"/>
      <c r="FY698" s="4"/>
      <c r="FZ698" s="4"/>
      <c r="GA698" s="4"/>
      <c r="GB698" s="4"/>
      <c r="GC698" s="4"/>
      <c r="GD698" s="4"/>
      <c r="GE698" s="4"/>
      <c r="GF698" s="4"/>
      <c r="GG698" s="4"/>
      <c r="GH698" s="4"/>
      <c r="GI698" s="4"/>
      <c r="GJ698" s="4"/>
      <c r="GK698" s="4"/>
      <c r="GL698" s="4"/>
      <c r="GM698" s="4"/>
      <c r="GN698" s="4"/>
      <c r="GO698" s="4"/>
      <c r="GP698" s="4"/>
      <c r="GQ698" s="4"/>
      <c r="GR698" s="4"/>
      <c r="GS698" s="4"/>
      <c r="GT698" s="4"/>
      <c r="GU698" s="4"/>
      <c r="GV698" s="4"/>
      <c r="GW698" s="4"/>
      <c r="GX698" s="4"/>
      <c r="GY698" s="4"/>
      <c r="GZ698" s="4"/>
      <c r="HA698" s="4"/>
      <c r="HB698" s="4"/>
      <c r="HC698" s="4"/>
      <c r="HD698" s="4"/>
      <c r="HE698" s="4"/>
      <c r="HF698" s="4"/>
      <c r="HG698" s="4"/>
      <c r="HH698" s="4"/>
      <c r="HI698" s="4"/>
      <c r="HJ698" s="4"/>
      <c r="HK698" s="4"/>
      <c r="HL698" s="4"/>
      <c r="HM698" s="4"/>
      <c r="HN698" s="4"/>
      <c r="HO698" s="4"/>
      <c r="HP698" s="4"/>
      <c r="HQ698" s="4"/>
      <c r="HR698" s="4"/>
      <c r="HS698" s="4"/>
      <c r="HT698" s="4"/>
      <c r="HU698" s="4"/>
      <c r="HV698" s="4"/>
      <c r="HW698" s="4"/>
      <c r="HX698" s="4"/>
      <c r="HY698" s="4"/>
      <c r="HZ698" s="4"/>
      <c r="IA698" s="4"/>
      <c r="IB698" s="4"/>
      <c r="IC698" s="4"/>
      <c r="ID698" s="4"/>
      <c r="IE698" s="4"/>
      <c r="IF698" s="4"/>
      <c r="IG698" s="4"/>
      <c r="IH698" s="4"/>
      <c r="II698" s="4"/>
      <c r="IJ698" s="4"/>
      <c r="IK698" s="4"/>
      <c r="IL698" s="4"/>
      <c r="IM698" s="4"/>
      <c r="IN698" s="4"/>
      <c r="IO698" s="4"/>
      <c r="IP698" s="4"/>
      <c r="IQ698" s="4"/>
      <c r="IR698" s="4"/>
      <c r="IS698" s="4"/>
      <c r="IT698" s="4"/>
      <c r="IU698" s="4"/>
      <c r="IV698" s="4"/>
      <c r="IW698" s="4"/>
      <c r="IX698" s="4"/>
      <c r="IY698" s="4"/>
      <c r="IZ698" s="4"/>
      <c r="JA698" s="4"/>
      <c r="JB698" s="4"/>
      <c r="JC698" s="4"/>
      <c r="JD698" s="4"/>
      <c r="JE698" s="4"/>
      <c r="JF698" s="4"/>
      <c r="JG698" s="4"/>
      <c r="JH698" s="4"/>
      <c r="JI698" s="4"/>
      <c r="JJ698" s="4"/>
      <c r="JK698" s="4"/>
      <c r="JL698" s="4"/>
      <c r="JM698" s="4"/>
      <c r="JN698" s="4"/>
    </row>
    <row r="699" spans="1:274" ht="15"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c r="EC699" s="4"/>
      <c r="ED699" s="4"/>
      <c r="EE699" s="4"/>
      <c r="EF699" s="4"/>
      <c r="EG699" s="4"/>
      <c r="EH699" s="4"/>
      <c r="EI699" s="4"/>
      <c r="EJ699" s="4"/>
      <c r="EK699" s="4"/>
      <c r="EL699" s="4"/>
      <c r="EM699" s="4"/>
      <c r="EN699" s="4"/>
      <c r="EO699" s="4"/>
      <c r="EP699" s="4"/>
      <c r="EQ699" s="4"/>
      <c r="ER699" s="4"/>
      <c r="ES699" s="4"/>
      <c r="ET699" s="4"/>
      <c r="EU699" s="4"/>
      <c r="EV699" s="4"/>
      <c r="EW699" s="4"/>
      <c r="EX699" s="4"/>
      <c r="EY699" s="4"/>
      <c r="EZ699" s="4"/>
      <c r="FA699" s="4"/>
      <c r="FB699" s="4"/>
      <c r="FC699" s="4"/>
      <c r="FD699" s="4"/>
      <c r="FE699" s="4"/>
      <c r="FF699" s="4"/>
      <c r="FG699" s="4"/>
      <c r="FH699" s="4"/>
      <c r="FI699" s="4"/>
      <c r="FJ699" s="4"/>
      <c r="FK699" s="4"/>
      <c r="FL699" s="4"/>
      <c r="FM699" s="4"/>
      <c r="FN699" s="4"/>
      <c r="FO699" s="4"/>
      <c r="FP699" s="4"/>
      <c r="FQ699" s="4"/>
      <c r="FR699" s="4"/>
      <c r="FS699" s="4"/>
      <c r="FT699" s="4"/>
      <c r="FU699" s="4"/>
      <c r="FV699" s="4"/>
      <c r="FW699" s="4"/>
      <c r="FX699" s="4"/>
      <c r="FY699" s="4"/>
      <c r="FZ699" s="4"/>
      <c r="GA699" s="4"/>
      <c r="GB699" s="4"/>
      <c r="GC699" s="4"/>
      <c r="GD699" s="4"/>
      <c r="GE699" s="4"/>
      <c r="GF699" s="4"/>
      <c r="GG699" s="4"/>
      <c r="GH699" s="4"/>
      <c r="GI699" s="4"/>
      <c r="GJ699" s="4"/>
      <c r="GK699" s="4"/>
      <c r="GL699" s="4"/>
      <c r="GM699" s="4"/>
      <c r="GN699" s="4"/>
      <c r="GO699" s="4"/>
      <c r="GP699" s="4"/>
      <c r="GQ699" s="4"/>
      <c r="GR699" s="4"/>
      <c r="GS699" s="4"/>
      <c r="GT699" s="4"/>
      <c r="GU699" s="4"/>
      <c r="GV699" s="4"/>
      <c r="GW699" s="4"/>
      <c r="GX699" s="4"/>
      <c r="GY699" s="4"/>
      <c r="GZ699" s="4"/>
      <c r="HA699" s="4"/>
      <c r="HB699" s="4"/>
      <c r="HC699" s="4"/>
      <c r="HD699" s="4"/>
      <c r="HE699" s="4"/>
      <c r="HF699" s="4"/>
      <c r="HG699" s="4"/>
      <c r="HH699" s="4"/>
      <c r="HI699" s="4"/>
      <c r="HJ699" s="4"/>
      <c r="HK699" s="4"/>
      <c r="HL699" s="4"/>
      <c r="HM699" s="4"/>
      <c r="HN699" s="4"/>
      <c r="HO699" s="4"/>
      <c r="HP699" s="4"/>
      <c r="HQ699" s="4"/>
      <c r="HR699" s="4"/>
      <c r="HS699" s="4"/>
      <c r="HT699" s="4"/>
      <c r="HU699" s="4"/>
      <c r="HV699" s="4"/>
      <c r="HW699" s="4"/>
      <c r="HX699" s="4"/>
      <c r="HY699" s="4"/>
      <c r="HZ699" s="4"/>
      <c r="IA699" s="4"/>
      <c r="IB699" s="4"/>
      <c r="IC699" s="4"/>
      <c r="ID699" s="4"/>
      <c r="IE699" s="4"/>
      <c r="IF699" s="4"/>
      <c r="IG699" s="4"/>
      <c r="IH699" s="4"/>
      <c r="II699" s="4"/>
      <c r="IJ699" s="4"/>
      <c r="IK699" s="4"/>
      <c r="IL699" s="4"/>
      <c r="IM699" s="4"/>
      <c r="IN699" s="4"/>
      <c r="IO699" s="4"/>
      <c r="IP699" s="4"/>
      <c r="IQ699" s="4"/>
      <c r="IR699" s="4"/>
      <c r="IS699" s="4"/>
      <c r="IT699" s="4"/>
      <c r="IU699" s="4"/>
      <c r="IV699" s="4"/>
      <c r="IW699" s="4"/>
      <c r="IX699" s="4"/>
      <c r="IY699" s="4"/>
      <c r="IZ699" s="4"/>
      <c r="JA699" s="4"/>
      <c r="JB699" s="4"/>
      <c r="JC699" s="4"/>
      <c r="JD699" s="4"/>
      <c r="JE699" s="4"/>
      <c r="JF699" s="4"/>
      <c r="JG699" s="4"/>
      <c r="JH699" s="4"/>
      <c r="JI699" s="4"/>
      <c r="JJ699" s="4"/>
      <c r="JK699" s="4"/>
      <c r="JL699" s="4"/>
      <c r="JM699" s="4"/>
      <c r="JN699" s="4"/>
    </row>
    <row r="700" spans="1:274" ht="15"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c r="EC700" s="4"/>
      <c r="ED700" s="4"/>
      <c r="EE700" s="4"/>
      <c r="EF700" s="4"/>
      <c r="EG700" s="4"/>
      <c r="EH700" s="4"/>
      <c r="EI700" s="4"/>
      <c r="EJ700" s="4"/>
      <c r="EK700" s="4"/>
      <c r="EL700" s="4"/>
      <c r="EM700" s="4"/>
      <c r="EN700" s="4"/>
      <c r="EO700" s="4"/>
      <c r="EP700" s="4"/>
      <c r="EQ700" s="4"/>
      <c r="ER700" s="4"/>
      <c r="ES700" s="4"/>
      <c r="ET700" s="4"/>
      <c r="EU700" s="4"/>
      <c r="EV700" s="4"/>
      <c r="EW700" s="4"/>
      <c r="EX700" s="4"/>
      <c r="EY700" s="4"/>
      <c r="EZ700" s="4"/>
      <c r="FA700" s="4"/>
      <c r="FB700" s="4"/>
      <c r="FC700" s="4"/>
      <c r="FD700" s="4"/>
      <c r="FE700" s="4"/>
      <c r="FF700" s="4"/>
      <c r="FG700" s="4"/>
      <c r="FH700" s="4"/>
      <c r="FI700" s="4"/>
      <c r="FJ700" s="4"/>
      <c r="FK700" s="4"/>
      <c r="FL700" s="4"/>
      <c r="FM700" s="4"/>
      <c r="FN700" s="4"/>
      <c r="FO700" s="4"/>
      <c r="FP700" s="4"/>
      <c r="FQ700" s="4"/>
      <c r="FR700" s="4"/>
      <c r="FS700" s="4"/>
      <c r="FT700" s="4"/>
      <c r="FU700" s="4"/>
      <c r="FV700" s="4"/>
      <c r="FW700" s="4"/>
      <c r="FX700" s="4"/>
      <c r="FY700" s="4"/>
      <c r="FZ700" s="4"/>
      <c r="GA700" s="4"/>
      <c r="GB700" s="4"/>
      <c r="GC700" s="4"/>
      <c r="GD700" s="4"/>
      <c r="GE700" s="4"/>
      <c r="GF700" s="4"/>
      <c r="GG700" s="4"/>
      <c r="GH700" s="4"/>
      <c r="GI700" s="4"/>
      <c r="GJ700" s="4"/>
      <c r="GK700" s="4"/>
      <c r="GL700" s="4"/>
      <c r="GM700" s="4"/>
      <c r="GN700" s="4"/>
      <c r="GO700" s="4"/>
      <c r="GP700" s="4"/>
      <c r="GQ700" s="4"/>
      <c r="GR700" s="4"/>
      <c r="GS700" s="4"/>
      <c r="GT700" s="4"/>
      <c r="GU700" s="4"/>
      <c r="GV700" s="4"/>
      <c r="GW700" s="4"/>
      <c r="GX700" s="4"/>
      <c r="GY700" s="4"/>
      <c r="GZ700" s="4"/>
      <c r="HA700" s="4"/>
      <c r="HB700" s="4"/>
      <c r="HC700" s="4"/>
      <c r="HD700" s="4"/>
      <c r="HE700" s="4"/>
      <c r="HF700" s="4"/>
      <c r="HG700" s="4"/>
      <c r="HH700" s="4"/>
      <c r="HI700" s="4"/>
      <c r="HJ700" s="4"/>
      <c r="HK700" s="4"/>
      <c r="HL700" s="4"/>
      <c r="HM700" s="4"/>
      <c r="HN700" s="4"/>
      <c r="HO700" s="4"/>
      <c r="HP700" s="4"/>
      <c r="HQ700" s="4"/>
      <c r="HR700" s="4"/>
      <c r="HS700" s="4"/>
      <c r="HT700" s="4"/>
      <c r="HU700" s="4"/>
      <c r="HV700" s="4"/>
      <c r="HW700" s="4"/>
      <c r="HX700" s="4"/>
      <c r="HY700" s="4"/>
      <c r="HZ700" s="4"/>
      <c r="IA700" s="4"/>
      <c r="IB700" s="4"/>
      <c r="IC700" s="4"/>
      <c r="ID700" s="4"/>
      <c r="IE700" s="4"/>
      <c r="IF700" s="4"/>
      <c r="IG700" s="4"/>
      <c r="IH700" s="4"/>
      <c r="II700" s="4"/>
      <c r="IJ700" s="4"/>
      <c r="IK700" s="4"/>
      <c r="IL700" s="4"/>
      <c r="IM700" s="4"/>
      <c r="IN700" s="4"/>
      <c r="IO700" s="4"/>
      <c r="IP700" s="4"/>
      <c r="IQ700" s="4"/>
      <c r="IR700" s="4"/>
      <c r="IS700" s="4"/>
      <c r="IT700" s="4"/>
      <c r="IU700" s="4"/>
      <c r="IV700" s="4"/>
      <c r="IW700" s="4"/>
      <c r="IX700" s="4"/>
      <c r="IY700" s="4"/>
      <c r="IZ700" s="4"/>
      <c r="JA700" s="4"/>
      <c r="JB700" s="4"/>
      <c r="JC700" s="4"/>
      <c r="JD700" s="4"/>
      <c r="JE700" s="4"/>
      <c r="JF700" s="4"/>
      <c r="JG700" s="4"/>
      <c r="JH700" s="4"/>
      <c r="JI700" s="4"/>
      <c r="JJ700" s="4"/>
      <c r="JK700" s="4"/>
      <c r="JL700" s="4"/>
      <c r="JM700" s="4"/>
      <c r="JN700" s="4"/>
    </row>
    <row r="701" spans="1:274" ht="15"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c r="EA701" s="4"/>
      <c r="EB701" s="4"/>
      <c r="EC701" s="4"/>
      <c r="ED701" s="4"/>
      <c r="EE701" s="4"/>
      <c r="EF701" s="4"/>
      <c r="EG701" s="4"/>
      <c r="EH701" s="4"/>
      <c r="EI701" s="4"/>
      <c r="EJ701" s="4"/>
      <c r="EK701" s="4"/>
      <c r="EL701" s="4"/>
      <c r="EM701" s="4"/>
      <c r="EN701" s="4"/>
      <c r="EO701" s="4"/>
      <c r="EP701" s="4"/>
      <c r="EQ701" s="4"/>
      <c r="ER701" s="4"/>
      <c r="ES701" s="4"/>
      <c r="ET701" s="4"/>
      <c r="EU701" s="4"/>
      <c r="EV701" s="4"/>
      <c r="EW701" s="4"/>
      <c r="EX701" s="4"/>
      <c r="EY701" s="4"/>
      <c r="EZ701" s="4"/>
      <c r="FA701" s="4"/>
      <c r="FB701" s="4"/>
      <c r="FC701" s="4"/>
      <c r="FD701" s="4"/>
      <c r="FE701" s="4"/>
      <c r="FF701" s="4"/>
      <c r="FG701" s="4"/>
      <c r="FH701" s="4"/>
      <c r="FI701" s="4"/>
      <c r="FJ701" s="4"/>
      <c r="FK701" s="4"/>
      <c r="FL701" s="4"/>
      <c r="FM701" s="4"/>
      <c r="FN701" s="4"/>
      <c r="FO701" s="4"/>
      <c r="FP701" s="4"/>
      <c r="FQ701" s="4"/>
      <c r="FR701" s="4"/>
      <c r="FS701" s="4"/>
      <c r="FT701" s="4"/>
      <c r="FU701" s="4"/>
      <c r="FV701" s="4"/>
      <c r="FW701" s="4"/>
      <c r="FX701" s="4"/>
      <c r="FY701" s="4"/>
      <c r="FZ701" s="4"/>
      <c r="GA701" s="4"/>
      <c r="GB701" s="4"/>
      <c r="GC701" s="4"/>
      <c r="GD701" s="4"/>
      <c r="GE701" s="4"/>
      <c r="GF701" s="4"/>
      <c r="GG701" s="4"/>
      <c r="GH701" s="4"/>
      <c r="GI701" s="4"/>
      <c r="GJ701" s="4"/>
      <c r="GK701" s="4"/>
      <c r="GL701" s="4"/>
      <c r="GM701" s="4"/>
      <c r="GN701" s="4"/>
      <c r="GO701" s="4"/>
      <c r="GP701" s="4"/>
      <c r="GQ701" s="4"/>
      <c r="GR701" s="4"/>
      <c r="GS701" s="4"/>
      <c r="GT701" s="4"/>
      <c r="GU701" s="4"/>
      <c r="GV701" s="4"/>
      <c r="GW701" s="4"/>
      <c r="GX701" s="4"/>
      <c r="GY701" s="4"/>
      <c r="GZ701" s="4"/>
      <c r="HA701" s="4"/>
      <c r="HB701" s="4"/>
      <c r="HC701" s="4"/>
      <c r="HD701" s="4"/>
      <c r="HE701" s="4"/>
      <c r="HF701" s="4"/>
      <c r="HG701" s="4"/>
      <c r="HH701" s="4"/>
      <c r="HI701" s="4"/>
      <c r="HJ701" s="4"/>
      <c r="HK701" s="4"/>
      <c r="HL701" s="4"/>
      <c r="HM701" s="4"/>
      <c r="HN701" s="4"/>
      <c r="HO701" s="4"/>
      <c r="HP701" s="4"/>
      <c r="HQ701" s="4"/>
      <c r="HR701" s="4"/>
      <c r="HS701" s="4"/>
      <c r="HT701" s="4"/>
      <c r="HU701" s="4"/>
      <c r="HV701" s="4"/>
      <c r="HW701" s="4"/>
      <c r="HX701" s="4"/>
      <c r="HY701" s="4"/>
      <c r="HZ701" s="4"/>
      <c r="IA701" s="4"/>
      <c r="IB701" s="4"/>
      <c r="IC701" s="4"/>
      <c r="ID701" s="4"/>
      <c r="IE701" s="4"/>
      <c r="IF701" s="4"/>
      <c r="IG701" s="4"/>
      <c r="IH701" s="4"/>
      <c r="II701" s="4"/>
      <c r="IJ701" s="4"/>
      <c r="IK701" s="4"/>
      <c r="IL701" s="4"/>
      <c r="IM701" s="4"/>
      <c r="IN701" s="4"/>
      <c r="IO701" s="4"/>
      <c r="IP701" s="4"/>
      <c r="IQ701" s="4"/>
      <c r="IR701" s="4"/>
      <c r="IS701" s="4"/>
      <c r="IT701" s="4"/>
      <c r="IU701" s="4"/>
      <c r="IV701" s="4"/>
      <c r="IW701" s="4"/>
      <c r="IX701" s="4"/>
      <c r="IY701" s="4"/>
      <c r="IZ701" s="4"/>
      <c r="JA701" s="4"/>
      <c r="JB701" s="4"/>
      <c r="JC701" s="4"/>
      <c r="JD701" s="4"/>
      <c r="JE701" s="4"/>
      <c r="JF701" s="4"/>
      <c r="JG701" s="4"/>
      <c r="JH701" s="4"/>
      <c r="JI701" s="4"/>
      <c r="JJ701" s="4"/>
      <c r="JK701" s="4"/>
      <c r="JL701" s="4"/>
      <c r="JM701" s="4"/>
      <c r="JN701" s="4"/>
    </row>
    <row r="702" spans="1:274" ht="15"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c r="EC702" s="4"/>
      <c r="ED702" s="4"/>
      <c r="EE702" s="4"/>
      <c r="EF702" s="4"/>
      <c r="EG702" s="4"/>
      <c r="EH702" s="4"/>
      <c r="EI702" s="4"/>
      <c r="EJ702" s="4"/>
      <c r="EK702" s="4"/>
      <c r="EL702" s="4"/>
      <c r="EM702" s="4"/>
      <c r="EN702" s="4"/>
      <c r="EO702" s="4"/>
      <c r="EP702" s="4"/>
      <c r="EQ702" s="4"/>
      <c r="ER702" s="4"/>
      <c r="ES702" s="4"/>
      <c r="ET702" s="4"/>
      <c r="EU702" s="4"/>
      <c r="EV702" s="4"/>
      <c r="EW702" s="4"/>
      <c r="EX702" s="4"/>
      <c r="EY702" s="4"/>
      <c r="EZ702" s="4"/>
      <c r="FA702" s="4"/>
      <c r="FB702" s="4"/>
      <c r="FC702" s="4"/>
      <c r="FD702" s="4"/>
      <c r="FE702" s="4"/>
      <c r="FF702" s="4"/>
      <c r="FG702" s="4"/>
      <c r="FH702" s="4"/>
      <c r="FI702" s="4"/>
      <c r="FJ702" s="4"/>
      <c r="FK702" s="4"/>
      <c r="FL702" s="4"/>
      <c r="FM702" s="4"/>
      <c r="FN702" s="4"/>
      <c r="FO702" s="4"/>
      <c r="FP702" s="4"/>
      <c r="FQ702" s="4"/>
      <c r="FR702" s="4"/>
      <c r="FS702" s="4"/>
      <c r="FT702" s="4"/>
      <c r="FU702" s="4"/>
      <c r="FV702" s="4"/>
      <c r="FW702" s="4"/>
      <c r="FX702" s="4"/>
      <c r="FY702" s="4"/>
      <c r="FZ702" s="4"/>
      <c r="GA702" s="4"/>
      <c r="GB702" s="4"/>
      <c r="GC702" s="4"/>
      <c r="GD702" s="4"/>
      <c r="GE702" s="4"/>
      <c r="GF702" s="4"/>
      <c r="GG702" s="4"/>
      <c r="GH702" s="4"/>
      <c r="GI702" s="4"/>
      <c r="GJ702" s="4"/>
      <c r="GK702" s="4"/>
      <c r="GL702" s="4"/>
      <c r="GM702" s="4"/>
      <c r="GN702" s="4"/>
      <c r="GO702" s="4"/>
      <c r="GP702" s="4"/>
      <c r="GQ702" s="4"/>
      <c r="GR702" s="4"/>
      <c r="GS702" s="4"/>
      <c r="GT702" s="4"/>
      <c r="GU702" s="4"/>
      <c r="GV702" s="4"/>
      <c r="GW702" s="4"/>
      <c r="GX702" s="4"/>
      <c r="GY702" s="4"/>
      <c r="GZ702" s="4"/>
      <c r="HA702" s="4"/>
      <c r="HB702" s="4"/>
      <c r="HC702" s="4"/>
      <c r="HD702" s="4"/>
      <c r="HE702" s="4"/>
      <c r="HF702" s="4"/>
      <c r="HG702" s="4"/>
      <c r="HH702" s="4"/>
      <c r="HI702" s="4"/>
      <c r="HJ702" s="4"/>
      <c r="HK702" s="4"/>
      <c r="HL702" s="4"/>
      <c r="HM702" s="4"/>
      <c r="HN702" s="4"/>
      <c r="HO702" s="4"/>
      <c r="HP702" s="4"/>
      <c r="HQ702" s="4"/>
      <c r="HR702" s="4"/>
      <c r="HS702" s="4"/>
      <c r="HT702" s="4"/>
      <c r="HU702" s="4"/>
      <c r="HV702" s="4"/>
      <c r="HW702" s="4"/>
      <c r="HX702" s="4"/>
      <c r="HY702" s="4"/>
      <c r="HZ702" s="4"/>
      <c r="IA702" s="4"/>
      <c r="IB702" s="4"/>
      <c r="IC702" s="4"/>
      <c r="ID702" s="4"/>
      <c r="IE702" s="4"/>
      <c r="IF702" s="4"/>
      <c r="IG702" s="4"/>
      <c r="IH702" s="4"/>
      <c r="II702" s="4"/>
      <c r="IJ702" s="4"/>
      <c r="IK702" s="4"/>
      <c r="IL702" s="4"/>
      <c r="IM702" s="4"/>
      <c r="IN702" s="4"/>
      <c r="IO702" s="4"/>
      <c r="IP702" s="4"/>
      <c r="IQ702" s="4"/>
      <c r="IR702" s="4"/>
      <c r="IS702" s="4"/>
      <c r="IT702" s="4"/>
      <c r="IU702" s="4"/>
      <c r="IV702" s="4"/>
      <c r="IW702" s="4"/>
      <c r="IX702" s="4"/>
      <c r="IY702" s="4"/>
      <c r="IZ702" s="4"/>
      <c r="JA702" s="4"/>
      <c r="JB702" s="4"/>
      <c r="JC702" s="4"/>
      <c r="JD702" s="4"/>
      <c r="JE702" s="4"/>
      <c r="JF702" s="4"/>
      <c r="JG702" s="4"/>
      <c r="JH702" s="4"/>
      <c r="JI702" s="4"/>
      <c r="JJ702" s="4"/>
      <c r="JK702" s="4"/>
      <c r="JL702" s="4"/>
      <c r="JM702" s="4"/>
      <c r="JN702" s="4"/>
    </row>
    <row r="703" spans="1:274" ht="15"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c r="EC703" s="4"/>
      <c r="ED703" s="4"/>
      <c r="EE703" s="4"/>
      <c r="EF703" s="4"/>
      <c r="EG703" s="4"/>
      <c r="EH703" s="4"/>
      <c r="EI703" s="4"/>
      <c r="EJ703" s="4"/>
      <c r="EK703" s="4"/>
      <c r="EL703" s="4"/>
      <c r="EM703" s="4"/>
      <c r="EN703" s="4"/>
      <c r="EO703" s="4"/>
      <c r="EP703" s="4"/>
      <c r="EQ703" s="4"/>
      <c r="ER703" s="4"/>
      <c r="ES703" s="4"/>
      <c r="ET703" s="4"/>
      <c r="EU703" s="4"/>
      <c r="EV703" s="4"/>
      <c r="EW703" s="4"/>
      <c r="EX703" s="4"/>
      <c r="EY703" s="4"/>
      <c r="EZ703" s="4"/>
      <c r="FA703" s="4"/>
      <c r="FB703" s="4"/>
      <c r="FC703" s="4"/>
      <c r="FD703" s="4"/>
      <c r="FE703" s="4"/>
      <c r="FF703" s="4"/>
      <c r="FG703" s="4"/>
      <c r="FH703" s="4"/>
      <c r="FI703" s="4"/>
      <c r="FJ703" s="4"/>
      <c r="FK703" s="4"/>
      <c r="FL703" s="4"/>
      <c r="FM703" s="4"/>
      <c r="FN703" s="4"/>
      <c r="FO703" s="4"/>
      <c r="FP703" s="4"/>
      <c r="FQ703" s="4"/>
      <c r="FR703" s="4"/>
      <c r="FS703" s="4"/>
      <c r="FT703" s="4"/>
      <c r="FU703" s="4"/>
      <c r="FV703" s="4"/>
      <c r="FW703" s="4"/>
      <c r="FX703" s="4"/>
      <c r="FY703" s="4"/>
      <c r="FZ703" s="4"/>
      <c r="GA703" s="4"/>
      <c r="GB703" s="4"/>
      <c r="GC703" s="4"/>
      <c r="GD703" s="4"/>
      <c r="GE703" s="4"/>
      <c r="GF703" s="4"/>
      <c r="GG703" s="4"/>
      <c r="GH703" s="4"/>
      <c r="GI703" s="4"/>
      <c r="GJ703" s="4"/>
      <c r="GK703" s="4"/>
      <c r="GL703" s="4"/>
      <c r="GM703" s="4"/>
      <c r="GN703" s="4"/>
      <c r="GO703" s="4"/>
      <c r="GP703" s="4"/>
      <c r="GQ703" s="4"/>
      <c r="GR703" s="4"/>
      <c r="GS703" s="4"/>
      <c r="GT703" s="4"/>
      <c r="GU703" s="4"/>
      <c r="GV703" s="4"/>
      <c r="GW703" s="4"/>
      <c r="GX703" s="4"/>
      <c r="GY703" s="4"/>
      <c r="GZ703" s="4"/>
      <c r="HA703" s="4"/>
      <c r="HB703" s="4"/>
      <c r="HC703" s="4"/>
      <c r="HD703" s="4"/>
      <c r="HE703" s="4"/>
      <c r="HF703" s="4"/>
      <c r="HG703" s="4"/>
      <c r="HH703" s="4"/>
      <c r="HI703" s="4"/>
      <c r="HJ703" s="4"/>
      <c r="HK703" s="4"/>
      <c r="HL703" s="4"/>
      <c r="HM703" s="4"/>
      <c r="HN703" s="4"/>
      <c r="HO703" s="4"/>
      <c r="HP703" s="4"/>
      <c r="HQ703" s="4"/>
      <c r="HR703" s="4"/>
      <c r="HS703" s="4"/>
      <c r="HT703" s="4"/>
      <c r="HU703" s="4"/>
      <c r="HV703" s="4"/>
      <c r="HW703" s="4"/>
      <c r="HX703" s="4"/>
      <c r="HY703" s="4"/>
      <c r="HZ703" s="4"/>
      <c r="IA703" s="4"/>
      <c r="IB703" s="4"/>
      <c r="IC703" s="4"/>
      <c r="ID703" s="4"/>
      <c r="IE703" s="4"/>
      <c r="IF703" s="4"/>
      <c r="IG703" s="4"/>
      <c r="IH703" s="4"/>
      <c r="II703" s="4"/>
      <c r="IJ703" s="4"/>
      <c r="IK703" s="4"/>
      <c r="IL703" s="4"/>
      <c r="IM703" s="4"/>
      <c r="IN703" s="4"/>
      <c r="IO703" s="4"/>
      <c r="IP703" s="4"/>
      <c r="IQ703" s="4"/>
      <c r="IR703" s="4"/>
      <c r="IS703" s="4"/>
      <c r="IT703" s="4"/>
      <c r="IU703" s="4"/>
      <c r="IV703" s="4"/>
      <c r="IW703" s="4"/>
      <c r="IX703" s="4"/>
      <c r="IY703" s="4"/>
      <c r="IZ703" s="4"/>
      <c r="JA703" s="4"/>
      <c r="JB703" s="4"/>
      <c r="JC703" s="4"/>
      <c r="JD703" s="4"/>
      <c r="JE703" s="4"/>
      <c r="JF703" s="4"/>
      <c r="JG703" s="4"/>
      <c r="JH703" s="4"/>
      <c r="JI703" s="4"/>
      <c r="JJ703" s="4"/>
      <c r="JK703" s="4"/>
      <c r="JL703" s="4"/>
      <c r="JM703" s="4"/>
      <c r="JN703" s="4"/>
    </row>
    <row r="704" spans="1:274" ht="15"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c r="EC704" s="4"/>
      <c r="ED704" s="4"/>
      <c r="EE704" s="4"/>
      <c r="EF704" s="4"/>
      <c r="EG704" s="4"/>
      <c r="EH704" s="4"/>
      <c r="EI704" s="4"/>
      <c r="EJ704" s="4"/>
      <c r="EK704" s="4"/>
      <c r="EL704" s="4"/>
      <c r="EM704" s="4"/>
      <c r="EN704" s="4"/>
      <c r="EO704" s="4"/>
      <c r="EP704" s="4"/>
      <c r="EQ704" s="4"/>
      <c r="ER704" s="4"/>
      <c r="ES704" s="4"/>
      <c r="ET704" s="4"/>
      <c r="EU704" s="4"/>
      <c r="EV704" s="4"/>
      <c r="EW704" s="4"/>
      <c r="EX704" s="4"/>
      <c r="EY704" s="4"/>
      <c r="EZ704" s="4"/>
      <c r="FA704" s="4"/>
      <c r="FB704" s="4"/>
      <c r="FC704" s="4"/>
      <c r="FD704" s="4"/>
      <c r="FE704" s="4"/>
      <c r="FF704" s="4"/>
      <c r="FG704" s="4"/>
      <c r="FH704" s="4"/>
      <c r="FI704" s="4"/>
      <c r="FJ704" s="4"/>
      <c r="FK704" s="4"/>
      <c r="FL704" s="4"/>
      <c r="FM704" s="4"/>
      <c r="FN704" s="4"/>
      <c r="FO704" s="4"/>
      <c r="FP704" s="4"/>
      <c r="FQ704" s="4"/>
      <c r="FR704" s="4"/>
      <c r="FS704" s="4"/>
      <c r="FT704" s="4"/>
      <c r="FU704" s="4"/>
      <c r="FV704" s="4"/>
      <c r="FW704" s="4"/>
      <c r="FX704" s="4"/>
      <c r="FY704" s="4"/>
      <c r="FZ704" s="4"/>
      <c r="GA704" s="4"/>
      <c r="GB704" s="4"/>
      <c r="GC704" s="4"/>
      <c r="GD704" s="4"/>
      <c r="GE704" s="4"/>
      <c r="GF704" s="4"/>
      <c r="GG704" s="4"/>
      <c r="GH704" s="4"/>
      <c r="GI704" s="4"/>
      <c r="GJ704" s="4"/>
      <c r="GK704" s="4"/>
      <c r="GL704" s="4"/>
      <c r="GM704" s="4"/>
      <c r="GN704" s="4"/>
      <c r="GO704" s="4"/>
      <c r="GP704" s="4"/>
      <c r="GQ704" s="4"/>
      <c r="GR704" s="4"/>
      <c r="GS704" s="4"/>
      <c r="GT704" s="4"/>
      <c r="GU704" s="4"/>
      <c r="GV704" s="4"/>
      <c r="GW704" s="4"/>
      <c r="GX704" s="4"/>
      <c r="GY704" s="4"/>
      <c r="GZ704" s="4"/>
      <c r="HA704" s="4"/>
      <c r="HB704" s="4"/>
      <c r="HC704" s="4"/>
      <c r="HD704" s="4"/>
      <c r="HE704" s="4"/>
      <c r="HF704" s="4"/>
      <c r="HG704" s="4"/>
      <c r="HH704" s="4"/>
      <c r="HI704" s="4"/>
      <c r="HJ704" s="4"/>
      <c r="HK704" s="4"/>
      <c r="HL704" s="4"/>
      <c r="HM704" s="4"/>
      <c r="HN704" s="4"/>
      <c r="HO704" s="4"/>
      <c r="HP704" s="4"/>
      <c r="HQ704" s="4"/>
      <c r="HR704" s="4"/>
      <c r="HS704" s="4"/>
      <c r="HT704" s="4"/>
      <c r="HU704" s="4"/>
      <c r="HV704" s="4"/>
      <c r="HW704" s="4"/>
      <c r="HX704" s="4"/>
      <c r="HY704" s="4"/>
      <c r="HZ704" s="4"/>
      <c r="IA704" s="4"/>
      <c r="IB704" s="4"/>
      <c r="IC704" s="4"/>
      <c r="ID704" s="4"/>
      <c r="IE704" s="4"/>
      <c r="IF704" s="4"/>
      <c r="IG704" s="4"/>
      <c r="IH704" s="4"/>
      <c r="II704" s="4"/>
      <c r="IJ704" s="4"/>
      <c r="IK704" s="4"/>
      <c r="IL704" s="4"/>
      <c r="IM704" s="4"/>
      <c r="IN704" s="4"/>
      <c r="IO704" s="4"/>
      <c r="IP704" s="4"/>
      <c r="IQ704" s="4"/>
      <c r="IR704" s="4"/>
      <c r="IS704" s="4"/>
      <c r="IT704" s="4"/>
      <c r="IU704" s="4"/>
      <c r="IV704" s="4"/>
      <c r="IW704" s="4"/>
      <c r="IX704" s="4"/>
      <c r="IY704" s="4"/>
      <c r="IZ704" s="4"/>
      <c r="JA704" s="4"/>
      <c r="JB704" s="4"/>
      <c r="JC704" s="4"/>
      <c r="JD704" s="4"/>
      <c r="JE704" s="4"/>
      <c r="JF704" s="4"/>
      <c r="JG704" s="4"/>
      <c r="JH704" s="4"/>
      <c r="JI704" s="4"/>
      <c r="JJ704" s="4"/>
      <c r="JK704" s="4"/>
      <c r="JL704" s="4"/>
      <c r="JM704" s="4"/>
      <c r="JN704" s="4"/>
    </row>
    <row r="705" spans="1:274" ht="15"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c r="EC705" s="4"/>
      <c r="ED705" s="4"/>
      <c r="EE705" s="4"/>
      <c r="EF705" s="4"/>
      <c r="EG705" s="4"/>
      <c r="EH705" s="4"/>
      <c r="EI705" s="4"/>
      <c r="EJ705" s="4"/>
      <c r="EK705" s="4"/>
      <c r="EL705" s="4"/>
      <c r="EM705" s="4"/>
      <c r="EN705" s="4"/>
      <c r="EO705" s="4"/>
      <c r="EP705" s="4"/>
      <c r="EQ705" s="4"/>
      <c r="ER705" s="4"/>
      <c r="ES705" s="4"/>
      <c r="ET705" s="4"/>
      <c r="EU705" s="4"/>
      <c r="EV705" s="4"/>
      <c r="EW705" s="4"/>
      <c r="EX705" s="4"/>
      <c r="EY705" s="4"/>
      <c r="EZ705" s="4"/>
      <c r="FA705" s="4"/>
      <c r="FB705" s="4"/>
      <c r="FC705" s="4"/>
      <c r="FD705" s="4"/>
      <c r="FE705" s="4"/>
      <c r="FF705" s="4"/>
      <c r="FG705" s="4"/>
      <c r="FH705" s="4"/>
      <c r="FI705" s="4"/>
      <c r="FJ705" s="4"/>
      <c r="FK705" s="4"/>
      <c r="FL705" s="4"/>
      <c r="FM705" s="4"/>
      <c r="FN705" s="4"/>
      <c r="FO705" s="4"/>
      <c r="FP705" s="4"/>
      <c r="FQ705" s="4"/>
      <c r="FR705" s="4"/>
      <c r="FS705" s="4"/>
      <c r="FT705" s="4"/>
      <c r="FU705" s="4"/>
      <c r="FV705" s="4"/>
      <c r="FW705" s="4"/>
      <c r="FX705" s="4"/>
      <c r="FY705" s="4"/>
      <c r="FZ705" s="4"/>
      <c r="GA705" s="4"/>
      <c r="GB705" s="4"/>
      <c r="GC705" s="4"/>
      <c r="GD705" s="4"/>
      <c r="GE705" s="4"/>
      <c r="GF705" s="4"/>
      <c r="GG705" s="4"/>
      <c r="GH705" s="4"/>
      <c r="GI705" s="4"/>
      <c r="GJ705" s="4"/>
      <c r="GK705" s="4"/>
      <c r="GL705" s="4"/>
      <c r="GM705" s="4"/>
      <c r="GN705" s="4"/>
      <c r="GO705" s="4"/>
      <c r="GP705" s="4"/>
      <c r="GQ705" s="4"/>
      <c r="GR705" s="4"/>
      <c r="GS705" s="4"/>
      <c r="GT705" s="4"/>
      <c r="GU705" s="4"/>
      <c r="GV705" s="4"/>
      <c r="GW705" s="4"/>
      <c r="GX705" s="4"/>
      <c r="GY705" s="4"/>
      <c r="GZ705" s="4"/>
      <c r="HA705" s="4"/>
      <c r="HB705" s="4"/>
      <c r="HC705" s="4"/>
      <c r="HD705" s="4"/>
      <c r="HE705" s="4"/>
      <c r="HF705" s="4"/>
      <c r="HG705" s="4"/>
      <c r="HH705" s="4"/>
      <c r="HI705" s="4"/>
      <c r="HJ705" s="4"/>
      <c r="HK705" s="4"/>
      <c r="HL705" s="4"/>
      <c r="HM705" s="4"/>
      <c r="HN705" s="4"/>
      <c r="HO705" s="4"/>
      <c r="HP705" s="4"/>
      <c r="HQ705" s="4"/>
      <c r="HR705" s="4"/>
      <c r="HS705" s="4"/>
      <c r="HT705" s="4"/>
      <c r="HU705" s="4"/>
      <c r="HV705" s="4"/>
      <c r="HW705" s="4"/>
      <c r="HX705" s="4"/>
      <c r="HY705" s="4"/>
      <c r="HZ705" s="4"/>
      <c r="IA705" s="4"/>
      <c r="IB705" s="4"/>
      <c r="IC705" s="4"/>
      <c r="ID705" s="4"/>
      <c r="IE705" s="4"/>
      <c r="IF705" s="4"/>
      <c r="IG705" s="4"/>
      <c r="IH705" s="4"/>
      <c r="II705" s="4"/>
      <c r="IJ705" s="4"/>
      <c r="IK705" s="4"/>
      <c r="IL705" s="4"/>
      <c r="IM705" s="4"/>
      <c r="IN705" s="4"/>
      <c r="IO705" s="4"/>
      <c r="IP705" s="4"/>
      <c r="IQ705" s="4"/>
      <c r="IR705" s="4"/>
      <c r="IS705" s="4"/>
      <c r="IT705" s="4"/>
      <c r="IU705" s="4"/>
      <c r="IV705" s="4"/>
      <c r="IW705" s="4"/>
      <c r="IX705" s="4"/>
      <c r="IY705" s="4"/>
      <c r="IZ705" s="4"/>
      <c r="JA705" s="4"/>
      <c r="JB705" s="4"/>
      <c r="JC705" s="4"/>
      <c r="JD705" s="4"/>
      <c r="JE705" s="4"/>
      <c r="JF705" s="4"/>
      <c r="JG705" s="4"/>
      <c r="JH705" s="4"/>
      <c r="JI705" s="4"/>
      <c r="JJ705" s="4"/>
      <c r="JK705" s="4"/>
      <c r="JL705" s="4"/>
      <c r="JM705" s="4"/>
      <c r="JN705" s="4"/>
    </row>
    <row r="706" spans="1:274" ht="15"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c r="EC706" s="4"/>
      <c r="ED706" s="4"/>
      <c r="EE706" s="4"/>
      <c r="EF706" s="4"/>
      <c r="EG706" s="4"/>
      <c r="EH706" s="4"/>
      <c r="EI706" s="4"/>
      <c r="EJ706" s="4"/>
      <c r="EK706" s="4"/>
      <c r="EL706" s="4"/>
      <c r="EM706" s="4"/>
      <c r="EN706" s="4"/>
      <c r="EO706" s="4"/>
      <c r="EP706" s="4"/>
      <c r="EQ706" s="4"/>
      <c r="ER706" s="4"/>
      <c r="ES706" s="4"/>
      <c r="ET706" s="4"/>
      <c r="EU706" s="4"/>
      <c r="EV706" s="4"/>
      <c r="EW706" s="4"/>
      <c r="EX706" s="4"/>
      <c r="EY706" s="4"/>
      <c r="EZ706" s="4"/>
      <c r="FA706" s="4"/>
      <c r="FB706" s="4"/>
      <c r="FC706" s="4"/>
      <c r="FD706" s="4"/>
      <c r="FE706" s="4"/>
      <c r="FF706" s="4"/>
      <c r="FG706" s="4"/>
      <c r="FH706" s="4"/>
      <c r="FI706" s="4"/>
      <c r="FJ706" s="4"/>
      <c r="FK706" s="4"/>
      <c r="FL706" s="4"/>
      <c r="FM706" s="4"/>
      <c r="FN706" s="4"/>
      <c r="FO706" s="4"/>
      <c r="FP706" s="4"/>
      <c r="FQ706" s="4"/>
      <c r="FR706" s="4"/>
      <c r="FS706" s="4"/>
      <c r="FT706" s="4"/>
      <c r="FU706" s="4"/>
      <c r="FV706" s="4"/>
      <c r="FW706" s="4"/>
      <c r="FX706" s="4"/>
      <c r="FY706" s="4"/>
      <c r="FZ706" s="4"/>
      <c r="GA706" s="4"/>
      <c r="GB706" s="4"/>
      <c r="GC706" s="4"/>
      <c r="GD706" s="4"/>
      <c r="GE706" s="4"/>
      <c r="GF706" s="4"/>
      <c r="GG706" s="4"/>
      <c r="GH706" s="4"/>
      <c r="GI706" s="4"/>
      <c r="GJ706" s="4"/>
      <c r="GK706" s="4"/>
      <c r="GL706" s="4"/>
      <c r="GM706" s="4"/>
      <c r="GN706" s="4"/>
      <c r="GO706" s="4"/>
      <c r="GP706" s="4"/>
      <c r="GQ706" s="4"/>
      <c r="GR706" s="4"/>
      <c r="GS706" s="4"/>
      <c r="GT706" s="4"/>
      <c r="GU706" s="4"/>
      <c r="GV706" s="4"/>
      <c r="GW706" s="4"/>
      <c r="GX706" s="4"/>
      <c r="GY706" s="4"/>
      <c r="GZ706" s="4"/>
      <c r="HA706" s="4"/>
      <c r="HB706" s="4"/>
      <c r="HC706" s="4"/>
      <c r="HD706" s="4"/>
      <c r="HE706" s="4"/>
      <c r="HF706" s="4"/>
      <c r="HG706" s="4"/>
      <c r="HH706" s="4"/>
      <c r="HI706" s="4"/>
      <c r="HJ706" s="4"/>
      <c r="HK706" s="4"/>
      <c r="HL706" s="4"/>
      <c r="HM706" s="4"/>
      <c r="HN706" s="4"/>
      <c r="HO706" s="4"/>
      <c r="HP706" s="4"/>
      <c r="HQ706" s="4"/>
      <c r="HR706" s="4"/>
      <c r="HS706" s="4"/>
      <c r="HT706" s="4"/>
      <c r="HU706" s="4"/>
      <c r="HV706" s="4"/>
      <c r="HW706" s="4"/>
      <c r="HX706" s="4"/>
      <c r="HY706" s="4"/>
      <c r="HZ706" s="4"/>
      <c r="IA706" s="4"/>
      <c r="IB706" s="4"/>
      <c r="IC706" s="4"/>
      <c r="ID706" s="4"/>
      <c r="IE706" s="4"/>
      <c r="IF706" s="4"/>
      <c r="IG706" s="4"/>
      <c r="IH706" s="4"/>
      <c r="II706" s="4"/>
      <c r="IJ706" s="4"/>
      <c r="IK706" s="4"/>
      <c r="IL706" s="4"/>
      <c r="IM706" s="4"/>
      <c r="IN706" s="4"/>
      <c r="IO706" s="4"/>
      <c r="IP706" s="4"/>
      <c r="IQ706" s="4"/>
      <c r="IR706" s="4"/>
      <c r="IS706" s="4"/>
      <c r="IT706" s="4"/>
      <c r="IU706" s="4"/>
      <c r="IV706" s="4"/>
      <c r="IW706" s="4"/>
      <c r="IX706" s="4"/>
      <c r="IY706" s="4"/>
      <c r="IZ706" s="4"/>
      <c r="JA706" s="4"/>
      <c r="JB706" s="4"/>
      <c r="JC706" s="4"/>
      <c r="JD706" s="4"/>
      <c r="JE706" s="4"/>
      <c r="JF706" s="4"/>
      <c r="JG706" s="4"/>
      <c r="JH706" s="4"/>
      <c r="JI706" s="4"/>
      <c r="JJ706" s="4"/>
      <c r="JK706" s="4"/>
      <c r="JL706" s="4"/>
      <c r="JM706" s="4"/>
      <c r="JN706" s="4"/>
    </row>
    <row r="707" spans="1:274" ht="15"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c r="EC707" s="4"/>
      <c r="ED707" s="4"/>
      <c r="EE707" s="4"/>
      <c r="EF707" s="4"/>
      <c r="EG707" s="4"/>
      <c r="EH707" s="4"/>
      <c r="EI707" s="4"/>
      <c r="EJ707" s="4"/>
      <c r="EK707" s="4"/>
      <c r="EL707" s="4"/>
      <c r="EM707" s="4"/>
      <c r="EN707" s="4"/>
      <c r="EO707" s="4"/>
      <c r="EP707" s="4"/>
      <c r="EQ707" s="4"/>
      <c r="ER707" s="4"/>
      <c r="ES707" s="4"/>
      <c r="ET707" s="4"/>
      <c r="EU707" s="4"/>
      <c r="EV707" s="4"/>
      <c r="EW707" s="4"/>
      <c r="EX707" s="4"/>
      <c r="EY707" s="4"/>
      <c r="EZ707" s="4"/>
      <c r="FA707" s="4"/>
      <c r="FB707" s="4"/>
      <c r="FC707" s="4"/>
      <c r="FD707" s="4"/>
      <c r="FE707" s="4"/>
      <c r="FF707" s="4"/>
      <c r="FG707" s="4"/>
      <c r="FH707" s="4"/>
      <c r="FI707" s="4"/>
      <c r="FJ707" s="4"/>
      <c r="FK707" s="4"/>
      <c r="FL707" s="4"/>
      <c r="FM707" s="4"/>
      <c r="FN707" s="4"/>
      <c r="FO707" s="4"/>
      <c r="FP707" s="4"/>
      <c r="FQ707" s="4"/>
      <c r="FR707" s="4"/>
      <c r="FS707" s="4"/>
      <c r="FT707" s="4"/>
      <c r="FU707" s="4"/>
      <c r="FV707" s="4"/>
      <c r="FW707" s="4"/>
      <c r="FX707" s="4"/>
      <c r="FY707" s="4"/>
      <c r="FZ707" s="4"/>
      <c r="GA707" s="4"/>
      <c r="GB707" s="4"/>
      <c r="GC707" s="4"/>
      <c r="GD707" s="4"/>
      <c r="GE707" s="4"/>
      <c r="GF707" s="4"/>
      <c r="GG707" s="4"/>
      <c r="GH707" s="4"/>
      <c r="GI707" s="4"/>
      <c r="GJ707" s="4"/>
      <c r="GK707" s="4"/>
      <c r="GL707" s="4"/>
      <c r="GM707" s="4"/>
      <c r="GN707" s="4"/>
      <c r="GO707" s="4"/>
      <c r="GP707" s="4"/>
      <c r="GQ707" s="4"/>
      <c r="GR707" s="4"/>
      <c r="GS707" s="4"/>
      <c r="GT707" s="4"/>
      <c r="GU707" s="4"/>
      <c r="GV707" s="4"/>
      <c r="GW707" s="4"/>
      <c r="GX707" s="4"/>
      <c r="GY707" s="4"/>
      <c r="GZ707" s="4"/>
      <c r="HA707" s="4"/>
      <c r="HB707" s="4"/>
      <c r="HC707" s="4"/>
      <c r="HD707" s="4"/>
      <c r="HE707" s="4"/>
      <c r="HF707" s="4"/>
      <c r="HG707" s="4"/>
      <c r="HH707" s="4"/>
      <c r="HI707" s="4"/>
      <c r="HJ707" s="4"/>
      <c r="HK707" s="4"/>
      <c r="HL707" s="4"/>
      <c r="HM707" s="4"/>
      <c r="HN707" s="4"/>
      <c r="HO707" s="4"/>
      <c r="HP707" s="4"/>
      <c r="HQ707" s="4"/>
      <c r="HR707" s="4"/>
      <c r="HS707" s="4"/>
      <c r="HT707" s="4"/>
      <c r="HU707" s="4"/>
      <c r="HV707" s="4"/>
      <c r="HW707" s="4"/>
      <c r="HX707" s="4"/>
      <c r="HY707" s="4"/>
      <c r="HZ707" s="4"/>
      <c r="IA707" s="4"/>
      <c r="IB707" s="4"/>
      <c r="IC707" s="4"/>
      <c r="ID707" s="4"/>
      <c r="IE707" s="4"/>
      <c r="IF707" s="4"/>
      <c r="IG707" s="4"/>
      <c r="IH707" s="4"/>
      <c r="II707" s="4"/>
      <c r="IJ707" s="4"/>
      <c r="IK707" s="4"/>
      <c r="IL707" s="4"/>
      <c r="IM707" s="4"/>
      <c r="IN707" s="4"/>
      <c r="IO707" s="4"/>
      <c r="IP707" s="4"/>
      <c r="IQ707" s="4"/>
      <c r="IR707" s="4"/>
      <c r="IS707" s="4"/>
      <c r="IT707" s="4"/>
      <c r="IU707" s="4"/>
      <c r="IV707" s="4"/>
      <c r="IW707" s="4"/>
      <c r="IX707" s="4"/>
      <c r="IY707" s="4"/>
      <c r="IZ707" s="4"/>
      <c r="JA707" s="4"/>
      <c r="JB707" s="4"/>
      <c r="JC707" s="4"/>
      <c r="JD707" s="4"/>
      <c r="JE707" s="4"/>
      <c r="JF707" s="4"/>
      <c r="JG707" s="4"/>
      <c r="JH707" s="4"/>
      <c r="JI707" s="4"/>
      <c r="JJ707" s="4"/>
      <c r="JK707" s="4"/>
      <c r="JL707" s="4"/>
      <c r="JM707" s="4"/>
      <c r="JN707" s="4"/>
    </row>
    <row r="708" spans="1:274" ht="15"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c r="EC708" s="4"/>
      <c r="ED708" s="4"/>
      <c r="EE708" s="4"/>
      <c r="EF708" s="4"/>
      <c r="EG708" s="4"/>
      <c r="EH708" s="4"/>
      <c r="EI708" s="4"/>
      <c r="EJ708" s="4"/>
      <c r="EK708" s="4"/>
      <c r="EL708" s="4"/>
      <c r="EM708" s="4"/>
      <c r="EN708" s="4"/>
      <c r="EO708" s="4"/>
      <c r="EP708" s="4"/>
      <c r="EQ708" s="4"/>
      <c r="ER708" s="4"/>
      <c r="ES708" s="4"/>
      <c r="ET708" s="4"/>
      <c r="EU708" s="4"/>
      <c r="EV708" s="4"/>
      <c r="EW708" s="4"/>
      <c r="EX708" s="4"/>
      <c r="EY708" s="4"/>
      <c r="EZ708" s="4"/>
      <c r="FA708" s="4"/>
      <c r="FB708" s="4"/>
      <c r="FC708" s="4"/>
      <c r="FD708" s="4"/>
      <c r="FE708" s="4"/>
      <c r="FF708" s="4"/>
      <c r="FG708" s="4"/>
      <c r="FH708" s="4"/>
      <c r="FI708" s="4"/>
      <c r="FJ708" s="4"/>
      <c r="FK708" s="4"/>
      <c r="FL708" s="4"/>
      <c r="FM708" s="4"/>
      <c r="FN708" s="4"/>
      <c r="FO708" s="4"/>
      <c r="FP708" s="4"/>
      <c r="FQ708" s="4"/>
      <c r="FR708" s="4"/>
      <c r="FS708" s="4"/>
      <c r="FT708" s="4"/>
      <c r="FU708" s="4"/>
      <c r="FV708" s="4"/>
      <c r="FW708" s="4"/>
      <c r="FX708" s="4"/>
      <c r="FY708" s="4"/>
      <c r="FZ708" s="4"/>
      <c r="GA708" s="4"/>
      <c r="GB708" s="4"/>
      <c r="GC708" s="4"/>
      <c r="GD708" s="4"/>
      <c r="GE708" s="4"/>
      <c r="GF708" s="4"/>
      <c r="GG708" s="4"/>
      <c r="GH708" s="4"/>
      <c r="GI708" s="4"/>
      <c r="GJ708" s="4"/>
      <c r="GK708" s="4"/>
      <c r="GL708" s="4"/>
      <c r="GM708" s="4"/>
      <c r="GN708" s="4"/>
      <c r="GO708" s="4"/>
      <c r="GP708" s="4"/>
      <c r="GQ708" s="4"/>
      <c r="GR708" s="4"/>
      <c r="GS708" s="4"/>
      <c r="GT708" s="4"/>
      <c r="GU708" s="4"/>
      <c r="GV708" s="4"/>
      <c r="GW708" s="4"/>
      <c r="GX708" s="4"/>
      <c r="GY708" s="4"/>
      <c r="GZ708" s="4"/>
      <c r="HA708" s="4"/>
      <c r="HB708" s="4"/>
      <c r="HC708" s="4"/>
      <c r="HD708" s="4"/>
      <c r="HE708" s="4"/>
      <c r="HF708" s="4"/>
      <c r="HG708" s="4"/>
      <c r="HH708" s="4"/>
      <c r="HI708" s="4"/>
      <c r="HJ708" s="4"/>
      <c r="HK708" s="4"/>
      <c r="HL708" s="4"/>
      <c r="HM708" s="4"/>
      <c r="HN708" s="4"/>
      <c r="HO708" s="4"/>
      <c r="HP708" s="4"/>
      <c r="HQ708" s="4"/>
      <c r="HR708" s="4"/>
      <c r="HS708" s="4"/>
      <c r="HT708" s="4"/>
      <c r="HU708" s="4"/>
      <c r="HV708" s="4"/>
      <c r="HW708" s="4"/>
      <c r="HX708" s="4"/>
      <c r="HY708" s="4"/>
      <c r="HZ708" s="4"/>
      <c r="IA708" s="4"/>
      <c r="IB708" s="4"/>
      <c r="IC708" s="4"/>
      <c r="ID708" s="4"/>
      <c r="IE708" s="4"/>
      <c r="IF708" s="4"/>
      <c r="IG708" s="4"/>
      <c r="IH708" s="4"/>
      <c r="II708" s="4"/>
      <c r="IJ708" s="4"/>
      <c r="IK708" s="4"/>
      <c r="IL708" s="4"/>
      <c r="IM708" s="4"/>
      <c r="IN708" s="4"/>
      <c r="IO708" s="4"/>
      <c r="IP708" s="4"/>
      <c r="IQ708" s="4"/>
      <c r="IR708" s="4"/>
      <c r="IS708" s="4"/>
      <c r="IT708" s="4"/>
      <c r="IU708" s="4"/>
      <c r="IV708" s="4"/>
      <c r="IW708" s="4"/>
      <c r="IX708" s="4"/>
      <c r="IY708" s="4"/>
      <c r="IZ708" s="4"/>
      <c r="JA708" s="4"/>
      <c r="JB708" s="4"/>
      <c r="JC708" s="4"/>
      <c r="JD708" s="4"/>
      <c r="JE708" s="4"/>
      <c r="JF708" s="4"/>
      <c r="JG708" s="4"/>
      <c r="JH708" s="4"/>
      <c r="JI708" s="4"/>
      <c r="JJ708" s="4"/>
      <c r="JK708" s="4"/>
      <c r="JL708" s="4"/>
      <c r="JM708" s="4"/>
      <c r="JN708" s="4"/>
    </row>
    <row r="709" spans="1:274" ht="15"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c r="EC709" s="4"/>
      <c r="ED709" s="4"/>
      <c r="EE709" s="4"/>
      <c r="EF709" s="4"/>
      <c r="EG709" s="4"/>
      <c r="EH709" s="4"/>
      <c r="EI709" s="4"/>
      <c r="EJ709" s="4"/>
      <c r="EK709" s="4"/>
      <c r="EL709" s="4"/>
      <c r="EM709" s="4"/>
      <c r="EN709" s="4"/>
      <c r="EO709" s="4"/>
      <c r="EP709" s="4"/>
      <c r="EQ709" s="4"/>
      <c r="ER709" s="4"/>
      <c r="ES709" s="4"/>
      <c r="ET709" s="4"/>
      <c r="EU709" s="4"/>
      <c r="EV709" s="4"/>
      <c r="EW709" s="4"/>
      <c r="EX709" s="4"/>
      <c r="EY709" s="4"/>
      <c r="EZ709" s="4"/>
      <c r="FA709" s="4"/>
      <c r="FB709" s="4"/>
      <c r="FC709" s="4"/>
      <c r="FD709" s="4"/>
      <c r="FE709" s="4"/>
      <c r="FF709" s="4"/>
      <c r="FG709" s="4"/>
      <c r="FH709" s="4"/>
      <c r="FI709" s="4"/>
      <c r="FJ709" s="4"/>
      <c r="FK709" s="4"/>
      <c r="FL709" s="4"/>
      <c r="FM709" s="4"/>
      <c r="FN709" s="4"/>
      <c r="FO709" s="4"/>
      <c r="FP709" s="4"/>
      <c r="FQ709" s="4"/>
      <c r="FR709" s="4"/>
      <c r="FS709" s="4"/>
      <c r="FT709" s="4"/>
      <c r="FU709" s="4"/>
      <c r="FV709" s="4"/>
      <c r="FW709" s="4"/>
      <c r="FX709" s="4"/>
      <c r="FY709" s="4"/>
      <c r="FZ709" s="4"/>
      <c r="GA709" s="4"/>
      <c r="GB709" s="4"/>
      <c r="GC709" s="4"/>
      <c r="GD709" s="4"/>
      <c r="GE709" s="4"/>
      <c r="GF709" s="4"/>
      <c r="GG709" s="4"/>
      <c r="GH709" s="4"/>
      <c r="GI709" s="4"/>
      <c r="GJ709" s="4"/>
      <c r="GK709" s="4"/>
      <c r="GL709" s="4"/>
      <c r="GM709" s="4"/>
      <c r="GN709" s="4"/>
      <c r="GO709" s="4"/>
      <c r="GP709" s="4"/>
      <c r="GQ709" s="4"/>
      <c r="GR709" s="4"/>
      <c r="GS709" s="4"/>
      <c r="GT709" s="4"/>
      <c r="GU709" s="4"/>
      <c r="GV709" s="4"/>
      <c r="GW709" s="4"/>
      <c r="GX709" s="4"/>
      <c r="GY709" s="4"/>
      <c r="GZ709" s="4"/>
      <c r="HA709" s="4"/>
      <c r="HB709" s="4"/>
      <c r="HC709" s="4"/>
      <c r="HD709" s="4"/>
      <c r="HE709" s="4"/>
      <c r="HF709" s="4"/>
      <c r="HG709" s="4"/>
      <c r="HH709" s="4"/>
      <c r="HI709" s="4"/>
      <c r="HJ709" s="4"/>
      <c r="HK709" s="4"/>
      <c r="HL709" s="4"/>
      <c r="HM709" s="4"/>
      <c r="HN709" s="4"/>
      <c r="HO709" s="4"/>
      <c r="HP709" s="4"/>
      <c r="HQ709" s="4"/>
      <c r="HR709" s="4"/>
      <c r="HS709" s="4"/>
      <c r="HT709" s="4"/>
      <c r="HU709" s="4"/>
      <c r="HV709" s="4"/>
      <c r="HW709" s="4"/>
      <c r="HX709" s="4"/>
      <c r="HY709" s="4"/>
      <c r="HZ709" s="4"/>
      <c r="IA709" s="4"/>
      <c r="IB709" s="4"/>
      <c r="IC709" s="4"/>
      <c r="ID709" s="4"/>
      <c r="IE709" s="4"/>
      <c r="IF709" s="4"/>
      <c r="IG709" s="4"/>
      <c r="IH709" s="4"/>
      <c r="II709" s="4"/>
      <c r="IJ709" s="4"/>
      <c r="IK709" s="4"/>
      <c r="IL709" s="4"/>
      <c r="IM709" s="4"/>
      <c r="IN709" s="4"/>
      <c r="IO709" s="4"/>
      <c r="IP709" s="4"/>
      <c r="IQ709" s="4"/>
      <c r="IR709" s="4"/>
      <c r="IS709" s="4"/>
      <c r="IT709" s="4"/>
      <c r="IU709" s="4"/>
      <c r="IV709" s="4"/>
      <c r="IW709" s="4"/>
      <c r="IX709" s="4"/>
      <c r="IY709" s="4"/>
      <c r="IZ709" s="4"/>
      <c r="JA709" s="4"/>
      <c r="JB709" s="4"/>
      <c r="JC709" s="4"/>
      <c r="JD709" s="4"/>
      <c r="JE709" s="4"/>
      <c r="JF709" s="4"/>
      <c r="JG709" s="4"/>
      <c r="JH709" s="4"/>
      <c r="JI709" s="4"/>
      <c r="JJ709" s="4"/>
      <c r="JK709" s="4"/>
      <c r="JL709" s="4"/>
      <c r="JM709" s="4"/>
      <c r="JN709" s="4"/>
    </row>
    <row r="710" spans="1:274" ht="15"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c r="EC710" s="4"/>
      <c r="ED710" s="4"/>
      <c r="EE710" s="4"/>
      <c r="EF710" s="4"/>
      <c r="EG710" s="4"/>
      <c r="EH710" s="4"/>
      <c r="EI710" s="4"/>
      <c r="EJ710" s="4"/>
      <c r="EK710" s="4"/>
      <c r="EL710" s="4"/>
      <c r="EM710" s="4"/>
      <c r="EN710" s="4"/>
      <c r="EO710" s="4"/>
      <c r="EP710" s="4"/>
      <c r="EQ710" s="4"/>
      <c r="ER710" s="4"/>
      <c r="ES710" s="4"/>
      <c r="ET710" s="4"/>
      <c r="EU710" s="4"/>
      <c r="EV710" s="4"/>
      <c r="EW710" s="4"/>
      <c r="EX710" s="4"/>
      <c r="EY710" s="4"/>
      <c r="EZ710" s="4"/>
      <c r="FA710" s="4"/>
      <c r="FB710" s="4"/>
      <c r="FC710" s="4"/>
      <c r="FD710" s="4"/>
      <c r="FE710" s="4"/>
      <c r="FF710" s="4"/>
      <c r="FG710" s="4"/>
      <c r="FH710" s="4"/>
      <c r="FI710" s="4"/>
      <c r="FJ710" s="4"/>
      <c r="FK710" s="4"/>
      <c r="FL710" s="4"/>
      <c r="FM710" s="4"/>
      <c r="FN710" s="4"/>
      <c r="FO710" s="4"/>
      <c r="FP710" s="4"/>
      <c r="FQ710" s="4"/>
      <c r="FR710" s="4"/>
      <c r="FS710" s="4"/>
      <c r="FT710" s="4"/>
      <c r="FU710" s="4"/>
      <c r="FV710" s="4"/>
      <c r="FW710" s="4"/>
      <c r="FX710" s="4"/>
      <c r="FY710" s="4"/>
      <c r="FZ710" s="4"/>
      <c r="GA710" s="4"/>
      <c r="GB710" s="4"/>
      <c r="GC710" s="4"/>
      <c r="GD710" s="4"/>
      <c r="GE710" s="4"/>
      <c r="GF710" s="4"/>
      <c r="GG710" s="4"/>
      <c r="GH710" s="4"/>
      <c r="GI710" s="4"/>
      <c r="GJ710" s="4"/>
      <c r="GK710" s="4"/>
      <c r="GL710" s="4"/>
      <c r="GM710" s="4"/>
      <c r="GN710" s="4"/>
      <c r="GO710" s="4"/>
      <c r="GP710" s="4"/>
      <c r="GQ710" s="4"/>
      <c r="GR710" s="4"/>
      <c r="GS710" s="4"/>
      <c r="GT710" s="4"/>
      <c r="GU710" s="4"/>
      <c r="GV710" s="4"/>
      <c r="GW710" s="4"/>
      <c r="GX710" s="4"/>
      <c r="GY710" s="4"/>
      <c r="GZ710" s="4"/>
      <c r="HA710" s="4"/>
      <c r="HB710" s="4"/>
      <c r="HC710" s="4"/>
      <c r="HD710" s="4"/>
      <c r="HE710" s="4"/>
      <c r="HF710" s="4"/>
      <c r="HG710" s="4"/>
      <c r="HH710" s="4"/>
      <c r="HI710" s="4"/>
      <c r="HJ710" s="4"/>
      <c r="HK710" s="4"/>
      <c r="HL710" s="4"/>
      <c r="HM710" s="4"/>
      <c r="HN710" s="4"/>
      <c r="HO710" s="4"/>
      <c r="HP710" s="4"/>
      <c r="HQ710" s="4"/>
      <c r="HR710" s="4"/>
      <c r="HS710" s="4"/>
      <c r="HT710" s="4"/>
      <c r="HU710" s="4"/>
      <c r="HV710" s="4"/>
      <c r="HW710" s="4"/>
      <c r="HX710" s="4"/>
      <c r="HY710" s="4"/>
      <c r="HZ710" s="4"/>
      <c r="IA710" s="4"/>
      <c r="IB710" s="4"/>
      <c r="IC710" s="4"/>
      <c r="ID710" s="4"/>
      <c r="IE710" s="4"/>
      <c r="IF710" s="4"/>
      <c r="IG710" s="4"/>
      <c r="IH710" s="4"/>
      <c r="II710" s="4"/>
      <c r="IJ710" s="4"/>
      <c r="IK710" s="4"/>
      <c r="IL710" s="4"/>
      <c r="IM710" s="4"/>
      <c r="IN710" s="4"/>
      <c r="IO710" s="4"/>
      <c r="IP710" s="4"/>
      <c r="IQ710" s="4"/>
      <c r="IR710" s="4"/>
      <c r="IS710" s="4"/>
      <c r="IT710" s="4"/>
      <c r="IU710" s="4"/>
      <c r="IV710" s="4"/>
      <c r="IW710" s="4"/>
      <c r="IX710" s="4"/>
      <c r="IY710" s="4"/>
      <c r="IZ710" s="4"/>
      <c r="JA710" s="4"/>
      <c r="JB710" s="4"/>
      <c r="JC710" s="4"/>
      <c r="JD710" s="4"/>
      <c r="JE710" s="4"/>
      <c r="JF710" s="4"/>
      <c r="JG710" s="4"/>
      <c r="JH710" s="4"/>
      <c r="JI710" s="4"/>
      <c r="JJ710" s="4"/>
      <c r="JK710" s="4"/>
      <c r="JL710" s="4"/>
      <c r="JM710" s="4"/>
      <c r="JN710" s="4"/>
    </row>
    <row r="711" spans="1:274" ht="15"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c r="EC711" s="4"/>
      <c r="ED711" s="4"/>
      <c r="EE711" s="4"/>
      <c r="EF711" s="4"/>
      <c r="EG711" s="4"/>
      <c r="EH711" s="4"/>
      <c r="EI711" s="4"/>
      <c r="EJ711" s="4"/>
      <c r="EK711" s="4"/>
      <c r="EL711" s="4"/>
      <c r="EM711" s="4"/>
      <c r="EN711" s="4"/>
      <c r="EO711" s="4"/>
      <c r="EP711" s="4"/>
      <c r="EQ711" s="4"/>
      <c r="ER711" s="4"/>
      <c r="ES711" s="4"/>
      <c r="ET711" s="4"/>
      <c r="EU711" s="4"/>
      <c r="EV711" s="4"/>
      <c r="EW711" s="4"/>
      <c r="EX711" s="4"/>
      <c r="EY711" s="4"/>
      <c r="EZ711" s="4"/>
      <c r="FA711" s="4"/>
      <c r="FB711" s="4"/>
      <c r="FC711" s="4"/>
      <c r="FD711" s="4"/>
      <c r="FE711" s="4"/>
      <c r="FF711" s="4"/>
      <c r="FG711" s="4"/>
      <c r="FH711" s="4"/>
      <c r="FI711" s="4"/>
      <c r="FJ711" s="4"/>
      <c r="FK711" s="4"/>
      <c r="FL711" s="4"/>
      <c r="FM711" s="4"/>
      <c r="FN711" s="4"/>
      <c r="FO711" s="4"/>
      <c r="FP711" s="4"/>
      <c r="FQ711" s="4"/>
      <c r="FR711" s="4"/>
      <c r="FS711" s="4"/>
      <c r="FT711" s="4"/>
      <c r="FU711" s="4"/>
      <c r="FV711" s="4"/>
      <c r="FW711" s="4"/>
      <c r="FX711" s="4"/>
      <c r="FY711" s="4"/>
      <c r="FZ711" s="4"/>
      <c r="GA711" s="4"/>
      <c r="GB711" s="4"/>
      <c r="GC711" s="4"/>
      <c r="GD711" s="4"/>
      <c r="GE711" s="4"/>
      <c r="GF711" s="4"/>
      <c r="GG711" s="4"/>
      <c r="GH711" s="4"/>
      <c r="GI711" s="4"/>
      <c r="GJ711" s="4"/>
      <c r="GK711" s="4"/>
      <c r="GL711" s="4"/>
      <c r="GM711" s="4"/>
      <c r="GN711" s="4"/>
      <c r="GO711" s="4"/>
      <c r="GP711" s="4"/>
      <c r="GQ711" s="4"/>
      <c r="GR711" s="4"/>
      <c r="GS711" s="4"/>
      <c r="GT711" s="4"/>
      <c r="GU711" s="4"/>
      <c r="GV711" s="4"/>
      <c r="GW711" s="4"/>
      <c r="GX711" s="4"/>
      <c r="GY711" s="4"/>
      <c r="GZ711" s="4"/>
      <c r="HA711" s="4"/>
      <c r="HB711" s="4"/>
      <c r="HC711" s="4"/>
      <c r="HD711" s="4"/>
      <c r="HE711" s="4"/>
      <c r="HF711" s="4"/>
      <c r="HG711" s="4"/>
      <c r="HH711" s="4"/>
      <c r="HI711" s="4"/>
      <c r="HJ711" s="4"/>
      <c r="HK711" s="4"/>
      <c r="HL711" s="4"/>
      <c r="HM711" s="4"/>
      <c r="HN711" s="4"/>
      <c r="HO711" s="4"/>
      <c r="HP711" s="4"/>
      <c r="HQ711" s="4"/>
      <c r="HR711" s="4"/>
      <c r="HS711" s="4"/>
      <c r="HT711" s="4"/>
      <c r="HU711" s="4"/>
      <c r="HV711" s="4"/>
      <c r="HW711" s="4"/>
      <c r="HX711" s="4"/>
      <c r="HY711" s="4"/>
      <c r="HZ711" s="4"/>
      <c r="IA711" s="4"/>
      <c r="IB711" s="4"/>
      <c r="IC711" s="4"/>
      <c r="ID711" s="4"/>
      <c r="IE711" s="4"/>
      <c r="IF711" s="4"/>
      <c r="IG711" s="4"/>
      <c r="IH711" s="4"/>
      <c r="II711" s="4"/>
      <c r="IJ711" s="4"/>
      <c r="IK711" s="4"/>
      <c r="IL711" s="4"/>
      <c r="IM711" s="4"/>
      <c r="IN711" s="4"/>
      <c r="IO711" s="4"/>
      <c r="IP711" s="4"/>
      <c r="IQ711" s="4"/>
      <c r="IR711" s="4"/>
      <c r="IS711" s="4"/>
      <c r="IT711" s="4"/>
      <c r="IU711" s="4"/>
      <c r="IV711" s="4"/>
      <c r="IW711" s="4"/>
      <c r="IX711" s="4"/>
      <c r="IY711" s="4"/>
      <c r="IZ711" s="4"/>
      <c r="JA711" s="4"/>
      <c r="JB711" s="4"/>
      <c r="JC711" s="4"/>
      <c r="JD711" s="4"/>
      <c r="JE711" s="4"/>
      <c r="JF711" s="4"/>
      <c r="JG711" s="4"/>
      <c r="JH711" s="4"/>
      <c r="JI711" s="4"/>
      <c r="JJ711" s="4"/>
      <c r="JK711" s="4"/>
      <c r="JL711" s="4"/>
      <c r="JM711" s="4"/>
      <c r="JN711" s="4"/>
    </row>
    <row r="712" spans="1:274" ht="15"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c r="EC712" s="4"/>
      <c r="ED712" s="4"/>
      <c r="EE712" s="4"/>
      <c r="EF712" s="4"/>
      <c r="EG712" s="4"/>
      <c r="EH712" s="4"/>
      <c r="EI712" s="4"/>
      <c r="EJ712" s="4"/>
      <c r="EK712" s="4"/>
      <c r="EL712" s="4"/>
      <c r="EM712" s="4"/>
      <c r="EN712" s="4"/>
      <c r="EO712" s="4"/>
      <c r="EP712" s="4"/>
      <c r="EQ712" s="4"/>
      <c r="ER712" s="4"/>
      <c r="ES712" s="4"/>
      <c r="ET712" s="4"/>
      <c r="EU712" s="4"/>
      <c r="EV712" s="4"/>
      <c r="EW712" s="4"/>
      <c r="EX712" s="4"/>
      <c r="EY712" s="4"/>
      <c r="EZ712" s="4"/>
      <c r="FA712" s="4"/>
      <c r="FB712" s="4"/>
      <c r="FC712" s="4"/>
      <c r="FD712" s="4"/>
      <c r="FE712" s="4"/>
      <c r="FF712" s="4"/>
      <c r="FG712" s="4"/>
      <c r="FH712" s="4"/>
      <c r="FI712" s="4"/>
      <c r="FJ712" s="4"/>
      <c r="FK712" s="4"/>
      <c r="FL712" s="4"/>
      <c r="FM712" s="4"/>
      <c r="FN712" s="4"/>
      <c r="FO712" s="4"/>
      <c r="FP712" s="4"/>
      <c r="FQ712" s="4"/>
      <c r="FR712" s="4"/>
      <c r="FS712" s="4"/>
      <c r="FT712" s="4"/>
      <c r="FU712" s="4"/>
      <c r="FV712" s="4"/>
      <c r="FW712" s="4"/>
      <c r="FX712" s="4"/>
      <c r="FY712" s="4"/>
      <c r="FZ712" s="4"/>
      <c r="GA712" s="4"/>
      <c r="GB712" s="4"/>
      <c r="GC712" s="4"/>
      <c r="GD712" s="4"/>
      <c r="GE712" s="4"/>
      <c r="GF712" s="4"/>
      <c r="GG712" s="4"/>
      <c r="GH712" s="4"/>
      <c r="GI712" s="4"/>
      <c r="GJ712" s="4"/>
      <c r="GK712" s="4"/>
      <c r="GL712" s="4"/>
      <c r="GM712" s="4"/>
      <c r="GN712" s="4"/>
      <c r="GO712" s="4"/>
      <c r="GP712" s="4"/>
      <c r="GQ712" s="4"/>
      <c r="GR712" s="4"/>
      <c r="GS712" s="4"/>
      <c r="GT712" s="4"/>
      <c r="GU712" s="4"/>
      <c r="GV712" s="4"/>
      <c r="GW712" s="4"/>
      <c r="GX712" s="4"/>
      <c r="GY712" s="4"/>
      <c r="GZ712" s="4"/>
      <c r="HA712" s="4"/>
      <c r="HB712" s="4"/>
      <c r="HC712" s="4"/>
      <c r="HD712" s="4"/>
      <c r="HE712" s="4"/>
      <c r="HF712" s="4"/>
      <c r="HG712" s="4"/>
      <c r="HH712" s="4"/>
      <c r="HI712" s="4"/>
      <c r="HJ712" s="4"/>
      <c r="HK712" s="4"/>
      <c r="HL712" s="4"/>
      <c r="HM712" s="4"/>
      <c r="HN712" s="4"/>
      <c r="HO712" s="4"/>
      <c r="HP712" s="4"/>
      <c r="HQ712" s="4"/>
      <c r="HR712" s="4"/>
      <c r="HS712" s="4"/>
      <c r="HT712" s="4"/>
      <c r="HU712" s="4"/>
      <c r="HV712" s="4"/>
      <c r="HW712" s="4"/>
      <c r="HX712" s="4"/>
      <c r="HY712" s="4"/>
      <c r="HZ712" s="4"/>
      <c r="IA712" s="4"/>
      <c r="IB712" s="4"/>
      <c r="IC712" s="4"/>
      <c r="ID712" s="4"/>
      <c r="IE712" s="4"/>
      <c r="IF712" s="4"/>
      <c r="IG712" s="4"/>
      <c r="IH712" s="4"/>
      <c r="II712" s="4"/>
      <c r="IJ712" s="4"/>
      <c r="IK712" s="4"/>
      <c r="IL712" s="4"/>
      <c r="IM712" s="4"/>
      <c r="IN712" s="4"/>
      <c r="IO712" s="4"/>
      <c r="IP712" s="4"/>
      <c r="IQ712" s="4"/>
      <c r="IR712" s="4"/>
      <c r="IS712" s="4"/>
      <c r="IT712" s="4"/>
      <c r="IU712" s="4"/>
      <c r="IV712" s="4"/>
      <c r="IW712" s="4"/>
      <c r="IX712" s="4"/>
      <c r="IY712" s="4"/>
      <c r="IZ712" s="4"/>
      <c r="JA712" s="4"/>
      <c r="JB712" s="4"/>
      <c r="JC712" s="4"/>
      <c r="JD712" s="4"/>
      <c r="JE712" s="4"/>
      <c r="JF712" s="4"/>
      <c r="JG712" s="4"/>
      <c r="JH712" s="4"/>
      <c r="JI712" s="4"/>
      <c r="JJ712" s="4"/>
      <c r="JK712" s="4"/>
      <c r="JL712" s="4"/>
      <c r="JM712" s="4"/>
      <c r="JN712" s="4"/>
    </row>
    <row r="713" spans="1:274" ht="15"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c r="EC713" s="4"/>
      <c r="ED713" s="4"/>
      <c r="EE713" s="4"/>
      <c r="EF713" s="4"/>
      <c r="EG713" s="4"/>
      <c r="EH713" s="4"/>
      <c r="EI713" s="4"/>
      <c r="EJ713" s="4"/>
      <c r="EK713" s="4"/>
      <c r="EL713" s="4"/>
      <c r="EM713" s="4"/>
      <c r="EN713" s="4"/>
      <c r="EO713" s="4"/>
      <c r="EP713" s="4"/>
      <c r="EQ713" s="4"/>
      <c r="ER713" s="4"/>
      <c r="ES713" s="4"/>
      <c r="ET713" s="4"/>
      <c r="EU713" s="4"/>
      <c r="EV713" s="4"/>
      <c r="EW713" s="4"/>
      <c r="EX713" s="4"/>
      <c r="EY713" s="4"/>
      <c r="EZ713" s="4"/>
      <c r="FA713" s="4"/>
      <c r="FB713" s="4"/>
      <c r="FC713" s="4"/>
      <c r="FD713" s="4"/>
      <c r="FE713" s="4"/>
      <c r="FF713" s="4"/>
      <c r="FG713" s="4"/>
      <c r="FH713" s="4"/>
      <c r="FI713" s="4"/>
      <c r="FJ713" s="4"/>
      <c r="FK713" s="4"/>
      <c r="FL713" s="4"/>
      <c r="FM713" s="4"/>
      <c r="FN713" s="4"/>
      <c r="FO713" s="4"/>
      <c r="FP713" s="4"/>
      <c r="FQ713" s="4"/>
      <c r="FR713" s="4"/>
      <c r="FS713" s="4"/>
      <c r="FT713" s="4"/>
      <c r="FU713" s="4"/>
      <c r="FV713" s="4"/>
      <c r="FW713" s="4"/>
      <c r="FX713" s="4"/>
      <c r="FY713" s="4"/>
      <c r="FZ713" s="4"/>
      <c r="GA713" s="4"/>
      <c r="GB713" s="4"/>
      <c r="GC713" s="4"/>
      <c r="GD713" s="4"/>
      <c r="GE713" s="4"/>
      <c r="GF713" s="4"/>
      <c r="GG713" s="4"/>
      <c r="GH713" s="4"/>
      <c r="GI713" s="4"/>
      <c r="GJ713" s="4"/>
      <c r="GK713" s="4"/>
      <c r="GL713" s="4"/>
      <c r="GM713" s="4"/>
      <c r="GN713" s="4"/>
      <c r="GO713" s="4"/>
      <c r="GP713" s="4"/>
      <c r="GQ713" s="4"/>
      <c r="GR713" s="4"/>
      <c r="GS713" s="4"/>
      <c r="GT713" s="4"/>
      <c r="GU713" s="4"/>
      <c r="GV713" s="4"/>
      <c r="GW713" s="4"/>
      <c r="GX713" s="4"/>
      <c r="GY713" s="4"/>
      <c r="GZ713" s="4"/>
      <c r="HA713" s="4"/>
      <c r="HB713" s="4"/>
      <c r="HC713" s="4"/>
      <c r="HD713" s="4"/>
      <c r="HE713" s="4"/>
      <c r="HF713" s="4"/>
      <c r="HG713" s="4"/>
      <c r="HH713" s="4"/>
      <c r="HI713" s="4"/>
      <c r="HJ713" s="4"/>
      <c r="HK713" s="4"/>
      <c r="HL713" s="4"/>
      <c r="HM713" s="4"/>
      <c r="HN713" s="4"/>
      <c r="HO713" s="4"/>
      <c r="HP713" s="4"/>
      <c r="HQ713" s="4"/>
      <c r="HR713" s="4"/>
      <c r="HS713" s="4"/>
      <c r="HT713" s="4"/>
      <c r="HU713" s="4"/>
      <c r="HV713" s="4"/>
      <c r="HW713" s="4"/>
      <c r="HX713" s="4"/>
      <c r="HY713" s="4"/>
      <c r="HZ713" s="4"/>
      <c r="IA713" s="4"/>
      <c r="IB713" s="4"/>
      <c r="IC713" s="4"/>
      <c r="ID713" s="4"/>
      <c r="IE713" s="4"/>
      <c r="IF713" s="4"/>
      <c r="IG713" s="4"/>
      <c r="IH713" s="4"/>
      <c r="II713" s="4"/>
      <c r="IJ713" s="4"/>
      <c r="IK713" s="4"/>
      <c r="IL713" s="4"/>
      <c r="IM713" s="4"/>
      <c r="IN713" s="4"/>
      <c r="IO713" s="4"/>
      <c r="IP713" s="4"/>
      <c r="IQ713" s="4"/>
      <c r="IR713" s="4"/>
      <c r="IS713" s="4"/>
      <c r="IT713" s="4"/>
      <c r="IU713" s="4"/>
      <c r="IV713" s="4"/>
      <c r="IW713" s="4"/>
      <c r="IX713" s="4"/>
      <c r="IY713" s="4"/>
      <c r="IZ713" s="4"/>
      <c r="JA713" s="4"/>
      <c r="JB713" s="4"/>
      <c r="JC713" s="4"/>
      <c r="JD713" s="4"/>
      <c r="JE713" s="4"/>
      <c r="JF713" s="4"/>
      <c r="JG713" s="4"/>
      <c r="JH713" s="4"/>
      <c r="JI713" s="4"/>
      <c r="JJ713" s="4"/>
      <c r="JK713" s="4"/>
      <c r="JL713" s="4"/>
      <c r="JM713" s="4"/>
      <c r="JN713" s="4"/>
    </row>
    <row r="714" spans="1:274" ht="15"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c r="EC714" s="4"/>
      <c r="ED714" s="4"/>
      <c r="EE714" s="4"/>
      <c r="EF714" s="4"/>
      <c r="EG714" s="4"/>
      <c r="EH714" s="4"/>
      <c r="EI714" s="4"/>
      <c r="EJ714" s="4"/>
      <c r="EK714" s="4"/>
      <c r="EL714" s="4"/>
      <c r="EM714" s="4"/>
      <c r="EN714" s="4"/>
      <c r="EO714" s="4"/>
      <c r="EP714" s="4"/>
      <c r="EQ714" s="4"/>
      <c r="ER714" s="4"/>
      <c r="ES714" s="4"/>
      <c r="ET714" s="4"/>
      <c r="EU714" s="4"/>
      <c r="EV714" s="4"/>
      <c r="EW714" s="4"/>
      <c r="EX714" s="4"/>
      <c r="EY714" s="4"/>
      <c r="EZ714" s="4"/>
      <c r="FA714" s="4"/>
      <c r="FB714" s="4"/>
      <c r="FC714" s="4"/>
      <c r="FD714" s="4"/>
      <c r="FE714" s="4"/>
      <c r="FF714" s="4"/>
      <c r="FG714" s="4"/>
      <c r="FH714" s="4"/>
      <c r="FI714" s="4"/>
      <c r="FJ714" s="4"/>
      <c r="FK714" s="4"/>
      <c r="FL714" s="4"/>
      <c r="FM714" s="4"/>
      <c r="FN714" s="4"/>
      <c r="FO714" s="4"/>
      <c r="FP714" s="4"/>
      <c r="FQ714" s="4"/>
      <c r="FR714" s="4"/>
      <c r="FS714" s="4"/>
      <c r="FT714" s="4"/>
      <c r="FU714" s="4"/>
      <c r="FV714" s="4"/>
      <c r="FW714" s="4"/>
      <c r="FX714" s="4"/>
      <c r="FY714" s="4"/>
      <c r="FZ714" s="4"/>
      <c r="GA714" s="4"/>
      <c r="GB714" s="4"/>
      <c r="GC714" s="4"/>
      <c r="GD714" s="4"/>
      <c r="GE714" s="4"/>
      <c r="GF714" s="4"/>
      <c r="GG714" s="4"/>
      <c r="GH714" s="4"/>
      <c r="GI714" s="4"/>
      <c r="GJ714" s="4"/>
      <c r="GK714" s="4"/>
      <c r="GL714" s="4"/>
      <c r="GM714" s="4"/>
      <c r="GN714" s="4"/>
      <c r="GO714" s="4"/>
      <c r="GP714" s="4"/>
      <c r="GQ714" s="4"/>
      <c r="GR714" s="4"/>
      <c r="GS714" s="4"/>
      <c r="GT714" s="4"/>
      <c r="GU714" s="4"/>
      <c r="GV714" s="4"/>
      <c r="GW714" s="4"/>
      <c r="GX714" s="4"/>
      <c r="GY714" s="4"/>
      <c r="GZ714" s="4"/>
      <c r="HA714" s="4"/>
      <c r="HB714" s="4"/>
      <c r="HC714" s="4"/>
      <c r="HD714" s="4"/>
      <c r="HE714" s="4"/>
      <c r="HF714" s="4"/>
      <c r="HG714" s="4"/>
      <c r="HH714" s="4"/>
      <c r="HI714" s="4"/>
      <c r="HJ714" s="4"/>
      <c r="HK714" s="4"/>
      <c r="HL714" s="4"/>
      <c r="HM714" s="4"/>
      <c r="HN714" s="4"/>
      <c r="HO714" s="4"/>
      <c r="HP714" s="4"/>
      <c r="HQ714" s="4"/>
      <c r="HR714" s="4"/>
      <c r="HS714" s="4"/>
      <c r="HT714" s="4"/>
      <c r="HU714" s="4"/>
      <c r="HV714" s="4"/>
      <c r="HW714" s="4"/>
      <c r="HX714" s="4"/>
      <c r="HY714" s="4"/>
      <c r="HZ714" s="4"/>
      <c r="IA714" s="4"/>
      <c r="IB714" s="4"/>
      <c r="IC714" s="4"/>
      <c r="ID714" s="4"/>
      <c r="IE714" s="4"/>
      <c r="IF714" s="4"/>
      <c r="IG714" s="4"/>
      <c r="IH714" s="4"/>
      <c r="II714" s="4"/>
      <c r="IJ714" s="4"/>
      <c r="IK714" s="4"/>
      <c r="IL714" s="4"/>
      <c r="IM714" s="4"/>
      <c r="IN714" s="4"/>
      <c r="IO714" s="4"/>
      <c r="IP714" s="4"/>
      <c r="IQ714" s="4"/>
      <c r="IR714" s="4"/>
      <c r="IS714" s="4"/>
      <c r="IT714" s="4"/>
      <c r="IU714" s="4"/>
      <c r="IV714" s="4"/>
      <c r="IW714" s="4"/>
      <c r="IX714" s="4"/>
      <c r="IY714" s="4"/>
      <c r="IZ714" s="4"/>
      <c r="JA714" s="4"/>
      <c r="JB714" s="4"/>
      <c r="JC714" s="4"/>
      <c r="JD714" s="4"/>
      <c r="JE714" s="4"/>
      <c r="JF714" s="4"/>
      <c r="JG714" s="4"/>
      <c r="JH714" s="4"/>
      <c r="JI714" s="4"/>
      <c r="JJ714" s="4"/>
      <c r="JK714" s="4"/>
      <c r="JL714" s="4"/>
      <c r="JM714" s="4"/>
      <c r="JN714" s="4"/>
    </row>
    <row r="715" spans="1:274" ht="15"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c r="EC715" s="4"/>
      <c r="ED715" s="4"/>
      <c r="EE715" s="4"/>
      <c r="EF715" s="4"/>
      <c r="EG715" s="4"/>
      <c r="EH715" s="4"/>
      <c r="EI715" s="4"/>
      <c r="EJ715" s="4"/>
      <c r="EK715" s="4"/>
      <c r="EL715" s="4"/>
      <c r="EM715" s="4"/>
      <c r="EN715" s="4"/>
      <c r="EO715" s="4"/>
      <c r="EP715" s="4"/>
      <c r="EQ715" s="4"/>
      <c r="ER715" s="4"/>
      <c r="ES715" s="4"/>
      <c r="ET715" s="4"/>
      <c r="EU715" s="4"/>
      <c r="EV715" s="4"/>
      <c r="EW715" s="4"/>
      <c r="EX715" s="4"/>
      <c r="EY715" s="4"/>
      <c r="EZ715" s="4"/>
      <c r="FA715" s="4"/>
      <c r="FB715" s="4"/>
      <c r="FC715" s="4"/>
      <c r="FD715" s="4"/>
      <c r="FE715" s="4"/>
      <c r="FF715" s="4"/>
      <c r="FG715" s="4"/>
      <c r="FH715" s="4"/>
      <c r="FI715" s="4"/>
      <c r="FJ715" s="4"/>
      <c r="FK715" s="4"/>
      <c r="FL715" s="4"/>
      <c r="FM715" s="4"/>
      <c r="FN715" s="4"/>
      <c r="FO715" s="4"/>
      <c r="FP715" s="4"/>
      <c r="FQ715" s="4"/>
      <c r="FR715" s="4"/>
      <c r="FS715" s="4"/>
      <c r="FT715" s="4"/>
      <c r="FU715" s="4"/>
      <c r="FV715" s="4"/>
      <c r="FW715" s="4"/>
      <c r="FX715" s="4"/>
      <c r="FY715" s="4"/>
      <c r="FZ715" s="4"/>
      <c r="GA715" s="4"/>
      <c r="GB715" s="4"/>
      <c r="GC715" s="4"/>
      <c r="GD715" s="4"/>
      <c r="GE715" s="4"/>
      <c r="GF715" s="4"/>
      <c r="GG715" s="4"/>
      <c r="GH715" s="4"/>
      <c r="GI715" s="4"/>
      <c r="GJ715" s="4"/>
      <c r="GK715" s="4"/>
      <c r="GL715" s="4"/>
      <c r="GM715" s="4"/>
      <c r="GN715" s="4"/>
      <c r="GO715" s="4"/>
      <c r="GP715" s="4"/>
      <c r="GQ715" s="4"/>
      <c r="GR715" s="4"/>
      <c r="GS715" s="4"/>
      <c r="GT715" s="4"/>
      <c r="GU715" s="4"/>
      <c r="GV715" s="4"/>
      <c r="GW715" s="4"/>
      <c r="GX715" s="4"/>
      <c r="GY715" s="4"/>
      <c r="GZ715" s="4"/>
      <c r="HA715" s="4"/>
      <c r="HB715" s="4"/>
      <c r="HC715" s="4"/>
      <c r="HD715" s="4"/>
      <c r="HE715" s="4"/>
      <c r="HF715" s="4"/>
      <c r="HG715" s="4"/>
      <c r="HH715" s="4"/>
      <c r="HI715" s="4"/>
      <c r="HJ715" s="4"/>
      <c r="HK715" s="4"/>
      <c r="HL715" s="4"/>
      <c r="HM715" s="4"/>
      <c r="HN715" s="4"/>
      <c r="HO715" s="4"/>
      <c r="HP715" s="4"/>
      <c r="HQ715" s="4"/>
      <c r="HR715" s="4"/>
      <c r="HS715" s="4"/>
      <c r="HT715" s="4"/>
      <c r="HU715" s="4"/>
      <c r="HV715" s="4"/>
      <c r="HW715" s="4"/>
      <c r="HX715" s="4"/>
      <c r="HY715" s="4"/>
      <c r="HZ715" s="4"/>
      <c r="IA715" s="4"/>
      <c r="IB715" s="4"/>
      <c r="IC715" s="4"/>
      <c r="ID715" s="4"/>
      <c r="IE715" s="4"/>
      <c r="IF715" s="4"/>
      <c r="IG715" s="4"/>
      <c r="IH715" s="4"/>
      <c r="II715" s="4"/>
      <c r="IJ715" s="4"/>
      <c r="IK715" s="4"/>
      <c r="IL715" s="4"/>
      <c r="IM715" s="4"/>
      <c r="IN715" s="4"/>
      <c r="IO715" s="4"/>
      <c r="IP715" s="4"/>
      <c r="IQ715" s="4"/>
      <c r="IR715" s="4"/>
      <c r="IS715" s="4"/>
      <c r="IT715" s="4"/>
      <c r="IU715" s="4"/>
      <c r="IV715" s="4"/>
      <c r="IW715" s="4"/>
      <c r="IX715" s="4"/>
      <c r="IY715" s="4"/>
      <c r="IZ715" s="4"/>
      <c r="JA715" s="4"/>
      <c r="JB715" s="4"/>
      <c r="JC715" s="4"/>
      <c r="JD715" s="4"/>
      <c r="JE715" s="4"/>
      <c r="JF715" s="4"/>
      <c r="JG715" s="4"/>
      <c r="JH715" s="4"/>
      <c r="JI715" s="4"/>
      <c r="JJ715" s="4"/>
      <c r="JK715" s="4"/>
      <c r="JL715" s="4"/>
      <c r="JM715" s="4"/>
      <c r="JN715" s="4"/>
    </row>
    <row r="716" spans="1:274" ht="15"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c r="EC716" s="4"/>
      <c r="ED716" s="4"/>
      <c r="EE716" s="4"/>
      <c r="EF716" s="4"/>
      <c r="EG716" s="4"/>
      <c r="EH716" s="4"/>
      <c r="EI716" s="4"/>
      <c r="EJ716" s="4"/>
      <c r="EK716" s="4"/>
      <c r="EL716" s="4"/>
      <c r="EM716" s="4"/>
      <c r="EN716" s="4"/>
      <c r="EO716" s="4"/>
      <c r="EP716" s="4"/>
      <c r="EQ716" s="4"/>
      <c r="ER716" s="4"/>
      <c r="ES716" s="4"/>
      <c r="ET716" s="4"/>
      <c r="EU716" s="4"/>
      <c r="EV716" s="4"/>
      <c r="EW716" s="4"/>
      <c r="EX716" s="4"/>
      <c r="EY716" s="4"/>
      <c r="EZ716" s="4"/>
      <c r="FA716" s="4"/>
      <c r="FB716" s="4"/>
      <c r="FC716" s="4"/>
      <c r="FD716" s="4"/>
      <c r="FE716" s="4"/>
      <c r="FF716" s="4"/>
      <c r="FG716" s="4"/>
      <c r="FH716" s="4"/>
      <c r="FI716" s="4"/>
      <c r="FJ716" s="4"/>
      <c r="FK716" s="4"/>
      <c r="FL716" s="4"/>
      <c r="FM716" s="4"/>
      <c r="FN716" s="4"/>
      <c r="FO716" s="4"/>
      <c r="FP716" s="4"/>
      <c r="FQ716" s="4"/>
      <c r="FR716" s="4"/>
      <c r="FS716" s="4"/>
      <c r="FT716" s="4"/>
      <c r="FU716" s="4"/>
      <c r="FV716" s="4"/>
      <c r="FW716" s="4"/>
      <c r="FX716" s="4"/>
      <c r="FY716" s="4"/>
      <c r="FZ716" s="4"/>
      <c r="GA716" s="4"/>
      <c r="GB716" s="4"/>
      <c r="GC716" s="4"/>
      <c r="GD716" s="4"/>
      <c r="GE716" s="4"/>
      <c r="GF716" s="4"/>
      <c r="GG716" s="4"/>
      <c r="GH716" s="4"/>
      <c r="GI716" s="4"/>
      <c r="GJ716" s="4"/>
      <c r="GK716" s="4"/>
      <c r="GL716" s="4"/>
      <c r="GM716" s="4"/>
      <c r="GN716" s="4"/>
      <c r="GO716" s="4"/>
      <c r="GP716" s="4"/>
      <c r="GQ716" s="4"/>
      <c r="GR716" s="4"/>
      <c r="GS716" s="4"/>
      <c r="GT716" s="4"/>
      <c r="GU716" s="4"/>
      <c r="GV716" s="4"/>
      <c r="GW716" s="4"/>
      <c r="GX716" s="4"/>
      <c r="GY716" s="4"/>
      <c r="GZ716" s="4"/>
      <c r="HA716" s="4"/>
      <c r="HB716" s="4"/>
      <c r="HC716" s="4"/>
      <c r="HD716" s="4"/>
      <c r="HE716" s="4"/>
      <c r="HF716" s="4"/>
      <c r="HG716" s="4"/>
      <c r="HH716" s="4"/>
      <c r="HI716" s="4"/>
      <c r="HJ716" s="4"/>
      <c r="HK716" s="4"/>
      <c r="HL716" s="4"/>
      <c r="HM716" s="4"/>
      <c r="HN716" s="4"/>
      <c r="HO716" s="4"/>
      <c r="HP716" s="4"/>
      <c r="HQ716" s="4"/>
      <c r="HR716" s="4"/>
      <c r="HS716" s="4"/>
      <c r="HT716" s="4"/>
      <c r="HU716" s="4"/>
      <c r="HV716" s="4"/>
      <c r="HW716" s="4"/>
      <c r="HX716" s="4"/>
      <c r="HY716" s="4"/>
      <c r="HZ716" s="4"/>
      <c r="IA716" s="4"/>
      <c r="IB716" s="4"/>
      <c r="IC716" s="4"/>
      <c r="ID716" s="4"/>
      <c r="IE716" s="4"/>
      <c r="IF716" s="4"/>
      <c r="IG716" s="4"/>
      <c r="IH716" s="4"/>
      <c r="II716" s="4"/>
      <c r="IJ716" s="4"/>
      <c r="IK716" s="4"/>
      <c r="IL716" s="4"/>
      <c r="IM716" s="4"/>
      <c r="IN716" s="4"/>
      <c r="IO716" s="4"/>
      <c r="IP716" s="4"/>
      <c r="IQ716" s="4"/>
      <c r="IR716" s="4"/>
      <c r="IS716" s="4"/>
      <c r="IT716" s="4"/>
      <c r="IU716" s="4"/>
      <c r="IV716" s="4"/>
      <c r="IW716" s="4"/>
      <c r="IX716" s="4"/>
      <c r="IY716" s="4"/>
      <c r="IZ716" s="4"/>
      <c r="JA716" s="4"/>
      <c r="JB716" s="4"/>
      <c r="JC716" s="4"/>
      <c r="JD716" s="4"/>
      <c r="JE716" s="4"/>
      <c r="JF716" s="4"/>
      <c r="JG716" s="4"/>
      <c r="JH716" s="4"/>
      <c r="JI716" s="4"/>
      <c r="JJ716" s="4"/>
      <c r="JK716" s="4"/>
      <c r="JL716" s="4"/>
      <c r="JM716" s="4"/>
      <c r="JN716" s="4"/>
    </row>
    <row r="717" spans="1:274" ht="15"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c r="EA717" s="4"/>
      <c r="EB717" s="4"/>
      <c r="EC717" s="4"/>
      <c r="ED717" s="4"/>
      <c r="EE717" s="4"/>
      <c r="EF717" s="4"/>
      <c r="EG717" s="4"/>
      <c r="EH717" s="4"/>
      <c r="EI717" s="4"/>
      <c r="EJ717" s="4"/>
      <c r="EK717" s="4"/>
      <c r="EL717" s="4"/>
      <c r="EM717" s="4"/>
      <c r="EN717" s="4"/>
      <c r="EO717" s="4"/>
      <c r="EP717" s="4"/>
      <c r="EQ717" s="4"/>
      <c r="ER717" s="4"/>
      <c r="ES717" s="4"/>
      <c r="ET717" s="4"/>
      <c r="EU717" s="4"/>
      <c r="EV717" s="4"/>
      <c r="EW717" s="4"/>
      <c r="EX717" s="4"/>
      <c r="EY717" s="4"/>
      <c r="EZ717" s="4"/>
      <c r="FA717" s="4"/>
      <c r="FB717" s="4"/>
      <c r="FC717" s="4"/>
      <c r="FD717" s="4"/>
      <c r="FE717" s="4"/>
      <c r="FF717" s="4"/>
      <c r="FG717" s="4"/>
      <c r="FH717" s="4"/>
      <c r="FI717" s="4"/>
      <c r="FJ717" s="4"/>
      <c r="FK717" s="4"/>
      <c r="FL717" s="4"/>
      <c r="FM717" s="4"/>
      <c r="FN717" s="4"/>
      <c r="FO717" s="4"/>
      <c r="FP717" s="4"/>
      <c r="FQ717" s="4"/>
      <c r="FR717" s="4"/>
      <c r="FS717" s="4"/>
      <c r="FT717" s="4"/>
      <c r="FU717" s="4"/>
      <c r="FV717" s="4"/>
      <c r="FW717" s="4"/>
      <c r="FX717" s="4"/>
      <c r="FY717" s="4"/>
      <c r="FZ717" s="4"/>
      <c r="GA717" s="4"/>
      <c r="GB717" s="4"/>
      <c r="GC717" s="4"/>
      <c r="GD717" s="4"/>
      <c r="GE717" s="4"/>
      <c r="GF717" s="4"/>
      <c r="GG717" s="4"/>
      <c r="GH717" s="4"/>
      <c r="GI717" s="4"/>
      <c r="GJ717" s="4"/>
      <c r="GK717" s="4"/>
      <c r="GL717" s="4"/>
      <c r="GM717" s="4"/>
      <c r="GN717" s="4"/>
      <c r="GO717" s="4"/>
      <c r="GP717" s="4"/>
      <c r="GQ717" s="4"/>
      <c r="GR717" s="4"/>
      <c r="GS717" s="4"/>
      <c r="GT717" s="4"/>
      <c r="GU717" s="4"/>
      <c r="GV717" s="4"/>
      <c r="GW717" s="4"/>
      <c r="GX717" s="4"/>
      <c r="GY717" s="4"/>
      <c r="GZ717" s="4"/>
      <c r="HA717" s="4"/>
      <c r="HB717" s="4"/>
      <c r="HC717" s="4"/>
      <c r="HD717" s="4"/>
      <c r="HE717" s="4"/>
      <c r="HF717" s="4"/>
      <c r="HG717" s="4"/>
      <c r="HH717" s="4"/>
      <c r="HI717" s="4"/>
      <c r="HJ717" s="4"/>
      <c r="HK717" s="4"/>
      <c r="HL717" s="4"/>
      <c r="HM717" s="4"/>
      <c r="HN717" s="4"/>
      <c r="HO717" s="4"/>
      <c r="HP717" s="4"/>
      <c r="HQ717" s="4"/>
      <c r="HR717" s="4"/>
      <c r="HS717" s="4"/>
      <c r="HT717" s="4"/>
      <c r="HU717" s="4"/>
      <c r="HV717" s="4"/>
      <c r="HW717" s="4"/>
      <c r="HX717" s="4"/>
      <c r="HY717" s="4"/>
      <c r="HZ717" s="4"/>
      <c r="IA717" s="4"/>
      <c r="IB717" s="4"/>
      <c r="IC717" s="4"/>
      <c r="ID717" s="4"/>
      <c r="IE717" s="4"/>
      <c r="IF717" s="4"/>
      <c r="IG717" s="4"/>
      <c r="IH717" s="4"/>
      <c r="II717" s="4"/>
      <c r="IJ717" s="4"/>
      <c r="IK717" s="4"/>
      <c r="IL717" s="4"/>
      <c r="IM717" s="4"/>
      <c r="IN717" s="4"/>
      <c r="IO717" s="4"/>
      <c r="IP717" s="4"/>
      <c r="IQ717" s="4"/>
      <c r="IR717" s="4"/>
      <c r="IS717" s="4"/>
      <c r="IT717" s="4"/>
      <c r="IU717" s="4"/>
      <c r="IV717" s="4"/>
      <c r="IW717" s="4"/>
      <c r="IX717" s="4"/>
      <c r="IY717" s="4"/>
      <c r="IZ717" s="4"/>
      <c r="JA717" s="4"/>
      <c r="JB717" s="4"/>
      <c r="JC717" s="4"/>
      <c r="JD717" s="4"/>
      <c r="JE717" s="4"/>
      <c r="JF717" s="4"/>
      <c r="JG717" s="4"/>
      <c r="JH717" s="4"/>
      <c r="JI717" s="4"/>
      <c r="JJ717" s="4"/>
      <c r="JK717" s="4"/>
      <c r="JL717" s="4"/>
      <c r="JM717" s="4"/>
      <c r="JN717" s="4"/>
    </row>
    <row r="718" spans="1:274" ht="15"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c r="EA718" s="4"/>
      <c r="EB718" s="4"/>
      <c r="EC718" s="4"/>
      <c r="ED718" s="4"/>
      <c r="EE718" s="4"/>
      <c r="EF718" s="4"/>
      <c r="EG718" s="4"/>
      <c r="EH718" s="4"/>
      <c r="EI718" s="4"/>
      <c r="EJ718" s="4"/>
      <c r="EK718" s="4"/>
      <c r="EL718" s="4"/>
      <c r="EM718" s="4"/>
      <c r="EN718" s="4"/>
      <c r="EO718" s="4"/>
      <c r="EP718" s="4"/>
      <c r="EQ718" s="4"/>
      <c r="ER718" s="4"/>
      <c r="ES718" s="4"/>
      <c r="ET718" s="4"/>
      <c r="EU718" s="4"/>
      <c r="EV718" s="4"/>
      <c r="EW718" s="4"/>
      <c r="EX718" s="4"/>
      <c r="EY718" s="4"/>
      <c r="EZ718" s="4"/>
      <c r="FA718" s="4"/>
      <c r="FB718" s="4"/>
      <c r="FC718" s="4"/>
      <c r="FD718" s="4"/>
      <c r="FE718" s="4"/>
      <c r="FF718" s="4"/>
      <c r="FG718" s="4"/>
      <c r="FH718" s="4"/>
      <c r="FI718" s="4"/>
      <c r="FJ718" s="4"/>
      <c r="FK718" s="4"/>
      <c r="FL718" s="4"/>
      <c r="FM718" s="4"/>
      <c r="FN718" s="4"/>
      <c r="FO718" s="4"/>
      <c r="FP718" s="4"/>
      <c r="FQ718" s="4"/>
      <c r="FR718" s="4"/>
      <c r="FS718" s="4"/>
      <c r="FT718" s="4"/>
      <c r="FU718" s="4"/>
      <c r="FV718" s="4"/>
      <c r="FW718" s="4"/>
      <c r="FX718" s="4"/>
      <c r="FY718" s="4"/>
      <c r="FZ718" s="4"/>
      <c r="GA718" s="4"/>
      <c r="GB718" s="4"/>
      <c r="GC718" s="4"/>
      <c r="GD718" s="4"/>
      <c r="GE718" s="4"/>
      <c r="GF718" s="4"/>
      <c r="GG718" s="4"/>
      <c r="GH718" s="4"/>
      <c r="GI718" s="4"/>
      <c r="GJ718" s="4"/>
      <c r="GK718" s="4"/>
      <c r="GL718" s="4"/>
      <c r="GM718" s="4"/>
      <c r="GN718" s="4"/>
      <c r="GO718" s="4"/>
      <c r="GP718" s="4"/>
      <c r="GQ718" s="4"/>
      <c r="GR718" s="4"/>
      <c r="GS718" s="4"/>
      <c r="GT718" s="4"/>
      <c r="GU718" s="4"/>
      <c r="GV718" s="4"/>
      <c r="GW718" s="4"/>
      <c r="GX718" s="4"/>
      <c r="GY718" s="4"/>
      <c r="GZ718" s="4"/>
      <c r="HA718" s="4"/>
      <c r="HB718" s="4"/>
      <c r="HC718" s="4"/>
      <c r="HD718" s="4"/>
      <c r="HE718" s="4"/>
      <c r="HF718" s="4"/>
      <c r="HG718" s="4"/>
      <c r="HH718" s="4"/>
      <c r="HI718" s="4"/>
      <c r="HJ718" s="4"/>
      <c r="HK718" s="4"/>
      <c r="HL718" s="4"/>
      <c r="HM718" s="4"/>
      <c r="HN718" s="4"/>
      <c r="HO718" s="4"/>
      <c r="HP718" s="4"/>
      <c r="HQ718" s="4"/>
      <c r="HR718" s="4"/>
      <c r="HS718" s="4"/>
      <c r="HT718" s="4"/>
      <c r="HU718" s="4"/>
      <c r="HV718" s="4"/>
      <c r="HW718" s="4"/>
      <c r="HX718" s="4"/>
      <c r="HY718" s="4"/>
      <c r="HZ718" s="4"/>
      <c r="IA718" s="4"/>
      <c r="IB718" s="4"/>
      <c r="IC718" s="4"/>
      <c r="ID718" s="4"/>
      <c r="IE718" s="4"/>
      <c r="IF718" s="4"/>
      <c r="IG718" s="4"/>
      <c r="IH718" s="4"/>
      <c r="II718" s="4"/>
      <c r="IJ718" s="4"/>
      <c r="IK718" s="4"/>
      <c r="IL718" s="4"/>
      <c r="IM718" s="4"/>
      <c r="IN718" s="4"/>
      <c r="IO718" s="4"/>
      <c r="IP718" s="4"/>
      <c r="IQ718" s="4"/>
      <c r="IR718" s="4"/>
      <c r="IS718" s="4"/>
      <c r="IT718" s="4"/>
      <c r="IU718" s="4"/>
      <c r="IV718" s="4"/>
      <c r="IW718" s="4"/>
      <c r="IX718" s="4"/>
      <c r="IY718" s="4"/>
      <c r="IZ718" s="4"/>
      <c r="JA718" s="4"/>
      <c r="JB718" s="4"/>
      <c r="JC718" s="4"/>
      <c r="JD718" s="4"/>
      <c r="JE718" s="4"/>
      <c r="JF718" s="4"/>
      <c r="JG718" s="4"/>
      <c r="JH718" s="4"/>
      <c r="JI718" s="4"/>
      <c r="JJ718" s="4"/>
      <c r="JK718" s="4"/>
      <c r="JL718" s="4"/>
      <c r="JM718" s="4"/>
      <c r="JN718" s="4"/>
    </row>
    <row r="719" spans="1:274" ht="15"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c r="EA719" s="4"/>
      <c r="EB719" s="4"/>
      <c r="EC719" s="4"/>
      <c r="ED719" s="4"/>
      <c r="EE719" s="4"/>
      <c r="EF719" s="4"/>
      <c r="EG719" s="4"/>
      <c r="EH719" s="4"/>
      <c r="EI719" s="4"/>
      <c r="EJ719" s="4"/>
      <c r="EK719" s="4"/>
      <c r="EL719" s="4"/>
      <c r="EM719" s="4"/>
      <c r="EN719" s="4"/>
      <c r="EO719" s="4"/>
      <c r="EP719" s="4"/>
      <c r="EQ719" s="4"/>
      <c r="ER719" s="4"/>
      <c r="ES719" s="4"/>
      <c r="ET719" s="4"/>
      <c r="EU719" s="4"/>
      <c r="EV719" s="4"/>
      <c r="EW719" s="4"/>
      <c r="EX719" s="4"/>
      <c r="EY719" s="4"/>
      <c r="EZ719" s="4"/>
      <c r="FA719" s="4"/>
      <c r="FB719" s="4"/>
      <c r="FC719" s="4"/>
      <c r="FD719" s="4"/>
      <c r="FE719" s="4"/>
      <c r="FF719" s="4"/>
      <c r="FG719" s="4"/>
      <c r="FH719" s="4"/>
      <c r="FI719" s="4"/>
      <c r="FJ719" s="4"/>
      <c r="FK719" s="4"/>
      <c r="FL719" s="4"/>
      <c r="FM719" s="4"/>
      <c r="FN719" s="4"/>
      <c r="FO719" s="4"/>
      <c r="FP719" s="4"/>
      <c r="FQ719" s="4"/>
      <c r="FR719" s="4"/>
      <c r="FS719" s="4"/>
      <c r="FT719" s="4"/>
      <c r="FU719" s="4"/>
      <c r="FV719" s="4"/>
      <c r="FW719" s="4"/>
      <c r="FX719" s="4"/>
      <c r="FY719" s="4"/>
      <c r="FZ719" s="4"/>
      <c r="GA719" s="4"/>
      <c r="GB719" s="4"/>
      <c r="GC719" s="4"/>
      <c r="GD719" s="4"/>
      <c r="GE719" s="4"/>
      <c r="GF719" s="4"/>
      <c r="GG719" s="4"/>
      <c r="GH719" s="4"/>
      <c r="GI719" s="4"/>
      <c r="GJ719" s="4"/>
      <c r="GK719" s="4"/>
      <c r="GL719" s="4"/>
      <c r="GM719" s="4"/>
      <c r="GN719" s="4"/>
      <c r="GO719" s="4"/>
      <c r="GP719" s="4"/>
      <c r="GQ719" s="4"/>
      <c r="GR719" s="4"/>
      <c r="GS719" s="4"/>
      <c r="GT719" s="4"/>
      <c r="GU719" s="4"/>
      <c r="GV719" s="4"/>
      <c r="GW719" s="4"/>
      <c r="GX719" s="4"/>
      <c r="GY719" s="4"/>
      <c r="GZ719" s="4"/>
      <c r="HA719" s="4"/>
      <c r="HB719" s="4"/>
      <c r="HC719" s="4"/>
      <c r="HD719" s="4"/>
      <c r="HE719" s="4"/>
      <c r="HF719" s="4"/>
      <c r="HG719" s="4"/>
      <c r="HH719" s="4"/>
      <c r="HI719" s="4"/>
      <c r="HJ719" s="4"/>
      <c r="HK719" s="4"/>
      <c r="HL719" s="4"/>
      <c r="HM719" s="4"/>
      <c r="HN719" s="4"/>
      <c r="HO719" s="4"/>
      <c r="HP719" s="4"/>
      <c r="HQ719" s="4"/>
      <c r="HR719" s="4"/>
      <c r="HS719" s="4"/>
      <c r="HT719" s="4"/>
      <c r="HU719" s="4"/>
      <c r="HV719" s="4"/>
      <c r="HW719" s="4"/>
      <c r="HX719" s="4"/>
      <c r="HY719" s="4"/>
      <c r="HZ719" s="4"/>
      <c r="IA719" s="4"/>
      <c r="IB719" s="4"/>
      <c r="IC719" s="4"/>
      <c r="ID719" s="4"/>
      <c r="IE719" s="4"/>
      <c r="IF719" s="4"/>
      <c r="IG719" s="4"/>
      <c r="IH719" s="4"/>
      <c r="II719" s="4"/>
      <c r="IJ719" s="4"/>
      <c r="IK719" s="4"/>
      <c r="IL719" s="4"/>
      <c r="IM719" s="4"/>
      <c r="IN719" s="4"/>
      <c r="IO719" s="4"/>
      <c r="IP719" s="4"/>
      <c r="IQ719" s="4"/>
      <c r="IR719" s="4"/>
      <c r="IS719" s="4"/>
      <c r="IT719" s="4"/>
      <c r="IU719" s="4"/>
      <c r="IV719" s="4"/>
      <c r="IW719" s="4"/>
      <c r="IX719" s="4"/>
      <c r="IY719" s="4"/>
      <c r="IZ719" s="4"/>
      <c r="JA719" s="4"/>
      <c r="JB719" s="4"/>
      <c r="JC719" s="4"/>
      <c r="JD719" s="4"/>
      <c r="JE719" s="4"/>
      <c r="JF719" s="4"/>
      <c r="JG719" s="4"/>
      <c r="JH719" s="4"/>
      <c r="JI719" s="4"/>
      <c r="JJ719" s="4"/>
      <c r="JK719" s="4"/>
      <c r="JL719" s="4"/>
      <c r="JM719" s="4"/>
      <c r="JN719" s="4"/>
    </row>
    <row r="720" spans="1:274" ht="15"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c r="EC720" s="4"/>
      <c r="ED720" s="4"/>
      <c r="EE720" s="4"/>
      <c r="EF720" s="4"/>
      <c r="EG720" s="4"/>
      <c r="EH720" s="4"/>
      <c r="EI720" s="4"/>
      <c r="EJ720" s="4"/>
      <c r="EK720" s="4"/>
      <c r="EL720" s="4"/>
      <c r="EM720" s="4"/>
      <c r="EN720" s="4"/>
      <c r="EO720" s="4"/>
      <c r="EP720" s="4"/>
      <c r="EQ720" s="4"/>
      <c r="ER720" s="4"/>
      <c r="ES720" s="4"/>
      <c r="ET720" s="4"/>
      <c r="EU720" s="4"/>
      <c r="EV720" s="4"/>
      <c r="EW720" s="4"/>
      <c r="EX720" s="4"/>
      <c r="EY720" s="4"/>
      <c r="EZ720" s="4"/>
      <c r="FA720" s="4"/>
      <c r="FB720" s="4"/>
      <c r="FC720" s="4"/>
      <c r="FD720" s="4"/>
      <c r="FE720" s="4"/>
      <c r="FF720" s="4"/>
      <c r="FG720" s="4"/>
      <c r="FH720" s="4"/>
      <c r="FI720" s="4"/>
      <c r="FJ720" s="4"/>
      <c r="FK720" s="4"/>
      <c r="FL720" s="4"/>
      <c r="FM720" s="4"/>
      <c r="FN720" s="4"/>
      <c r="FO720" s="4"/>
      <c r="FP720" s="4"/>
      <c r="FQ720" s="4"/>
      <c r="FR720" s="4"/>
      <c r="FS720" s="4"/>
      <c r="FT720" s="4"/>
      <c r="FU720" s="4"/>
      <c r="FV720" s="4"/>
      <c r="FW720" s="4"/>
      <c r="FX720" s="4"/>
      <c r="FY720" s="4"/>
      <c r="FZ720" s="4"/>
      <c r="GA720" s="4"/>
      <c r="GB720" s="4"/>
      <c r="GC720" s="4"/>
      <c r="GD720" s="4"/>
      <c r="GE720" s="4"/>
      <c r="GF720" s="4"/>
      <c r="GG720" s="4"/>
      <c r="GH720" s="4"/>
      <c r="GI720" s="4"/>
      <c r="GJ720" s="4"/>
      <c r="GK720" s="4"/>
      <c r="GL720" s="4"/>
      <c r="GM720" s="4"/>
      <c r="GN720" s="4"/>
      <c r="GO720" s="4"/>
      <c r="GP720" s="4"/>
      <c r="GQ720" s="4"/>
      <c r="GR720" s="4"/>
      <c r="GS720" s="4"/>
      <c r="GT720" s="4"/>
      <c r="GU720" s="4"/>
      <c r="GV720" s="4"/>
      <c r="GW720" s="4"/>
      <c r="GX720" s="4"/>
      <c r="GY720" s="4"/>
      <c r="GZ720" s="4"/>
      <c r="HA720" s="4"/>
      <c r="HB720" s="4"/>
      <c r="HC720" s="4"/>
      <c r="HD720" s="4"/>
      <c r="HE720" s="4"/>
      <c r="HF720" s="4"/>
      <c r="HG720" s="4"/>
      <c r="HH720" s="4"/>
      <c r="HI720" s="4"/>
      <c r="HJ720" s="4"/>
      <c r="HK720" s="4"/>
      <c r="HL720" s="4"/>
      <c r="HM720" s="4"/>
      <c r="HN720" s="4"/>
      <c r="HO720" s="4"/>
      <c r="HP720" s="4"/>
      <c r="HQ720" s="4"/>
      <c r="HR720" s="4"/>
      <c r="HS720" s="4"/>
      <c r="HT720" s="4"/>
      <c r="HU720" s="4"/>
      <c r="HV720" s="4"/>
      <c r="HW720" s="4"/>
      <c r="HX720" s="4"/>
      <c r="HY720" s="4"/>
      <c r="HZ720" s="4"/>
      <c r="IA720" s="4"/>
      <c r="IB720" s="4"/>
      <c r="IC720" s="4"/>
      <c r="ID720" s="4"/>
      <c r="IE720" s="4"/>
      <c r="IF720" s="4"/>
      <c r="IG720" s="4"/>
      <c r="IH720" s="4"/>
      <c r="II720" s="4"/>
      <c r="IJ720" s="4"/>
      <c r="IK720" s="4"/>
      <c r="IL720" s="4"/>
      <c r="IM720" s="4"/>
      <c r="IN720" s="4"/>
      <c r="IO720" s="4"/>
      <c r="IP720" s="4"/>
      <c r="IQ720" s="4"/>
      <c r="IR720" s="4"/>
      <c r="IS720" s="4"/>
      <c r="IT720" s="4"/>
      <c r="IU720" s="4"/>
      <c r="IV720" s="4"/>
      <c r="IW720" s="4"/>
      <c r="IX720" s="4"/>
      <c r="IY720" s="4"/>
      <c r="IZ720" s="4"/>
      <c r="JA720" s="4"/>
      <c r="JB720" s="4"/>
      <c r="JC720" s="4"/>
      <c r="JD720" s="4"/>
      <c r="JE720" s="4"/>
      <c r="JF720" s="4"/>
      <c r="JG720" s="4"/>
      <c r="JH720" s="4"/>
      <c r="JI720" s="4"/>
      <c r="JJ720" s="4"/>
      <c r="JK720" s="4"/>
      <c r="JL720" s="4"/>
      <c r="JM720" s="4"/>
      <c r="JN720" s="4"/>
    </row>
    <row r="721" spans="1:274" ht="15"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c r="EC721" s="4"/>
      <c r="ED721" s="4"/>
      <c r="EE721" s="4"/>
      <c r="EF721" s="4"/>
      <c r="EG721" s="4"/>
      <c r="EH721" s="4"/>
      <c r="EI721" s="4"/>
      <c r="EJ721" s="4"/>
      <c r="EK721" s="4"/>
      <c r="EL721" s="4"/>
      <c r="EM721" s="4"/>
      <c r="EN721" s="4"/>
      <c r="EO721" s="4"/>
      <c r="EP721" s="4"/>
      <c r="EQ721" s="4"/>
      <c r="ER721" s="4"/>
      <c r="ES721" s="4"/>
      <c r="ET721" s="4"/>
      <c r="EU721" s="4"/>
      <c r="EV721" s="4"/>
      <c r="EW721" s="4"/>
      <c r="EX721" s="4"/>
      <c r="EY721" s="4"/>
      <c r="EZ721" s="4"/>
      <c r="FA721" s="4"/>
      <c r="FB721" s="4"/>
      <c r="FC721" s="4"/>
      <c r="FD721" s="4"/>
      <c r="FE721" s="4"/>
      <c r="FF721" s="4"/>
      <c r="FG721" s="4"/>
      <c r="FH721" s="4"/>
      <c r="FI721" s="4"/>
      <c r="FJ721" s="4"/>
      <c r="FK721" s="4"/>
      <c r="FL721" s="4"/>
      <c r="FM721" s="4"/>
      <c r="FN721" s="4"/>
      <c r="FO721" s="4"/>
      <c r="FP721" s="4"/>
      <c r="FQ721" s="4"/>
      <c r="FR721" s="4"/>
      <c r="FS721" s="4"/>
      <c r="FT721" s="4"/>
      <c r="FU721" s="4"/>
      <c r="FV721" s="4"/>
      <c r="FW721" s="4"/>
      <c r="FX721" s="4"/>
      <c r="FY721" s="4"/>
      <c r="FZ721" s="4"/>
      <c r="GA721" s="4"/>
      <c r="GB721" s="4"/>
      <c r="GC721" s="4"/>
      <c r="GD721" s="4"/>
      <c r="GE721" s="4"/>
      <c r="GF721" s="4"/>
      <c r="GG721" s="4"/>
      <c r="GH721" s="4"/>
      <c r="GI721" s="4"/>
      <c r="GJ721" s="4"/>
      <c r="GK721" s="4"/>
      <c r="GL721" s="4"/>
      <c r="GM721" s="4"/>
      <c r="GN721" s="4"/>
      <c r="GO721" s="4"/>
      <c r="GP721" s="4"/>
      <c r="GQ721" s="4"/>
      <c r="GR721" s="4"/>
      <c r="GS721" s="4"/>
      <c r="GT721" s="4"/>
      <c r="GU721" s="4"/>
      <c r="GV721" s="4"/>
      <c r="GW721" s="4"/>
      <c r="GX721" s="4"/>
      <c r="GY721" s="4"/>
      <c r="GZ721" s="4"/>
      <c r="HA721" s="4"/>
      <c r="HB721" s="4"/>
      <c r="HC721" s="4"/>
      <c r="HD721" s="4"/>
      <c r="HE721" s="4"/>
      <c r="HF721" s="4"/>
      <c r="HG721" s="4"/>
      <c r="HH721" s="4"/>
      <c r="HI721" s="4"/>
      <c r="HJ721" s="4"/>
      <c r="HK721" s="4"/>
      <c r="HL721" s="4"/>
      <c r="HM721" s="4"/>
      <c r="HN721" s="4"/>
      <c r="HO721" s="4"/>
      <c r="HP721" s="4"/>
      <c r="HQ721" s="4"/>
      <c r="HR721" s="4"/>
      <c r="HS721" s="4"/>
      <c r="HT721" s="4"/>
      <c r="HU721" s="4"/>
      <c r="HV721" s="4"/>
      <c r="HW721" s="4"/>
      <c r="HX721" s="4"/>
      <c r="HY721" s="4"/>
      <c r="HZ721" s="4"/>
      <c r="IA721" s="4"/>
      <c r="IB721" s="4"/>
      <c r="IC721" s="4"/>
      <c r="ID721" s="4"/>
      <c r="IE721" s="4"/>
      <c r="IF721" s="4"/>
      <c r="IG721" s="4"/>
      <c r="IH721" s="4"/>
      <c r="II721" s="4"/>
      <c r="IJ721" s="4"/>
      <c r="IK721" s="4"/>
      <c r="IL721" s="4"/>
      <c r="IM721" s="4"/>
      <c r="IN721" s="4"/>
      <c r="IO721" s="4"/>
      <c r="IP721" s="4"/>
      <c r="IQ721" s="4"/>
      <c r="IR721" s="4"/>
      <c r="IS721" s="4"/>
      <c r="IT721" s="4"/>
      <c r="IU721" s="4"/>
      <c r="IV721" s="4"/>
      <c r="IW721" s="4"/>
      <c r="IX721" s="4"/>
      <c r="IY721" s="4"/>
      <c r="IZ721" s="4"/>
      <c r="JA721" s="4"/>
      <c r="JB721" s="4"/>
      <c r="JC721" s="4"/>
      <c r="JD721" s="4"/>
      <c r="JE721" s="4"/>
      <c r="JF721" s="4"/>
      <c r="JG721" s="4"/>
      <c r="JH721" s="4"/>
      <c r="JI721" s="4"/>
      <c r="JJ721" s="4"/>
      <c r="JK721" s="4"/>
      <c r="JL721" s="4"/>
      <c r="JM721" s="4"/>
      <c r="JN721" s="4"/>
    </row>
    <row r="722" spans="1:274" ht="15"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c r="EC722" s="4"/>
      <c r="ED722" s="4"/>
      <c r="EE722" s="4"/>
      <c r="EF722" s="4"/>
      <c r="EG722" s="4"/>
      <c r="EH722" s="4"/>
      <c r="EI722" s="4"/>
      <c r="EJ722" s="4"/>
      <c r="EK722" s="4"/>
      <c r="EL722" s="4"/>
      <c r="EM722" s="4"/>
      <c r="EN722" s="4"/>
      <c r="EO722" s="4"/>
      <c r="EP722" s="4"/>
      <c r="EQ722" s="4"/>
      <c r="ER722" s="4"/>
      <c r="ES722" s="4"/>
      <c r="ET722" s="4"/>
      <c r="EU722" s="4"/>
      <c r="EV722" s="4"/>
      <c r="EW722" s="4"/>
      <c r="EX722" s="4"/>
      <c r="EY722" s="4"/>
      <c r="EZ722" s="4"/>
      <c r="FA722" s="4"/>
      <c r="FB722" s="4"/>
      <c r="FC722" s="4"/>
      <c r="FD722" s="4"/>
      <c r="FE722" s="4"/>
      <c r="FF722" s="4"/>
      <c r="FG722" s="4"/>
      <c r="FH722" s="4"/>
      <c r="FI722" s="4"/>
      <c r="FJ722" s="4"/>
      <c r="FK722" s="4"/>
      <c r="FL722" s="4"/>
      <c r="FM722" s="4"/>
      <c r="FN722" s="4"/>
      <c r="FO722" s="4"/>
      <c r="FP722" s="4"/>
      <c r="FQ722" s="4"/>
      <c r="FR722" s="4"/>
      <c r="FS722" s="4"/>
      <c r="FT722" s="4"/>
      <c r="FU722" s="4"/>
      <c r="FV722" s="4"/>
      <c r="FW722" s="4"/>
      <c r="FX722" s="4"/>
      <c r="FY722" s="4"/>
      <c r="FZ722" s="4"/>
      <c r="GA722" s="4"/>
      <c r="GB722" s="4"/>
      <c r="GC722" s="4"/>
      <c r="GD722" s="4"/>
      <c r="GE722" s="4"/>
      <c r="GF722" s="4"/>
      <c r="GG722" s="4"/>
      <c r="GH722" s="4"/>
      <c r="GI722" s="4"/>
      <c r="GJ722" s="4"/>
      <c r="GK722" s="4"/>
      <c r="GL722" s="4"/>
      <c r="GM722" s="4"/>
      <c r="GN722" s="4"/>
      <c r="GO722" s="4"/>
      <c r="GP722" s="4"/>
      <c r="GQ722" s="4"/>
      <c r="GR722" s="4"/>
      <c r="GS722" s="4"/>
      <c r="GT722" s="4"/>
      <c r="GU722" s="4"/>
      <c r="GV722" s="4"/>
      <c r="GW722" s="4"/>
      <c r="GX722" s="4"/>
      <c r="GY722" s="4"/>
      <c r="GZ722" s="4"/>
      <c r="HA722" s="4"/>
      <c r="HB722" s="4"/>
      <c r="HC722" s="4"/>
      <c r="HD722" s="4"/>
      <c r="HE722" s="4"/>
      <c r="HF722" s="4"/>
      <c r="HG722" s="4"/>
      <c r="HH722" s="4"/>
      <c r="HI722" s="4"/>
      <c r="HJ722" s="4"/>
      <c r="HK722" s="4"/>
      <c r="HL722" s="4"/>
      <c r="HM722" s="4"/>
      <c r="HN722" s="4"/>
      <c r="HO722" s="4"/>
      <c r="HP722" s="4"/>
      <c r="HQ722" s="4"/>
      <c r="HR722" s="4"/>
      <c r="HS722" s="4"/>
      <c r="HT722" s="4"/>
      <c r="HU722" s="4"/>
      <c r="HV722" s="4"/>
      <c r="HW722" s="4"/>
      <c r="HX722" s="4"/>
      <c r="HY722" s="4"/>
      <c r="HZ722" s="4"/>
      <c r="IA722" s="4"/>
      <c r="IB722" s="4"/>
      <c r="IC722" s="4"/>
      <c r="ID722" s="4"/>
      <c r="IE722" s="4"/>
      <c r="IF722" s="4"/>
      <c r="IG722" s="4"/>
      <c r="IH722" s="4"/>
      <c r="II722" s="4"/>
      <c r="IJ722" s="4"/>
      <c r="IK722" s="4"/>
      <c r="IL722" s="4"/>
      <c r="IM722" s="4"/>
      <c r="IN722" s="4"/>
      <c r="IO722" s="4"/>
      <c r="IP722" s="4"/>
      <c r="IQ722" s="4"/>
      <c r="IR722" s="4"/>
      <c r="IS722" s="4"/>
      <c r="IT722" s="4"/>
      <c r="IU722" s="4"/>
      <c r="IV722" s="4"/>
      <c r="IW722" s="4"/>
      <c r="IX722" s="4"/>
      <c r="IY722" s="4"/>
      <c r="IZ722" s="4"/>
      <c r="JA722" s="4"/>
      <c r="JB722" s="4"/>
      <c r="JC722" s="4"/>
      <c r="JD722" s="4"/>
      <c r="JE722" s="4"/>
      <c r="JF722" s="4"/>
      <c r="JG722" s="4"/>
      <c r="JH722" s="4"/>
      <c r="JI722" s="4"/>
      <c r="JJ722" s="4"/>
      <c r="JK722" s="4"/>
      <c r="JL722" s="4"/>
      <c r="JM722" s="4"/>
      <c r="JN722" s="4"/>
    </row>
    <row r="723" spans="1:274" ht="15"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c r="EA723" s="4"/>
      <c r="EB723" s="4"/>
      <c r="EC723" s="4"/>
      <c r="ED723" s="4"/>
      <c r="EE723" s="4"/>
      <c r="EF723" s="4"/>
      <c r="EG723" s="4"/>
      <c r="EH723" s="4"/>
      <c r="EI723" s="4"/>
      <c r="EJ723" s="4"/>
      <c r="EK723" s="4"/>
      <c r="EL723" s="4"/>
      <c r="EM723" s="4"/>
      <c r="EN723" s="4"/>
      <c r="EO723" s="4"/>
      <c r="EP723" s="4"/>
      <c r="EQ723" s="4"/>
      <c r="ER723" s="4"/>
      <c r="ES723" s="4"/>
      <c r="ET723" s="4"/>
      <c r="EU723" s="4"/>
      <c r="EV723" s="4"/>
      <c r="EW723" s="4"/>
      <c r="EX723" s="4"/>
      <c r="EY723" s="4"/>
      <c r="EZ723" s="4"/>
      <c r="FA723" s="4"/>
      <c r="FB723" s="4"/>
      <c r="FC723" s="4"/>
      <c r="FD723" s="4"/>
      <c r="FE723" s="4"/>
      <c r="FF723" s="4"/>
      <c r="FG723" s="4"/>
      <c r="FH723" s="4"/>
      <c r="FI723" s="4"/>
      <c r="FJ723" s="4"/>
      <c r="FK723" s="4"/>
      <c r="FL723" s="4"/>
      <c r="FM723" s="4"/>
      <c r="FN723" s="4"/>
      <c r="FO723" s="4"/>
      <c r="FP723" s="4"/>
      <c r="FQ723" s="4"/>
      <c r="FR723" s="4"/>
      <c r="FS723" s="4"/>
      <c r="FT723" s="4"/>
      <c r="FU723" s="4"/>
      <c r="FV723" s="4"/>
      <c r="FW723" s="4"/>
      <c r="FX723" s="4"/>
      <c r="FY723" s="4"/>
      <c r="FZ723" s="4"/>
      <c r="GA723" s="4"/>
      <c r="GB723" s="4"/>
      <c r="GC723" s="4"/>
      <c r="GD723" s="4"/>
      <c r="GE723" s="4"/>
      <c r="GF723" s="4"/>
      <c r="GG723" s="4"/>
      <c r="GH723" s="4"/>
      <c r="GI723" s="4"/>
      <c r="GJ723" s="4"/>
      <c r="GK723" s="4"/>
      <c r="GL723" s="4"/>
      <c r="GM723" s="4"/>
      <c r="GN723" s="4"/>
      <c r="GO723" s="4"/>
      <c r="GP723" s="4"/>
      <c r="GQ723" s="4"/>
      <c r="GR723" s="4"/>
      <c r="GS723" s="4"/>
      <c r="GT723" s="4"/>
      <c r="GU723" s="4"/>
      <c r="GV723" s="4"/>
      <c r="GW723" s="4"/>
      <c r="GX723" s="4"/>
      <c r="GY723" s="4"/>
      <c r="GZ723" s="4"/>
      <c r="HA723" s="4"/>
      <c r="HB723" s="4"/>
      <c r="HC723" s="4"/>
      <c r="HD723" s="4"/>
      <c r="HE723" s="4"/>
      <c r="HF723" s="4"/>
      <c r="HG723" s="4"/>
      <c r="HH723" s="4"/>
      <c r="HI723" s="4"/>
      <c r="HJ723" s="4"/>
      <c r="HK723" s="4"/>
      <c r="HL723" s="4"/>
      <c r="HM723" s="4"/>
      <c r="HN723" s="4"/>
      <c r="HO723" s="4"/>
      <c r="HP723" s="4"/>
      <c r="HQ723" s="4"/>
      <c r="HR723" s="4"/>
      <c r="HS723" s="4"/>
      <c r="HT723" s="4"/>
      <c r="HU723" s="4"/>
      <c r="HV723" s="4"/>
      <c r="HW723" s="4"/>
      <c r="HX723" s="4"/>
      <c r="HY723" s="4"/>
      <c r="HZ723" s="4"/>
      <c r="IA723" s="4"/>
      <c r="IB723" s="4"/>
      <c r="IC723" s="4"/>
      <c r="ID723" s="4"/>
      <c r="IE723" s="4"/>
      <c r="IF723" s="4"/>
      <c r="IG723" s="4"/>
      <c r="IH723" s="4"/>
      <c r="II723" s="4"/>
      <c r="IJ723" s="4"/>
      <c r="IK723" s="4"/>
      <c r="IL723" s="4"/>
      <c r="IM723" s="4"/>
      <c r="IN723" s="4"/>
      <c r="IO723" s="4"/>
      <c r="IP723" s="4"/>
      <c r="IQ723" s="4"/>
      <c r="IR723" s="4"/>
      <c r="IS723" s="4"/>
      <c r="IT723" s="4"/>
      <c r="IU723" s="4"/>
      <c r="IV723" s="4"/>
      <c r="IW723" s="4"/>
      <c r="IX723" s="4"/>
      <c r="IY723" s="4"/>
      <c r="IZ723" s="4"/>
      <c r="JA723" s="4"/>
      <c r="JB723" s="4"/>
      <c r="JC723" s="4"/>
      <c r="JD723" s="4"/>
      <c r="JE723" s="4"/>
      <c r="JF723" s="4"/>
      <c r="JG723" s="4"/>
      <c r="JH723" s="4"/>
      <c r="JI723" s="4"/>
      <c r="JJ723" s="4"/>
      <c r="JK723" s="4"/>
      <c r="JL723" s="4"/>
      <c r="JM723" s="4"/>
      <c r="JN723" s="4"/>
    </row>
    <row r="724" spans="1:274" ht="15"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c r="EC724" s="4"/>
      <c r="ED724" s="4"/>
      <c r="EE724" s="4"/>
      <c r="EF724" s="4"/>
      <c r="EG724" s="4"/>
      <c r="EH724" s="4"/>
      <c r="EI724" s="4"/>
      <c r="EJ724" s="4"/>
      <c r="EK724" s="4"/>
      <c r="EL724" s="4"/>
      <c r="EM724" s="4"/>
      <c r="EN724" s="4"/>
      <c r="EO724" s="4"/>
      <c r="EP724" s="4"/>
      <c r="EQ724" s="4"/>
      <c r="ER724" s="4"/>
      <c r="ES724" s="4"/>
      <c r="ET724" s="4"/>
      <c r="EU724" s="4"/>
      <c r="EV724" s="4"/>
      <c r="EW724" s="4"/>
      <c r="EX724" s="4"/>
      <c r="EY724" s="4"/>
      <c r="EZ724" s="4"/>
      <c r="FA724" s="4"/>
      <c r="FB724" s="4"/>
      <c r="FC724" s="4"/>
      <c r="FD724" s="4"/>
      <c r="FE724" s="4"/>
      <c r="FF724" s="4"/>
      <c r="FG724" s="4"/>
      <c r="FH724" s="4"/>
      <c r="FI724" s="4"/>
      <c r="FJ724" s="4"/>
      <c r="FK724" s="4"/>
      <c r="FL724" s="4"/>
      <c r="FM724" s="4"/>
      <c r="FN724" s="4"/>
      <c r="FO724" s="4"/>
      <c r="FP724" s="4"/>
      <c r="FQ724" s="4"/>
      <c r="FR724" s="4"/>
      <c r="FS724" s="4"/>
      <c r="FT724" s="4"/>
      <c r="FU724" s="4"/>
      <c r="FV724" s="4"/>
      <c r="FW724" s="4"/>
      <c r="FX724" s="4"/>
      <c r="FY724" s="4"/>
      <c r="FZ724" s="4"/>
      <c r="GA724" s="4"/>
      <c r="GB724" s="4"/>
      <c r="GC724" s="4"/>
      <c r="GD724" s="4"/>
      <c r="GE724" s="4"/>
      <c r="GF724" s="4"/>
      <c r="GG724" s="4"/>
      <c r="GH724" s="4"/>
      <c r="GI724" s="4"/>
      <c r="GJ724" s="4"/>
      <c r="GK724" s="4"/>
      <c r="GL724" s="4"/>
      <c r="GM724" s="4"/>
      <c r="GN724" s="4"/>
      <c r="GO724" s="4"/>
      <c r="GP724" s="4"/>
      <c r="GQ724" s="4"/>
      <c r="GR724" s="4"/>
      <c r="GS724" s="4"/>
      <c r="GT724" s="4"/>
      <c r="GU724" s="4"/>
      <c r="GV724" s="4"/>
      <c r="GW724" s="4"/>
      <c r="GX724" s="4"/>
      <c r="GY724" s="4"/>
      <c r="GZ724" s="4"/>
      <c r="HA724" s="4"/>
      <c r="HB724" s="4"/>
      <c r="HC724" s="4"/>
      <c r="HD724" s="4"/>
      <c r="HE724" s="4"/>
      <c r="HF724" s="4"/>
      <c r="HG724" s="4"/>
      <c r="HH724" s="4"/>
      <c r="HI724" s="4"/>
      <c r="HJ724" s="4"/>
      <c r="HK724" s="4"/>
      <c r="HL724" s="4"/>
      <c r="HM724" s="4"/>
      <c r="HN724" s="4"/>
      <c r="HO724" s="4"/>
      <c r="HP724" s="4"/>
      <c r="HQ724" s="4"/>
      <c r="HR724" s="4"/>
      <c r="HS724" s="4"/>
      <c r="HT724" s="4"/>
      <c r="HU724" s="4"/>
      <c r="HV724" s="4"/>
      <c r="HW724" s="4"/>
      <c r="HX724" s="4"/>
      <c r="HY724" s="4"/>
      <c r="HZ724" s="4"/>
      <c r="IA724" s="4"/>
      <c r="IB724" s="4"/>
      <c r="IC724" s="4"/>
      <c r="ID724" s="4"/>
      <c r="IE724" s="4"/>
      <c r="IF724" s="4"/>
      <c r="IG724" s="4"/>
      <c r="IH724" s="4"/>
      <c r="II724" s="4"/>
      <c r="IJ724" s="4"/>
      <c r="IK724" s="4"/>
      <c r="IL724" s="4"/>
      <c r="IM724" s="4"/>
      <c r="IN724" s="4"/>
      <c r="IO724" s="4"/>
      <c r="IP724" s="4"/>
      <c r="IQ724" s="4"/>
      <c r="IR724" s="4"/>
      <c r="IS724" s="4"/>
      <c r="IT724" s="4"/>
      <c r="IU724" s="4"/>
      <c r="IV724" s="4"/>
      <c r="IW724" s="4"/>
      <c r="IX724" s="4"/>
      <c r="IY724" s="4"/>
      <c r="IZ724" s="4"/>
      <c r="JA724" s="4"/>
      <c r="JB724" s="4"/>
      <c r="JC724" s="4"/>
      <c r="JD724" s="4"/>
      <c r="JE724" s="4"/>
      <c r="JF724" s="4"/>
      <c r="JG724" s="4"/>
      <c r="JH724" s="4"/>
      <c r="JI724" s="4"/>
      <c r="JJ724" s="4"/>
      <c r="JK724" s="4"/>
      <c r="JL724" s="4"/>
      <c r="JM724" s="4"/>
      <c r="JN724" s="4"/>
    </row>
    <row r="725" spans="1:274" ht="15"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c r="EC725" s="4"/>
      <c r="ED725" s="4"/>
      <c r="EE725" s="4"/>
      <c r="EF725" s="4"/>
      <c r="EG725" s="4"/>
      <c r="EH725" s="4"/>
      <c r="EI725" s="4"/>
      <c r="EJ725" s="4"/>
      <c r="EK725" s="4"/>
      <c r="EL725" s="4"/>
      <c r="EM725" s="4"/>
      <c r="EN725" s="4"/>
      <c r="EO725" s="4"/>
      <c r="EP725" s="4"/>
      <c r="EQ725" s="4"/>
      <c r="ER725" s="4"/>
      <c r="ES725" s="4"/>
      <c r="ET725" s="4"/>
      <c r="EU725" s="4"/>
      <c r="EV725" s="4"/>
      <c r="EW725" s="4"/>
      <c r="EX725" s="4"/>
      <c r="EY725" s="4"/>
      <c r="EZ725" s="4"/>
      <c r="FA725" s="4"/>
      <c r="FB725" s="4"/>
      <c r="FC725" s="4"/>
      <c r="FD725" s="4"/>
      <c r="FE725" s="4"/>
      <c r="FF725" s="4"/>
      <c r="FG725" s="4"/>
      <c r="FH725" s="4"/>
      <c r="FI725" s="4"/>
      <c r="FJ725" s="4"/>
      <c r="FK725" s="4"/>
      <c r="FL725" s="4"/>
      <c r="FM725" s="4"/>
      <c r="FN725" s="4"/>
      <c r="FO725" s="4"/>
      <c r="FP725" s="4"/>
      <c r="FQ725" s="4"/>
      <c r="FR725" s="4"/>
      <c r="FS725" s="4"/>
      <c r="FT725" s="4"/>
      <c r="FU725" s="4"/>
      <c r="FV725" s="4"/>
      <c r="FW725" s="4"/>
      <c r="FX725" s="4"/>
      <c r="FY725" s="4"/>
      <c r="FZ725" s="4"/>
      <c r="GA725" s="4"/>
      <c r="GB725" s="4"/>
      <c r="GC725" s="4"/>
      <c r="GD725" s="4"/>
      <c r="GE725" s="4"/>
      <c r="GF725" s="4"/>
      <c r="GG725" s="4"/>
      <c r="GH725" s="4"/>
      <c r="GI725" s="4"/>
      <c r="GJ725" s="4"/>
      <c r="GK725" s="4"/>
      <c r="GL725" s="4"/>
      <c r="GM725" s="4"/>
      <c r="GN725" s="4"/>
      <c r="GO725" s="4"/>
      <c r="GP725" s="4"/>
      <c r="GQ725" s="4"/>
      <c r="GR725" s="4"/>
      <c r="GS725" s="4"/>
      <c r="GT725" s="4"/>
      <c r="GU725" s="4"/>
      <c r="GV725" s="4"/>
      <c r="GW725" s="4"/>
      <c r="GX725" s="4"/>
      <c r="GY725" s="4"/>
      <c r="GZ725" s="4"/>
      <c r="HA725" s="4"/>
      <c r="HB725" s="4"/>
      <c r="HC725" s="4"/>
      <c r="HD725" s="4"/>
      <c r="HE725" s="4"/>
      <c r="HF725" s="4"/>
      <c r="HG725" s="4"/>
      <c r="HH725" s="4"/>
      <c r="HI725" s="4"/>
      <c r="HJ725" s="4"/>
      <c r="HK725" s="4"/>
      <c r="HL725" s="4"/>
      <c r="HM725" s="4"/>
      <c r="HN725" s="4"/>
      <c r="HO725" s="4"/>
      <c r="HP725" s="4"/>
      <c r="HQ725" s="4"/>
      <c r="HR725" s="4"/>
      <c r="HS725" s="4"/>
      <c r="HT725" s="4"/>
      <c r="HU725" s="4"/>
      <c r="HV725" s="4"/>
      <c r="HW725" s="4"/>
      <c r="HX725" s="4"/>
      <c r="HY725" s="4"/>
      <c r="HZ725" s="4"/>
      <c r="IA725" s="4"/>
      <c r="IB725" s="4"/>
      <c r="IC725" s="4"/>
      <c r="ID725" s="4"/>
      <c r="IE725" s="4"/>
      <c r="IF725" s="4"/>
      <c r="IG725" s="4"/>
      <c r="IH725" s="4"/>
      <c r="II725" s="4"/>
      <c r="IJ725" s="4"/>
      <c r="IK725" s="4"/>
      <c r="IL725" s="4"/>
      <c r="IM725" s="4"/>
      <c r="IN725" s="4"/>
      <c r="IO725" s="4"/>
      <c r="IP725" s="4"/>
      <c r="IQ725" s="4"/>
      <c r="IR725" s="4"/>
      <c r="IS725" s="4"/>
      <c r="IT725" s="4"/>
      <c r="IU725" s="4"/>
      <c r="IV725" s="4"/>
      <c r="IW725" s="4"/>
      <c r="IX725" s="4"/>
      <c r="IY725" s="4"/>
      <c r="IZ725" s="4"/>
      <c r="JA725" s="4"/>
      <c r="JB725" s="4"/>
      <c r="JC725" s="4"/>
      <c r="JD725" s="4"/>
      <c r="JE725" s="4"/>
      <c r="JF725" s="4"/>
      <c r="JG725" s="4"/>
      <c r="JH725" s="4"/>
      <c r="JI725" s="4"/>
      <c r="JJ725" s="4"/>
      <c r="JK725" s="4"/>
      <c r="JL725" s="4"/>
      <c r="JM725" s="4"/>
      <c r="JN725" s="4"/>
    </row>
    <row r="726" spans="1:274" ht="15"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c r="EC726" s="4"/>
      <c r="ED726" s="4"/>
      <c r="EE726" s="4"/>
      <c r="EF726" s="4"/>
      <c r="EG726" s="4"/>
      <c r="EH726" s="4"/>
      <c r="EI726" s="4"/>
      <c r="EJ726" s="4"/>
      <c r="EK726" s="4"/>
      <c r="EL726" s="4"/>
      <c r="EM726" s="4"/>
      <c r="EN726" s="4"/>
      <c r="EO726" s="4"/>
      <c r="EP726" s="4"/>
      <c r="EQ726" s="4"/>
      <c r="ER726" s="4"/>
      <c r="ES726" s="4"/>
      <c r="ET726" s="4"/>
      <c r="EU726" s="4"/>
      <c r="EV726" s="4"/>
      <c r="EW726" s="4"/>
      <c r="EX726" s="4"/>
      <c r="EY726" s="4"/>
      <c r="EZ726" s="4"/>
      <c r="FA726" s="4"/>
      <c r="FB726" s="4"/>
      <c r="FC726" s="4"/>
      <c r="FD726" s="4"/>
      <c r="FE726" s="4"/>
      <c r="FF726" s="4"/>
      <c r="FG726" s="4"/>
      <c r="FH726" s="4"/>
      <c r="FI726" s="4"/>
      <c r="FJ726" s="4"/>
      <c r="FK726" s="4"/>
      <c r="FL726" s="4"/>
      <c r="FM726" s="4"/>
      <c r="FN726" s="4"/>
      <c r="FO726" s="4"/>
      <c r="FP726" s="4"/>
      <c r="FQ726" s="4"/>
      <c r="FR726" s="4"/>
      <c r="FS726" s="4"/>
      <c r="FT726" s="4"/>
      <c r="FU726" s="4"/>
      <c r="FV726" s="4"/>
      <c r="FW726" s="4"/>
      <c r="FX726" s="4"/>
      <c r="FY726" s="4"/>
      <c r="FZ726" s="4"/>
      <c r="GA726" s="4"/>
      <c r="GB726" s="4"/>
      <c r="GC726" s="4"/>
      <c r="GD726" s="4"/>
      <c r="GE726" s="4"/>
      <c r="GF726" s="4"/>
      <c r="GG726" s="4"/>
      <c r="GH726" s="4"/>
      <c r="GI726" s="4"/>
      <c r="GJ726" s="4"/>
      <c r="GK726" s="4"/>
      <c r="GL726" s="4"/>
      <c r="GM726" s="4"/>
      <c r="GN726" s="4"/>
      <c r="GO726" s="4"/>
      <c r="GP726" s="4"/>
      <c r="GQ726" s="4"/>
      <c r="GR726" s="4"/>
      <c r="GS726" s="4"/>
      <c r="GT726" s="4"/>
      <c r="GU726" s="4"/>
      <c r="GV726" s="4"/>
      <c r="GW726" s="4"/>
      <c r="GX726" s="4"/>
      <c r="GY726" s="4"/>
      <c r="GZ726" s="4"/>
      <c r="HA726" s="4"/>
      <c r="HB726" s="4"/>
      <c r="HC726" s="4"/>
      <c r="HD726" s="4"/>
      <c r="HE726" s="4"/>
      <c r="HF726" s="4"/>
      <c r="HG726" s="4"/>
      <c r="HH726" s="4"/>
      <c r="HI726" s="4"/>
      <c r="HJ726" s="4"/>
      <c r="HK726" s="4"/>
      <c r="HL726" s="4"/>
      <c r="HM726" s="4"/>
      <c r="HN726" s="4"/>
      <c r="HO726" s="4"/>
      <c r="HP726" s="4"/>
      <c r="HQ726" s="4"/>
      <c r="HR726" s="4"/>
      <c r="HS726" s="4"/>
      <c r="HT726" s="4"/>
      <c r="HU726" s="4"/>
      <c r="HV726" s="4"/>
      <c r="HW726" s="4"/>
      <c r="HX726" s="4"/>
      <c r="HY726" s="4"/>
      <c r="HZ726" s="4"/>
      <c r="IA726" s="4"/>
      <c r="IB726" s="4"/>
      <c r="IC726" s="4"/>
      <c r="ID726" s="4"/>
      <c r="IE726" s="4"/>
      <c r="IF726" s="4"/>
      <c r="IG726" s="4"/>
      <c r="IH726" s="4"/>
      <c r="II726" s="4"/>
      <c r="IJ726" s="4"/>
      <c r="IK726" s="4"/>
      <c r="IL726" s="4"/>
      <c r="IM726" s="4"/>
      <c r="IN726" s="4"/>
      <c r="IO726" s="4"/>
      <c r="IP726" s="4"/>
      <c r="IQ726" s="4"/>
      <c r="IR726" s="4"/>
      <c r="IS726" s="4"/>
      <c r="IT726" s="4"/>
      <c r="IU726" s="4"/>
      <c r="IV726" s="4"/>
      <c r="IW726" s="4"/>
      <c r="IX726" s="4"/>
      <c r="IY726" s="4"/>
      <c r="IZ726" s="4"/>
      <c r="JA726" s="4"/>
      <c r="JB726" s="4"/>
      <c r="JC726" s="4"/>
      <c r="JD726" s="4"/>
      <c r="JE726" s="4"/>
      <c r="JF726" s="4"/>
      <c r="JG726" s="4"/>
      <c r="JH726" s="4"/>
      <c r="JI726" s="4"/>
      <c r="JJ726" s="4"/>
      <c r="JK726" s="4"/>
      <c r="JL726" s="4"/>
      <c r="JM726" s="4"/>
      <c r="JN726" s="4"/>
    </row>
    <row r="727" spans="1:274" ht="15"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c r="CD727" s="4"/>
      <c r="CE727" s="4"/>
      <c r="CF727" s="4"/>
      <c r="CG727" s="4"/>
      <c r="CH727" s="4"/>
      <c r="CI727" s="4"/>
      <c r="CJ727" s="4"/>
      <c r="CK727" s="4"/>
      <c r="CL727" s="4"/>
      <c r="CM727" s="4"/>
      <c r="CN727" s="4"/>
      <c r="CO727" s="4"/>
      <c r="CP727" s="4"/>
      <c r="CQ727" s="4"/>
      <c r="CR727" s="4"/>
      <c r="CS727" s="4"/>
      <c r="CT727" s="4"/>
      <c r="CU727" s="4"/>
      <c r="CV727" s="4"/>
      <c r="CW727" s="4"/>
      <c r="CX727" s="4"/>
      <c r="CY727" s="4"/>
      <c r="CZ727" s="4"/>
      <c r="DA727" s="4"/>
      <c r="DB727" s="4"/>
      <c r="DC727" s="4"/>
      <c r="DD727" s="4"/>
      <c r="DE727" s="4"/>
      <c r="DF727" s="4"/>
      <c r="DG727" s="4"/>
      <c r="DH727" s="4"/>
      <c r="DI727" s="4"/>
      <c r="DJ727" s="4"/>
      <c r="DK727" s="4"/>
      <c r="DL727" s="4"/>
      <c r="DM727" s="4"/>
      <c r="DN727" s="4"/>
      <c r="DO727" s="4"/>
      <c r="DP727" s="4"/>
      <c r="DQ727" s="4"/>
      <c r="DR727" s="4"/>
      <c r="DS727" s="4"/>
      <c r="DT727" s="4"/>
      <c r="DU727" s="4"/>
      <c r="DV727" s="4"/>
      <c r="DW727" s="4"/>
      <c r="DX727" s="4"/>
      <c r="DY727" s="4"/>
      <c r="DZ727" s="4"/>
      <c r="EA727" s="4"/>
      <c r="EB727" s="4"/>
      <c r="EC727" s="4"/>
      <c r="ED727" s="4"/>
      <c r="EE727" s="4"/>
      <c r="EF727" s="4"/>
      <c r="EG727" s="4"/>
      <c r="EH727" s="4"/>
      <c r="EI727" s="4"/>
      <c r="EJ727" s="4"/>
      <c r="EK727" s="4"/>
      <c r="EL727" s="4"/>
      <c r="EM727" s="4"/>
      <c r="EN727" s="4"/>
      <c r="EO727" s="4"/>
      <c r="EP727" s="4"/>
      <c r="EQ727" s="4"/>
      <c r="ER727" s="4"/>
      <c r="ES727" s="4"/>
      <c r="ET727" s="4"/>
      <c r="EU727" s="4"/>
      <c r="EV727" s="4"/>
      <c r="EW727" s="4"/>
      <c r="EX727" s="4"/>
      <c r="EY727" s="4"/>
      <c r="EZ727" s="4"/>
      <c r="FA727" s="4"/>
      <c r="FB727" s="4"/>
      <c r="FC727" s="4"/>
      <c r="FD727" s="4"/>
      <c r="FE727" s="4"/>
      <c r="FF727" s="4"/>
      <c r="FG727" s="4"/>
      <c r="FH727" s="4"/>
      <c r="FI727" s="4"/>
      <c r="FJ727" s="4"/>
      <c r="FK727" s="4"/>
      <c r="FL727" s="4"/>
      <c r="FM727" s="4"/>
      <c r="FN727" s="4"/>
      <c r="FO727" s="4"/>
      <c r="FP727" s="4"/>
      <c r="FQ727" s="4"/>
      <c r="FR727" s="4"/>
      <c r="FS727" s="4"/>
      <c r="FT727" s="4"/>
      <c r="FU727" s="4"/>
      <c r="FV727" s="4"/>
      <c r="FW727" s="4"/>
      <c r="FX727" s="4"/>
      <c r="FY727" s="4"/>
      <c r="FZ727" s="4"/>
      <c r="GA727" s="4"/>
      <c r="GB727" s="4"/>
      <c r="GC727" s="4"/>
      <c r="GD727" s="4"/>
      <c r="GE727" s="4"/>
      <c r="GF727" s="4"/>
      <c r="GG727" s="4"/>
      <c r="GH727" s="4"/>
      <c r="GI727" s="4"/>
      <c r="GJ727" s="4"/>
      <c r="GK727" s="4"/>
      <c r="GL727" s="4"/>
      <c r="GM727" s="4"/>
      <c r="GN727" s="4"/>
      <c r="GO727" s="4"/>
      <c r="GP727" s="4"/>
      <c r="GQ727" s="4"/>
      <c r="GR727" s="4"/>
      <c r="GS727" s="4"/>
      <c r="GT727" s="4"/>
      <c r="GU727" s="4"/>
      <c r="GV727" s="4"/>
      <c r="GW727" s="4"/>
      <c r="GX727" s="4"/>
      <c r="GY727" s="4"/>
      <c r="GZ727" s="4"/>
      <c r="HA727" s="4"/>
      <c r="HB727" s="4"/>
      <c r="HC727" s="4"/>
      <c r="HD727" s="4"/>
      <c r="HE727" s="4"/>
      <c r="HF727" s="4"/>
      <c r="HG727" s="4"/>
      <c r="HH727" s="4"/>
      <c r="HI727" s="4"/>
      <c r="HJ727" s="4"/>
      <c r="HK727" s="4"/>
      <c r="HL727" s="4"/>
      <c r="HM727" s="4"/>
      <c r="HN727" s="4"/>
      <c r="HO727" s="4"/>
      <c r="HP727" s="4"/>
      <c r="HQ727" s="4"/>
      <c r="HR727" s="4"/>
      <c r="HS727" s="4"/>
      <c r="HT727" s="4"/>
      <c r="HU727" s="4"/>
      <c r="HV727" s="4"/>
      <c r="HW727" s="4"/>
      <c r="HX727" s="4"/>
      <c r="HY727" s="4"/>
      <c r="HZ727" s="4"/>
      <c r="IA727" s="4"/>
      <c r="IB727" s="4"/>
      <c r="IC727" s="4"/>
      <c r="ID727" s="4"/>
      <c r="IE727" s="4"/>
      <c r="IF727" s="4"/>
      <c r="IG727" s="4"/>
      <c r="IH727" s="4"/>
      <c r="II727" s="4"/>
      <c r="IJ727" s="4"/>
      <c r="IK727" s="4"/>
      <c r="IL727" s="4"/>
      <c r="IM727" s="4"/>
      <c r="IN727" s="4"/>
      <c r="IO727" s="4"/>
      <c r="IP727" s="4"/>
      <c r="IQ727" s="4"/>
      <c r="IR727" s="4"/>
      <c r="IS727" s="4"/>
      <c r="IT727" s="4"/>
      <c r="IU727" s="4"/>
      <c r="IV727" s="4"/>
      <c r="IW727" s="4"/>
      <c r="IX727" s="4"/>
      <c r="IY727" s="4"/>
      <c r="IZ727" s="4"/>
      <c r="JA727" s="4"/>
      <c r="JB727" s="4"/>
      <c r="JC727" s="4"/>
      <c r="JD727" s="4"/>
      <c r="JE727" s="4"/>
      <c r="JF727" s="4"/>
      <c r="JG727" s="4"/>
      <c r="JH727" s="4"/>
      <c r="JI727" s="4"/>
      <c r="JJ727" s="4"/>
      <c r="JK727" s="4"/>
      <c r="JL727" s="4"/>
      <c r="JM727" s="4"/>
      <c r="JN727" s="4"/>
    </row>
    <row r="728" spans="1:274" ht="15"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c r="CN728" s="4"/>
      <c r="CO728" s="4"/>
      <c r="CP728" s="4"/>
      <c r="CQ728" s="4"/>
      <c r="CR728" s="4"/>
      <c r="CS728" s="4"/>
      <c r="CT728" s="4"/>
      <c r="CU728" s="4"/>
      <c r="CV728" s="4"/>
      <c r="CW728" s="4"/>
      <c r="CX728" s="4"/>
      <c r="CY728" s="4"/>
      <c r="CZ728" s="4"/>
      <c r="DA728" s="4"/>
      <c r="DB728" s="4"/>
      <c r="DC728" s="4"/>
      <c r="DD728" s="4"/>
      <c r="DE728" s="4"/>
      <c r="DF728" s="4"/>
      <c r="DG728" s="4"/>
      <c r="DH728" s="4"/>
      <c r="DI728" s="4"/>
      <c r="DJ728" s="4"/>
      <c r="DK728" s="4"/>
      <c r="DL728" s="4"/>
      <c r="DM728" s="4"/>
      <c r="DN728" s="4"/>
      <c r="DO728" s="4"/>
      <c r="DP728" s="4"/>
      <c r="DQ728" s="4"/>
      <c r="DR728" s="4"/>
      <c r="DS728" s="4"/>
      <c r="DT728" s="4"/>
      <c r="DU728" s="4"/>
      <c r="DV728" s="4"/>
      <c r="DW728" s="4"/>
      <c r="DX728" s="4"/>
      <c r="DY728" s="4"/>
      <c r="DZ728" s="4"/>
      <c r="EA728" s="4"/>
      <c r="EB728" s="4"/>
      <c r="EC728" s="4"/>
      <c r="ED728" s="4"/>
      <c r="EE728" s="4"/>
      <c r="EF728" s="4"/>
      <c r="EG728" s="4"/>
      <c r="EH728" s="4"/>
      <c r="EI728" s="4"/>
      <c r="EJ728" s="4"/>
      <c r="EK728" s="4"/>
      <c r="EL728" s="4"/>
      <c r="EM728" s="4"/>
      <c r="EN728" s="4"/>
      <c r="EO728" s="4"/>
      <c r="EP728" s="4"/>
      <c r="EQ728" s="4"/>
      <c r="ER728" s="4"/>
      <c r="ES728" s="4"/>
      <c r="ET728" s="4"/>
      <c r="EU728" s="4"/>
      <c r="EV728" s="4"/>
      <c r="EW728" s="4"/>
      <c r="EX728" s="4"/>
      <c r="EY728" s="4"/>
      <c r="EZ728" s="4"/>
      <c r="FA728" s="4"/>
      <c r="FB728" s="4"/>
      <c r="FC728" s="4"/>
      <c r="FD728" s="4"/>
      <c r="FE728" s="4"/>
      <c r="FF728" s="4"/>
      <c r="FG728" s="4"/>
      <c r="FH728" s="4"/>
      <c r="FI728" s="4"/>
      <c r="FJ728" s="4"/>
      <c r="FK728" s="4"/>
      <c r="FL728" s="4"/>
      <c r="FM728" s="4"/>
      <c r="FN728" s="4"/>
      <c r="FO728" s="4"/>
      <c r="FP728" s="4"/>
      <c r="FQ728" s="4"/>
      <c r="FR728" s="4"/>
      <c r="FS728" s="4"/>
      <c r="FT728" s="4"/>
      <c r="FU728" s="4"/>
      <c r="FV728" s="4"/>
      <c r="FW728" s="4"/>
      <c r="FX728" s="4"/>
      <c r="FY728" s="4"/>
      <c r="FZ728" s="4"/>
      <c r="GA728" s="4"/>
      <c r="GB728" s="4"/>
      <c r="GC728" s="4"/>
      <c r="GD728" s="4"/>
      <c r="GE728" s="4"/>
      <c r="GF728" s="4"/>
      <c r="GG728" s="4"/>
      <c r="GH728" s="4"/>
      <c r="GI728" s="4"/>
      <c r="GJ728" s="4"/>
      <c r="GK728" s="4"/>
      <c r="GL728" s="4"/>
      <c r="GM728" s="4"/>
      <c r="GN728" s="4"/>
      <c r="GO728" s="4"/>
      <c r="GP728" s="4"/>
      <c r="GQ728" s="4"/>
      <c r="GR728" s="4"/>
      <c r="GS728" s="4"/>
      <c r="GT728" s="4"/>
      <c r="GU728" s="4"/>
      <c r="GV728" s="4"/>
      <c r="GW728" s="4"/>
      <c r="GX728" s="4"/>
      <c r="GY728" s="4"/>
      <c r="GZ728" s="4"/>
      <c r="HA728" s="4"/>
      <c r="HB728" s="4"/>
      <c r="HC728" s="4"/>
      <c r="HD728" s="4"/>
      <c r="HE728" s="4"/>
      <c r="HF728" s="4"/>
      <c r="HG728" s="4"/>
      <c r="HH728" s="4"/>
      <c r="HI728" s="4"/>
      <c r="HJ728" s="4"/>
      <c r="HK728" s="4"/>
      <c r="HL728" s="4"/>
      <c r="HM728" s="4"/>
      <c r="HN728" s="4"/>
      <c r="HO728" s="4"/>
      <c r="HP728" s="4"/>
      <c r="HQ728" s="4"/>
      <c r="HR728" s="4"/>
      <c r="HS728" s="4"/>
      <c r="HT728" s="4"/>
      <c r="HU728" s="4"/>
      <c r="HV728" s="4"/>
      <c r="HW728" s="4"/>
      <c r="HX728" s="4"/>
      <c r="HY728" s="4"/>
      <c r="HZ728" s="4"/>
      <c r="IA728" s="4"/>
      <c r="IB728" s="4"/>
      <c r="IC728" s="4"/>
      <c r="ID728" s="4"/>
      <c r="IE728" s="4"/>
      <c r="IF728" s="4"/>
      <c r="IG728" s="4"/>
      <c r="IH728" s="4"/>
      <c r="II728" s="4"/>
      <c r="IJ728" s="4"/>
      <c r="IK728" s="4"/>
      <c r="IL728" s="4"/>
      <c r="IM728" s="4"/>
      <c r="IN728" s="4"/>
      <c r="IO728" s="4"/>
      <c r="IP728" s="4"/>
      <c r="IQ728" s="4"/>
      <c r="IR728" s="4"/>
      <c r="IS728" s="4"/>
      <c r="IT728" s="4"/>
      <c r="IU728" s="4"/>
      <c r="IV728" s="4"/>
      <c r="IW728" s="4"/>
      <c r="IX728" s="4"/>
      <c r="IY728" s="4"/>
      <c r="IZ728" s="4"/>
      <c r="JA728" s="4"/>
      <c r="JB728" s="4"/>
      <c r="JC728" s="4"/>
      <c r="JD728" s="4"/>
      <c r="JE728" s="4"/>
      <c r="JF728" s="4"/>
      <c r="JG728" s="4"/>
      <c r="JH728" s="4"/>
      <c r="JI728" s="4"/>
      <c r="JJ728" s="4"/>
      <c r="JK728" s="4"/>
      <c r="JL728" s="4"/>
      <c r="JM728" s="4"/>
      <c r="JN728" s="4"/>
    </row>
    <row r="729" spans="1:274" ht="15"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c r="BZ729" s="4"/>
      <c r="CA729" s="4"/>
      <c r="CB729" s="4"/>
      <c r="CC729" s="4"/>
      <c r="CD729" s="4"/>
      <c r="CE729" s="4"/>
      <c r="CF729" s="4"/>
      <c r="CG729" s="4"/>
      <c r="CH729" s="4"/>
      <c r="CI729" s="4"/>
      <c r="CJ729" s="4"/>
      <c r="CK729" s="4"/>
      <c r="CL729" s="4"/>
      <c r="CM729" s="4"/>
      <c r="CN729" s="4"/>
      <c r="CO729" s="4"/>
      <c r="CP729" s="4"/>
      <c r="CQ729" s="4"/>
      <c r="CR729" s="4"/>
      <c r="CS729" s="4"/>
      <c r="CT729" s="4"/>
      <c r="CU729" s="4"/>
      <c r="CV729" s="4"/>
      <c r="CW729" s="4"/>
      <c r="CX729" s="4"/>
      <c r="CY729" s="4"/>
      <c r="CZ729" s="4"/>
      <c r="DA729" s="4"/>
      <c r="DB729" s="4"/>
      <c r="DC729" s="4"/>
      <c r="DD729" s="4"/>
      <c r="DE729" s="4"/>
      <c r="DF729" s="4"/>
      <c r="DG729" s="4"/>
      <c r="DH729" s="4"/>
      <c r="DI729" s="4"/>
      <c r="DJ729" s="4"/>
      <c r="DK729" s="4"/>
      <c r="DL729" s="4"/>
      <c r="DM729" s="4"/>
      <c r="DN729" s="4"/>
      <c r="DO729" s="4"/>
      <c r="DP729" s="4"/>
      <c r="DQ729" s="4"/>
      <c r="DR729" s="4"/>
      <c r="DS729" s="4"/>
      <c r="DT729" s="4"/>
      <c r="DU729" s="4"/>
      <c r="DV729" s="4"/>
      <c r="DW729" s="4"/>
      <c r="DX729" s="4"/>
      <c r="DY729" s="4"/>
      <c r="DZ729" s="4"/>
      <c r="EA729" s="4"/>
      <c r="EB729" s="4"/>
      <c r="EC729" s="4"/>
      <c r="ED729" s="4"/>
      <c r="EE729" s="4"/>
      <c r="EF729" s="4"/>
      <c r="EG729" s="4"/>
      <c r="EH729" s="4"/>
      <c r="EI729" s="4"/>
      <c r="EJ729" s="4"/>
      <c r="EK729" s="4"/>
      <c r="EL729" s="4"/>
      <c r="EM729" s="4"/>
      <c r="EN729" s="4"/>
      <c r="EO729" s="4"/>
      <c r="EP729" s="4"/>
      <c r="EQ729" s="4"/>
      <c r="ER729" s="4"/>
      <c r="ES729" s="4"/>
      <c r="ET729" s="4"/>
      <c r="EU729" s="4"/>
      <c r="EV729" s="4"/>
      <c r="EW729" s="4"/>
      <c r="EX729" s="4"/>
      <c r="EY729" s="4"/>
      <c r="EZ729" s="4"/>
      <c r="FA729" s="4"/>
      <c r="FB729" s="4"/>
      <c r="FC729" s="4"/>
      <c r="FD729" s="4"/>
      <c r="FE729" s="4"/>
      <c r="FF729" s="4"/>
      <c r="FG729" s="4"/>
      <c r="FH729" s="4"/>
      <c r="FI729" s="4"/>
      <c r="FJ729" s="4"/>
      <c r="FK729" s="4"/>
      <c r="FL729" s="4"/>
      <c r="FM729" s="4"/>
      <c r="FN729" s="4"/>
      <c r="FO729" s="4"/>
      <c r="FP729" s="4"/>
      <c r="FQ729" s="4"/>
      <c r="FR729" s="4"/>
      <c r="FS729" s="4"/>
      <c r="FT729" s="4"/>
      <c r="FU729" s="4"/>
      <c r="FV729" s="4"/>
      <c r="FW729" s="4"/>
      <c r="FX729" s="4"/>
      <c r="FY729" s="4"/>
      <c r="FZ729" s="4"/>
      <c r="GA729" s="4"/>
      <c r="GB729" s="4"/>
      <c r="GC729" s="4"/>
      <c r="GD729" s="4"/>
      <c r="GE729" s="4"/>
      <c r="GF729" s="4"/>
      <c r="GG729" s="4"/>
      <c r="GH729" s="4"/>
      <c r="GI729" s="4"/>
      <c r="GJ729" s="4"/>
      <c r="GK729" s="4"/>
      <c r="GL729" s="4"/>
      <c r="GM729" s="4"/>
      <c r="GN729" s="4"/>
      <c r="GO729" s="4"/>
      <c r="GP729" s="4"/>
      <c r="GQ729" s="4"/>
      <c r="GR729" s="4"/>
      <c r="GS729" s="4"/>
      <c r="GT729" s="4"/>
      <c r="GU729" s="4"/>
      <c r="GV729" s="4"/>
      <c r="GW729" s="4"/>
      <c r="GX729" s="4"/>
      <c r="GY729" s="4"/>
      <c r="GZ729" s="4"/>
      <c r="HA729" s="4"/>
      <c r="HB729" s="4"/>
      <c r="HC729" s="4"/>
      <c r="HD729" s="4"/>
      <c r="HE729" s="4"/>
      <c r="HF729" s="4"/>
      <c r="HG729" s="4"/>
      <c r="HH729" s="4"/>
      <c r="HI729" s="4"/>
      <c r="HJ729" s="4"/>
      <c r="HK729" s="4"/>
      <c r="HL729" s="4"/>
      <c r="HM729" s="4"/>
      <c r="HN729" s="4"/>
      <c r="HO729" s="4"/>
      <c r="HP729" s="4"/>
      <c r="HQ729" s="4"/>
      <c r="HR729" s="4"/>
      <c r="HS729" s="4"/>
      <c r="HT729" s="4"/>
      <c r="HU729" s="4"/>
      <c r="HV729" s="4"/>
      <c r="HW729" s="4"/>
      <c r="HX729" s="4"/>
      <c r="HY729" s="4"/>
      <c r="HZ729" s="4"/>
      <c r="IA729" s="4"/>
      <c r="IB729" s="4"/>
      <c r="IC729" s="4"/>
      <c r="ID729" s="4"/>
      <c r="IE729" s="4"/>
      <c r="IF729" s="4"/>
      <c r="IG729" s="4"/>
      <c r="IH729" s="4"/>
      <c r="II729" s="4"/>
      <c r="IJ729" s="4"/>
      <c r="IK729" s="4"/>
      <c r="IL729" s="4"/>
      <c r="IM729" s="4"/>
      <c r="IN729" s="4"/>
      <c r="IO729" s="4"/>
      <c r="IP729" s="4"/>
      <c r="IQ729" s="4"/>
      <c r="IR729" s="4"/>
      <c r="IS729" s="4"/>
      <c r="IT729" s="4"/>
      <c r="IU729" s="4"/>
      <c r="IV729" s="4"/>
      <c r="IW729" s="4"/>
      <c r="IX729" s="4"/>
      <c r="IY729" s="4"/>
      <c r="IZ729" s="4"/>
      <c r="JA729" s="4"/>
      <c r="JB729" s="4"/>
      <c r="JC729" s="4"/>
      <c r="JD729" s="4"/>
      <c r="JE729" s="4"/>
      <c r="JF729" s="4"/>
      <c r="JG729" s="4"/>
      <c r="JH729" s="4"/>
      <c r="JI729" s="4"/>
      <c r="JJ729" s="4"/>
      <c r="JK729" s="4"/>
      <c r="JL729" s="4"/>
      <c r="JM729" s="4"/>
      <c r="JN729" s="4"/>
    </row>
    <row r="730" spans="1:274" ht="15"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4"/>
      <c r="CC730" s="4"/>
      <c r="CD730" s="4"/>
      <c r="CE730" s="4"/>
      <c r="CF730" s="4"/>
      <c r="CG730" s="4"/>
      <c r="CH730" s="4"/>
      <c r="CI730" s="4"/>
      <c r="CJ730" s="4"/>
      <c r="CK730" s="4"/>
      <c r="CL730" s="4"/>
      <c r="CM730" s="4"/>
      <c r="CN730" s="4"/>
      <c r="CO730" s="4"/>
      <c r="CP730" s="4"/>
      <c r="CQ730" s="4"/>
      <c r="CR730" s="4"/>
      <c r="CS730" s="4"/>
      <c r="CT730" s="4"/>
      <c r="CU730" s="4"/>
      <c r="CV730" s="4"/>
      <c r="CW730" s="4"/>
      <c r="CX730" s="4"/>
      <c r="CY730" s="4"/>
      <c r="CZ730" s="4"/>
      <c r="DA730" s="4"/>
      <c r="DB730" s="4"/>
      <c r="DC730" s="4"/>
      <c r="DD730" s="4"/>
      <c r="DE730" s="4"/>
      <c r="DF730" s="4"/>
      <c r="DG730" s="4"/>
      <c r="DH730" s="4"/>
      <c r="DI730" s="4"/>
      <c r="DJ730" s="4"/>
      <c r="DK730" s="4"/>
      <c r="DL730" s="4"/>
      <c r="DM730" s="4"/>
      <c r="DN730" s="4"/>
      <c r="DO730" s="4"/>
      <c r="DP730" s="4"/>
      <c r="DQ730" s="4"/>
      <c r="DR730" s="4"/>
      <c r="DS730" s="4"/>
      <c r="DT730" s="4"/>
      <c r="DU730" s="4"/>
      <c r="DV730" s="4"/>
      <c r="DW730" s="4"/>
      <c r="DX730" s="4"/>
      <c r="DY730" s="4"/>
      <c r="DZ730" s="4"/>
      <c r="EA730" s="4"/>
      <c r="EB730" s="4"/>
      <c r="EC730" s="4"/>
      <c r="ED730" s="4"/>
      <c r="EE730" s="4"/>
      <c r="EF730" s="4"/>
      <c r="EG730" s="4"/>
      <c r="EH730" s="4"/>
      <c r="EI730" s="4"/>
      <c r="EJ730" s="4"/>
      <c r="EK730" s="4"/>
      <c r="EL730" s="4"/>
      <c r="EM730" s="4"/>
      <c r="EN730" s="4"/>
      <c r="EO730" s="4"/>
      <c r="EP730" s="4"/>
      <c r="EQ730" s="4"/>
      <c r="ER730" s="4"/>
      <c r="ES730" s="4"/>
      <c r="ET730" s="4"/>
      <c r="EU730" s="4"/>
      <c r="EV730" s="4"/>
      <c r="EW730" s="4"/>
      <c r="EX730" s="4"/>
      <c r="EY730" s="4"/>
      <c r="EZ730" s="4"/>
      <c r="FA730" s="4"/>
      <c r="FB730" s="4"/>
      <c r="FC730" s="4"/>
      <c r="FD730" s="4"/>
      <c r="FE730" s="4"/>
      <c r="FF730" s="4"/>
      <c r="FG730" s="4"/>
      <c r="FH730" s="4"/>
      <c r="FI730" s="4"/>
      <c r="FJ730" s="4"/>
      <c r="FK730" s="4"/>
      <c r="FL730" s="4"/>
      <c r="FM730" s="4"/>
      <c r="FN730" s="4"/>
      <c r="FO730" s="4"/>
      <c r="FP730" s="4"/>
      <c r="FQ730" s="4"/>
      <c r="FR730" s="4"/>
      <c r="FS730" s="4"/>
      <c r="FT730" s="4"/>
      <c r="FU730" s="4"/>
      <c r="FV730" s="4"/>
      <c r="FW730" s="4"/>
      <c r="FX730" s="4"/>
      <c r="FY730" s="4"/>
      <c r="FZ730" s="4"/>
      <c r="GA730" s="4"/>
      <c r="GB730" s="4"/>
      <c r="GC730" s="4"/>
      <c r="GD730" s="4"/>
      <c r="GE730" s="4"/>
      <c r="GF730" s="4"/>
      <c r="GG730" s="4"/>
      <c r="GH730" s="4"/>
      <c r="GI730" s="4"/>
      <c r="GJ730" s="4"/>
      <c r="GK730" s="4"/>
      <c r="GL730" s="4"/>
      <c r="GM730" s="4"/>
      <c r="GN730" s="4"/>
      <c r="GO730" s="4"/>
      <c r="GP730" s="4"/>
      <c r="GQ730" s="4"/>
      <c r="GR730" s="4"/>
      <c r="GS730" s="4"/>
      <c r="GT730" s="4"/>
      <c r="GU730" s="4"/>
      <c r="GV730" s="4"/>
      <c r="GW730" s="4"/>
      <c r="GX730" s="4"/>
      <c r="GY730" s="4"/>
      <c r="GZ730" s="4"/>
      <c r="HA730" s="4"/>
      <c r="HB730" s="4"/>
      <c r="HC730" s="4"/>
      <c r="HD730" s="4"/>
      <c r="HE730" s="4"/>
      <c r="HF730" s="4"/>
      <c r="HG730" s="4"/>
      <c r="HH730" s="4"/>
      <c r="HI730" s="4"/>
      <c r="HJ730" s="4"/>
      <c r="HK730" s="4"/>
      <c r="HL730" s="4"/>
      <c r="HM730" s="4"/>
      <c r="HN730" s="4"/>
      <c r="HO730" s="4"/>
      <c r="HP730" s="4"/>
      <c r="HQ730" s="4"/>
      <c r="HR730" s="4"/>
      <c r="HS730" s="4"/>
      <c r="HT730" s="4"/>
      <c r="HU730" s="4"/>
      <c r="HV730" s="4"/>
      <c r="HW730" s="4"/>
      <c r="HX730" s="4"/>
      <c r="HY730" s="4"/>
      <c r="HZ730" s="4"/>
      <c r="IA730" s="4"/>
      <c r="IB730" s="4"/>
      <c r="IC730" s="4"/>
      <c r="ID730" s="4"/>
      <c r="IE730" s="4"/>
      <c r="IF730" s="4"/>
      <c r="IG730" s="4"/>
      <c r="IH730" s="4"/>
      <c r="II730" s="4"/>
      <c r="IJ730" s="4"/>
      <c r="IK730" s="4"/>
      <c r="IL730" s="4"/>
      <c r="IM730" s="4"/>
      <c r="IN730" s="4"/>
      <c r="IO730" s="4"/>
      <c r="IP730" s="4"/>
      <c r="IQ730" s="4"/>
      <c r="IR730" s="4"/>
      <c r="IS730" s="4"/>
      <c r="IT730" s="4"/>
      <c r="IU730" s="4"/>
      <c r="IV730" s="4"/>
      <c r="IW730" s="4"/>
      <c r="IX730" s="4"/>
      <c r="IY730" s="4"/>
      <c r="IZ730" s="4"/>
      <c r="JA730" s="4"/>
      <c r="JB730" s="4"/>
      <c r="JC730" s="4"/>
      <c r="JD730" s="4"/>
      <c r="JE730" s="4"/>
      <c r="JF730" s="4"/>
      <c r="JG730" s="4"/>
      <c r="JH730" s="4"/>
      <c r="JI730" s="4"/>
      <c r="JJ730" s="4"/>
      <c r="JK730" s="4"/>
      <c r="JL730" s="4"/>
      <c r="JM730" s="4"/>
      <c r="JN730" s="4"/>
    </row>
    <row r="731" spans="1:274" ht="15"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4"/>
      <c r="CB731" s="4"/>
      <c r="CC731" s="4"/>
      <c r="CD731" s="4"/>
      <c r="CE731" s="4"/>
      <c r="CF731" s="4"/>
      <c r="CG731" s="4"/>
      <c r="CH731" s="4"/>
      <c r="CI731" s="4"/>
      <c r="CJ731" s="4"/>
      <c r="CK731" s="4"/>
      <c r="CL731" s="4"/>
      <c r="CM731" s="4"/>
      <c r="CN731" s="4"/>
      <c r="CO731" s="4"/>
      <c r="CP731" s="4"/>
      <c r="CQ731" s="4"/>
      <c r="CR731" s="4"/>
      <c r="CS731" s="4"/>
      <c r="CT731" s="4"/>
      <c r="CU731" s="4"/>
      <c r="CV731" s="4"/>
      <c r="CW731" s="4"/>
      <c r="CX731" s="4"/>
      <c r="CY731" s="4"/>
      <c r="CZ731" s="4"/>
      <c r="DA731" s="4"/>
      <c r="DB731" s="4"/>
      <c r="DC731" s="4"/>
      <c r="DD731" s="4"/>
      <c r="DE731" s="4"/>
      <c r="DF731" s="4"/>
      <c r="DG731" s="4"/>
      <c r="DH731" s="4"/>
      <c r="DI731" s="4"/>
      <c r="DJ731" s="4"/>
      <c r="DK731" s="4"/>
      <c r="DL731" s="4"/>
      <c r="DM731" s="4"/>
      <c r="DN731" s="4"/>
      <c r="DO731" s="4"/>
      <c r="DP731" s="4"/>
      <c r="DQ731" s="4"/>
      <c r="DR731" s="4"/>
      <c r="DS731" s="4"/>
      <c r="DT731" s="4"/>
      <c r="DU731" s="4"/>
      <c r="DV731" s="4"/>
      <c r="DW731" s="4"/>
      <c r="DX731" s="4"/>
      <c r="DY731" s="4"/>
      <c r="DZ731" s="4"/>
      <c r="EA731" s="4"/>
      <c r="EB731" s="4"/>
      <c r="EC731" s="4"/>
      <c r="ED731" s="4"/>
      <c r="EE731" s="4"/>
      <c r="EF731" s="4"/>
      <c r="EG731" s="4"/>
      <c r="EH731" s="4"/>
      <c r="EI731" s="4"/>
      <c r="EJ731" s="4"/>
      <c r="EK731" s="4"/>
      <c r="EL731" s="4"/>
      <c r="EM731" s="4"/>
      <c r="EN731" s="4"/>
      <c r="EO731" s="4"/>
      <c r="EP731" s="4"/>
      <c r="EQ731" s="4"/>
      <c r="ER731" s="4"/>
      <c r="ES731" s="4"/>
      <c r="ET731" s="4"/>
      <c r="EU731" s="4"/>
      <c r="EV731" s="4"/>
      <c r="EW731" s="4"/>
      <c r="EX731" s="4"/>
      <c r="EY731" s="4"/>
      <c r="EZ731" s="4"/>
      <c r="FA731" s="4"/>
      <c r="FB731" s="4"/>
      <c r="FC731" s="4"/>
      <c r="FD731" s="4"/>
      <c r="FE731" s="4"/>
      <c r="FF731" s="4"/>
      <c r="FG731" s="4"/>
      <c r="FH731" s="4"/>
      <c r="FI731" s="4"/>
      <c r="FJ731" s="4"/>
      <c r="FK731" s="4"/>
      <c r="FL731" s="4"/>
      <c r="FM731" s="4"/>
      <c r="FN731" s="4"/>
      <c r="FO731" s="4"/>
      <c r="FP731" s="4"/>
      <c r="FQ731" s="4"/>
      <c r="FR731" s="4"/>
      <c r="FS731" s="4"/>
      <c r="FT731" s="4"/>
      <c r="FU731" s="4"/>
      <c r="FV731" s="4"/>
      <c r="FW731" s="4"/>
      <c r="FX731" s="4"/>
      <c r="FY731" s="4"/>
      <c r="FZ731" s="4"/>
      <c r="GA731" s="4"/>
      <c r="GB731" s="4"/>
      <c r="GC731" s="4"/>
      <c r="GD731" s="4"/>
      <c r="GE731" s="4"/>
      <c r="GF731" s="4"/>
      <c r="GG731" s="4"/>
      <c r="GH731" s="4"/>
      <c r="GI731" s="4"/>
      <c r="GJ731" s="4"/>
      <c r="GK731" s="4"/>
      <c r="GL731" s="4"/>
      <c r="GM731" s="4"/>
      <c r="GN731" s="4"/>
      <c r="GO731" s="4"/>
      <c r="GP731" s="4"/>
      <c r="GQ731" s="4"/>
      <c r="GR731" s="4"/>
      <c r="GS731" s="4"/>
      <c r="GT731" s="4"/>
      <c r="GU731" s="4"/>
      <c r="GV731" s="4"/>
      <c r="GW731" s="4"/>
      <c r="GX731" s="4"/>
      <c r="GY731" s="4"/>
      <c r="GZ731" s="4"/>
      <c r="HA731" s="4"/>
      <c r="HB731" s="4"/>
      <c r="HC731" s="4"/>
      <c r="HD731" s="4"/>
      <c r="HE731" s="4"/>
      <c r="HF731" s="4"/>
      <c r="HG731" s="4"/>
      <c r="HH731" s="4"/>
      <c r="HI731" s="4"/>
      <c r="HJ731" s="4"/>
      <c r="HK731" s="4"/>
      <c r="HL731" s="4"/>
      <c r="HM731" s="4"/>
      <c r="HN731" s="4"/>
      <c r="HO731" s="4"/>
      <c r="HP731" s="4"/>
      <c r="HQ731" s="4"/>
      <c r="HR731" s="4"/>
      <c r="HS731" s="4"/>
      <c r="HT731" s="4"/>
      <c r="HU731" s="4"/>
      <c r="HV731" s="4"/>
      <c r="HW731" s="4"/>
      <c r="HX731" s="4"/>
      <c r="HY731" s="4"/>
      <c r="HZ731" s="4"/>
      <c r="IA731" s="4"/>
      <c r="IB731" s="4"/>
      <c r="IC731" s="4"/>
      <c r="ID731" s="4"/>
      <c r="IE731" s="4"/>
      <c r="IF731" s="4"/>
      <c r="IG731" s="4"/>
      <c r="IH731" s="4"/>
      <c r="II731" s="4"/>
      <c r="IJ731" s="4"/>
      <c r="IK731" s="4"/>
      <c r="IL731" s="4"/>
      <c r="IM731" s="4"/>
      <c r="IN731" s="4"/>
      <c r="IO731" s="4"/>
      <c r="IP731" s="4"/>
      <c r="IQ731" s="4"/>
      <c r="IR731" s="4"/>
      <c r="IS731" s="4"/>
      <c r="IT731" s="4"/>
      <c r="IU731" s="4"/>
      <c r="IV731" s="4"/>
      <c r="IW731" s="4"/>
      <c r="IX731" s="4"/>
      <c r="IY731" s="4"/>
      <c r="IZ731" s="4"/>
      <c r="JA731" s="4"/>
      <c r="JB731" s="4"/>
      <c r="JC731" s="4"/>
      <c r="JD731" s="4"/>
      <c r="JE731" s="4"/>
      <c r="JF731" s="4"/>
      <c r="JG731" s="4"/>
      <c r="JH731" s="4"/>
      <c r="JI731" s="4"/>
      <c r="JJ731" s="4"/>
      <c r="JK731" s="4"/>
      <c r="JL731" s="4"/>
      <c r="JM731" s="4"/>
      <c r="JN731" s="4"/>
    </row>
    <row r="732" spans="1:274" ht="15"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4"/>
      <c r="CB732" s="4"/>
      <c r="CC732" s="4"/>
      <c r="CD732" s="4"/>
      <c r="CE732" s="4"/>
      <c r="CF732" s="4"/>
      <c r="CG732" s="4"/>
      <c r="CH732" s="4"/>
      <c r="CI732" s="4"/>
      <c r="CJ732" s="4"/>
      <c r="CK732" s="4"/>
      <c r="CL732" s="4"/>
      <c r="CM732" s="4"/>
      <c r="CN732" s="4"/>
      <c r="CO732" s="4"/>
      <c r="CP732" s="4"/>
      <c r="CQ732" s="4"/>
      <c r="CR732" s="4"/>
      <c r="CS732" s="4"/>
      <c r="CT732" s="4"/>
      <c r="CU732" s="4"/>
      <c r="CV732" s="4"/>
      <c r="CW732" s="4"/>
      <c r="CX732" s="4"/>
      <c r="CY732" s="4"/>
      <c r="CZ732" s="4"/>
      <c r="DA732" s="4"/>
      <c r="DB732" s="4"/>
      <c r="DC732" s="4"/>
      <c r="DD732" s="4"/>
      <c r="DE732" s="4"/>
      <c r="DF732" s="4"/>
      <c r="DG732" s="4"/>
      <c r="DH732" s="4"/>
      <c r="DI732" s="4"/>
      <c r="DJ732" s="4"/>
      <c r="DK732" s="4"/>
      <c r="DL732" s="4"/>
      <c r="DM732" s="4"/>
      <c r="DN732" s="4"/>
      <c r="DO732" s="4"/>
      <c r="DP732" s="4"/>
      <c r="DQ732" s="4"/>
      <c r="DR732" s="4"/>
      <c r="DS732" s="4"/>
      <c r="DT732" s="4"/>
      <c r="DU732" s="4"/>
      <c r="DV732" s="4"/>
      <c r="DW732" s="4"/>
      <c r="DX732" s="4"/>
      <c r="DY732" s="4"/>
      <c r="DZ732" s="4"/>
      <c r="EA732" s="4"/>
      <c r="EB732" s="4"/>
      <c r="EC732" s="4"/>
      <c r="ED732" s="4"/>
      <c r="EE732" s="4"/>
      <c r="EF732" s="4"/>
      <c r="EG732" s="4"/>
      <c r="EH732" s="4"/>
      <c r="EI732" s="4"/>
      <c r="EJ732" s="4"/>
      <c r="EK732" s="4"/>
      <c r="EL732" s="4"/>
      <c r="EM732" s="4"/>
      <c r="EN732" s="4"/>
      <c r="EO732" s="4"/>
      <c r="EP732" s="4"/>
      <c r="EQ732" s="4"/>
      <c r="ER732" s="4"/>
      <c r="ES732" s="4"/>
      <c r="ET732" s="4"/>
      <c r="EU732" s="4"/>
      <c r="EV732" s="4"/>
      <c r="EW732" s="4"/>
      <c r="EX732" s="4"/>
      <c r="EY732" s="4"/>
      <c r="EZ732" s="4"/>
      <c r="FA732" s="4"/>
      <c r="FB732" s="4"/>
      <c r="FC732" s="4"/>
      <c r="FD732" s="4"/>
      <c r="FE732" s="4"/>
      <c r="FF732" s="4"/>
      <c r="FG732" s="4"/>
      <c r="FH732" s="4"/>
      <c r="FI732" s="4"/>
      <c r="FJ732" s="4"/>
      <c r="FK732" s="4"/>
      <c r="FL732" s="4"/>
      <c r="FM732" s="4"/>
      <c r="FN732" s="4"/>
      <c r="FO732" s="4"/>
      <c r="FP732" s="4"/>
      <c r="FQ732" s="4"/>
      <c r="FR732" s="4"/>
      <c r="FS732" s="4"/>
      <c r="FT732" s="4"/>
      <c r="FU732" s="4"/>
      <c r="FV732" s="4"/>
      <c r="FW732" s="4"/>
      <c r="FX732" s="4"/>
      <c r="FY732" s="4"/>
      <c r="FZ732" s="4"/>
      <c r="GA732" s="4"/>
      <c r="GB732" s="4"/>
      <c r="GC732" s="4"/>
      <c r="GD732" s="4"/>
      <c r="GE732" s="4"/>
      <c r="GF732" s="4"/>
      <c r="GG732" s="4"/>
      <c r="GH732" s="4"/>
      <c r="GI732" s="4"/>
      <c r="GJ732" s="4"/>
      <c r="GK732" s="4"/>
      <c r="GL732" s="4"/>
      <c r="GM732" s="4"/>
      <c r="GN732" s="4"/>
      <c r="GO732" s="4"/>
      <c r="GP732" s="4"/>
      <c r="GQ732" s="4"/>
      <c r="GR732" s="4"/>
      <c r="GS732" s="4"/>
      <c r="GT732" s="4"/>
      <c r="GU732" s="4"/>
      <c r="GV732" s="4"/>
      <c r="GW732" s="4"/>
      <c r="GX732" s="4"/>
      <c r="GY732" s="4"/>
      <c r="GZ732" s="4"/>
      <c r="HA732" s="4"/>
      <c r="HB732" s="4"/>
      <c r="HC732" s="4"/>
      <c r="HD732" s="4"/>
      <c r="HE732" s="4"/>
      <c r="HF732" s="4"/>
      <c r="HG732" s="4"/>
      <c r="HH732" s="4"/>
      <c r="HI732" s="4"/>
      <c r="HJ732" s="4"/>
      <c r="HK732" s="4"/>
      <c r="HL732" s="4"/>
      <c r="HM732" s="4"/>
      <c r="HN732" s="4"/>
      <c r="HO732" s="4"/>
      <c r="HP732" s="4"/>
      <c r="HQ732" s="4"/>
      <c r="HR732" s="4"/>
      <c r="HS732" s="4"/>
      <c r="HT732" s="4"/>
      <c r="HU732" s="4"/>
      <c r="HV732" s="4"/>
      <c r="HW732" s="4"/>
      <c r="HX732" s="4"/>
      <c r="HY732" s="4"/>
      <c r="HZ732" s="4"/>
      <c r="IA732" s="4"/>
      <c r="IB732" s="4"/>
      <c r="IC732" s="4"/>
      <c r="ID732" s="4"/>
      <c r="IE732" s="4"/>
      <c r="IF732" s="4"/>
      <c r="IG732" s="4"/>
      <c r="IH732" s="4"/>
      <c r="II732" s="4"/>
      <c r="IJ732" s="4"/>
      <c r="IK732" s="4"/>
      <c r="IL732" s="4"/>
      <c r="IM732" s="4"/>
      <c r="IN732" s="4"/>
      <c r="IO732" s="4"/>
      <c r="IP732" s="4"/>
      <c r="IQ732" s="4"/>
      <c r="IR732" s="4"/>
      <c r="IS732" s="4"/>
      <c r="IT732" s="4"/>
      <c r="IU732" s="4"/>
      <c r="IV732" s="4"/>
      <c r="IW732" s="4"/>
      <c r="IX732" s="4"/>
      <c r="IY732" s="4"/>
      <c r="IZ732" s="4"/>
      <c r="JA732" s="4"/>
      <c r="JB732" s="4"/>
      <c r="JC732" s="4"/>
      <c r="JD732" s="4"/>
      <c r="JE732" s="4"/>
      <c r="JF732" s="4"/>
      <c r="JG732" s="4"/>
      <c r="JH732" s="4"/>
      <c r="JI732" s="4"/>
      <c r="JJ732" s="4"/>
      <c r="JK732" s="4"/>
      <c r="JL732" s="4"/>
      <c r="JM732" s="4"/>
      <c r="JN732" s="4"/>
    </row>
    <row r="733" spans="1:274" ht="15"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4"/>
      <c r="CB733" s="4"/>
      <c r="CC733" s="4"/>
      <c r="CD733" s="4"/>
      <c r="CE733" s="4"/>
      <c r="CF733" s="4"/>
      <c r="CG733" s="4"/>
      <c r="CH733" s="4"/>
      <c r="CI733" s="4"/>
      <c r="CJ733" s="4"/>
      <c r="CK733" s="4"/>
      <c r="CL733" s="4"/>
      <c r="CM733" s="4"/>
      <c r="CN733" s="4"/>
      <c r="CO733" s="4"/>
      <c r="CP733" s="4"/>
      <c r="CQ733" s="4"/>
      <c r="CR733" s="4"/>
      <c r="CS733" s="4"/>
      <c r="CT733" s="4"/>
      <c r="CU733" s="4"/>
      <c r="CV733" s="4"/>
      <c r="CW733" s="4"/>
      <c r="CX733" s="4"/>
      <c r="CY733" s="4"/>
      <c r="CZ733" s="4"/>
      <c r="DA733" s="4"/>
      <c r="DB733" s="4"/>
      <c r="DC733" s="4"/>
      <c r="DD733" s="4"/>
      <c r="DE733" s="4"/>
      <c r="DF733" s="4"/>
      <c r="DG733" s="4"/>
      <c r="DH733" s="4"/>
      <c r="DI733" s="4"/>
      <c r="DJ733" s="4"/>
      <c r="DK733" s="4"/>
      <c r="DL733" s="4"/>
      <c r="DM733" s="4"/>
      <c r="DN733" s="4"/>
      <c r="DO733" s="4"/>
      <c r="DP733" s="4"/>
      <c r="DQ733" s="4"/>
      <c r="DR733" s="4"/>
      <c r="DS733" s="4"/>
      <c r="DT733" s="4"/>
      <c r="DU733" s="4"/>
      <c r="DV733" s="4"/>
      <c r="DW733" s="4"/>
      <c r="DX733" s="4"/>
      <c r="DY733" s="4"/>
      <c r="DZ733" s="4"/>
      <c r="EA733" s="4"/>
      <c r="EB733" s="4"/>
      <c r="EC733" s="4"/>
      <c r="ED733" s="4"/>
      <c r="EE733" s="4"/>
      <c r="EF733" s="4"/>
      <c r="EG733" s="4"/>
      <c r="EH733" s="4"/>
      <c r="EI733" s="4"/>
      <c r="EJ733" s="4"/>
      <c r="EK733" s="4"/>
      <c r="EL733" s="4"/>
      <c r="EM733" s="4"/>
      <c r="EN733" s="4"/>
      <c r="EO733" s="4"/>
      <c r="EP733" s="4"/>
      <c r="EQ733" s="4"/>
      <c r="ER733" s="4"/>
      <c r="ES733" s="4"/>
      <c r="ET733" s="4"/>
      <c r="EU733" s="4"/>
      <c r="EV733" s="4"/>
      <c r="EW733" s="4"/>
      <c r="EX733" s="4"/>
      <c r="EY733" s="4"/>
      <c r="EZ733" s="4"/>
      <c r="FA733" s="4"/>
      <c r="FB733" s="4"/>
      <c r="FC733" s="4"/>
      <c r="FD733" s="4"/>
      <c r="FE733" s="4"/>
      <c r="FF733" s="4"/>
      <c r="FG733" s="4"/>
      <c r="FH733" s="4"/>
      <c r="FI733" s="4"/>
      <c r="FJ733" s="4"/>
      <c r="FK733" s="4"/>
      <c r="FL733" s="4"/>
      <c r="FM733" s="4"/>
      <c r="FN733" s="4"/>
      <c r="FO733" s="4"/>
      <c r="FP733" s="4"/>
      <c r="FQ733" s="4"/>
      <c r="FR733" s="4"/>
      <c r="FS733" s="4"/>
      <c r="FT733" s="4"/>
      <c r="FU733" s="4"/>
      <c r="FV733" s="4"/>
      <c r="FW733" s="4"/>
      <c r="FX733" s="4"/>
      <c r="FY733" s="4"/>
      <c r="FZ733" s="4"/>
      <c r="GA733" s="4"/>
      <c r="GB733" s="4"/>
      <c r="GC733" s="4"/>
      <c r="GD733" s="4"/>
      <c r="GE733" s="4"/>
      <c r="GF733" s="4"/>
      <c r="GG733" s="4"/>
      <c r="GH733" s="4"/>
      <c r="GI733" s="4"/>
      <c r="GJ733" s="4"/>
      <c r="GK733" s="4"/>
      <c r="GL733" s="4"/>
      <c r="GM733" s="4"/>
      <c r="GN733" s="4"/>
      <c r="GO733" s="4"/>
      <c r="GP733" s="4"/>
      <c r="GQ733" s="4"/>
      <c r="GR733" s="4"/>
      <c r="GS733" s="4"/>
      <c r="GT733" s="4"/>
      <c r="GU733" s="4"/>
      <c r="GV733" s="4"/>
      <c r="GW733" s="4"/>
      <c r="GX733" s="4"/>
      <c r="GY733" s="4"/>
      <c r="GZ733" s="4"/>
      <c r="HA733" s="4"/>
      <c r="HB733" s="4"/>
      <c r="HC733" s="4"/>
      <c r="HD733" s="4"/>
      <c r="HE733" s="4"/>
      <c r="HF733" s="4"/>
      <c r="HG733" s="4"/>
      <c r="HH733" s="4"/>
      <c r="HI733" s="4"/>
      <c r="HJ733" s="4"/>
      <c r="HK733" s="4"/>
      <c r="HL733" s="4"/>
      <c r="HM733" s="4"/>
      <c r="HN733" s="4"/>
      <c r="HO733" s="4"/>
      <c r="HP733" s="4"/>
      <c r="HQ733" s="4"/>
      <c r="HR733" s="4"/>
      <c r="HS733" s="4"/>
      <c r="HT733" s="4"/>
      <c r="HU733" s="4"/>
      <c r="HV733" s="4"/>
      <c r="HW733" s="4"/>
      <c r="HX733" s="4"/>
      <c r="HY733" s="4"/>
      <c r="HZ733" s="4"/>
      <c r="IA733" s="4"/>
      <c r="IB733" s="4"/>
      <c r="IC733" s="4"/>
      <c r="ID733" s="4"/>
      <c r="IE733" s="4"/>
      <c r="IF733" s="4"/>
      <c r="IG733" s="4"/>
      <c r="IH733" s="4"/>
      <c r="II733" s="4"/>
      <c r="IJ733" s="4"/>
      <c r="IK733" s="4"/>
      <c r="IL733" s="4"/>
      <c r="IM733" s="4"/>
      <c r="IN733" s="4"/>
      <c r="IO733" s="4"/>
      <c r="IP733" s="4"/>
      <c r="IQ733" s="4"/>
      <c r="IR733" s="4"/>
      <c r="IS733" s="4"/>
      <c r="IT733" s="4"/>
      <c r="IU733" s="4"/>
      <c r="IV733" s="4"/>
      <c r="IW733" s="4"/>
      <c r="IX733" s="4"/>
      <c r="IY733" s="4"/>
      <c r="IZ733" s="4"/>
      <c r="JA733" s="4"/>
      <c r="JB733" s="4"/>
      <c r="JC733" s="4"/>
      <c r="JD733" s="4"/>
      <c r="JE733" s="4"/>
      <c r="JF733" s="4"/>
      <c r="JG733" s="4"/>
      <c r="JH733" s="4"/>
      <c r="JI733" s="4"/>
      <c r="JJ733" s="4"/>
      <c r="JK733" s="4"/>
      <c r="JL733" s="4"/>
      <c r="JM733" s="4"/>
      <c r="JN733" s="4"/>
    </row>
    <row r="734" spans="1:274" ht="15"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4"/>
      <c r="CC734" s="4"/>
      <c r="CD734" s="4"/>
      <c r="CE734" s="4"/>
      <c r="CF734" s="4"/>
      <c r="CG734" s="4"/>
      <c r="CH734" s="4"/>
      <c r="CI734" s="4"/>
      <c r="CJ734" s="4"/>
      <c r="CK734" s="4"/>
      <c r="CL734" s="4"/>
      <c r="CM734" s="4"/>
      <c r="CN734" s="4"/>
      <c r="CO734" s="4"/>
      <c r="CP734" s="4"/>
      <c r="CQ734" s="4"/>
      <c r="CR734" s="4"/>
      <c r="CS734" s="4"/>
      <c r="CT734" s="4"/>
      <c r="CU734" s="4"/>
      <c r="CV734" s="4"/>
      <c r="CW734" s="4"/>
      <c r="CX734" s="4"/>
      <c r="CY734" s="4"/>
      <c r="CZ734" s="4"/>
      <c r="DA734" s="4"/>
      <c r="DB734" s="4"/>
      <c r="DC734" s="4"/>
      <c r="DD734" s="4"/>
      <c r="DE734" s="4"/>
      <c r="DF734" s="4"/>
      <c r="DG734" s="4"/>
      <c r="DH734" s="4"/>
      <c r="DI734" s="4"/>
      <c r="DJ734" s="4"/>
      <c r="DK734" s="4"/>
      <c r="DL734" s="4"/>
      <c r="DM734" s="4"/>
      <c r="DN734" s="4"/>
      <c r="DO734" s="4"/>
      <c r="DP734" s="4"/>
      <c r="DQ734" s="4"/>
      <c r="DR734" s="4"/>
      <c r="DS734" s="4"/>
      <c r="DT734" s="4"/>
      <c r="DU734" s="4"/>
      <c r="DV734" s="4"/>
      <c r="DW734" s="4"/>
      <c r="DX734" s="4"/>
      <c r="DY734" s="4"/>
      <c r="DZ734" s="4"/>
      <c r="EA734" s="4"/>
      <c r="EB734" s="4"/>
      <c r="EC734" s="4"/>
      <c r="ED734" s="4"/>
      <c r="EE734" s="4"/>
      <c r="EF734" s="4"/>
      <c r="EG734" s="4"/>
      <c r="EH734" s="4"/>
      <c r="EI734" s="4"/>
      <c r="EJ734" s="4"/>
      <c r="EK734" s="4"/>
      <c r="EL734" s="4"/>
      <c r="EM734" s="4"/>
      <c r="EN734" s="4"/>
      <c r="EO734" s="4"/>
      <c r="EP734" s="4"/>
      <c r="EQ734" s="4"/>
      <c r="ER734" s="4"/>
      <c r="ES734" s="4"/>
      <c r="ET734" s="4"/>
      <c r="EU734" s="4"/>
      <c r="EV734" s="4"/>
      <c r="EW734" s="4"/>
      <c r="EX734" s="4"/>
      <c r="EY734" s="4"/>
      <c r="EZ734" s="4"/>
      <c r="FA734" s="4"/>
      <c r="FB734" s="4"/>
      <c r="FC734" s="4"/>
      <c r="FD734" s="4"/>
      <c r="FE734" s="4"/>
      <c r="FF734" s="4"/>
      <c r="FG734" s="4"/>
      <c r="FH734" s="4"/>
      <c r="FI734" s="4"/>
      <c r="FJ734" s="4"/>
      <c r="FK734" s="4"/>
      <c r="FL734" s="4"/>
      <c r="FM734" s="4"/>
      <c r="FN734" s="4"/>
      <c r="FO734" s="4"/>
      <c r="FP734" s="4"/>
      <c r="FQ734" s="4"/>
      <c r="FR734" s="4"/>
      <c r="FS734" s="4"/>
      <c r="FT734" s="4"/>
      <c r="FU734" s="4"/>
      <c r="FV734" s="4"/>
      <c r="FW734" s="4"/>
      <c r="FX734" s="4"/>
      <c r="FY734" s="4"/>
      <c r="FZ734" s="4"/>
      <c r="GA734" s="4"/>
      <c r="GB734" s="4"/>
      <c r="GC734" s="4"/>
      <c r="GD734" s="4"/>
      <c r="GE734" s="4"/>
      <c r="GF734" s="4"/>
      <c r="GG734" s="4"/>
      <c r="GH734" s="4"/>
      <c r="GI734" s="4"/>
      <c r="GJ734" s="4"/>
      <c r="GK734" s="4"/>
      <c r="GL734" s="4"/>
      <c r="GM734" s="4"/>
      <c r="GN734" s="4"/>
      <c r="GO734" s="4"/>
      <c r="GP734" s="4"/>
      <c r="GQ734" s="4"/>
      <c r="GR734" s="4"/>
      <c r="GS734" s="4"/>
      <c r="GT734" s="4"/>
      <c r="GU734" s="4"/>
      <c r="GV734" s="4"/>
      <c r="GW734" s="4"/>
      <c r="GX734" s="4"/>
      <c r="GY734" s="4"/>
      <c r="GZ734" s="4"/>
      <c r="HA734" s="4"/>
      <c r="HB734" s="4"/>
      <c r="HC734" s="4"/>
      <c r="HD734" s="4"/>
      <c r="HE734" s="4"/>
      <c r="HF734" s="4"/>
      <c r="HG734" s="4"/>
      <c r="HH734" s="4"/>
      <c r="HI734" s="4"/>
      <c r="HJ734" s="4"/>
      <c r="HK734" s="4"/>
      <c r="HL734" s="4"/>
      <c r="HM734" s="4"/>
      <c r="HN734" s="4"/>
      <c r="HO734" s="4"/>
      <c r="HP734" s="4"/>
      <c r="HQ734" s="4"/>
      <c r="HR734" s="4"/>
      <c r="HS734" s="4"/>
      <c r="HT734" s="4"/>
      <c r="HU734" s="4"/>
      <c r="HV734" s="4"/>
      <c r="HW734" s="4"/>
      <c r="HX734" s="4"/>
      <c r="HY734" s="4"/>
      <c r="HZ734" s="4"/>
      <c r="IA734" s="4"/>
      <c r="IB734" s="4"/>
      <c r="IC734" s="4"/>
      <c r="ID734" s="4"/>
      <c r="IE734" s="4"/>
      <c r="IF734" s="4"/>
      <c r="IG734" s="4"/>
      <c r="IH734" s="4"/>
      <c r="II734" s="4"/>
      <c r="IJ734" s="4"/>
      <c r="IK734" s="4"/>
      <c r="IL734" s="4"/>
      <c r="IM734" s="4"/>
      <c r="IN734" s="4"/>
      <c r="IO734" s="4"/>
      <c r="IP734" s="4"/>
      <c r="IQ734" s="4"/>
      <c r="IR734" s="4"/>
      <c r="IS734" s="4"/>
      <c r="IT734" s="4"/>
      <c r="IU734" s="4"/>
      <c r="IV734" s="4"/>
      <c r="IW734" s="4"/>
      <c r="IX734" s="4"/>
      <c r="IY734" s="4"/>
      <c r="IZ734" s="4"/>
      <c r="JA734" s="4"/>
      <c r="JB734" s="4"/>
      <c r="JC734" s="4"/>
      <c r="JD734" s="4"/>
      <c r="JE734" s="4"/>
      <c r="JF734" s="4"/>
      <c r="JG734" s="4"/>
      <c r="JH734" s="4"/>
      <c r="JI734" s="4"/>
      <c r="JJ734" s="4"/>
      <c r="JK734" s="4"/>
      <c r="JL734" s="4"/>
      <c r="JM734" s="4"/>
      <c r="JN734" s="4"/>
    </row>
    <row r="735" spans="1:274" ht="15"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4"/>
      <c r="CB735" s="4"/>
      <c r="CC735" s="4"/>
      <c r="CD735" s="4"/>
      <c r="CE735" s="4"/>
      <c r="CF735" s="4"/>
      <c r="CG735" s="4"/>
      <c r="CH735" s="4"/>
      <c r="CI735" s="4"/>
      <c r="CJ735" s="4"/>
      <c r="CK735" s="4"/>
      <c r="CL735" s="4"/>
      <c r="CM735" s="4"/>
      <c r="CN735" s="4"/>
      <c r="CO735" s="4"/>
      <c r="CP735" s="4"/>
      <c r="CQ735" s="4"/>
      <c r="CR735" s="4"/>
      <c r="CS735" s="4"/>
      <c r="CT735" s="4"/>
      <c r="CU735" s="4"/>
      <c r="CV735" s="4"/>
      <c r="CW735" s="4"/>
      <c r="CX735" s="4"/>
      <c r="CY735" s="4"/>
      <c r="CZ735" s="4"/>
      <c r="DA735" s="4"/>
      <c r="DB735" s="4"/>
      <c r="DC735" s="4"/>
      <c r="DD735" s="4"/>
      <c r="DE735" s="4"/>
      <c r="DF735" s="4"/>
      <c r="DG735" s="4"/>
      <c r="DH735" s="4"/>
      <c r="DI735" s="4"/>
      <c r="DJ735" s="4"/>
      <c r="DK735" s="4"/>
      <c r="DL735" s="4"/>
      <c r="DM735" s="4"/>
      <c r="DN735" s="4"/>
      <c r="DO735" s="4"/>
      <c r="DP735" s="4"/>
      <c r="DQ735" s="4"/>
      <c r="DR735" s="4"/>
      <c r="DS735" s="4"/>
      <c r="DT735" s="4"/>
      <c r="DU735" s="4"/>
      <c r="DV735" s="4"/>
      <c r="DW735" s="4"/>
      <c r="DX735" s="4"/>
      <c r="DY735" s="4"/>
      <c r="DZ735" s="4"/>
      <c r="EA735" s="4"/>
      <c r="EB735" s="4"/>
      <c r="EC735" s="4"/>
      <c r="ED735" s="4"/>
      <c r="EE735" s="4"/>
      <c r="EF735" s="4"/>
      <c r="EG735" s="4"/>
      <c r="EH735" s="4"/>
      <c r="EI735" s="4"/>
      <c r="EJ735" s="4"/>
      <c r="EK735" s="4"/>
      <c r="EL735" s="4"/>
      <c r="EM735" s="4"/>
      <c r="EN735" s="4"/>
      <c r="EO735" s="4"/>
      <c r="EP735" s="4"/>
      <c r="EQ735" s="4"/>
      <c r="ER735" s="4"/>
      <c r="ES735" s="4"/>
      <c r="ET735" s="4"/>
      <c r="EU735" s="4"/>
      <c r="EV735" s="4"/>
      <c r="EW735" s="4"/>
      <c r="EX735" s="4"/>
      <c r="EY735" s="4"/>
      <c r="EZ735" s="4"/>
      <c r="FA735" s="4"/>
      <c r="FB735" s="4"/>
      <c r="FC735" s="4"/>
      <c r="FD735" s="4"/>
      <c r="FE735" s="4"/>
      <c r="FF735" s="4"/>
      <c r="FG735" s="4"/>
      <c r="FH735" s="4"/>
      <c r="FI735" s="4"/>
      <c r="FJ735" s="4"/>
      <c r="FK735" s="4"/>
      <c r="FL735" s="4"/>
      <c r="FM735" s="4"/>
      <c r="FN735" s="4"/>
      <c r="FO735" s="4"/>
      <c r="FP735" s="4"/>
      <c r="FQ735" s="4"/>
      <c r="FR735" s="4"/>
      <c r="FS735" s="4"/>
      <c r="FT735" s="4"/>
      <c r="FU735" s="4"/>
      <c r="FV735" s="4"/>
      <c r="FW735" s="4"/>
      <c r="FX735" s="4"/>
      <c r="FY735" s="4"/>
      <c r="FZ735" s="4"/>
      <c r="GA735" s="4"/>
      <c r="GB735" s="4"/>
      <c r="GC735" s="4"/>
      <c r="GD735" s="4"/>
      <c r="GE735" s="4"/>
      <c r="GF735" s="4"/>
      <c r="GG735" s="4"/>
      <c r="GH735" s="4"/>
      <c r="GI735" s="4"/>
      <c r="GJ735" s="4"/>
      <c r="GK735" s="4"/>
      <c r="GL735" s="4"/>
      <c r="GM735" s="4"/>
      <c r="GN735" s="4"/>
      <c r="GO735" s="4"/>
      <c r="GP735" s="4"/>
      <c r="GQ735" s="4"/>
      <c r="GR735" s="4"/>
      <c r="GS735" s="4"/>
      <c r="GT735" s="4"/>
      <c r="GU735" s="4"/>
      <c r="GV735" s="4"/>
      <c r="GW735" s="4"/>
      <c r="GX735" s="4"/>
      <c r="GY735" s="4"/>
      <c r="GZ735" s="4"/>
      <c r="HA735" s="4"/>
      <c r="HB735" s="4"/>
      <c r="HC735" s="4"/>
      <c r="HD735" s="4"/>
      <c r="HE735" s="4"/>
      <c r="HF735" s="4"/>
      <c r="HG735" s="4"/>
      <c r="HH735" s="4"/>
      <c r="HI735" s="4"/>
      <c r="HJ735" s="4"/>
      <c r="HK735" s="4"/>
      <c r="HL735" s="4"/>
      <c r="HM735" s="4"/>
      <c r="HN735" s="4"/>
      <c r="HO735" s="4"/>
      <c r="HP735" s="4"/>
      <c r="HQ735" s="4"/>
      <c r="HR735" s="4"/>
      <c r="HS735" s="4"/>
      <c r="HT735" s="4"/>
      <c r="HU735" s="4"/>
      <c r="HV735" s="4"/>
      <c r="HW735" s="4"/>
      <c r="HX735" s="4"/>
      <c r="HY735" s="4"/>
      <c r="HZ735" s="4"/>
      <c r="IA735" s="4"/>
      <c r="IB735" s="4"/>
      <c r="IC735" s="4"/>
      <c r="ID735" s="4"/>
      <c r="IE735" s="4"/>
      <c r="IF735" s="4"/>
      <c r="IG735" s="4"/>
      <c r="IH735" s="4"/>
      <c r="II735" s="4"/>
      <c r="IJ735" s="4"/>
      <c r="IK735" s="4"/>
      <c r="IL735" s="4"/>
      <c r="IM735" s="4"/>
      <c r="IN735" s="4"/>
      <c r="IO735" s="4"/>
      <c r="IP735" s="4"/>
      <c r="IQ735" s="4"/>
      <c r="IR735" s="4"/>
      <c r="IS735" s="4"/>
      <c r="IT735" s="4"/>
      <c r="IU735" s="4"/>
      <c r="IV735" s="4"/>
      <c r="IW735" s="4"/>
      <c r="IX735" s="4"/>
      <c r="IY735" s="4"/>
      <c r="IZ735" s="4"/>
      <c r="JA735" s="4"/>
      <c r="JB735" s="4"/>
      <c r="JC735" s="4"/>
      <c r="JD735" s="4"/>
      <c r="JE735" s="4"/>
      <c r="JF735" s="4"/>
      <c r="JG735" s="4"/>
      <c r="JH735" s="4"/>
      <c r="JI735" s="4"/>
      <c r="JJ735" s="4"/>
      <c r="JK735" s="4"/>
      <c r="JL735" s="4"/>
      <c r="JM735" s="4"/>
      <c r="JN735" s="4"/>
    </row>
    <row r="736" spans="1:274" ht="15"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4"/>
      <c r="CB736" s="4"/>
      <c r="CC736" s="4"/>
      <c r="CD736" s="4"/>
      <c r="CE736" s="4"/>
      <c r="CF736" s="4"/>
      <c r="CG736" s="4"/>
      <c r="CH736" s="4"/>
      <c r="CI736" s="4"/>
      <c r="CJ736" s="4"/>
      <c r="CK736" s="4"/>
      <c r="CL736" s="4"/>
      <c r="CM736" s="4"/>
      <c r="CN736" s="4"/>
      <c r="CO736" s="4"/>
      <c r="CP736" s="4"/>
      <c r="CQ736" s="4"/>
      <c r="CR736" s="4"/>
      <c r="CS736" s="4"/>
      <c r="CT736" s="4"/>
      <c r="CU736" s="4"/>
      <c r="CV736" s="4"/>
      <c r="CW736" s="4"/>
      <c r="CX736" s="4"/>
      <c r="CY736" s="4"/>
      <c r="CZ736" s="4"/>
      <c r="DA736" s="4"/>
      <c r="DB736" s="4"/>
      <c r="DC736" s="4"/>
      <c r="DD736" s="4"/>
      <c r="DE736" s="4"/>
      <c r="DF736" s="4"/>
      <c r="DG736" s="4"/>
      <c r="DH736" s="4"/>
      <c r="DI736" s="4"/>
      <c r="DJ736" s="4"/>
      <c r="DK736" s="4"/>
      <c r="DL736" s="4"/>
      <c r="DM736" s="4"/>
      <c r="DN736" s="4"/>
      <c r="DO736" s="4"/>
      <c r="DP736" s="4"/>
      <c r="DQ736" s="4"/>
      <c r="DR736" s="4"/>
      <c r="DS736" s="4"/>
      <c r="DT736" s="4"/>
      <c r="DU736" s="4"/>
      <c r="DV736" s="4"/>
      <c r="DW736" s="4"/>
      <c r="DX736" s="4"/>
      <c r="DY736" s="4"/>
      <c r="DZ736" s="4"/>
      <c r="EA736" s="4"/>
      <c r="EB736" s="4"/>
      <c r="EC736" s="4"/>
      <c r="ED736" s="4"/>
      <c r="EE736" s="4"/>
      <c r="EF736" s="4"/>
      <c r="EG736" s="4"/>
      <c r="EH736" s="4"/>
      <c r="EI736" s="4"/>
      <c r="EJ736" s="4"/>
      <c r="EK736" s="4"/>
      <c r="EL736" s="4"/>
      <c r="EM736" s="4"/>
      <c r="EN736" s="4"/>
      <c r="EO736" s="4"/>
      <c r="EP736" s="4"/>
      <c r="EQ736" s="4"/>
      <c r="ER736" s="4"/>
      <c r="ES736" s="4"/>
      <c r="ET736" s="4"/>
      <c r="EU736" s="4"/>
      <c r="EV736" s="4"/>
      <c r="EW736" s="4"/>
      <c r="EX736" s="4"/>
      <c r="EY736" s="4"/>
      <c r="EZ736" s="4"/>
      <c r="FA736" s="4"/>
      <c r="FB736" s="4"/>
      <c r="FC736" s="4"/>
      <c r="FD736" s="4"/>
      <c r="FE736" s="4"/>
      <c r="FF736" s="4"/>
      <c r="FG736" s="4"/>
      <c r="FH736" s="4"/>
      <c r="FI736" s="4"/>
      <c r="FJ736" s="4"/>
      <c r="FK736" s="4"/>
      <c r="FL736" s="4"/>
      <c r="FM736" s="4"/>
      <c r="FN736" s="4"/>
      <c r="FO736" s="4"/>
      <c r="FP736" s="4"/>
      <c r="FQ736" s="4"/>
      <c r="FR736" s="4"/>
      <c r="FS736" s="4"/>
      <c r="FT736" s="4"/>
      <c r="FU736" s="4"/>
      <c r="FV736" s="4"/>
      <c r="FW736" s="4"/>
      <c r="FX736" s="4"/>
      <c r="FY736" s="4"/>
      <c r="FZ736" s="4"/>
      <c r="GA736" s="4"/>
      <c r="GB736" s="4"/>
      <c r="GC736" s="4"/>
      <c r="GD736" s="4"/>
      <c r="GE736" s="4"/>
      <c r="GF736" s="4"/>
      <c r="GG736" s="4"/>
      <c r="GH736" s="4"/>
      <c r="GI736" s="4"/>
      <c r="GJ736" s="4"/>
      <c r="GK736" s="4"/>
      <c r="GL736" s="4"/>
      <c r="GM736" s="4"/>
      <c r="GN736" s="4"/>
      <c r="GO736" s="4"/>
      <c r="GP736" s="4"/>
      <c r="GQ736" s="4"/>
      <c r="GR736" s="4"/>
      <c r="GS736" s="4"/>
      <c r="GT736" s="4"/>
      <c r="GU736" s="4"/>
      <c r="GV736" s="4"/>
      <c r="GW736" s="4"/>
      <c r="GX736" s="4"/>
      <c r="GY736" s="4"/>
      <c r="GZ736" s="4"/>
      <c r="HA736" s="4"/>
      <c r="HB736" s="4"/>
      <c r="HC736" s="4"/>
      <c r="HD736" s="4"/>
      <c r="HE736" s="4"/>
      <c r="HF736" s="4"/>
      <c r="HG736" s="4"/>
      <c r="HH736" s="4"/>
      <c r="HI736" s="4"/>
      <c r="HJ736" s="4"/>
      <c r="HK736" s="4"/>
      <c r="HL736" s="4"/>
      <c r="HM736" s="4"/>
      <c r="HN736" s="4"/>
      <c r="HO736" s="4"/>
      <c r="HP736" s="4"/>
      <c r="HQ736" s="4"/>
      <c r="HR736" s="4"/>
      <c r="HS736" s="4"/>
      <c r="HT736" s="4"/>
      <c r="HU736" s="4"/>
      <c r="HV736" s="4"/>
      <c r="HW736" s="4"/>
      <c r="HX736" s="4"/>
      <c r="HY736" s="4"/>
      <c r="HZ736" s="4"/>
      <c r="IA736" s="4"/>
      <c r="IB736" s="4"/>
      <c r="IC736" s="4"/>
      <c r="ID736" s="4"/>
      <c r="IE736" s="4"/>
      <c r="IF736" s="4"/>
      <c r="IG736" s="4"/>
      <c r="IH736" s="4"/>
      <c r="II736" s="4"/>
      <c r="IJ736" s="4"/>
      <c r="IK736" s="4"/>
      <c r="IL736" s="4"/>
      <c r="IM736" s="4"/>
      <c r="IN736" s="4"/>
      <c r="IO736" s="4"/>
      <c r="IP736" s="4"/>
      <c r="IQ736" s="4"/>
      <c r="IR736" s="4"/>
      <c r="IS736" s="4"/>
      <c r="IT736" s="4"/>
      <c r="IU736" s="4"/>
      <c r="IV736" s="4"/>
      <c r="IW736" s="4"/>
      <c r="IX736" s="4"/>
      <c r="IY736" s="4"/>
      <c r="IZ736" s="4"/>
      <c r="JA736" s="4"/>
      <c r="JB736" s="4"/>
      <c r="JC736" s="4"/>
      <c r="JD736" s="4"/>
      <c r="JE736" s="4"/>
      <c r="JF736" s="4"/>
      <c r="JG736" s="4"/>
      <c r="JH736" s="4"/>
      <c r="JI736" s="4"/>
      <c r="JJ736" s="4"/>
      <c r="JK736" s="4"/>
      <c r="JL736" s="4"/>
      <c r="JM736" s="4"/>
      <c r="JN736" s="4"/>
    </row>
    <row r="737" spans="1:274" ht="15"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4"/>
      <c r="CC737" s="4"/>
      <c r="CD737" s="4"/>
      <c r="CE737" s="4"/>
      <c r="CF737" s="4"/>
      <c r="CG737" s="4"/>
      <c r="CH737" s="4"/>
      <c r="CI737" s="4"/>
      <c r="CJ737" s="4"/>
      <c r="CK737" s="4"/>
      <c r="CL737" s="4"/>
      <c r="CM737" s="4"/>
      <c r="CN737" s="4"/>
      <c r="CO737" s="4"/>
      <c r="CP737" s="4"/>
      <c r="CQ737" s="4"/>
      <c r="CR737" s="4"/>
      <c r="CS737" s="4"/>
      <c r="CT737" s="4"/>
      <c r="CU737" s="4"/>
      <c r="CV737" s="4"/>
      <c r="CW737" s="4"/>
      <c r="CX737" s="4"/>
      <c r="CY737" s="4"/>
      <c r="CZ737" s="4"/>
      <c r="DA737" s="4"/>
      <c r="DB737" s="4"/>
      <c r="DC737" s="4"/>
      <c r="DD737" s="4"/>
      <c r="DE737" s="4"/>
      <c r="DF737" s="4"/>
      <c r="DG737" s="4"/>
      <c r="DH737" s="4"/>
      <c r="DI737" s="4"/>
      <c r="DJ737" s="4"/>
      <c r="DK737" s="4"/>
      <c r="DL737" s="4"/>
      <c r="DM737" s="4"/>
      <c r="DN737" s="4"/>
      <c r="DO737" s="4"/>
      <c r="DP737" s="4"/>
      <c r="DQ737" s="4"/>
      <c r="DR737" s="4"/>
      <c r="DS737" s="4"/>
      <c r="DT737" s="4"/>
      <c r="DU737" s="4"/>
      <c r="DV737" s="4"/>
      <c r="DW737" s="4"/>
      <c r="DX737" s="4"/>
      <c r="DY737" s="4"/>
      <c r="DZ737" s="4"/>
      <c r="EA737" s="4"/>
      <c r="EB737" s="4"/>
      <c r="EC737" s="4"/>
      <c r="ED737" s="4"/>
      <c r="EE737" s="4"/>
      <c r="EF737" s="4"/>
      <c r="EG737" s="4"/>
      <c r="EH737" s="4"/>
      <c r="EI737" s="4"/>
      <c r="EJ737" s="4"/>
      <c r="EK737" s="4"/>
      <c r="EL737" s="4"/>
      <c r="EM737" s="4"/>
      <c r="EN737" s="4"/>
      <c r="EO737" s="4"/>
      <c r="EP737" s="4"/>
      <c r="EQ737" s="4"/>
      <c r="ER737" s="4"/>
      <c r="ES737" s="4"/>
      <c r="ET737" s="4"/>
      <c r="EU737" s="4"/>
      <c r="EV737" s="4"/>
      <c r="EW737" s="4"/>
      <c r="EX737" s="4"/>
      <c r="EY737" s="4"/>
      <c r="EZ737" s="4"/>
      <c r="FA737" s="4"/>
      <c r="FB737" s="4"/>
      <c r="FC737" s="4"/>
      <c r="FD737" s="4"/>
      <c r="FE737" s="4"/>
      <c r="FF737" s="4"/>
      <c r="FG737" s="4"/>
      <c r="FH737" s="4"/>
      <c r="FI737" s="4"/>
      <c r="FJ737" s="4"/>
      <c r="FK737" s="4"/>
      <c r="FL737" s="4"/>
      <c r="FM737" s="4"/>
      <c r="FN737" s="4"/>
      <c r="FO737" s="4"/>
      <c r="FP737" s="4"/>
      <c r="FQ737" s="4"/>
      <c r="FR737" s="4"/>
      <c r="FS737" s="4"/>
      <c r="FT737" s="4"/>
      <c r="FU737" s="4"/>
      <c r="FV737" s="4"/>
      <c r="FW737" s="4"/>
      <c r="FX737" s="4"/>
      <c r="FY737" s="4"/>
      <c r="FZ737" s="4"/>
      <c r="GA737" s="4"/>
      <c r="GB737" s="4"/>
      <c r="GC737" s="4"/>
      <c r="GD737" s="4"/>
      <c r="GE737" s="4"/>
      <c r="GF737" s="4"/>
      <c r="GG737" s="4"/>
      <c r="GH737" s="4"/>
      <c r="GI737" s="4"/>
      <c r="GJ737" s="4"/>
      <c r="GK737" s="4"/>
      <c r="GL737" s="4"/>
      <c r="GM737" s="4"/>
      <c r="GN737" s="4"/>
      <c r="GO737" s="4"/>
      <c r="GP737" s="4"/>
      <c r="GQ737" s="4"/>
      <c r="GR737" s="4"/>
      <c r="GS737" s="4"/>
      <c r="GT737" s="4"/>
      <c r="GU737" s="4"/>
      <c r="GV737" s="4"/>
      <c r="GW737" s="4"/>
      <c r="GX737" s="4"/>
      <c r="GY737" s="4"/>
      <c r="GZ737" s="4"/>
      <c r="HA737" s="4"/>
      <c r="HB737" s="4"/>
      <c r="HC737" s="4"/>
      <c r="HD737" s="4"/>
      <c r="HE737" s="4"/>
      <c r="HF737" s="4"/>
      <c r="HG737" s="4"/>
      <c r="HH737" s="4"/>
      <c r="HI737" s="4"/>
      <c r="HJ737" s="4"/>
      <c r="HK737" s="4"/>
      <c r="HL737" s="4"/>
      <c r="HM737" s="4"/>
      <c r="HN737" s="4"/>
      <c r="HO737" s="4"/>
      <c r="HP737" s="4"/>
      <c r="HQ737" s="4"/>
      <c r="HR737" s="4"/>
      <c r="HS737" s="4"/>
      <c r="HT737" s="4"/>
      <c r="HU737" s="4"/>
      <c r="HV737" s="4"/>
      <c r="HW737" s="4"/>
      <c r="HX737" s="4"/>
      <c r="HY737" s="4"/>
      <c r="HZ737" s="4"/>
      <c r="IA737" s="4"/>
      <c r="IB737" s="4"/>
      <c r="IC737" s="4"/>
      <c r="ID737" s="4"/>
      <c r="IE737" s="4"/>
      <c r="IF737" s="4"/>
      <c r="IG737" s="4"/>
      <c r="IH737" s="4"/>
      <c r="II737" s="4"/>
      <c r="IJ737" s="4"/>
      <c r="IK737" s="4"/>
      <c r="IL737" s="4"/>
      <c r="IM737" s="4"/>
      <c r="IN737" s="4"/>
      <c r="IO737" s="4"/>
      <c r="IP737" s="4"/>
      <c r="IQ737" s="4"/>
      <c r="IR737" s="4"/>
      <c r="IS737" s="4"/>
      <c r="IT737" s="4"/>
      <c r="IU737" s="4"/>
      <c r="IV737" s="4"/>
      <c r="IW737" s="4"/>
      <c r="IX737" s="4"/>
      <c r="IY737" s="4"/>
      <c r="IZ737" s="4"/>
      <c r="JA737" s="4"/>
      <c r="JB737" s="4"/>
      <c r="JC737" s="4"/>
      <c r="JD737" s="4"/>
      <c r="JE737" s="4"/>
      <c r="JF737" s="4"/>
      <c r="JG737" s="4"/>
      <c r="JH737" s="4"/>
      <c r="JI737" s="4"/>
      <c r="JJ737" s="4"/>
      <c r="JK737" s="4"/>
      <c r="JL737" s="4"/>
      <c r="JM737" s="4"/>
      <c r="JN737" s="4"/>
    </row>
    <row r="738" spans="1:274" ht="15"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4"/>
      <c r="CB738" s="4"/>
      <c r="CC738" s="4"/>
      <c r="CD738" s="4"/>
      <c r="CE738" s="4"/>
      <c r="CF738" s="4"/>
      <c r="CG738" s="4"/>
      <c r="CH738" s="4"/>
      <c r="CI738" s="4"/>
      <c r="CJ738" s="4"/>
      <c r="CK738" s="4"/>
      <c r="CL738" s="4"/>
      <c r="CM738" s="4"/>
      <c r="CN738" s="4"/>
      <c r="CO738" s="4"/>
      <c r="CP738" s="4"/>
      <c r="CQ738" s="4"/>
      <c r="CR738" s="4"/>
      <c r="CS738" s="4"/>
      <c r="CT738" s="4"/>
      <c r="CU738" s="4"/>
      <c r="CV738" s="4"/>
      <c r="CW738" s="4"/>
      <c r="CX738" s="4"/>
      <c r="CY738" s="4"/>
      <c r="CZ738" s="4"/>
      <c r="DA738" s="4"/>
      <c r="DB738" s="4"/>
      <c r="DC738" s="4"/>
      <c r="DD738" s="4"/>
      <c r="DE738" s="4"/>
      <c r="DF738" s="4"/>
      <c r="DG738" s="4"/>
      <c r="DH738" s="4"/>
      <c r="DI738" s="4"/>
      <c r="DJ738" s="4"/>
      <c r="DK738" s="4"/>
      <c r="DL738" s="4"/>
      <c r="DM738" s="4"/>
      <c r="DN738" s="4"/>
      <c r="DO738" s="4"/>
      <c r="DP738" s="4"/>
      <c r="DQ738" s="4"/>
      <c r="DR738" s="4"/>
      <c r="DS738" s="4"/>
      <c r="DT738" s="4"/>
      <c r="DU738" s="4"/>
      <c r="DV738" s="4"/>
      <c r="DW738" s="4"/>
      <c r="DX738" s="4"/>
      <c r="DY738" s="4"/>
      <c r="DZ738" s="4"/>
      <c r="EA738" s="4"/>
      <c r="EB738" s="4"/>
      <c r="EC738" s="4"/>
      <c r="ED738" s="4"/>
      <c r="EE738" s="4"/>
      <c r="EF738" s="4"/>
      <c r="EG738" s="4"/>
      <c r="EH738" s="4"/>
      <c r="EI738" s="4"/>
      <c r="EJ738" s="4"/>
      <c r="EK738" s="4"/>
      <c r="EL738" s="4"/>
      <c r="EM738" s="4"/>
      <c r="EN738" s="4"/>
      <c r="EO738" s="4"/>
      <c r="EP738" s="4"/>
      <c r="EQ738" s="4"/>
      <c r="ER738" s="4"/>
      <c r="ES738" s="4"/>
      <c r="ET738" s="4"/>
      <c r="EU738" s="4"/>
      <c r="EV738" s="4"/>
      <c r="EW738" s="4"/>
      <c r="EX738" s="4"/>
      <c r="EY738" s="4"/>
      <c r="EZ738" s="4"/>
      <c r="FA738" s="4"/>
      <c r="FB738" s="4"/>
      <c r="FC738" s="4"/>
      <c r="FD738" s="4"/>
      <c r="FE738" s="4"/>
      <c r="FF738" s="4"/>
      <c r="FG738" s="4"/>
      <c r="FH738" s="4"/>
      <c r="FI738" s="4"/>
      <c r="FJ738" s="4"/>
      <c r="FK738" s="4"/>
      <c r="FL738" s="4"/>
      <c r="FM738" s="4"/>
      <c r="FN738" s="4"/>
      <c r="FO738" s="4"/>
      <c r="FP738" s="4"/>
      <c r="FQ738" s="4"/>
      <c r="FR738" s="4"/>
      <c r="FS738" s="4"/>
      <c r="FT738" s="4"/>
      <c r="FU738" s="4"/>
      <c r="FV738" s="4"/>
      <c r="FW738" s="4"/>
      <c r="FX738" s="4"/>
      <c r="FY738" s="4"/>
      <c r="FZ738" s="4"/>
      <c r="GA738" s="4"/>
      <c r="GB738" s="4"/>
      <c r="GC738" s="4"/>
      <c r="GD738" s="4"/>
      <c r="GE738" s="4"/>
      <c r="GF738" s="4"/>
      <c r="GG738" s="4"/>
      <c r="GH738" s="4"/>
      <c r="GI738" s="4"/>
      <c r="GJ738" s="4"/>
      <c r="GK738" s="4"/>
      <c r="GL738" s="4"/>
      <c r="GM738" s="4"/>
      <c r="GN738" s="4"/>
      <c r="GO738" s="4"/>
      <c r="GP738" s="4"/>
      <c r="GQ738" s="4"/>
      <c r="GR738" s="4"/>
      <c r="GS738" s="4"/>
      <c r="GT738" s="4"/>
      <c r="GU738" s="4"/>
      <c r="GV738" s="4"/>
      <c r="GW738" s="4"/>
      <c r="GX738" s="4"/>
      <c r="GY738" s="4"/>
      <c r="GZ738" s="4"/>
      <c r="HA738" s="4"/>
      <c r="HB738" s="4"/>
      <c r="HC738" s="4"/>
      <c r="HD738" s="4"/>
      <c r="HE738" s="4"/>
      <c r="HF738" s="4"/>
      <c r="HG738" s="4"/>
      <c r="HH738" s="4"/>
      <c r="HI738" s="4"/>
      <c r="HJ738" s="4"/>
      <c r="HK738" s="4"/>
      <c r="HL738" s="4"/>
      <c r="HM738" s="4"/>
      <c r="HN738" s="4"/>
      <c r="HO738" s="4"/>
      <c r="HP738" s="4"/>
      <c r="HQ738" s="4"/>
      <c r="HR738" s="4"/>
      <c r="HS738" s="4"/>
      <c r="HT738" s="4"/>
      <c r="HU738" s="4"/>
      <c r="HV738" s="4"/>
      <c r="HW738" s="4"/>
      <c r="HX738" s="4"/>
      <c r="HY738" s="4"/>
      <c r="HZ738" s="4"/>
      <c r="IA738" s="4"/>
      <c r="IB738" s="4"/>
      <c r="IC738" s="4"/>
      <c r="ID738" s="4"/>
      <c r="IE738" s="4"/>
      <c r="IF738" s="4"/>
      <c r="IG738" s="4"/>
      <c r="IH738" s="4"/>
      <c r="II738" s="4"/>
      <c r="IJ738" s="4"/>
      <c r="IK738" s="4"/>
      <c r="IL738" s="4"/>
      <c r="IM738" s="4"/>
      <c r="IN738" s="4"/>
      <c r="IO738" s="4"/>
      <c r="IP738" s="4"/>
      <c r="IQ738" s="4"/>
      <c r="IR738" s="4"/>
      <c r="IS738" s="4"/>
      <c r="IT738" s="4"/>
      <c r="IU738" s="4"/>
      <c r="IV738" s="4"/>
      <c r="IW738" s="4"/>
      <c r="IX738" s="4"/>
      <c r="IY738" s="4"/>
      <c r="IZ738" s="4"/>
      <c r="JA738" s="4"/>
      <c r="JB738" s="4"/>
      <c r="JC738" s="4"/>
      <c r="JD738" s="4"/>
      <c r="JE738" s="4"/>
      <c r="JF738" s="4"/>
      <c r="JG738" s="4"/>
      <c r="JH738" s="4"/>
      <c r="JI738" s="4"/>
      <c r="JJ738" s="4"/>
      <c r="JK738" s="4"/>
      <c r="JL738" s="4"/>
      <c r="JM738" s="4"/>
      <c r="JN738" s="4"/>
    </row>
    <row r="739" spans="1:274" ht="15"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4"/>
      <c r="CB739" s="4"/>
      <c r="CC739" s="4"/>
      <c r="CD739" s="4"/>
      <c r="CE739" s="4"/>
      <c r="CF739" s="4"/>
      <c r="CG739" s="4"/>
      <c r="CH739" s="4"/>
      <c r="CI739" s="4"/>
      <c r="CJ739" s="4"/>
      <c r="CK739" s="4"/>
      <c r="CL739" s="4"/>
      <c r="CM739" s="4"/>
      <c r="CN739" s="4"/>
      <c r="CO739" s="4"/>
      <c r="CP739" s="4"/>
      <c r="CQ739" s="4"/>
      <c r="CR739" s="4"/>
      <c r="CS739" s="4"/>
      <c r="CT739" s="4"/>
      <c r="CU739" s="4"/>
      <c r="CV739" s="4"/>
      <c r="CW739" s="4"/>
      <c r="CX739" s="4"/>
      <c r="CY739" s="4"/>
      <c r="CZ739" s="4"/>
      <c r="DA739" s="4"/>
      <c r="DB739" s="4"/>
      <c r="DC739" s="4"/>
      <c r="DD739" s="4"/>
      <c r="DE739" s="4"/>
      <c r="DF739" s="4"/>
      <c r="DG739" s="4"/>
      <c r="DH739" s="4"/>
      <c r="DI739" s="4"/>
      <c r="DJ739" s="4"/>
      <c r="DK739" s="4"/>
      <c r="DL739" s="4"/>
      <c r="DM739" s="4"/>
      <c r="DN739" s="4"/>
      <c r="DO739" s="4"/>
      <c r="DP739" s="4"/>
      <c r="DQ739" s="4"/>
      <c r="DR739" s="4"/>
      <c r="DS739" s="4"/>
      <c r="DT739" s="4"/>
      <c r="DU739" s="4"/>
      <c r="DV739" s="4"/>
      <c r="DW739" s="4"/>
      <c r="DX739" s="4"/>
      <c r="DY739" s="4"/>
      <c r="DZ739" s="4"/>
      <c r="EA739" s="4"/>
      <c r="EB739" s="4"/>
      <c r="EC739" s="4"/>
      <c r="ED739" s="4"/>
      <c r="EE739" s="4"/>
      <c r="EF739" s="4"/>
      <c r="EG739" s="4"/>
      <c r="EH739" s="4"/>
      <c r="EI739" s="4"/>
      <c r="EJ739" s="4"/>
      <c r="EK739" s="4"/>
      <c r="EL739" s="4"/>
      <c r="EM739" s="4"/>
      <c r="EN739" s="4"/>
      <c r="EO739" s="4"/>
      <c r="EP739" s="4"/>
      <c r="EQ739" s="4"/>
      <c r="ER739" s="4"/>
      <c r="ES739" s="4"/>
      <c r="ET739" s="4"/>
      <c r="EU739" s="4"/>
      <c r="EV739" s="4"/>
      <c r="EW739" s="4"/>
      <c r="EX739" s="4"/>
      <c r="EY739" s="4"/>
      <c r="EZ739" s="4"/>
      <c r="FA739" s="4"/>
      <c r="FB739" s="4"/>
      <c r="FC739" s="4"/>
      <c r="FD739" s="4"/>
      <c r="FE739" s="4"/>
      <c r="FF739" s="4"/>
      <c r="FG739" s="4"/>
      <c r="FH739" s="4"/>
      <c r="FI739" s="4"/>
      <c r="FJ739" s="4"/>
      <c r="FK739" s="4"/>
      <c r="FL739" s="4"/>
      <c r="FM739" s="4"/>
      <c r="FN739" s="4"/>
      <c r="FO739" s="4"/>
      <c r="FP739" s="4"/>
      <c r="FQ739" s="4"/>
      <c r="FR739" s="4"/>
      <c r="FS739" s="4"/>
      <c r="FT739" s="4"/>
      <c r="FU739" s="4"/>
      <c r="FV739" s="4"/>
      <c r="FW739" s="4"/>
      <c r="FX739" s="4"/>
      <c r="FY739" s="4"/>
      <c r="FZ739" s="4"/>
      <c r="GA739" s="4"/>
      <c r="GB739" s="4"/>
      <c r="GC739" s="4"/>
      <c r="GD739" s="4"/>
      <c r="GE739" s="4"/>
      <c r="GF739" s="4"/>
      <c r="GG739" s="4"/>
      <c r="GH739" s="4"/>
      <c r="GI739" s="4"/>
      <c r="GJ739" s="4"/>
      <c r="GK739" s="4"/>
      <c r="GL739" s="4"/>
      <c r="GM739" s="4"/>
      <c r="GN739" s="4"/>
      <c r="GO739" s="4"/>
      <c r="GP739" s="4"/>
      <c r="GQ739" s="4"/>
      <c r="GR739" s="4"/>
      <c r="GS739" s="4"/>
      <c r="GT739" s="4"/>
      <c r="GU739" s="4"/>
      <c r="GV739" s="4"/>
      <c r="GW739" s="4"/>
      <c r="GX739" s="4"/>
      <c r="GY739" s="4"/>
      <c r="GZ739" s="4"/>
      <c r="HA739" s="4"/>
      <c r="HB739" s="4"/>
      <c r="HC739" s="4"/>
      <c r="HD739" s="4"/>
      <c r="HE739" s="4"/>
      <c r="HF739" s="4"/>
      <c r="HG739" s="4"/>
      <c r="HH739" s="4"/>
      <c r="HI739" s="4"/>
      <c r="HJ739" s="4"/>
      <c r="HK739" s="4"/>
      <c r="HL739" s="4"/>
      <c r="HM739" s="4"/>
      <c r="HN739" s="4"/>
      <c r="HO739" s="4"/>
      <c r="HP739" s="4"/>
      <c r="HQ739" s="4"/>
      <c r="HR739" s="4"/>
      <c r="HS739" s="4"/>
      <c r="HT739" s="4"/>
      <c r="HU739" s="4"/>
      <c r="HV739" s="4"/>
      <c r="HW739" s="4"/>
      <c r="HX739" s="4"/>
      <c r="HY739" s="4"/>
      <c r="HZ739" s="4"/>
      <c r="IA739" s="4"/>
      <c r="IB739" s="4"/>
      <c r="IC739" s="4"/>
      <c r="ID739" s="4"/>
      <c r="IE739" s="4"/>
      <c r="IF739" s="4"/>
      <c r="IG739" s="4"/>
      <c r="IH739" s="4"/>
      <c r="II739" s="4"/>
      <c r="IJ739" s="4"/>
      <c r="IK739" s="4"/>
      <c r="IL739" s="4"/>
      <c r="IM739" s="4"/>
      <c r="IN739" s="4"/>
      <c r="IO739" s="4"/>
      <c r="IP739" s="4"/>
      <c r="IQ739" s="4"/>
      <c r="IR739" s="4"/>
      <c r="IS739" s="4"/>
      <c r="IT739" s="4"/>
      <c r="IU739" s="4"/>
      <c r="IV739" s="4"/>
      <c r="IW739" s="4"/>
      <c r="IX739" s="4"/>
      <c r="IY739" s="4"/>
      <c r="IZ739" s="4"/>
      <c r="JA739" s="4"/>
      <c r="JB739" s="4"/>
      <c r="JC739" s="4"/>
      <c r="JD739" s="4"/>
      <c r="JE739" s="4"/>
      <c r="JF739" s="4"/>
      <c r="JG739" s="4"/>
      <c r="JH739" s="4"/>
      <c r="JI739" s="4"/>
      <c r="JJ739" s="4"/>
      <c r="JK739" s="4"/>
      <c r="JL739" s="4"/>
      <c r="JM739" s="4"/>
      <c r="JN739" s="4"/>
    </row>
    <row r="740" spans="1:274" ht="15"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4"/>
      <c r="CC740" s="4"/>
      <c r="CD740" s="4"/>
      <c r="CE740" s="4"/>
      <c r="CF740" s="4"/>
      <c r="CG740" s="4"/>
      <c r="CH740" s="4"/>
      <c r="CI740" s="4"/>
      <c r="CJ740" s="4"/>
      <c r="CK740" s="4"/>
      <c r="CL740" s="4"/>
      <c r="CM740" s="4"/>
      <c r="CN740" s="4"/>
      <c r="CO740" s="4"/>
      <c r="CP740" s="4"/>
      <c r="CQ740" s="4"/>
      <c r="CR740" s="4"/>
      <c r="CS740" s="4"/>
      <c r="CT740" s="4"/>
      <c r="CU740" s="4"/>
      <c r="CV740" s="4"/>
      <c r="CW740" s="4"/>
      <c r="CX740" s="4"/>
      <c r="CY740" s="4"/>
      <c r="CZ740" s="4"/>
      <c r="DA740" s="4"/>
      <c r="DB740" s="4"/>
      <c r="DC740" s="4"/>
      <c r="DD740" s="4"/>
      <c r="DE740" s="4"/>
      <c r="DF740" s="4"/>
      <c r="DG740" s="4"/>
      <c r="DH740" s="4"/>
      <c r="DI740" s="4"/>
      <c r="DJ740" s="4"/>
      <c r="DK740" s="4"/>
      <c r="DL740" s="4"/>
      <c r="DM740" s="4"/>
      <c r="DN740" s="4"/>
      <c r="DO740" s="4"/>
      <c r="DP740" s="4"/>
      <c r="DQ740" s="4"/>
      <c r="DR740" s="4"/>
      <c r="DS740" s="4"/>
      <c r="DT740" s="4"/>
      <c r="DU740" s="4"/>
      <c r="DV740" s="4"/>
      <c r="DW740" s="4"/>
      <c r="DX740" s="4"/>
      <c r="DY740" s="4"/>
      <c r="DZ740" s="4"/>
      <c r="EA740" s="4"/>
      <c r="EB740" s="4"/>
      <c r="EC740" s="4"/>
      <c r="ED740" s="4"/>
      <c r="EE740" s="4"/>
      <c r="EF740" s="4"/>
      <c r="EG740" s="4"/>
      <c r="EH740" s="4"/>
      <c r="EI740" s="4"/>
      <c r="EJ740" s="4"/>
      <c r="EK740" s="4"/>
      <c r="EL740" s="4"/>
      <c r="EM740" s="4"/>
      <c r="EN740" s="4"/>
      <c r="EO740" s="4"/>
      <c r="EP740" s="4"/>
      <c r="EQ740" s="4"/>
      <c r="ER740" s="4"/>
      <c r="ES740" s="4"/>
      <c r="ET740" s="4"/>
      <c r="EU740" s="4"/>
      <c r="EV740" s="4"/>
      <c r="EW740" s="4"/>
      <c r="EX740" s="4"/>
      <c r="EY740" s="4"/>
      <c r="EZ740" s="4"/>
      <c r="FA740" s="4"/>
      <c r="FB740" s="4"/>
      <c r="FC740" s="4"/>
      <c r="FD740" s="4"/>
      <c r="FE740" s="4"/>
      <c r="FF740" s="4"/>
      <c r="FG740" s="4"/>
      <c r="FH740" s="4"/>
      <c r="FI740" s="4"/>
      <c r="FJ740" s="4"/>
      <c r="FK740" s="4"/>
      <c r="FL740" s="4"/>
      <c r="FM740" s="4"/>
      <c r="FN740" s="4"/>
      <c r="FO740" s="4"/>
      <c r="FP740" s="4"/>
      <c r="FQ740" s="4"/>
      <c r="FR740" s="4"/>
      <c r="FS740" s="4"/>
      <c r="FT740" s="4"/>
      <c r="FU740" s="4"/>
      <c r="FV740" s="4"/>
      <c r="FW740" s="4"/>
      <c r="FX740" s="4"/>
      <c r="FY740" s="4"/>
      <c r="FZ740" s="4"/>
      <c r="GA740" s="4"/>
      <c r="GB740" s="4"/>
      <c r="GC740" s="4"/>
      <c r="GD740" s="4"/>
      <c r="GE740" s="4"/>
      <c r="GF740" s="4"/>
      <c r="GG740" s="4"/>
      <c r="GH740" s="4"/>
      <c r="GI740" s="4"/>
      <c r="GJ740" s="4"/>
      <c r="GK740" s="4"/>
      <c r="GL740" s="4"/>
      <c r="GM740" s="4"/>
      <c r="GN740" s="4"/>
      <c r="GO740" s="4"/>
      <c r="GP740" s="4"/>
      <c r="GQ740" s="4"/>
      <c r="GR740" s="4"/>
      <c r="GS740" s="4"/>
      <c r="GT740" s="4"/>
      <c r="GU740" s="4"/>
      <c r="GV740" s="4"/>
      <c r="GW740" s="4"/>
      <c r="GX740" s="4"/>
      <c r="GY740" s="4"/>
      <c r="GZ740" s="4"/>
      <c r="HA740" s="4"/>
      <c r="HB740" s="4"/>
      <c r="HC740" s="4"/>
      <c r="HD740" s="4"/>
      <c r="HE740" s="4"/>
      <c r="HF740" s="4"/>
      <c r="HG740" s="4"/>
      <c r="HH740" s="4"/>
      <c r="HI740" s="4"/>
      <c r="HJ740" s="4"/>
      <c r="HK740" s="4"/>
      <c r="HL740" s="4"/>
      <c r="HM740" s="4"/>
      <c r="HN740" s="4"/>
      <c r="HO740" s="4"/>
      <c r="HP740" s="4"/>
      <c r="HQ740" s="4"/>
      <c r="HR740" s="4"/>
      <c r="HS740" s="4"/>
      <c r="HT740" s="4"/>
      <c r="HU740" s="4"/>
      <c r="HV740" s="4"/>
      <c r="HW740" s="4"/>
      <c r="HX740" s="4"/>
      <c r="HY740" s="4"/>
      <c r="HZ740" s="4"/>
      <c r="IA740" s="4"/>
      <c r="IB740" s="4"/>
      <c r="IC740" s="4"/>
      <c r="ID740" s="4"/>
      <c r="IE740" s="4"/>
      <c r="IF740" s="4"/>
      <c r="IG740" s="4"/>
      <c r="IH740" s="4"/>
      <c r="II740" s="4"/>
      <c r="IJ740" s="4"/>
      <c r="IK740" s="4"/>
      <c r="IL740" s="4"/>
      <c r="IM740" s="4"/>
      <c r="IN740" s="4"/>
      <c r="IO740" s="4"/>
      <c r="IP740" s="4"/>
      <c r="IQ740" s="4"/>
      <c r="IR740" s="4"/>
      <c r="IS740" s="4"/>
      <c r="IT740" s="4"/>
      <c r="IU740" s="4"/>
      <c r="IV740" s="4"/>
      <c r="IW740" s="4"/>
      <c r="IX740" s="4"/>
      <c r="IY740" s="4"/>
      <c r="IZ740" s="4"/>
      <c r="JA740" s="4"/>
      <c r="JB740" s="4"/>
      <c r="JC740" s="4"/>
      <c r="JD740" s="4"/>
      <c r="JE740" s="4"/>
      <c r="JF740" s="4"/>
      <c r="JG740" s="4"/>
      <c r="JH740" s="4"/>
      <c r="JI740" s="4"/>
      <c r="JJ740" s="4"/>
      <c r="JK740" s="4"/>
      <c r="JL740" s="4"/>
      <c r="JM740" s="4"/>
      <c r="JN740" s="4"/>
    </row>
    <row r="741" spans="1:274" ht="15"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4"/>
      <c r="CL741" s="4"/>
      <c r="CM741" s="4"/>
      <c r="CN741" s="4"/>
      <c r="CO741" s="4"/>
      <c r="CP741" s="4"/>
      <c r="CQ741" s="4"/>
      <c r="CR741" s="4"/>
      <c r="CS741" s="4"/>
      <c r="CT741" s="4"/>
      <c r="CU741" s="4"/>
      <c r="CV741" s="4"/>
      <c r="CW741" s="4"/>
      <c r="CX741" s="4"/>
      <c r="CY741" s="4"/>
      <c r="CZ741" s="4"/>
      <c r="DA741" s="4"/>
      <c r="DB741" s="4"/>
      <c r="DC741" s="4"/>
      <c r="DD741" s="4"/>
      <c r="DE741" s="4"/>
      <c r="DF741" s="4"/>
      <c r="DG741" s="4"/>
      <c r="DH741" s="4"/>
      <c r="DI741" s="4"/>
      <c r="DJ741" s="4"/>
      <c r="DK741" s="4"/>
      <c r="DL741" s="4"/>
      <c r="DM741" s="4"/>
      <c r="DN741" s="4"/>
      <c r="DO741" s="4"/>
      <c r="DP741" s="4"/>
      <c r="DQ741" s="4"/>
      <c r="DR741" s="4"/>
      <c r="DS741" s="4"/>
      <c r="DT741" s="4"/>
      <c r="DU741" s="4"/>
      <c r="DV741" s="4"/>
      <c r="DW741" s="4"/>
      <c r="DX741" s="4"/>
      <c r="DY741" s="4"/>
      <c r="DZ741" s="4"/>
      <c r="EA741" s="4"/>
      <c r="EB741" s="4"/>
      <c r="EC741" s="4"/>
      <c r="ED741" s="4"/>
      <c r="EE741" s="4"/>
      <c r="EF741" s="4"/>
      <c r="EG741" s="4"/>
      <c r="EH741" s="4"/>
      <c r="EI741" s="4"/>
      <c r="EJ741" s="4"/>
      <c r="EK741" s="4"/>
      <c r="EL741" s="4"/>
      <c r="EM741" s="4"/>
      <c r="EN741" s="4"/>
      <c r="EO741" s="4"/>
      <c r="EP741" s="4"/>
      <c r="EQ741" s="4"/>
      <c r="ER741" s="4"/>
      <c r="ES741" s="4"/>
      <c r="ET741" s="4"/>
      <c r="EU741" s="4"/>
      <c r="EV741" s="4"/>
      <c r="EW741" s="4"/>
      <c r="EX741" s="4"/>
      <c r="EY741" s="4"/>
      <c r="EZ741" s="4"/>
      <c r="FA741" s="4"/>
      <c r="FB741" s="4"/>
      <c r="FC741" s="4"/>
      <c r="FD741" s="4"/>
      <c r="FE741" s="4"/>
      <c r="FF741" s="4"/>
      <c r="FG741" s="4"/>
      <c r="FH741" s="4"/>
      <c r="FI741" s="4"/>
      <c r="FJ741" s="4"/>
      <c r="FK741" s="4"/>
      <c r="FL741" s="4"/>
      <c r="FM741" s="4"/>
      <c r="FN741" s="4"/>
      <c r="FO741" s="4"/>
      <c r="FP741" s="4"/>
      <c r="FQ741" s="4"/>
      <c r="FR741" s="4"/>
      <c r="FS741" s="4"/>
      <c r="FT741" s="4"/>
      <c r="FU741" s="4"/>
      <c r="FV741" s="4"/>
      <c r="FW741" s="4"/>
      <c r="FX741" s="4"/>
      <c r="FY741" s="4"/>
      <c r="FZ741" s="4"/>
      <c r="GA741" s="4"/>
      <c r="GB741" s="4"/>
      <c r="GC741" s="4"/>
      <c r="GD741" s="4"/>
      <c r="GE741" s="4"/>
      <c r="GF741" s="4"/>
      <c r="GG741" s="4"/>
      <c r="GH741" s="4"/>
      <c r="GI741" s="4"/>
      <c r="GJ741" s="4"/>
      <c r="GK741" s="4"/>
      <c r="GL741" s="4"/>
      <c r="GM741" s="4"/>
      <c r="GN741" s="4"/>
      <c r="GO741" s="4"/>
      <c r="GP741" s="4"/>
      <c r="GQ741" s="4"/>
      <c r="GR741" s="4"/>
      <c r="GS741" s="4"/>
      <c r="GT741" s="4"/>
      <c r="GU741" s="4"/>
      <c r="GV741" s="4"/>
      <c r="GW741" s="4"/>
      <c r="GX741" s="4"/>
      <c r="GY741" s="4"/>
      <c r="GZ741" s="4"/>
      <c r="HA741" s="4"/>
      <c r="HB741" s="4"/>
      <c r="HC741" s="4"/>
      <c r="HD741" s="4"/>
      <c r="HE741" s="4"/>
      <c r="HF741" s="4"/>
      <c r="HG741" s="4"/>
      <c r="HH741" s="4"/>
      <c r="HI741" s="4"/>
      <c r="HJ741" s="4"/>
      <c r="HK741" s="4"/>
      <c r="HL741" s="4"/>
      <c r="HM741" s="4"/>
      <c r="HN741" s="4"/>
      <c r="HO741" s="4"/>
      <c r="HP741" s="4"/>
      <c r="HQ741" s="4"/>
      <c r="HR741" s="4"/>
      <c r="HS741" s="4"/>
      <c r="HT741" s="4"/>
      <c r="HU741" s="4"/>
      <c r="HV741" s="4"/>
      <c r="HW741" s="4"/>
      <c r="HX741" s="4"/>
      <c r="HY741" s="4"/>
      <c r="HZ741" s="4"/>
      <c r="IA741" s="4"/>
      <c r="IB741" s="4"/>
      <c r="IC741" s="4"/>
      <c r="ID741" s="4"/>
      <c r="IE741" s="4"/>
      <c r="IF741" s="4"/>
      <c r="IG741" s="4"/>
      <c r="IH741" s="4"/>
      <c r="II741" s="4"/>
      <c r="IJ741" s="4"/>
      <c r="IK741" s="4"/>
      <c r="IL741" s="4"/>
      <c r="IM741" s="4"/>
      <c r="IN741" s="4"/>
      <c r="IO741" s="4"/>
      <c r="IP741" s="4"/>
      <c r="IQ741" s="4"/>
      <c r="IR741" s="4"/>
      <c r="IS741" s="4"/>
      <c r="IT741" s="4"/>
      <c r="IU741" s="4"/>
      <c r="IV741" s="4"/>
      <c r="IW741" s="4"/>
      <c r="IX741" s="4"/>
      <c r="IY741" s="4"/>
      <c r="IZ741" s="4"/>
      <c r="JA741" s="4"/>
      <c r="JB741" s="4"/>
      <c r="JC741" s="4"/>
      <c r="JD741" s="4"/>
      <c r="JE741" s="4"/>
      <c r="JF741" s="4"/>
      <c r="JG741" s="4"/>
      <c r="JH741" s="4"/>
      <c r="JI741" s="4"/>
      <c r="JJ741" s="4"/>
      <c r="JK741" s="4"/>
      <c r="JL741" s="4"/>
      <c r="JM741" s="4"/>
      <c r="JN741" s="4"/>
    </row>
    <row r="742" spans="1:274" ht="15"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4"/>
      <c r="CB742" s="4"/>
      <c r="CC742" s="4"/>
      <c r="CD742" s="4"/>
      <c r="CE742" s="4"/>
      <c r="CF742" s="4"/>
      <c r="CG742" s="4"/>
      <c r="CH742" s="4"/>
      <c r="CI742" s="4"/>
      <c r="CJ742" s="4"/>
      <c r="CK742" s="4"/>
      <c r="CL742" s="4"/>
      <c r="CM742" s="4"/>
      <c r="CN742" s="4"/>
      <c r="CO742" s="4"/>
      <c r="CP742" s="4"/>
      <c r="CQ742" s="4"/>
      <c r="CR742" s="4"/>
      <c r="CS742" s="4"/>
      <c r="CT742" s="4"/>
      <c r="CU742" s="4"/>
      <c r="CV742" s="4"/>
      <c r="CW742" s="4"/>
      <c r="CX742" s="4"/>
      <c r="CY742" s="4"/>
      <c r="CZ742" s="4"/>
      <c r="DA742" s="4"/>
      <c r="DB742" s="4"/>
      <c r="DC742" s="4"/>
      <c r="DD742" s="4"/>
      <c r="DE742" s="4"/>
      <c r="DF742" s="4"/>
      <c r="DG742" s="4"/>
      <c r="DH742" s="4"/>
      <c r="DI742" s="4"/>
      <c r="DJ742" s="4"/>
      <c r="DK742" s="4"/>
      <c r="DL742" s="4"/>
      <c r="DM742" s="4"/>
      <c r="DN742" s="4"/>
      <c r="DO742" s="4"/>
      <c r="DP742" s="4"/>
      <c r="DQ742" s="4"/>
      <c r="DR742" s="4"/>
      <c r="DS742" s="4"/>
      <c r="DT742" s="4"/>
      <c r="DU742" s="4"/>
      <c r="DV742" s="4"/>
      <c r="DW742" s="4"/>
      <c r="DX742" s="4"/>
      <c r="DY742" s="4"/>
      <c r="DZ742" s="4"/>
      <c r="EA742" s="4"/>
      <c r="EB742" s="4"/>
      <c r="EC742" s="4"/>
      <c r="ED742" s="4"/>
      <c r="EE742" s="4"/>
      <c r="EF742" s="4"/>
      <c r="EG742" s="4"/>
      <c r="EH742" s="4"/>
      <c r="EI742" s="4"/>
      <c r="EJ742" s="4"/>
      <c r="EK742" s="4"/>
      <c r="EL742" s="4"/>
      <c r="EM742" s="4"/>
      <c r="EN742" s="4"/>
      <c r="EO742" s="4"/>
      <c r="EP742" s="4"/>
      <c r="EQ742" s="4"/>
      <c r="ER742" s="4"/>
      <c r="ES742" s="4"/>
      <c r="ET742" s="4"/>
      <c r="EU742" s="4"/>
      <c r="EV742" s="4"/>
      <c r="EW742" s="4"/>
      <c r="EX742" s="4"/>
      <c r="EY742" s="4"/>
      <c r="EZ742" s="4"/>
      <c r="FA742" s="4"/>
      <c r="FB742" s="4"/>
      <c r="FC742" s="4"/>
      <c r="FD742" s="4"/>
      <c r="FE742" s="4"/>
      <c r="FF742" s="4"/>
      <c r="FG742" s="4"/>
      <c r="FH742" s="4"/>
      <c r="FI742" s="4"/>
      <c r="FJ742" s="4"/>
      <c r="FK742" s="4"/>
      <c r="FL742" s="4"/>
      <c r="FM742" s="4"/>
      <c r="FN742" s="4"/>
      <c r="FO742" s="4"/>
      <c r="FP742" s="4"/>
      <c r="FQ742" s="4"/>
      <c r="FR742" s="4"/>
      <c r="FS742" s="4"/>
      <c r="FT742" s="4"/>
      <c r="FU742" s="4"/>
      <c r="FV742" s="4"/>
      <c r="FW742" s="4"/>
      <c r="FX742" s="4"/>
      <c r="FY742" s="4"/>
      <c r="FZ742" s="4"/>
      <c r="GA742" s="4"/>
      <c r="GB742" s="4"/>
      <c r="GC742" s="4"/>
      <c r="GD742" s="4"/>
      <c r="GE742" s="4"/>
      <c r="GF742" s="4"/>
      <c r="GG742" s="4"/>
      <c r="GH742" s="4"/>
      <c r="GI742" s="4"/>
      <c r="GJ742" s="4"/>
      <c r="GK742" s="4"/>
      <c r="GL742" s="4"/>
      <c r="GM742" s="4"/>
      <c r="GN742" s="4"/>
      <c r="GO742" s="4"/>
      <c r="GP742" s="4"/>
      <c r="GQ742" s="4"/>
      <c r="GR742" s="4"/>
      <c r="GS742" s="4"/>
      <c r="GT742" s="4"/>
      <c r="GU742" s="4"/>
      <c r="GV742" s="4"/>
      <c r="GW742" s="4"/>
      <c r="GX742" s="4"/>
      <c r="GY742" s="4"/>
      <c r="GZ742" s="4"/>
      <c r="HA742" s="4"/>
      <c r="HB742" s="4"/>
      <c r="HC742" s="4"/>
      <c r="HD742" s="4"/>
      <c r="HE742" s="4"/>
      <c r="HF742" s="4"/>
      <c r="HG742" s="4"/>
      <c r="HH742" s="4"/>
      <c r="HI742" s="4"/>
      <c r="HJ742" s="4"/>
      <c r="HK742" s="4"/>
      <c r="HL742" s="4"/>
      <c r="HM742" s="4"/>
      <c r="HN742" s="4"/>
      <c r="HO742" s="4"/>
      <c r="HP742" s="4"/>
      <c r="HQ742" s="4"/>
      <c r="HR742" s="4"/>
      <c r="HS742" s="4"/>
      <c r="HT742" s="4"/>
      <c r="HU742" s="4"/>
      <c r="HV742" s="4"/>
      <c r="HW742" s="4"/>
      <c r="HX742" s="4"/>
      <c r="HY742" s="4"/>
      <c r="HZ742" s="4"/>
      <c r="IA742" s="4"/>
      <c r="IB742" s="4"/>
      <c r="IC742" s="4"/>
      <c r="ID742" s="4"/>
      <c r="IE742" s="4"/>
      <c r="IF742" s="4"/>
      <c r="IG742" s="4"/>
      <c r="IH742" s="4"/>
      <c r="II742" s="4"/>
      <c r="IJ742" s="4"/>
      <c r="IK742" s="4"/>
      <c r="IL742" s="4"/>
      <c r="IM742" s="4"/>
      <c r="IN742" s="4"/>
      <c r="IO742" s="4"/>
      <c r="IP742" s="4"/>
      <c r="IQ742" s="4"/>
      <c r="IR742" s="4"/>
      <c r="IS742" s="4"/>
      <c r="IT742" s="4"/>
      <c r="IU742" s="4"/>
      <c r="IV742" s="4"/>
      <c r="IW742" s="4"/>
      <c r="IX742" s="4"/>
      <c r="IY742" s="4"/>
      <c r="IZ742" s="4"/>
      <c r="JA742" s="4"/>
      <c r="JB742" s="4"/>
      <c r="JC742" s="4"/>
      <c r="JD742" s="4"/>
      <c r="JE742" s="4"/>
      <c r="JF742" s="4"/>
      <c r="JG742" s="4"/>
      <c r="JH742" s="4"/>
      <c r="JI742" s="4"/>
      <c r="JJ742" s="4"/>
      <c r="JK742" s="4"/>
      <c r="JL742" s="4"/>
      <c r="JM742" s="4"/>
      <c r="JN742" s="4"/>
    </row>
    <row r="743" spans="1:274" ht="15"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4"/>
      <c r="CB743" s="4"/>
      <c r="CC743" s="4"/>
      <c r="CD743" s="4"/>
      <c r="CE743" s="4"/>
      <c r="CF743" s="4"/>
      <c r="CG743" s="4"/>
      <c r="CH743" s="4"/>
      <c r="CI743" s="4"/>
      <c r="CJ743" s="4"/>
      <c r="CK743" s="4"/>
      <c r="CL743" s="4"/>
      <c r="CM743" s="4"/>
      <c r="CN743" s="4"/>
      <c r="CO743" s="4"/>
      <c r="CP743" s="4"/>
      <c r="CQ743" s="4"/>
      <c r="CR743" s="4"/>
      <c r="CS743" s="4"/>
      <c r="CT743" s="4"/>
      <c r="CU743" s="4"/>
      <c r="CV743" s="4"/>
      <c r="CW743" s="4"/>
      <c r="CX743" s="4"/>
      <c r="CY743" s="4"/>
      <c r="CZ743" s="4"/>
      <c r="DA743" s="4"/>
      <c r="DB743" s="4"/>
      <c r="DC743" s="4"/>
      <c r="DD743" s="4"/>
      <c r="DE743" s="4"/>
      <c r="DF743" s="4"/>
      <c r="DG743" s="4"/>
      <c r="DH743" s="4"/>
      <c r="DI743" s="4"/>
      <c r="DJ743" s="4"/>
      <c r="DK743" s="4"/>
      <c r="DL743" s="4"/>
      <c r="DM743" s="4"/>
      <c r="DN743" s="4"/>
      <c r="DO743" s="4"/>
      <c r="DP743" s="4"/>
      <c r="DQ743" s="4"/>
      <c r="DR743" s="4"/>
      <c r="DS743" s="4"/>
      <c r="DT743" s="4"/>
      <c r="DU743" s="4"/>
      <c r="DV743" s="4"/>
      <c r="DW743" s="4"/>
      <c r="DX743" s="4"/>
      <c r="DY743" s="4"/>
      <c r="DZ743" s="4"/>
      <c r="EA743" s="4"/>
      <c r="EB743" s="4"/>
      <c r="EC743" s="4"/>
      <c r="ED743" s="4"/>
      <c r="EE743" s="4"/>
      <c r="EF743" s="4"/>
      <c r="EG743" s="4"/>
      <c r="EH743" s="4"/>
      <c r="EI743" s="4"/>
      <c r="EJ743" s="4"/>
      <c r="EK743" s="4"/>
      <c r="EL743" s="4"/>
      <c r="EM743" s="4"/>
      <c r="EN743" s="4"/>
      <c r="EO743" s="4"/>
      <c r="EP743" s="4"/>
      <c r="EQ743" s="4"/>
      <c r="ER743" s="4"/>
      <c r="ES743" s="4"/>
      <c r="ET743" s="4"/>
      <c r="EU743" s="4"/>
      <c r="EV743" s="4"/>
      <c r="EW743" s="4"/>
      <c r="EX743" s="4"/>
      <c r="EY743" s="4"/>
      <c r="EZ743" s="4"/>
      <c r="FA743" s="4"/>
      <c r="FB743" s="4"/>
      <c r="FC743" s="4"/>
      <c r="FD743" s="4"/>
      <c r="FE743" s="4"/>
      <c r="FF743" s="4"/>
      <c r="FG743" s="4"/>
      <c r="FH743" s="4"/>
      <c r="FI743" s="4"/>
      <c r="FJ743" s="4"/>
      <c r="FK743" s="4"/>
      <c r="FL743" s="4"/>
      <c r="FM743" s="4"/>
      <c r="FN743" s="4"/>
      <c r="FO743" s="4"/>
      <c r="FP743" s="4"/>
      <c r="FQ743" s="4"/>
      <c r="FR743" s="4"/>
      <c r="FS743" s="4"/>
      <c r="FT743" s="4"/>
      <c r="FU743" s="4"/>
      <c r="FV743" s="4"/>
      <c r="FW743" s="4"/>
      <c r="FX743" s="4"/>
      <c r="FY743" s="4"/>
      <c r="FZ743" s="4"/>
      <c r="GA743" s="4"/>
      <c r="GB743" s="4"/>
      <c r="GC743" s="4"/>
      <c r="GD743" s="4"/>
      <c r="GE743" s="4"/>
      <c r="GF743" s="4"/>
      <c r="GG743" s="4"/>
      <c r="GH743" s="4"/>
      <c r="GI743" s="4"/>
      <c r="GJ743" s="4"/>
      <c r="GK743" s="4"/>
      <c r="GL743" s="4"/>
      <c r="GM743" s="4"/>
      <c r="GN743" s="4"/>
      <c r="GO743" s="4"/>
      <c r="GP743" s="4"/>
      <c r="GQ743" s="4"/>
      <c r="GR743" s="4"/>
      <c r="GS743" s="4"/>
      <c r="GT743" s="4"/>
      <c r="GU743" s="4"/>
      <c r="GV743" s="4"/>
      <c r="GW743" s="4"/>
      <c r="GX743" s="4"/>
      <c r="GY743" s="4"/>
      <c r="GZ743" s="4"/>
      <c r="HA743" s="4"/>
      <c r="HB743" s="4"/>
      <c r="HC743" s="4"/>
      <c r="HD743" s="4"/>
      <c r="HE743" s="4"/>
      <c r="HF743" s="4"/>
      <c r="HG743" s="4"/>
      <c r="HH743" s="4"/>
      <c r="HI743" s="4"/>
      <c r="HJ743" s="4"/>
      <c r="HK743" s="4"/>
      <c r="HL743" s="4"/>
      <c r="HM743" s="4"/>
      <c r="HN743" s="4"/>
      <c r="HO743" s="4"/>
      <c r="HP743" s="4"/>
      <c r="HQ743" s="4"/>
      <c r="HR743" s="4"/>
      <c r="HS743" s="4"/>
      <c r="HT743" s="4"/>
      <c r="HU743" s="4"/>
      <c r="HV743" s="4"/>
      <c r="HW743" s="4"/>
      <c r="HX743" s="4"/>
      <c r="HY743" s="4"/>
      <c r="HZ743" s="4"/>
      <c r="IA743" s="4"/>
      <c r="IB743" s="4"/>
      <c r="IC743" s="4"/>
      <c r="ID743" s="4"/>
      <c r="IE743" s="4"/>
      <c r="IF743" s="4"/>
      <c r="IG743" s="4"/>
      <c r="IH743" s="4"/>
      <c r="II743" s="4"/>
      <c r="IJ743" s="4"/>
      <c r="IK743" s="4"/>
      <c r="IL743" s="4"/>
      <c r="IM743" s="4"/>
      <c r="IN743" s="4"/>
      <c r="IO743" s="4"/>
      <c r="IP743" s="4"/>
      <c r="IQ743" s="4"/>
      <c r="IR743" s="4"/>
      <c r="IS743" s="4"/>
      <c r="IT743" s="4"/>
      <c r="IU743" s="4"/>
      <c r="IV743" s="4"/>
      <c r="IW743" s="4"/>
      <c r="IX743" s="4"/>
      <c r="IY743" s="4"/>
      <c r="IZ743" s="4"/>
      <c r="JA743" s="4"/>
      <c r="JB743" s="4"/>
      <c r="JC743" s="4"/>
      <c r="JD743" s="4"/>
      <c r="JE743" s="4"/>
      <c r="JF743" s="4"/>
      <c r="JG743" s="4"/>
      <c r="JH743" s="4"/>
      <c r="JI743" s="4"/>
      <c r="JJ743" s="4"/>
      <c r="JK743" s="4"/>
      <c r="JL743" s="4"/>
      <c r="JM743" s="4"/>
      <c r="JN743" s="4"/>
    </row>
    <row r="744" spans="1:274" ht="15"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4"/>
      <c r="CB744" s="4"/>
      <c r="CC744" s="4"/>
      <c r="CD744" s="4"/>
      <c r="CE744" s="4"/>
      <c r="CF744" s="4"/>
      <c r="CG744" s="4"/>
      <c r="CH744" s="4"/>
      <c r="CI744" s="4"/>
      <c r="CJ744" s="4"/>
      <c r="CK744" s="4"/>
      <c r="CL744" s="4"/>
      <c r="CM744" s="4"/>
      <c r="CN744" s="4"/>
      <c r="CO744" s="4"/>
      <c r="CP744" s="4"/>
      <c r="CQ744" s="4"/>
      <c r="CR744" s="4"/>
      <c r="CS744" s="4"/>
      <c r="CT744" s="4"/>
      <c r="CU744" s="4"/>
      <c r="CV744" s="4"/>
      <c r="CW744" s="4"/>
      <c r="CX744" s="4"/>
      <c r="CY744" s="4"/>
      <c r="CZ744" s="4"/>
      <c r="DA744" s="4"/>
      <c r="DB744" s="4"/>
      <c r="DC744" s="4"/>
      <c r="DD744" s="4"/>
      <c r="DE744" s="4"/>
      <c r="DF744" s="4"/>
      <c r="DG744" s="4"/>
      <c r="DH744" s="4"/>
      <c r="DI744" s="4"/>
      <c r="DJ744" s="4"/>
      <c r="DK744" s="4"/>
      <c r="DL744" s="4"/>
      <c r="DM744" s="4"/>
      <c r="DN744" s="4"/>
      <c r="DO744" s="4"/>
      <c r="DP744" s="4"/>
      <c r="DQ744" s="4"/>
      <c r="DR744" s="4"/>
      <c r="DS744" s="4"/>
      <c r="DT744" s="4"/>
      <c r="DU744" s="4"/>
      <c r="DV744" s="4"/>
      <c r="DW744" s="4"/>
      <c r="DX744" s="4"/>
      <c r="DY744" s="4"/>
      <c r="DZ744" s="4"/>
      <c r="EA744" s="4"/>
      <c r="EB744" s="4"/>
      <c r="EC744" s="4"/>
      <c r="ED744" s="4"/>
      <c r="EE744" s="4"/>
      <c r="EF744" s="4"/>
      <c r="EG744" s="4"/>
      <c r="EH744" s="4"/>
      <c r="EI744" s="4"/>
      <c r="EJ744" s="4"/>
      <c r="EK744" s="4"/>
      <c r="EL744" s="4"/>
      <c r="EM744" s="4"/>
      <c r="EN744" s="4"/>
      <c r="EO744" s="4"/>
      <c r="EP744" s="4"/>
      <c r="EQ744" s="4"/>
      <c r="ER744" s="4"/>
      <c r="ES744" s="4"/>
      <c r="ET744" s="4"/>
      <c r="EU744" s="4"/>
      <c r="EV744" s="4"/>
      <c r="EW744" s="4"/>
      <c r="EX744" s="4"/>
      <c r="EY744" s="4"/>
      <c r="EZ744" s="4"/>
      <c r="FA744" s="4"/>
      <c r="FB744" s="4"/>
      <c r="FC744" s="4"/>
      <c r="FD744" s="4"/>
      <c r="FE744" s="4"/>
      <c r="FF744" s="4"/>
      <c r="FG744" s="4"/>
      <c r="FH744" s="4"/>
      <c r="FI744" s="4"/>
      <c r="FJ744" s="4"/>
      <c r="FK744" s="4"/>
      <c r="FL744" s="4"/>
      <c r="FM744" s="4"/>
      <c r="FN744" s="4"/>
      <c r="FO744" s="4"/>
      <c r="FP744" s="4"/>
      <c r="FQ744" s="4"/>
      <c r="FR744" s="4"/>
      <c r="FS744" s="4"/>
      <c r="FT744" s="4"/>
      <c r="FU744" s="4"/>
      <c r="FV744" s="4"/>
      <c r="FW744" s="4"/>
      <c r="FX744" s="4"/>
      <c r="FY744" s="4"/>
      <c r="FZ744" s="4"/>
      <c r="GA744" s="4"/>
      <c r="GB744" s="4"/>
      <c r="GC744" s="4"/>
      <c r="GD744" s="4"/>
      <c r="GE744" s="4"/>
      <c r="GF744" s="4"/>
      <c r="GG744" s="4"/>
      <c r="GH744" s="4"/>
      <c r="GI744" s="4"/>
      <c r="GJ744" s="4"/>
      <c r="GK744" s="4"/>
      <c r="GL744" s="4"/>
      <c r="GM744" s="4"/>
      <c r="GN744" s="4"/>
      <c r="GO744" s="4"/>
      <c r="GP744" s="4"/>
      <c r="GQ744" s="4"/>
      <c r="GR744" s="4"/>
      <c r="GS744" s="4"/>
      <c r="GT744" s="4"/>
      <c r="GU744" s="4"/>
      <c r="GV744" s="4"/>
      <c r="GW744" s="4"/>
      <c r="GX744" s="4"/>
      <c r="GY744" s="4"/>
      <c r="GZ744" s="4"/>
      <c r="HA744" s="4"/>
      <c r="HB744" s="4"/>
      <c r="HC744" s="4"/>
      <c r="HD744" s="4"/>
      <c r="HE744" s="4"/>
      <c r="HF744" s="4"/>
      <c r="HG744" s="4"/>
      <c r="HH744" s="4"/>
      <c r="HI744" s="4"/>
      <c r="HJ744" s="4"/>
      <c r="HK744" s="4"/>
      <c r="HL744" s="4"/>
      <c r="HM744" s="4"/>
      <c r="HN744" s="4"/>
      <c r="HO744" s="4"/>
      <c r="HP744" s="4"/>
      <c r="HQ744" s="4"/>
      <c r="HR744" s="4"/>
      <c r="HS744" s="4"/>
      <c r="HT744" s="4"/>
      <c r="HU744" s="4"/>
      <c r="HV744" s="4"/>
      <c r="HW744" s="4"/>
      <c r="HX744" s="4"/>
      <c r="HY744" s="4"/>
      <c r="HZ744" s="4"/>
      <c r="IA744" s="4"/>
      <c r="IB744" s="4"/>
      <c r="IC744" s="4"/>
      <c r="ID744" s="4"/>
      <c r="IE744" s="4"/>
      <c r="IF744" s="4"/>
      <c r="IG744" s="4"/>
      <c r="IH744" s="4"/>
      <c r="II744" s="4"/>
      <c r="IJ744" s="4"/>
      <c r="IK744" s="4"/>
      <c r="IL744" s="4"/>
      <c r="IM744" s="4"/>
      <c r="IN744" s="4"/>
      <c r="IO744" s="4"/>
      <c r="IP744" s="4"/>
      <c r="IQ744" s="4"/>
      <c r="IR744" s="4"/>
      <c r="IS744" s="4"/>
      <c r="IT744" s="4"/>
      <c r="IU744" s="4"/>
      <c r="IV744" s="4"/>
      <c r="IW744" s="4"/>
      <c r="IX744" s="4"/>
      <c r="IY744" s="4"/>
      <c r="IZ744" s="4"/>
      <c r="JA744" s="4"/>
      <c r="JB744" s="4"/>
      <c r="JC744" s="4"/>
      <c r="JD744" s="4"/>
      <c r="JE744" s="4"/>
      <c r="JF744" s="4"/>
      <c r="JG744" s="4"/>
      <c r="JH744" s="4"/>
      <c r="JI744" s="4"/>
      <c r="JJ744" s="4"/>
      <c r="JK744" s="4"/>
      <c r="JL744" s="4"/>
      <c r="JM744" s="4"/>
      <c r="JN744" s="4"/>
    </row>
    <row r="745" spans="1:274" ht="15"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c r="CL745" s="4"/>
      <c r="CM745" s="4"/>
      <c r="CN745" s="4"/>
      <c r="CO745" s="4"/>
      <c r="CP745" s="4"/>
      <c r="CQ745" s="4"/>
      <c r="CR745" s="4"/>
      <c r="CS745" s="4"/>
      <c r="CT745" s="4"/>
      <c r="CU745" s="4"/>
      <c r="CV745" s="4"/>
      <c r="CW745" s="4"/>
      <c r="CX745" s="4"/>
      <c r="CY745" s="4"/>
      <c r="CZ745" s="4"/>
      <c r="DA745" s="4"/>
      <c r="DB745" s="4"/>
      <c r="DC745" s="4"/>
      <c r="DD745" s="4"/>
      <c r="DE745" s="4"/>
      <c r="DF745" s="4"/>
      <c r="DG745" s="4"/>
      <c r="DH745" s="4"/>
      <c r="DI745" s="4"/>
      <c r="DJ745" s="4"/>
      <c r="DK745" s="4"/>
      <c r="DL745" s="4"/>
      <c r="DM745" s="4"/>
      <c r="DN745" s="4"/>
      <c r="DO745" s="4"/>
      <c r="DP745" s="4"/>
      <c r="DQ745" s="4"/>
      <c r="DR745" s="4"/>
      <c r="DS745" s="4"/>
      <c r="DT745" s="4"/>
      <c r="DU745" s="4"/>
      <c r="DV745" s="4"/>
      <c r="DW745" s="4"/>
      <c r="DX745" s="4"/>
      <c r="DY745" s="4"/>
      <c r="DZ745" s="4"/>
      <c r="EA745" s="4"/>
      <c r="EB745" s="4"/>
      <c r="EC745" s="4"/>
      <c r="ED745" s="4"/>
      <c r="EE745" s="4"/>
      <c r="EF745" s="4"/>
      <c r="EG745" s="4"/>
      <c r="EH745" s="4"/>
      <c r="EI745" s="4"/>
      <c r="EJ745" s="4"/>
      <c r="EK745" s="4"/>
      <c r="EL745" s="4"/>
      <c r="EM745" s="4"/>
      <c r="EN745" s="4"/>
      <c r="EO745" s="4"/>
      <c r="EP745" s="4"/>
      <c r="EQ745" s="4"/>
      <c r="ER745" s="4"/>
      <c r="ES745" s="4"/>
      <c r="ET745" s="4"/>
      <c r="EU745" s="4"/>
      <c r="EV745" s="4"/>
      <c r="EW745" s="4"/>
      <c r="EX745" s="4"/>
      <c r="EY745" s="4"/>
      <c r="EZ745" s="4"/>
      <c r="FA745" s="4"/>
      <c r="FB745" s="4"/>
      <c r="FC745" s="4"/>
      <c r="FD745" s="4"/>
      <c r="FE745" s="4"/>
      <c r="FF745" s="4"/>
      <c r="FG745" s="4"/>
      <c r="FH745" s="4"/>
      <c r="FI745" s="4"/>
      <c r="FJ745" s="4"/>
      <c r="FK745" s="4"/>
      <c r="FL745" s="4"/>
      <c r="FM745" s="4"/>
      <c r="FN745" s="4"/>
      <c r="FO745" s="4"/>
      <c r="FP745" s="4"/>
      <c r="FQ745" s="4"/>
      <c r="FR745" s="4"/>
      <c r="FS745" s="4"/>
      <c r="FT745" s="4"/>
      <c r="FU745" s="4"/>
      <c r="FV745" s="4"/>
      <c r="FW745" s="4"/>
      <c r="FX745" s="4"/>
      <c r="FY745" s="4"/>
      <c r="FZ745" s="4"/>
      <c r="GA745" s="4"/>
      <c r="GB745" s="4"/>
      <c r="GC745" s="4"/>
      <c r="GD745" s="4"/>
      <c r="GE745" s="4"/>
      <c r="GF745" s="4"/>
      <c r="GG745" s="4"/>
      <c r="GH745" s="4"/>
      <c r="GI745" s="4"/>
      <c r="GJ745" s="4"/>
      <c r="GK745" s="4"/>
      <c r="GL745" s="4"/>
      <c r="GM745" s="4"/>
      <c r="GN745" s="4"/>
      <c r="GO745" s="4"/>
      <c r="GP745" s="4"/>
      <c r="GQ745" s="4"/>
      <c r="GR745" s="4"/>
      <c r="GS745" s="4"/>
      <c r="GT745" s="4"/>
      <c r="GU745" s="4"/>
      <c r="GV745" s="4"/>
      <c r="GW745" s="4"/>
      <c r="GX745" s="4"/>
      <c r="GY745" s="4"/>
      <c r="GZ745" s="4"/>
      <c r="HA745" s="4"/>
      <c r="HB745" s="4"/>
      <c r="HC745" s="4"/>
      <c r="HD745" s="4"/>
      <c r="HE745" s="4"/>
      <c r="HF745" s="4"/>
      <c r="HG745" s="4"/>
      <c r="HH745" s="4"/>
      <c r="HI745" s="4"/>
      <c r="HJ745" s="4"/>
      <c r="HK745" s="4"/>
      <c r="HL745" s="4"/>
      <c r="HM745" s="4"/>
      <c r="HN745" s="4"/>
      <c r="HO745" s="4"/>
      <c r="HP745" s="4"/>
      <c r="HQ745" s="4"/>
      <c r="HR745" s="4"/>
      <c r="HS745" s="4"/>
      <c r="HT745" s="4"/>
      <c r="HU745" s="4"/>
      <c r="HV745" s="4"/>
      <c r="HW745" s="4"/>
      <c r="HX745" s="4"/>
      <c r="HY745" s="4"/>
      <c r="HZ745" s="4"/>
      <c r="IA745" s="4"/>
      <c r="IB745" s="4"/>
      <c r="IC745" s="4"/>
      <c r="ID745" s="4"/>
      <c r="IE745" s="4"/>
      <c r="IF745" s="4"/>
      <c r="IG745" s="4"/>
      <c r="IH745" s="4"/>
      <c r="II745" s="4"/>
      <c r="IJ745" s="4"/>
      <c r="IK745" s="4"/>
      <c r="IL745" s="4"/>
      <c r="IM745" s="4"/>
      <c r="IN745" s="4"/>
      <c r="IO745" s="4"/>
      <c r="IP745" s="4"/>
      <c r="IQ745" s="4"/>
      <c r="IR745" s="4"/>
      <c r="IS745" s="4"/>
      <c r="IT745" s="4"/>
      <c r="IU745" s="4"/>
      <c r="IV745" s="4"/>
      <c r="IW745" s="4"/>
      <c r="IX745" s="4"/>
      <c r="IY745" s="4"/>
      <c r="IZ745" s="4"/>
      <c r="JA745" s="4"/>
      <c r="JB745" s="4"/>
      <c r="JC745" s="4"/>
      <c r="JD745" s="4"/>
      <c r="JE745" s="4"/>
      <c r="JF745" s="4"/>
      <c r="JG745" s="4"/>
      <c r="JH745" s="4"/>
      <c r="JI745" s="4"/>
      <c r="JJ745" s="4"/>
      <c r="JK745" s="4"/>
      <c r="JL745" s="4"/>
      <c r="JM745" s="4"/>
      <c r="JN745" s="4"/>
    </row>
    <row r="746" spans="1:274" ht="15"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c r="CL746" s="4"/>
      <c r="CM746" s="4"/>
      <c r="CN746" s="4"/>
      <c r="CO746" s="4"/>
      <c r="CP746" s="4"/>
      <c r="CQ746" s="4"/>
      <c r="CR746" s="4"/>
      <c r="CS746" s="4"/>
      <c r="CT746" s="4"/>
      <c r="CU746" s="4"/>
      <c r="CV746" s="4"/>
      <c r="CW746" s="4"/>
      <c r="CX746" s="4"/>
      <c r="CY746" s="4"/>
      <c r="CZ746" s="4"/>
      <c r="DA746" s="4"/>
      <c r="DB746" s="4"/>
      <c r="DC746" s="4"/>
      <c r="DD746" s="4"/>
      <c r="DE746" s="4"/>
      <c r="DF746" s="4"/>
      <c r="DG746" s="4"/>
      <c r="DH746" s="4"/>
      <c r="DI746" s="4"/>
      <c r="DJ746" s="4"/>
      <c r="DK746" s="4"/>
      <c r="DL746" s="4"/>
      <c r="DM746" s="4"/>
      <c r="DN746" s="4"/>
      <c r="DO746" s="4"/>
      <c r="DP746" s="4"/>
      <c r="DQ746" s="4"/>
      <c r="DR746" s="4"/>
      <c r="DS746" s="4"/>
      <c r="DT746" s="4"/>
      <c r="DU746" s="4"/>
      <c r="DV746" s="4"/>
      <c r="DW746" s="4"/>
      <c r="DX746" s="4"/>
      <c r="DY746" s="4"/>
      <c r="DZ746" s="4"/>
      <c r="EA746" s="4"/>
      <c r="EB746" s="4"/>
      <c r="EC746" s="4"/>
      <c r="ED746" s="4"/>
      <c r="EE746" s="4"/>
      <c r="EF746" s="4"/>
      <c r="EG746" s="4"/>
      <c r="EH746" s="4"/>
      <c r="EI746" s="4"/>
      <c r="EJ746" s="4"/>
      <c r="EK746" s="4"/>
      <c r="EL746" s="4"/>
      <c r="EM746" s="4"/>
      <c r="EN746" s="4"/>
      <c r="EO746" s="4"/>
      <c r="EP746" s="4"/>
      <c r="EQ746" s="4"/>
      <c r="ER746" s="4"/>
      <c r="ES746" s="4"/>
      <c r="ET746" s="4"/>
      <c r="EU746" s="4"/>
      <c r="EV746" s="4"/>
      <c r="EW746" s="4"/>
      <c r="EX746" s="4"/>
      <c r="EY746" s="4"/>
      <c r="EZ746" s="4"/>
      <c r="FA746" s="4"/>
      <c r="FB746" s="4"/>
      <c r="FC746" s="4"/>
      <c r="FD746" s="4"/>
      <c r="FE746" s="4"/>
      <c r="FF746" s="4"/>
      <c r="FG746" s="4"/>
      <c r="FH746" s="4"/>
      <c r="FI746" s="4"/>
      <c r="FJ746" s="4"/>
      <c r="FK746" s="4"/>
      <c r="FL746" s="4"/>
      <c r="FM746" s="4"/>
      <c r="FN746" s="4"/>
      <c r="FO746" s="4"/>
      <c r="FP746" s="4"/>
      <c r="FQ746" s="4"/>
      <c r="FR746" s="4"/>
      <c r="FS746" s="4"/>
      <c r="FT746" s="4"/>
      <c r="FU746" s="4"/>
      <c r="FV746" s="4"/>
      <c r="FW746" s="4"/>
      <c r="FX746" s="4"/>
      <c r="FY746" s="4"/>
      <c r="FZ746" s="4"/>
      <c r="GA746" s="4"/>
      <c r="GB746" s="4"/>
      <c r="GC746" s="4"/>
      <c r="GD746" s="4"/>
      <c r="GE746" s="4"/>
      <c r="GF746" s="4"/>
      <c r="GG746" s="4"/>
      <c r="GH746" s="4"/>
      <c r="GI746" s="4"/>
      <c r="GJ746" s="4"/>
      <c r="GK746" s="4"/>
      <c r="GL746" s="4"/>
      <c r="GM746" s="4"/>
      <c r="GN746" s="4"/>
      <c r="GO746" s="4"/>
      <c r="GP746" s="4"/>
      <c r="GQ746" s="4"/>
      <c r="GR746" s="4"/>
      <c r="GS746" s="4"/>
      <c r="GT746" s="4"/>
      <c r="GU746" s="4"/>
      <c r="GV746" s="4"/>
      <c r="GW746" s="4"/>
      <c r="GX746" s="4"/>
      <c r="GY746" s="4"/>
      <c r="GZ746" s="4"/>
      <c r="HA746" s="4"/>
      <c r="HB746" s="4"/>
      <c r="HC746" s="4"/>
      <c r="HD746" s="4"/>
      <c r="HE746" s="4"/>
      <c r="HF746" s="4"/>
      <c r="HG746" s="4"/>
      <c r="HH746" s="4"/>
      <c r="HI746" s="4"/>
      <c r="HJ746" s="4"/>
      <c r="HK746" s="4"/>
      <c r="HL746" s="4"/>
      <c r="HM746" s="4"/>
      <c r="HN746" s="4"/>
      <c r="HO746" s="4"/>
      <c r="HP746" s="4"/>
      <c r="HQ746" s="4"/>
      <c r="HR746" s="4"/>
      <c r="HS746" s="4"/>
      <c r="HT746" s="4"/>
      <c r="HU746" s="4"/>
      <c r="HV746" s="4"/>
      <c r="HW746" s="4"/>
      <c r="HX746" s="4"/>
      <c r="HY746" s="4"/>
      <c r="HZ746" s="4"/>
      <c r="IA746" s="4"/>
      <c r="IB746" s="4"/>
      <c r="IC746" s="4"/>
      <c r="ID746" s="4"/>
      <c r="IE746" s="4"/>
      <c r="IF746" s="4"/>
      <c r="IG746" s="4"/>
      <c r="IH746" s="4"/>
      <c r="II746" s="4"/>
      <c r="IJ746" s="4"/>
      <c r="IK746" s="4"/>
      <c r="IL746" s="4"/>
      <c r="IM746" s="4"/>
      <c r="IN746" s="4"/>
      <c r="IO746" s="4"/>
      <c r="IP746" s="4"/>
      <c r="IQ746" s="4"/>
      <c r="IR746" s="4"/>
      <c r="IS746" s="4"/>
      <c r="IT746" s="4"/>
      <c r="IU746" s="4"/>
      <c r="IV746" s="4"/>
      <c r="IW746" s="4"/>
      <c r="IX746" s="4"/>
      <c r="IY746" s="4"/>
      <c r="IZ746" s="4"/>
      <c r="JA746" s="4"/>
      <c r="JB746" s="4"/>
      <c r="JC746" s="4"/>
      <c r="JD746" s="4"/>
      <c r="JE746" s="4"/>
      <c r="JF746" s="4"/>
      <c r="JG746" s="4"/>
      <c r="JH746" s="4"/>
      <c r="JI746" s="4"/>
      <c r="JJ746" s="4"/>
      <c r="JK746" s="4"/>
      <c r="JL746" s="4"/>
      <c r="JM746" s="4"/>
      <c r="JN746" s="4"/>
    </row>
    <row r="747" spans="1:274" ht="15"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4"/>
      <c r="CB747" s="4"/>
      <c r="CC747" s="4"/>
      <c r="CD747" s="4"/>
      <c r="CE747" s="4"/>
      <c r="CF747" s="4"/>
      <c r="CG747" s="4"/>
      <c r="CH747" s="4"/>
      <c r="CI747" s="4"/>
      <c r="CJ747" s="4"/>
      <c r="CK747" s="4"/>
      <c r="CL747" s="4"/>
      <c r="CM747" s="4"/>
      <c r="CN747" s="4"/>
      <c r="CO747" s="4"/>
      <c r="CP747" s="4"/>
      <c r="CQ747" s="4"/>
      <c r="CR747" s="4"/>
      <c r="CS747" s="4"/>
      <c r="CT747" s="4"/>
      <c r="CU747" s="4"/>
      <c r="CV747" s="4"/>
      <c r="CW747" s="4"/>
      <c r="CX747" s="4"/>
      <c r="CY747" s="4"/>
      <c r="CZ747" s="4"/>
      <c r="DA747" s="4"/>
      <c r="DB747" s="4"/>
      <c r="DC747" s="4"/>
      <c r="DD747" s="4"/>
      <c r="DE747" s="4"/>
      <c r="DF747" s="4"/>
      <c r="DG747" s="4"/>
      <c r="DH747" s="4"/>
      <c r="DI747" s="4"/>
      <c r="DJ747" s="4"/>
      <c r="DK747" s="4"/>
      <c r="DL747" s="4"/>
      <c r="DM747" s="4"/>
      <c r="DN747" s="4"/>
      <c r="DO747" s="4"/>
      <c r="DP747" s="4"/>
      <c r="DQ747" s="4"/>
      <c r="DR747" s="4"/>
      <c r="DS747" s="4"/>
      <c r="DT747" s="4"/>
      <c r="DU747" s="4"/>
      <c r="DV747" s="4"/>
      <c r="DW747" s="4"/>
      <c r="DX747" s="4"/>
      <c r="DY747" s="4"/>
      <c r="DZ747" s="4"/>
      <c r="EA747" s="4"/>
      <c r="EB747" s="4"/>
      <c r="EC747" s="4"/>
      <c r="ED747" s="4"/>
      <c r="EE747" s="4"/>
      <c r="EF747" s="4"/>
      <c r="EG747" s="4"/>
      <c r="EH747" s="4"/>
      <c r="EI747" s="4"/>
      <c r="EJ747" s="4"/>
      <c r="EK747" s="4"/>
      <c r="EL747" s="4"/>
      <c r="EM747" s="4"/>
      <c r="EN747" s="4"/>
      <c r="EO747" s="4"/>
      <c r="EP747" s="4"/>
      <c r="EQ747" s="4"/>
      <c r="ER747" s="4"/>
      <c r="ES747" s="4"/>
      <c r="ET747" s="4"/>
      <c r="EU747" s="4"/>
      <c r="EV747" s="4"/>
      <c r="EW747" s="4"/>
      <c r="EX747" s="4"/>
      <c r="EY747" s="4"/>
      <c r="EZ747" s="4"/>
      <c r="FA747" s="4"/>
      <c r="FB747" s="4"/>
      <c r="FC747" s="4"/>
      <c r="FD747" s="4"/>
      <c r="FE747" s="4"/>
      <c r="FF747" s="4"/>
      <c r="FG747" s="4"/>
      <c r="FH747" s="4"/>
      <c r="FI747" s="4"/>
      <c r="FJ747" s="4"/>
      <c r="FK747" s="4"/>
      <c r="FL747" s="4"/>
      <c r="FM747" s="4"/>
      <c r="FN747" s="4"/>
      <c r="FO747" s="4"/>
      <c r="FP747" s="4"/>
      <c r="FQ747" s="4"/>
      <c r="FR747" s="4"/>
      <c r="FS747" s="4"/>
      <c r="FT747" s="4"/>
      <c r="FU747" s="4"/>
      <c r="FV747" s="4"/>
      <c r="FW747" s="4"/>
      <c r="FX747" s="4"/>
      <c r="FY747" s="4"/>
      <c r="FZ747" s="4"/>
      <c r="GA747" s="4"/>
      <c r="GB747" s="4"/>
      <c r="GC747" s="4"/>
      <c r="GD747" s="4"/>
      <c r="GE747" s="4"/>
      <c r="GF747" s="4"/>
      <c r="GG747" s="4"/>
      <c r="GH747" s="4"/>
      <c r="GI747" s="4"/>
      <c r="GJ747" s="4"/>
      <c r="GK747" s="4"/>
      <c r="GL747" s="4"/>
      <c r="GM747" s="4"/>
      <c r="GN747" s="4"/>
      <c r="GO747" s="4"/>
      <c r="GP747" s="4"/>
      <c r="GQ747" s="4"/>
      <c r="GR747" s="4"/>
      <c r="GS747" s="4"/>
      <c r="GT747" s="4"/>
      <c r="GU747" s="4"/>
      <c r="GV747" s="4"/>
      <c r="GW747" s="4"/>
      <c r="GX747" s="4"/>
      <c r="GY747" s="4"/>
      <c r="GZ747" s="4"/>
      <c r="HA747" s="4"/>
      <c r="HB747" s="4"/>
      <c r="HC747" s="4"/>
      <c r="HD747" s="4"/>
      <c r="HE747" s="4"/>
      <c r="HF747" s="4"/>
      <c r="HG747" s="4"/>
      <c r="HH747" s="4"/>
      <c r="HI747" s="4"/>
      <c r="HJ747" s="4"/>
      <c r="HK747" s="4"/>
      <c r="HL747" s="4"/>
      <c r="HM747" s="4"/>
      <c r="HN747" s="4"/>
      <c r="HO747" s="4"/>
      <c r="HP747" s="4"/>
      <c r="HQ747" s="4"/>
      <c r="HR747" s="4"/>
      <c r="HS747" s="4"/>
      <c r="HT747" s="4"/>
      <c r="HU747" s="4"/>
      <c r="HV747" s="4"/>
      <c r="HW747" s="4"/>
      <c r="HX747" s="4"/>
      <c r="HY747" s="4"/>
      <c r="HZ747" s="4"/>
      <c r="IA747" s="4"/>
      <c r="IB747" s="4"/>
      <c r="IC747" s="4"/>
      <c r="ID747" s="4"/>
      <c r="IE747" s="4"/>
      <c r="IF747" s="4"/>
      <c r="IG747" s="4"/>
      <c r="IH747" s="4"/>
      <c r="II747" s="4"/>
      <c r="IJ747" s="4"/>
      <c r="IK747" s="4"/>
      <c r="IL747" s="4"/>
      <c r="IM747" s="4"/>
      <c r="IN747" s="4"/>
      <c r="IO747" s="4"/>
      <c r="IP747" s="4"/>
      <c r="IQ747" s="4"/>
      <c r="IR747" s="4"/>
      <c r="IS747" s="4"/>
      <c r="IT747" s="4"/>
      <c r="IU747" s="4"/>
      <c r="IV747" s="4"/>
      <c r="IW747" s="4"/>
      <c r="IX747" s="4"/>
      <c r="IY747" s="4"/>
      <c r="IZ747" s="4"/>
      <c r="JA747" s="4"/>
      <c r="JB747" s="4"/>
      <c r="JC747" s="4"/>
      <c r="JD747" s="4"/>
      <c r="JE747" s="4"/>
      <c r="JF747" s="4"/>
      <c r="JG747" s="4"/>
      <c r="JH747" s="4"/>
      <c r="JI747" s="4"/>
      <c r="JJ747" s="4"/>
      <c r="JK747" s="4"/>
      <c r="JL747" s="4"/>
      <c r="JM747" s="4"/>
      <c r="JN747" s="4"/>
    </row>
    <row r="748" spans="1:274" ht="15"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4"/>
      <c r="CB748" s="4"/>
      <c r="CC748" s="4"/>
      <c r="CD748" s="4"/>
      <c r="CE748" s="4"/>
      <c r="CF748" s="4"/>
      <c r="CG748" s="4"/>
      <c r="CH748" s="4"/>
      <c r="CI748" s="4"/>
      <c r="CJ748" s="4"/>
      <c r="CK748" s="4"/>
      <c r="CL748" s="4"/>
      <c r="CM748" s="4"/>
      <c r="CN748" s="4"/>
      <c r="CO748" s="4"/>
      <c r="CP748" s="4"/>
      <c r="CQ748" s="4"/>
      <c r="CR748" s="4"/>
      <c r="CS748" s="4"/>
      <c r="CT748" s="4"/>
      <c r="CU748" s="4"/>
      <c r="CV748" s="4"/>
      <c r="CW748" s="4"/>
      <c r="CX748" s="4"/>
      <c r="CY748" s="4"/>
      <c r="CZ748" s="4"/>
      <c r="DA748" s="4"/>
      <c r="DB748" s="4"/>
      <c r="DC748" s="4"/>
      <c r="DD748" s="4"/>
      <c r="DE748" s="4"/>
      <c r="DF748" s="4"/>
      <c r="DG748" s="4"/>
      <c r="DH748" s="4"/>
      <c r="DI748" s="4"/>
      <c r="DJ748" s="4"/>
      <c r="DK748" s="4"/>
      <c r="DL748" s="4"/>
      <c r="DM748" s="4"/>
      <c r="DN748" s="4"/>
      <c r="DO748" s="4"/>
      <c r="DP748" s="4"/>
      <c r="DQ748" s="4"/>
      <c r="DR748" s="4"/>
      <c r="DS748" s="4"/>
      <c r="DT748" s="4"/>
      <c r="DU748" s="4"/>
      <c r="DV748" s="4"/>
      <c r="DW748" s="4"/>
      <c r="DX748" s="4"/>
      <c r="DY748" s="4"/>
      <c r="DZ748" s="4"/>
      <c r="EA748" s="4"/>
      <c r="EB748" s="4"/>
      <c r="EC748" s="4"/>
      <c r="ED748" s="4"/>
      <c r="EE748" s="4"/>
      <c r="EF748" s="4"/>
      <c r="EG748" s="4"/>
      <c r="EH748" s="4"/>
      <c r="EI748" s="4"/>
      <c r="EJ748" s="4"/>
      <c r="EK748" s="4"/>
      <c r="EL748" s="4"/>
      <c r="EM748" s="4"/>
      <c r="EN748" s="4"/>
      <c r="EO748" s="4"/>
      <c r="EP748" s="4"/>
      <c r="EQ748" s="4"/>
      <c r="ER748" s="4"/>
      <c r="ES748" s="4"/>
      <c r="ET748" s="4"/>
      <c r="EU748" s="4"/>
      <c r="EV748" s="4"/>
      <c r="EW748" s="4"/>
      <c r="EX748" s="4"/>
      <c r="EY748" s="4"/>
      <c r="EZ748" s="4"/>
      <c r="FA748" s="4"/>
      <c r="FB748" s="4"/>
      <c r="FC748" s="4"/>
      <c r="FD748" s="4"/>
      <c r="FE748" s="4"/>
      <c r="FF748" s="4"/>
      <c r="FG748" s="4"/>
      <c r="FH748" s="4"/>
      <c r="FI748" s="4"/>
      <c r="FJ748" s="4"/>
      <c r="FK748" s="4"/>
      <c r="FL748" s="4"/>
      <c r="FM748" s="4"/>
      <c r="FN748" s="4"/>
      <c r="FO748" s="4"/>
      <c r="FP748" s="4"/>
      <c r="FQ748" s="4"/>
      <c r="FR748" s="4"/>
      <c r="FS748" s="4"/>
      <c r="FT748" s="4"/>
      <c r="FU748" s="4"/>
      <c r="FV748" s="4"/>
      <c r="FW748" s="4"/>
      <c r="FX748" s="4"/>
      <c r="FY748" s="4"/>
      <c r="FZ748" s="4"/>
      <c r="GA748" s="4"/>
      <c r="GB748" s="4"/>
      <c r="GC748" s="4"/>
      <c r="GD748" s="4"/>
      <c r="GE748" s="4"/>
      <c r="GF748" s="4"/>
      <c r="GG748" s="4"/>
      <c r="GH748" s="4"/>
      <c r="GI748" s="4"/>
      <c r="GJ748" s="4"/>
      <c r="GK748" s="4"/>
      <c r="GL748" s="4"/>
      <c r="GM748" s="4"/>
      <c r="GN748" s="4"/>
      <c r="GO748" s="4"/>
      <c r="GP748" s="4"/>
      <c r="GQ748" s="4"/>
      <c r="GR748" s="4"/>
      <c r="GS748" s="4"/>
      <c r="GT748" s="4"/>
      <c r="GU748" s="4"/>
      <c r="GV748" s="4"/>
      <c r="GW748" s="4"/>
      <c r="GX748" s="4"/>
      <c r="GY748" s="4"/>
      <c r="GZ748" s="4"/>
      <c r="HA748" s="4"/>
      <c r="HB748" s="4"/>
      <c r="HC748" s="4"/>
      <c r="HD748" s="4"/>
      <c r="HE748" s="4"/>
      <c r="HF748" s="4"/>
      <c r="HG748" s="4"/>
      <c r="HH748" s="4"/>
      <c r="HI748" s="4"/>
      <c r="HJ748" s="4"/>
      <c r="HK748" s="4"/>
      <c r="HL748" s="4"/>
      <c r="HM748" s="4"/>
      <c r="HN748" s="4"/>
      <c r="HO748" s="4"/>
      <c r="HP748" s="4"/>
      <c r="HQ748" s="4"/>
      <c r="HR748" s="4"/>
      <c r="HS748" s="4"/>
      <c r="HT748" s="4"/>
      <c r="HU748" s="4"/>
      <c r="HV748" s="4"/>
      <c r="HW748" s="4"/>
      <c r="HX748" s="4"/>
      <c r="HY748" s="4"/>
      <c r="HZ748" s="4"/>
      <c r="IA748" s="4"/>
      <c r="IB748" s="4"/>
      <c r="IC748" s="4"/>
      <c r="ID748" s="4"/>
      <c r="IE748" s="4"/>
      <c r="IF748" s="4"/>
      <c r="IG748" s="4"/>
      <c r="IH748" s="4"/>
      <c r="II748" s="4"/>
      <c r="IJ748" s="4"/>
      <c r="IK748" s="4"/>
      <c r="IL748" s="4"/>
      <c r="IM748" s="4"/>
      <c r="IN748" s="4"/>
      <c r="IO748" s="4"/>
      <c r="IP748" s="4"/>
      <c r="IQ748" s="4"/>
      <c r="IR748" s="4"/>
      <c r="IS748" s="4"/>
      <c r="IT748" s="4"/>
      <c r="IU748" s="4"/>
      <c r="IV748" s="4"/>
      <c r="IW748" s="4"/>
      <c r="IX748" s="4"/>
      <c r="IY748" s="4"/>
      <c r="IZ748" s="4"/>
      <c r="JA748" s="4"/>
      <c r="JB748" s="4"/>
      <c r="JC748" s="4"/>
      <c r="JD748" s="4"/>
      <c r="JE748" s="4"/>
      <c r="JF748" s="4"/>
      <c r="JG748" s="4"/>
      <c r="JH748" s="4"/>
      <c r="JI748" s="4"/>
      <c r="JJ748" s="4"/>
      <c r="JK748" s="4"/>
      <c r="JL748" s="4"/>
      <c r="JM748" s="4"/>
      <c r="JN748" s="4"/>
    </row>
    <row r="749" spans="1:274" ht="15"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4"/>
      <c r="CB749" s="4"/>
      <c r="CC749" s="4"/>
      <c r="CD749" s="4"/>
      <c r="CE749" s="4"/>
      <c r="CF749" s="4"/>
      <c r="CG749" s="4"/>
      <c r="CH749" s="4"/>
      <c r="CI749" s="4"/>
      <c r="CJ749" s="4"/>
      <c r="CK749" s="4"/>
      <c r="CL749" s="4"/>
      <c r="CM749" s="4"/>
      <c r="CN749" s="4"/>
      <c r="CO749" s="4"/>
      <c r="CP749" s="4"/>
      <c r="CQ749" s="4"/>
      <c r="CR749" s="4"/>
      <c r="CS749" s="4"/>
      <c r="CT749" s="4"/>
      <c r="CU749" s="4"/>
      <c r="CV749" s="4"/>
      <c r="CW749" s="4"/>
      <c r="CX749" s="4"/>
      <c r="CY749" s="4"/>
      <c r="CZ749" s="4"/>
      <c r="DA749" s="4"/>
      <c r="DB749" s="4"/>
      <c r="DC749" s="4"/>
      <c r="DD749" s="4"/>
      <c r="DE749" s="4"/>
      <c r="DF749" s="4"/>
      <c r="DG749" s="4"/>
      <c r="DH749" s="4"/>
      <c r="DI749" s="4"/>
      <c r="DJ749" s="4"/>
      <c r="DK749" s="4"/>
      <c r="DL749" s="4"/>
      <c r="DM749" s="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4"/>
      <c r="EO749" s="4"/>
      <c r="EP749" s="4"/>
      <c r="EQ749" s="4"/>
      <c r="ER749" s="4"/>
      <c r="ES749" s="4"/>
      <c r="ET749" s="4"/>
      <c r="EU749" s="4"/>
      <c r="EV749" s="4"/>
      <c r="EW749" s="4"/>
      <c r="EX749" s="4"/>
      <c r="EY749" s="4"/>
      <c r="EZ749" s="4"/>
      <c r="FA749" s="4"/>
      <c r="FB749" s="4"/>
      <c r="FC749" s="4"/>
      <c r="FD749" s="4"/>
      <c r="FE749" s="4"/>
      <c r="FF749" s="4"/>
      <c r="FG749" s="4"/>
      <c r="FH749" s="4"/>
      <c r="FI749" s="4"/>
      <c r="FJ749" s="4"/>
      <c r="FK749" s="4"/>
      <c r="FL749" s="4"/>
      <c r="FM749" s="4"/>
      <c r="FN749" s="4"/>
      <c r="FO749" s="4"/>
      <c r="FP749" s="4"/>
      <c r="FQ749" s="4"/>
      <c r="FR749" s="4"/>
      <c r="FS749" s="4"/>
      <c r="FT749" s="4"/>
      <c r="FU749" s="4"/>
      <c r="FV749" s="4"/>
      <c r="FW749" s="4"/>
      <c r="FX749" s="4"/>
      <c r="FY749" s="4"/>
      <c r="FZ749" s="4"/>
      <c r="GA749" s="4"/>
      <c r="GB749" s="4"/>
      <c r="GC749" s="4"/>
      <c r="GD749" s="4"/>
      <c r="GE749" s="4"/>
      <c r="GF749" s="4"/>
      <c r="GG749" s="4"/>
      <c r="GH749" s="4"/>
      <c r="GI749" s="4"/>
      <c r="GJ749" s="4"/>
      <c r="GK749" s="4"/>
      <c r="GL749" s="4"/>
      <c r="GM749" s="4"/>
      <c r="GN749" s="4"/>
      <c r="GO749" s="4"/>
      <c r="GP749" s="4"/>
      <c r="GQ749" s="4"/>
      <c r="GR749" s="4"/>
      <c r="GS749" s="4"/>
      <c r="GT749" s="4"/>
      <c r="GU749" s="4"/>
      <c r="GV749" s="4"/>
      <c r="GW749" s="4"/>
      <c r="GX749" s="4"/>
      <c r="GY749" s="4"/>
      <c r="GZ749" s="4"/>
      <c r="HA749" s="4"/>
      <c r="HB749" s="4"/>
      <c r="HC749" s="4"/>
      <c r="HD749" s="4"/>
      <c r="HE749" s="4"/>
      <c r="HF749" s="4"/>
      <c r="HG749" s="4"/>
      <c r="HH749" s="4"/>
      <c r="HI749" s="4"/>
      <c r="HJ749" s="4"/>
      <c r="HK749" s="4"/>
      <c r="HL749" s="4"/>
      <c r="HM749" s="4"/>
      <c r="HN749" s="4"/>
      <c r="HO749" s="4"/>
      <c r="HP749" s="4"/>
      <c r="HQ749" s="4"/>
      <c r="HR749" s="4"/>
      <c r="HS749" s="4"/>
      <c r="HT749" s="4"/>
      <c r="HU749" s="4"/>
      <c r="HV749" s="4"/>
      <c r="HW749" s="4"/>
      <c r="HX749" s="4"/>
      <c r="HY749" s="4"/>
      <c r="HZ749" s="4"/>
      <c r="IA749" s="4"/>
      <c r="IB749" s="4"/>
      <c r="IC749" s="4"/>
      <c r="ID749" s="4"/>
      <c r="IE749" s="4"/>
      <c r="IF749" s="4"/>
      <c r="IG749" s="4"/>
      <c r="IH749" s="4"/>
      <c r="II749" s="4"/>
      <c r="IJ749" s="4"/>
      <c r="IK749" s="4"/>
      <c r="IL749" s="4"/>
      <c r="IM749" s="4"/>
      <c r="IN749" s="4"/>
      <c r="IO749" s="4"/>
      <c r="IP749" s="4"/>
      <c r="IQ749" s="4"/>
      <c r="IR749" s="4"/>
      <c r="IS749" s="4"/>
      <c r="IT749" s="4"/>
      <c r="IU749" s="4"/>
      <c r="IV749" s="4"/>
      <c r="IW749" s="4"/>
      <c r="IX749" s="4"/>
      <c r="IY749" s="4"/>
      <c r="IZ749" s="4"/>
      <c r="JA749" s="4"/>
      <c r="JB749" s="4"/>
      <c r="JC749" s="4"/>
      <c r="JD749" s="4"/>
      <c r="JE749" s="4"/>
      <c r="JF749" s="4"/>
      <c r="JG749" s="4"/>
      <c r="JH749" s="4"/>
      <c r="JI749" s="4"/>
      <c r="JJ749" s="4"/>
      <c r="JK749" s="4"/>
      <c r="JL749" s="4"/>
      <c r="JM749" s="4"/>
      <c r="JN749" s="4"/>
    </row>
    <row r="750" spans="1:274" ht="15"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4"/>
      <c r="CB750" s="4"/>
      <c r="CC750" s="4"/>
      <c r="CD750" s="4"/>
      <c r="CE750" s="4"/>
      <c r="CF750" s="4"/>
      <c r="CG750" s="4"/>
      <c r="CH750" s="4"/>
      <c r="CI750" s="4"/>
      <c r="CJ750" s="4"/>
      <c r="CK750" s="4"/>
      <c r="CL750" s="4"/>
      <c r="CM750" s="4"/>
      <c r="CN750" s="4"/>
      <c r="CO750" s="4"/>
      <c r="CP750" s="4"/>
      <c r="CQ750" s="4"/>
      <c r="CR750" s="4"/>
      <c r="CS750" s="4"/>
      <c r="CT750" s="4"/>
      <c r="CU750" s="4"/>
      <c r="CV750" s="4"/>
      <c r="CW750" s="4"/>
      <c r="CX750" s="4"/>
      <c r="CY750" s="4"/>
      <c r="CZ750" s="4"/>
      <c r="DA750" s="4"/>
      <c r="DB750" s="4"/>
      <c r="DC750" s="4"/>
      <c r="DD750" s="4"/>
      <c r="DE750" s="4"/>
      <c r="DF750" s="4"/>
      <c r="DG750" s="4"/>
      <c r="DH750" s="4"/>
      <c r="DI750" s="4"/>
      <c r="DJ750" s="4"/>
      <c r="DK750" s="4"/>
      <c r="DL750" s="4"/>
      <c r="DM750" s="4"/>
      <c r="DN750" s="4"/>
      <c r="DO750" s="4"/>
      <c r="DP750" s="4"/>
      <c r="DQ750" s="4"/>
      <c r="DR750" s="4"/>
      <c r="DS750" s="4"/>
      <c r="DT750" s="4"/>
      <c r="DU750" s="4"/>
      <c r="DV750" s="4"/>
      <c r="DW750" s="4"/>
      <c r="DX750" s="4"/>
      <c r="DY750" s="4"/>
      <c r="DZ750" s="4"/>
      <c r="EA750" s="4"/>
      <c r="EB750" s="4"/>
      <c r="EC750" s="4"/>
      <c r="ED750" s="4"/>
      <c r="EE750" s="4"/>
      <c r="EF750" s="4"/>
      <c r="EG750" s="4"/>
      <c r="EH750" s="4"/>
      <c r="EI750" s="4"/>
      <c r="EJ750" s="4"/>
      <c r="EK750" s="4"/>
      <c r="EL750" s="4"/>
      <c r="EM750" s="4"/>
      <c r="EN750" s="4"/>
      <c r="EO750" s="4"/>
      <c r="EP750" s="4"/>
      <c r="EQ750" s="4"/>
      <c r="ER750" s="4"/>
      <c r="ES750" s="4"/>
      <c r="ET750" s="4"/>
      <c r="EU750" s="4"/>
      <c r="EV750" s="4"/>
      <c r="EW750" s="4"/>
      <c r="EX750" s="4"/>
      <c r="EY750" s="4"/>
      <c r="EZ750" s="4"/>
      <c r="FA750" s="4"/>
      <c r="FB750" s="4"/>
      <c r="FC750" s="4"/>
      <c r="FD750" s="4"/>
      <c r="FE750" s="4"/>
      <c r="FF750" s="4"/>
      <c r="FG750" s="4"/>
      <c r="FH750" s="4"/>
      <c r="FI750" s="4"/>
      <c r="FJ750" s="4"/>
      <c r="FK750" s="4"/>
      <c r="FL750" s="4"/>
      <c r="FM750" s="4"/>
      <c r="FN750" s="4"/>
      <c r="FO750" s="4"/>
      <c r="FP750" s="4"/>
      <c r="FQ750" s="4"/>
      <c r="FR750" s="4"/>
      <c r="FS750" s="4"/>
      <c r="FT750" s="4"/>
      <c r="FU750" s="4"/>
      <c r="FV750" s="4"/>
      <c r="FW750" s="4"/>
      <c r="FX750" s="4"/>
      <c r="FY750" s="4"/>
      <c r="FZ750" s="4"/>
      <c r="GA750" s="4"/>
      <c r="GB750" s="4"/>
      <c r="GC750" s="4"/>
      <c r="GD750" s="4"/>
      <c r="GE750" s="4"/>
      <c r="GF750" s="4"/>
      <c r="GG750" s="4"/>
      <c r="GH750" s="4"/>
      <c r="GI750" s="4"/>
      <c r="GJ750" s="4"/>
      <c r="GK750" s="4"/>
      <c r="GL750" s="4"/>
      <c r="GM750" s="4"/>
      <c r="GN750" s="4"/>
      <c r="GO750" s="4"/>
      <c r="GP750" s="4"/>
      <c r="GQ750" s="4"/>
      <c r="GR750" s="4"/>
      <c r="GS750" s="4"/>
      <c r="GT750" s="4"/>
      <c r="GU750" s="4"/>
      <c r="GV750" s="4"/>
      <c r="GW750" s="4"/>
      <c r="GX750" s="4"/>
      <c r="GY750" s="4"/>
      <c r="GZ750" s="4"/>
      <c r="HA750" s="4"/>
      <c r="HB750" s="4"/>
      <c r="HC750" s="4"/>
      <c r="HD750" s="4"/>
      <c r="HE750" s="4"/>
      <c r="HF750" s="4"/>
      <c r="HG750" s="4"/>
      <c r="HH750" s="4"/>
      <c r="HI750" s="4"/>
      <c r="HJ750" s="4"/>
      <c r="HK750" s="4"/>
      <c r="HL750" s="4"/>
      <c r="HM750" s="4"/>
      <c r="HN750" s="4"/>
      <c r="HO750" s="4"/>
      <c r="HP750" s="4"/>
      <c r="HQ750" s="4"/>
      <c r="HR750" s="4"/>
      <c r="HS750" s="4"/>
      <c r="HT750" s="4"/>
      <c r="HU750" s="4"/>
      <c r="HV750" s="4"/>
      <c r="HW750" s="4"/>
      <c r="HX750" s="4"/>
      <c r="HY750" s="4"/>
      <c r="HZ750" s="4"/>
      <c r="IA750" s="4"/>
      <c r="IB750" s="4"/>
      <c r="IC750" s="4"/>
      <c r="ID750" s="4"/>
      <c r="IE750" s="4"/>
      <c r="IF750" s="4"/>
      <c r="IG750" s="4"/>
      <c r="IH750" s="4"/>
      <c r="II750" s="4"/>
      <c r="IJ750" s="4"/>
      <c r="IK750" s="4"/>
      <c r="IL750" s="4"/>
      <c r="IM750" s="4"/>
      <c r="IN750" s="4"/>
      <c r="IO750" s="4"/>
      <c r="IP750" s="4"/>
      <c r="IQ750" s="4"/>
      <c r="IR750" s="4"/>
      <c r="IS750" s="4"/>
      <c r="IT750" s="4"/>
      <c r="IU750" s="4"/>
      <c r="IV750" s="4"/>
      <c r="IW750" s="4"/>
      <c r="IX750" s="4"/>
      <c r="IY750" s="4"/>
      <c r="IZ750" s="4"/>
      <c r="JA750" s="4"/>
      <c r="JB750" s="4"/>
      <c r="JC750" s="4"/>
      <c r="JD750" s="4"/>
      <c r="JE750" s="4"/>
      <c r="JF750" s="4"/>
      <c r="JG750" s="4"/>
      <c r="JH750" s="4"/>
      <c r="JI750" s="4"/>
      <c r="JJ750" s="4"/>
      <c r="JK750" s="4"/>
      <c r="JL750" s="4"/>
      <c r="JM750" s="4"/>
      <c r="JN750" s="4"/>
    </row>
    <row r="751" spans="1:274" ht="15"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c r="CL751" s="4"/>
      <c r="CM751" s="4"/>
      <c r="CN751" s="4"/>
      <c r="CO751" s="4"/>
      <c r="CP751" s="4"/>
      <c r="CQ751" s="4"/>
      <c r="CR751" s="4"/>
      <c r="CS751" s="4"/>
      <c r="CT751" s="4"/>
      <c r="CU751" s="4"/>
      <c r="CV751" s="4"/>
      <c r="CW751" s="4"/>
      <c r="CX751" s="4"/>
      <c r="CY751" s="4"/>
      <c r="CZ751" s="4"/>
      <c r="DA751" s="4"/>
      <c r="DB751" s="4"/>
      <c r="DC751" s="4"/>
      <c r="DD751" s="4"/>
      <c r="DE751" s="4"/>
      <c r="DF751" s="4"/>
      <c r="DG751" s="4"/>
      <c r="DH751" s="4"/>
      <c r="DI751" s="4"/>
      <c r="DJ751" s="4"/>
      <c r="DK751" s="4"/>
      <c r="DL751" s="4"/>
      <c r="DM751" s="4"/>
      <c r="DN751" s="4"/>
      <c r="DO751" s="4"/>
      <c r="DP751" s="4"/>
      <c r="DQ751" s="4"/>
      <c r="DR751" s="4"/>
      <c r="DS751" s="4"/>
      <c r="DT751" s="4"/>
      <c r="DU751" s="4"/>
      <c r="DV751" s="4"/>
      <c r="DW751" s="4"/>
      <c r="DX751" s="4"/>
      <c r="DY751" s="4"/>
      <c r="DZ751" s="4"/>
      <c r="EA751" s="4"/>
      <c r="EB751" s="4"/>
      <c r="EC751" s="4"/>
      <c r="ED751" s="4"/>
      <c r="EE751" s="4"/>
      <c r="EF751" s="4"/>
      <c r="EG751" s="4"/>
      <c r="EH751" s="4"/>
      <c r="EI751" s="4"/>
      <c r="EJ751" s="4"/>
      <c r="EK751" s="4"/>
      <c r="EL751" s="4"/>
      <c r="EM751" s="4"/>
      <c r="EN751" s="4"/>
      <c r="EO751" s="4"/>
      <c r="EP751" s="4"/>
      <c r="EQ751" s="4"/>
      <c r="ER751" s="4"/>
      <c r="ES751" s="4"/>
      <c r="ET751" s="4"/>
      <c r="EU751" s="4"/>
      <c r="EV751" s="4"/>
      <c r="EW751" s="4"/>
      <c r="EX751" s="4"/>
      <c r="EY751" s="4"/>
      <c r="EZ751" s="4"/>
      <c r="FA751" s="4"/>
      <c r="FB751" s="4"/>
      <c r="FC751" s="4"/>
      <c r="FD751" s="4"/>
      <c r="FE751" s="4"/>
      <c r="FF751" s="4"/>
      <c r="FG751" s="4"/>
      <c r="FH751" s="4"/>
      <c r="FI751" s="4"/>
      <c r="FJ751" s="4"/>
      <c r="FK751" s="4"/>
      <c r="FL751" s="4"/>
      <c r="FM751" s="4"/>
      <c r="FN751" s="4"/>
      <c r="FO751" s="4"/>
      <c r="FP751" s="4"/>
      <c r="FQ751" s="4"/>
      <c r="FR751" s="4"/>
      <c r="FS751" s="4"/>
      <c r="FT751" s="4"/>
      <c r="FU751" s="4"/>
      <c r="FV751" s="4"/>
      <c r="FW751" s="4"/>
      <c r="FX751" s="4"/>
      <c r="FY751" s="4"/>
      <c r="FZ751" s="4"/>
      <c r="GA751" s="4"/>
      <c r="GB751" s="4"/>
      <c r="GC751" s="4"/>
      <c r="GD751" s="4"/>
      <c r="GE751" s="4"/>
      <c r="GF751" s="4"/>
      <c r="GG751" s="4"/>
      <c r="GH751" s="4"/>
      <c r="GI751" s="4"/>
      <c r="GJ751" s="4"/>
      <c r="GK751" s="4"/>
      <c r="GL751" s="4"/>
      <c r="GM751" s="4"/>
      <c r="GN751" s="4"/>
      <c r="GO751" s="4"/>
      <c r="GP751" s="4"/>
      <c r="GQ751" s="4"/>
      <c r="GR751" s="4"/>
      <c r="GS751" s="4"/>
      <c r="GT751" s="4"/>
      <c r="GU751" s="4"/>
      <c r="GV751" s="4"/>
      <c r="GW751" s="4"/>
      <c r="GX751" s="4"/>
      <c r="GY751" s="4"/>
      <c r="GZ751" s="4"/>
      <c r="HA751" s="4"/>
      <c r="HB751" s="4"/>
      <c r="HC751" s="4"/>
      <c r="HD751" s="4"/>
      <c r="HE751" s="4"/>
      <c r="HF751" s="4"/>
      <c r="HG751" s="4"/>
      <c r="HH751" s="4"/>
      <c r="HI751" s="4"/>
      <c r="HJ751" s="4"/>
      <c r="HK751" s="4"/>
      <c r="HL751" s="4"/>
      <c r="HM751" s="4"/>
      <c r="HN751" s="4"/>
      <c r="HO751" s="4"/>
      <c r="HP751" s="4"/>
      <c r="HQ751" s="4"/>
      <c r="HR751" s="4"/>
      <c r="HS751" s="4"/>
      <c r="HT751" s="4"/>
      <c r="HU751" s="4"/>
      <c r="HV751" s="4"/>
      <c r="HW751" s="4"/>
      <c r="HX751" s="4"/>
      <c r="HY751" s="4"/>
      <c r="HZ751" s="4"/>
      <c r="IA751" s="4"/>
      <c r="IB751" s="4"/>
      <c r="IC751" s="4"/>
      <c r="ID751" s="4"/>
      <c r="IE751" s="4"/>
      <c r="IF751" s="4"/>
      <c r="IG751" s="4"/>
      <c r="IH751" s="4"/>
      <c r="II751" s="4"/>
      <c r="IJ751" s="4"/>
      <c r="IK751" s="4"/>
      <c r="IL751" s="4"/>
      <c r="IM751" s="4"/>
      <c r="IN751" s="4"/>
      <c r="IO751" s="4"/>
      <c r="IP751" s="4"/>
      <c r="IQ751" s="4"/>
      <c r="IR751" s="4"/>
      <c r="IS751" s="4"/>
      <c r="IT751" s="4"/>
      <c r="IU751" s="4"/>
      <c r="IV751" s="4"/>
      <c r="IW751" s="4"/>
      <c r="IX751" s="4"/>
      <c r="IY751" s="4"/>
      <c r="IZ751" s="4"/>
      <c r="JA751" s="4"/>
      <c r="JB751" s="4"/>
      <c r="JC751" s="4"/>
      <c r="JD751" s="4"/>
      <c r="JE751" s="4"/>
      <c r="JF751" s="4"/>
      <c r="JG751" s="4"/>
      <c r="JH751" s="4"/>
      <c r="JI751" s="4"/>
      <c r="JJ751" s="4"/>
      <c r="JK751" s="4"/>
      <c r="JL751" s="4"/>
      <c r="JM751" s="4"/>
      <c r="JN751" s="4"/>
    </row>
    <row r="752" spans="1:274" ht="15"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4"/>
      <c r="CC752" s="4"/>
      <c r="CD752" s="4"/>
      <c r="CE752" s="4"/>
      <c r="CF752" s="4"/>
      <c r="CG752" s="4"/>
      <c r="CH752" s="4"/>
      <c r="CI752" s="4"/>
      <c r="CJ752" s="4"/>
      <c r="CK752" s="4"/>
      <c r="CL752" s="4"/>
      <c r="CM752" s="4"/>
      <c r="CN752" s="4"/>
      <c r="CO752" s="4"/>
      <c r="CP752" s="4"/>
      <c r="CQ752" s="4"/>
      <c r="CR752" s="4"/>
      <c r="CS752" s="4"/>
      <c r="CT752" s="4"/>
      <c r="CU752" s="4"/>
      <c r="CV752" s="4"/>
      <c r="CW752" s="4"/>
      <c r="CX752" s="4"/>
      <c r="CY752" s="4"/>
      <c r="CZ752" s="4"/>
      <c r="DA752" s="4"/>
      <c r="DB752" s="4"/>
      <c r="DC752" s="4"/>
      <c r="DD752" s="4"/>
      <c r="DE752" s="4"/>
      <c r="DF752" s="4"/>
      <c r="DG752" s="4"/>
      <c r="DH752" s="4"/>
      <c r="DI752" s="4"/>
      <c r="DJ752" s="4"/>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4"/>
      <c r="EO752" s="4"/>
      <c r="EP752" s="4"/>
      <c r="EQ752" s="4"/>
      <c r="ER752" s="4"/>
      <c r="ES752" s="4"/>
      <c r="ET752" s="4"/>
      <c r="EU752" s="4"/>
      <c r="EV752" s="4"/>
      <c r="EW752" s="4"/>
      <c r="EX752" s="4"/>
      <c r="EY752" s="4"/>
      <c r="EZ752" s="4"/>
      <c r="FA752" s="4"/>
      <c r="FB752" s="4"/>
      <c r="FC752" s="4"/>
      <c r="FD752" s="4"/>
      <c r="FE752" s="4"/>
      <c r="FF752" s="4"/>
      <c r="FG752" s="4"/>
      <c r="FH752" s="4"/>
      <c r="FI752" s="4"/>
      <c r="FJ752" s="4"/>
      <c r="FK752" s="4"/>
      <c r="FL752" s="4"/>
      <c r="FM752" s="4"/>
      <c r="FN752" s="4"/>
      <c r="FO752" s="4"/>
      <c r="FP752" s="4"/>
      <c r="FQ752" s="4"/>
      <c r="FR752" s="4"/>
      <c r="FS752" s="4"/>
      <c r="FT752" s="4"/>
      <c r="FU752" s="4"/>
      <c r="FV752" s="4"/>
      <c r="FW752" s="4"/>
      <c r="FX752" s="4"/>
      <c r="FY752" s="4"/>
      <c r="FZ752" s="4"/>
      <c r="GA752" s="4"/>
      <c r="GB752" s="4"/>
      <c r="GC752" s="4"/>
      <c r="GD752" s="4"/>
      <c r="GE752" s="4"/>
      <c r="GF752" s="4"/>
      <c r="GG752" s="4"/>
      <c r="GH752" s="4"/>
      <c r="GI752" s="4"/>
      <c r="GJ752" s="4"/>
      <c r="GK752" s="4"/>
      <c r="GL752" s="4"/>
      <c r="GM752" s="4"/>
      <c r="GN752" s="4"/>
      <c r="GO752" s="4"/>
      <c r="GP752" s="4"/>
      <c r="GQ752" s="4"/>
      <c r="GR752" s="4"/>
      <c r="GS752" s="4"/>
      <c r="GT752" s="4"/>
      <c r="GU752" s="4"/>
      <c r="GV752" s="4"/>
      <c r="GW752" s="4"/>
      <c r="GX752" s="4"/>
      <c r="GY752" s="4"/>
      <c r="GZ752" s="4"/>
      <c r="HA752" s="4"/>
      <c r="HB752" s="4"/>
      <c r="HC752" s="4"/>
      <c r="HD752" s="4"/>
      <c r="HE752" s="4"/>
      <c r="HF752" s="4"/>
      <c r="HG752" s="4"/>
      <c r="HH752" s="4"/>
      <c r="HI752" s="4"/>
      <c r="HJ752" s="4"/>
      <c r="HK752" s="4"/>
      <c r="HL752" s="4"/>
      <c r="HM752" s="4"/>
      <c r="HN752" s="4"/>
      <c r="HO752" s="4"/>
      <c r="HP752" s="4"/>
      <c r="HQ752" s="4"/>
      <c r="HR752" s="4"/>
      <c r="HS752" s="4"/>
      <c r="HT752" s="4"/>
      <c r="HU752" s="4"/>
      <c r="HV752" s="4"/>
      <c r="HW752" s="4"/>
      <c r="HX752" s="4"/>
      <c r="HY752" s="4"/>
      <c r="HZ752" s="4"/>
      <c r="IA752" s="4"/>
      <c r="IB752" s="4"/>
      <c r="IC752" s="4"/>
      <c r="ID752" s="4"/>
      <c r="IE752" s="4"/>
      <c r="IF752" s="4"/>
      <c r="IG752" s="4"/>
      <c r="IH752" s="4"/>
      <c r="II752" s="4"/>
      <c r="IJ752" s="4"/>
      <c r="IK752" s="4"/>
      <c r="IL752" s="4"/>
      <c r="IM752" s="4"/>
      <c r="IN752" s="4"/>
      <c r="IO752" s="4"/>
      <c r="IP752" s="4"/>
      <c r="IQ752" s="4"/>
      <c r="IR752" s="4"/>
      <c r="IS752" s="4"/>
      <c r="IT752" s="4"/>
      <c r="IU752" s="4"/>
      <c r="IV752" s="4"/>
      <c r="IW752" s="4"/>
      <c r="IX752" s="4"/>
      <c r="IY752" s="4"/>
      <c r="IZ752" s="4"/>
      <c r="JA752" s="4"/>
      <c r="JB752" s="4"/>
      <c r="JC752" s="4"/>
      <c r="JD752" s="4"/>
      <c r="JE752" s="4"/>
      <c r="JF752" s="4"/>
      <c r="JG752" s="4"/>
      <c r="JH752" s="4"/>
      <c r="JI752" s="4"/>
      <c r="JJ752" s="4"/>
      <c r="JK752" s="4"/>
      <c r="JL752" s="4"/>
      <c r="JM752" s="4"/>
      <c r="JN752" s="4"/>
    </row>
    <row r="753" spans="1:274" ht="15"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4"/>
      <c r="CB753" s="4"/>
      <c r="CC753" s="4"/>
      <c r="CD753" s="4"/>
      <c r="CE753" s="4"/>
      <c r="CF753" s="4"/>
      <c r="CG753" s="4"/>
      <c r="CH753" s="4"/>
      <c r="CI753" s="4"/>
      <c r="CJ753" s="4"/>
      <c r="CK753" s="4"/>
      <c r="CL753" s="4"/>
      <c r="CM753" s="4"/>
      <c r="CN753" s="4"/>
      <c r="CO753" s="4"/>
      <c r="CP753" s="4"/>
      <c r="CQ753" s="4"/>
      <c r="CR753" s="4"/>
      <c r="CS753" s="4"/>
      <c r="CT753" s="4"/>
      <c r="CU753" s="4"/>
      <c r="CV753" s="4"/>
      <c r="CW753" s="4"/>
      <c r="CX753" s="4"/>
      <c r="CY753" s="4"/>
      <c r="CZ753" s="4"/>
      <c r="DA753" s="4"/>
      <c r="DB753" s="4"/>
      <c r="DC753" s="4"/>
      <c r="DD753" s="4"/>
      <c r="DE753" s="4"/>
      <c r="DF753" s="4"/>
      <c r="DG753" s="4"/>
      <c r="DH753" s="4"/>
      <c r="DI753" s="4"/>
      <c r="DJ753" s="4"/>
      <c r="DK753" s="4"/>
      <c r="DL753" s="4"/>
      <c r="DM753" s="4"/>
      <c r="DN753" s="4"/>
      <c r="DO753" s="4"/>
      <c r="DP753" s="4"/>
      <c r="DQ753" s="4"/>
      <c r="DR753" s="4"/>
      <c r="DS753" s="4"/>
      <c r="DT753" s="4"/>
      <c r="DU753" s="4"/>
      <c r="DV753" s="4"/>
      <c r="DW753" s="4"/>
      <c r="DX753" s="4"/>
      <c r="DY753" s="4"/>
      <c r="DZ753" s="4"/>
      <c r="EA753" s="4"/>
      <c r="EB753" s="4"/>
      <c r="EC753" s="4"/>
      <c r="ED753" s="4"/>
      <c r="EE753" s="4"/>
      <c r="EF753" s="4"/>
      <c r="EG753" s="4"/>
      <c r="EH753" s="4"/>
      <c r="EI753" s="4"/>
      <c r="EJ753" s="4"/>
      <c r="EK753" s="4"/>
      <c r="EL753" s="4"/>
      <c r="EM753" s="4"/>
      <c r="EN753" s="4"/>
      <c r="EO753" s="4"/>
      <c r="EP753" s="4"/>
      <c r="EQ753" s="4"/>
      <c r="ER753" s="4"/>
      <c r="ES753" s="4"/>
      <c r="ET753" s="4"/>
      <c r="EU753" s="4"/>
      <c r="EV753" s="4"/>
      <c r="EW753" s="4"/>
      <c r="EX753" s="4"/>
      <c r="EY753" s="4"/>
      <c r="EZ753" s="4"/>
      <c r="FA753" s="4"/>
      <c r="FB753" s="4"/>
      <c r="FC753" s="4"/>
      <c r="FD753" s="4"/>
      <c r="FE753" s="4"/>
      <c r="FF753" s="4"/>
      <c r="FG753" s="4"/>
      <c r="FH753" s="4"/>
      <c r="FI753" s="4"/>
      <c r="FJ753" s="4"/>
      <c r="FK753" s="4"/>
      <c r="FL753" s="4"/>
      <c r="FM753" s="4"/>
      <c r="FN753" s="4"/>
      <c r="FO753" s="4"/>
      <c r="FP753" s="4"/>
      <c r="FQ753" s="4"/>
      <c r="FR753" s="4"/>
      <c r="FS753" s="4"/>
      <c r="FT753" s="4"/>
      <c r="FU753" s="4"/>
      <c r="FV753" s="4"/>
      <c r="FW753" s="4"/>
      <c r="FX753" s="4"/>
      <c r="FY753" s="4"/>
      <c r="FZ753" s="4"/>
      <c r="GA753" s="4"/>
      <c r="GB753" s="4"/>
      <c r="GC753" s="4"/>
      <c r="GD753" s="4"/>
      <c r="GE753" s="4"/>
      <c r="GF753" s="4"/>
      <c r="GG753" s="4"/>
      <c r="GH753" s="4"/>
      <c r="GI753" s="4"/>
      <c r="GJ753" s="4"/>
      <c r="GK753" s="4"/>
      <c r="GL753" s="4"/>
      <c r="GM753" s="4"/>
      <c r="GN753" s="4"/>
      <c r="GO753" s="4"/>
      <c r="GP753" s="4"/>
      <c r="GQ753" s="4"/>
      <c r="GR753" s="4"/>
      <c r="GS753" s="4"/>
      <c r="GT753" s="4"/>
      <c r="GU753" s="4"/>
      <c r="GV753" s="4"/>
      <c r="GW753" s="4"/>
      <c r="GX753" s="4"/>
      <c r="GY753" s="4"/>
      <c r="GZ753" s="4"/>
      <c r="HA753" s="4"/>
      <c r="HB753" s="4"/>
      <c r="HC753" s="4"/>
      <c r="HD753" s="4"/>
      <c r="HE753" s="4"/>
      <c r="HF753" s="4"/>
      <c r="HG753" s="4"/>
      <c r="HH753" s="4"/>
      <c r="HI753" s="4"/>
      <c r="HJ753" s="4"/>
      <c r="HK753" s="4"/>
      <c r="HL753" s="4"/>
      <c r="HM753" s="4"/>
      <c r="HN753" s="4"/>
      <c r="HO753" s="4"/>
      <c r="HP753" s="4"/>
      <c r="HQ753" s="4"/>
      <c r="HR753" s="4"/>
      <c r="HS753" s="4"/>
      <c r="HT753" s="4"/>
      <c r="HU753" s="4"/>
      <c r="HV753" s="4"/>
      <c r="HW753" s="4"/>
      <c r="HX753" s="4"/>
      <c r="HY753" s="4"/>
      <c r="HZ753" s="4"/>
      <c r="IA753" s="4"/>
      <c r="IB753" s="4"/>
      <c r="IC753" s="4"/>
      <c r="ID753" s="4"/>
      <c r="IE753" s="4"/>
      <c r="IF753" s="4"/>
      <c r="IG753" s="4"/>
      <c r="IH753" s="4"/>
      <c r="II753" s="4"/>
      <c r="IJ753" s="4"/>
      <c r="IK753" s="4"/>
      <c r="IL753" s="4"/>
      <c r="IM753" s="4"/>
      <c r="IN753" s="4"/>
      <c r="IO753" s="4"/>
      <c r="IP753" s="4"/>
      <c r="IQ753" s="4"/>
      <c r="IR753" s="4"/>
      <c r="IS753" s="4"/>
      <c r="IT753" s="4"/>
      <c r="IU753" s="4"/>
      <c r="IV753" s="4"/>
      <c r="IW753" s="4"/>
      <c r="IX753" s="4"/>
      <c r="IY753" s="4"/>
      <c r="IZ753" s="4"/>
      <c r="JA753" s="4"/>
      <c r="JB753" s="4"/>
      <c r="JC753" s="4"/>
      <c r="JD753" s="4"/>
      <c r="JE753" s="4"/>
      <c r="JF753" s="4"/>
      <c r="JG753" s="4"/>
      <c r="JH753" s="4"/>
      <c r="JI753" s="4"/>
      <c r="JJ753" s="4"/>
      <c r="JK753" s="4"/>
      <c r="JL753" s="4"/>
      <c r="JM753" s="4"/>
      <c r="JN753" s="4"/>
    </row>
    <row r="754" spans="1:274" ht="15"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4"/>
      <c r="CC754" s="4"/>
      <c r="CD754" s="4"/>
      <c r="CE754" s="4"/>
      <c r="CF754" s="4"/>
      <c r="CG754" s="4"/>
      <c r="CH754" s="4"/>
      <c r="CI754" s="4"/>
      <c r="CJ754" s="4"/>
      <c r="CK754" s="4"/>
      <c r="CL754" s="4"/>
      <c r="CM754" s="4"/>
      <c r="CN754" s="4"/>
      <c r="CO754" s="4"/>
      <c r="CP754" s="4"/>
      <c r="CQ754" s="4"/>
      <c r="CR754" s="4"/>
      <c r="CS754" s="4"/>
      <c r="CT754" s="4"/>
      <c r="CU754" s="4"/>
      <c r="CV754" s="4"/>
      <c r="CW754" s="4"/>
      <c r="CX754" s="4"/>
      <c r="CY754" s="4"/>
      <c r="CZ754" s="4"/>
      <c r="DA754" s="4"/>
      <c r="DB754" s="4"/>
      <c r="DC754" s="4"/>
      <c r="DD754" s="4"/>
      <c r="DE754" s="4"/>
      <c r="DF754" s="4"/>
      <c r="DG754" s="4"/>
      <c r="DH754" s="4"/>
      <c r="DI754" s="4"/>
      <c r="DJ754" s="4"/>
      <c r="DK754" s="4"/>
      <c r="DL754" s="4"/>
      <c r="DM754" s="4"/>
      <c r="DN754" s="4"/>
      <c r="DO754" s="4"/>
      <c r="DP754" s="4"/>
      <c r="DQ754" s="4"/>
      <c r="DR754" s="4"/>
      <c r="DS754" s="4"/>
      <c r="DT754" s="4"/>
      <c r="DU754" s="4"/>
      <c r="DV754" s="4"/>
      <c r="DW754" s="4"/>
      <c r="DX754" s="4"/>
      <c r="DY754" s="4"/>
      <c r="DZ754" s="4"/>
      <c r="EA754" s="4"/>
      <c r="EB754" s="4"/>
      <c r="EC754" s="4"/>
      <c r="ED754" s="4"/>
      <c r="EE754" s="4"/>
      <c r="EF754" s="4"/>
      <c r="EG754" s="4"/>
      <c r="EH754" s="4"/>
      <c r="EI754" s="4"/>
      <c r="EJ754" s="4"/>
      <c r="EK754" s="4"/>
      <c r="EL754" s="4"/>
      <c r="EM754" s="4"/>
      <c r="EN754" s="4"/>
      <c r="EO754" s="4"/>
      <c r="EP754" s="4"/>
      <c r="EQ754" s="4"/>
      <c r="ER754" s="4"/>
      <c r="ES754" s="4"/>
      <c r="ET754" s="4"/>
      <c r="EU754" s="4"/>
      <c r="EV754" s="4"/>
      <c r="EW754" s="4"/>
      <c r="EX754" s="4"/>
      <c r="EY754" s="4"/>
      <c r="EZ754" s="4"/>
      <c r="FA754" s="4"/>
      <c r="FB754" s="4"/>
      <c r="FC754" s="4"/>
      <c r="FD754" s="4"/>
      <c r="FE754" s="4"/>
      <c r="FF754" s="4"/>
      <c r="FG754" s="4"/>
      <c r="FH754" s="4"/>
      <c r="FI754" s="4"/>
      <c r="FJ754" s="4"/>
      <c r="FK754" s="4"/>
      <c r="FL754" s="4"/>
      <c r="FM754" s="4"/>
      <c r="FN754" s="4"/>
      <c r="FO754" s="4"/>
      <c r="FP754" s="4"/>
      <c r="FQ754" s="4"/>
      <c r="FR754" s="4"/>
      <c r="FS754" s="4"/>
      <c r="FT754" s="4"/>
      <c r="FU754" s="4"/>
      <c r="FV754" s="4"/>
      <c r="FW754" s="4"/>
      <c r="FX754" s="4"/>
      <c r="FY754" s="4"/>
      <c r="FZ754" s="4"/>
      <c r="GA754" s="4"/>
      <c r="GB754" s="4"/>
      <c r="GC754" s="4"/>
      <c r="GD754" s="4"/>
      <c r="GE754" s="4"/>
      <c r="GF754" s="4"/>
      <c r="GG754" s="4"/>
      <c r="GH754" s="4"/>
      <c r="GI754" s="4"/>
      <c r="GJ754" s="4"/>
      <c r="GK754" s="4"/>
      <c r="GL754" s="4"/>
      <c r="GM754" s="4"/>
      <c r="GN754" s="4"/>
      <c r="GO754" s="4"/>
      <c r="GP754" s="4"/>
      <c r="GQ754" s="4"/>
      <c r="GR754" s="4"/>
      <c r="GS754" s="4"/>
      <c r="GT754" s="4"/>
      <c r="GU754" s="4"/>
      <c r="GV754" s="4"/>
      <c r="GW754" s="4"/>
      <c r="GX754" s="4"/>
      <c r="GY754" s="4"/>
      <c r="GZ754" s="4"/>
      <c r="HA754" s="4"/>
      <c r="HB754" s="4"/>
      <c r="HC754" s="4"/>
      <c r="HD754" s="4"/>
      <c r="HE754" s="4"/>
      <c r="HF754" s="4"/>
      <c r="HG754" s="4"/>
      <c r="HH754" s="4"/>
      <c r="HI754" s="4"/>
      <c r="HJ754" s="4"/>
      <c r="HK754" s="4"/>
      <c r="HL754" s="4"/>
      <c r="HM754" s="4"/>
      <c r="HN754" s="4"/>
      <c r="HO754" s="4"/>
      <c r="HP754" s="4"/>
      <c r="HQ754" s="4"/>
      <c r="HR754" s="4"/>
      <c r="HS754" s="4"/>
      <c r="HT754" s="4"/>
      <c r="HU754" s="4"/>
      <c r="HV754" s="4"/>
      <c r="HW754" s="4"/>
      <c r="HX754" s="4"/>
      <c r="HY754" s="4"/>
      <c r="HZ754" s="4"/>
      <c r="IA754" s="4"/>
      <c r="IB754" s="4"/>
      <c r="IC754" s="4"/>
      <c r="ID754" s="4"/>
      <c r="IE754" s="4"/>
      <c r="IF754" s="4"/>
      <c r="IG754" s="4"/>
      <c r="IH754" s="4"/>
      <c r="II754" s="4"/>
      <c r="IJ754" s="4"/>
      <c r="IK754" s="4"/>
      <c r="IL754" s="4"/>
      <c r="IM754" s="4"/>
      <c r="IN754" s="4"/>
      <c r="IO754" s="4"/>
      <c r="IP754" s="4"/>
      <c r="IQ754" s="4"/>
      <c r="IR754" s="4"/>
      <c r="IS754" s="4"/>
      <c r="IT754" s="4"/>
      <c r="IU754" s="4"/>
      <c r="IV754" s="4"/>
      <c r="IW754" s="4"/>
      <c r="IX754" s="4"/>
      <c r="IY754" s="4"/>
      <c r="IZ754" s="4"/>
      <c r="JA754" s="4"/>
      <c r="JB754" s="4"/>
      <c r="JC754" s="4"/>
      <c r="JD754" s="4"/>
      <c r="JE754" s="4"/>
      <c r="JF754" s="4"/>
      <c r="JG754" s="4"/>
      <c r="JH754" s="4"/>
      <c r="JI754" s="4"/>
      <c r="JJ754" s="4"/>
      <c r="JK754" s="4"/>
      <c r="JL754" s="4"/>
      <c r="JM754" s="4"/>
      <c r="JN754" s="4"/>
    </row>
    <row r="755" spans="1:274" ht="15"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4"/>
      <c r="CB755" s="4"/>
      <c r="CC755" s="4"/>
      <c r="CD755" s="4"/>
      <c r="CE755" s="4"/>
      <c r="CF755" s="4"/>
      <c r="CG755" s="4"/>
      <c r="CH755" s="4"/>
      <c r="CI755" s="4"/>
      <c r="CJ755" s="4"/>
      <c r="CK755" s="4"/>
      <c r="CL755" s="4"/>
      <c r="CM755" s="4"/>
      <c r="CN755" s="4"/>
      <c r="CO755" s="4"/>
      <c r="CP755" s="4"/>
      <c r="CQ755" s="4"/>
      <c r="CR755" s="4"/>
      <c r="CS755" s="4"/>
      <c r="CT755" s="4"/>
      <c r="CU755" s="4"/>
      <c r="CV755" s="4"/>
      <c r="CW755" s="4"/>
      <c r="CX755" s="4"/>
      <c r="CY755" s="4"/>
      <c r="CZ755" s="4"/>
      <c r="DA755" s="4"/>
      <c r="DB755" s="4"/>
      <c r="DC755" s="4"/>
      <c r="DD755" s="4"/>
      <c r="DE755" s="4"/>
      <c r="DF755" s="4"/>
      <c r="DG755" s="4"/>
      <c r="DH755" s="4"/>
      <c r="DI755" s="4"/>
      <c r="DJ755" s="4"/>
      <c r="DK755" s="4"/>
      <c r="DL755" s="4"/>
      <c r="DM755" s="4"/>
      <c r="DN755" s="4"/>
      <c r="DO755" s="4"/>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4"/>
      <c r="EO755" s="4"/>
      <c r="EP755" s="4"/>
      <c r="EQ755" s="4"/>
      <c r="ER755" s="4"/>
      <c r="ES755" s="4"/>
      <c r="ET755" s="4"/>
      <c r="EU755" s="4"/>
      <c r="EV755" s="4"/>
      <c r="EW755" s="4"/>
      <c r="EX755" s="4"/>
      <c r="EY755" s="4"/>
      <c r="EZ755" s="4"/>
      <c r="FA755" s="4"/>
      <c r="FB755" s="4"/>
      <c r="FC755" s="4"/>
      <c r="FD755" s="4"/>
      <c r="FE755" s="4"/>
      <c r="FF755" s="4"/>
      <c r="FG755" s="4"/>
      <c r="FH755" s="4"/>
      <c r="FI755" s="4"/>
      <c r="FJ755" s="4"/>
      <c r="FK755" s="4"/>
      <c r="FL755" s="4"/>
      <c r="FM755" s="4"/>
      <c r="FN755" s="4"/>
      <c r="FO755" s="4"/>
      <c r="FP755" s="4"/>
      <c r="FQ755" s="4"/>
      <c r="FR755" s="4"/>
      <c r="FS755" s="4"/>
      <c r="FT755" s="4"/>
      <c r="FU755" s="4"/>
      <c r="FV755" s="4"/>
      <c r="FW755" s="4"/>
      <c r="FX755" s="4"/>
      <c r="FY755" s="4"/>
      <c r="FZ755" s="4"/>
      <c r="GA755" s="4"/>
      <c r="GB755" s="4"/>
      <c r="GC755" s="4"/>
      <c r="GD755" s="4"/>
      <c r="GE755" s="4"/>
      <c r="GF755" s="4"/>
      <c r="GG755" s="4"/>
      <c r="GH755" s="4"/>
      <c r="GI755" s="4"/>
      <c r="GJ755" s="4"/>
      <c r="GK755" s="4"/>
      <c r="GL755" s="4"/>
      <c r="GM755" s="4"/>
      <c r="GN755" s="4"/>
      <c r="GO755" s="4"/>
      <c r="GP755" s="4"/>
      <c r="GQ755" s="4"/>
      <c r="GR755" s="4"/>
      <c r="GS755" s="4"/>
      <c r="GT755" s="4"/>
      <c r="GU755" s="4"/>
      <c r="GV755" s="4"/>
      <c r="GW755" s="4"/>
      <c r="GX755" s="4"/>
      <c r="GY755" s="4"/>
      <c r="GZ755" s="4"/>
      <c r="HA755" s="4"/>
      <c r="HB755" s="4"/>
      <c r="HC755" s="4"/>
      <c r="HD755" s="4"/>
      <c r="HE755" s="4"/>
      <c r="HF755" s="4"/>
      <c r="HG755" s="4"/>
      <c r="HH755" s="4"/>
      <c r="HI755" s="4"/>
      <c r="HJ755" s="4"/>
      <c r="HK755" s="4"/>
      <c r="HL755" s="4"/>
      <c r="HM755" s="4"/>
      <c r="HN755" s="4"/>
      <c r="HO755" s="4"/>
      <c r="HP755" s="4"/>
      <c r="HQ755" s="4"/>
      <c r="HR755" s="4"/>
      <c r="HS755" s="4"/>
      <c r="HT755" s="4"/>
      <c r="HU755" s="4"/>
      <c r="HV755" s="4"/>
      <c r="HW755" s="4"/>
      <c r="HX755" s="4"/>
      <c r="HY755" s="4"/>
      <c r="HZ755" s="4"/>
      <c r="IA755" s="4"/>
      <c r="IB755" s="4"/>
      <c r="IC755" s="4"/>
      <c r="ID755" s="4"/>
      <c r="IE755" s="4"/>
      <c r="IF755" s="4"/>
      <c r="IG755" s="4"/>
      <c r="IH755" s="4"/>
      <c r="II755" s="4"/>
      <c r="IJ755" s="4"/>
      <c r="IK755" s="4"/>
      <c r="IL755" s="4"/>
      <c r="IM755" s="4"/>
      <c r="IN755" s="4"/>
      <c r="IO755" s="4"/>
      <c r="IP755" s="4"/>
      <c r="IQ755" s="4"/>
      <c r="IR755" s="4"/>
      <c r="IS755" s="4"/>
      <c r="IT755" s="4"/>
      <c r="IU755" s="4"/>
      <c r="IV755" s="4"/>
      <c r="IW755" s="4"/>
      <c r="IX755" s="4"/>
      <c r="IY755" s="4"/>
      <c r="IZ755" s="4"/>
      <c r="JA755" s="4"/>
      <c r="JB755" s="4"/>
      <c r="JC755" s="4"/>
      <c r="JD755" s="4"/>
      <c r="JE755" s="4"/>
      <c r="JF755" s="4"/>
      <c r="JG755" s="4"/>
      <c r="JH755" s="4"/>
      <c r="JI755" s="4"/>
      <c r="JJ755" s="4"/>
      <c r="JK755" s="4"/>
      <c r="JL755" s="4"/>
      <c r="JM755" s="4"/>
      <c r="JN755" s="4"/>
    </row>
    <row r="756" spans="1:274" ht="15"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4"/>
      <c r="CC756" s="4"/>
      <c r="CD756" s="4"/>
      <c r="CE756" s="4"/>
      <c r="CF756" s="4"/>
      <c r="CG756" s="4"/>
      <c r="CH756" s="4"/>
      <c r="CI756" s="4"/>
      <c r="CJ756" s="4"/>
      <c r="CK756" s="4"/>
      <c r="CL756" s="4"/>
      <c r="CM756" s="4"/>
      <c r="CN756" s="4"/>
      <c r="CO756" s="4"/>
      <c r="CP756" s="4"/>
      <c r="CQ756" s="4"/>
      <c r="CR756" s="4"/>
      <c r="CS756" s="4"/>
      <c r="CT756" s="4"/>
      <c r="CU756" s="4"/>
      <c r="CV756" s="4"/>
      <c r="CW756" s="4"/>
      <c r="CX756" s="4"/>
      <c r="CY756" s="4"/>
      <c r="CZ756" s="4"/>
      <c r="DA756" s="4"/>
      <c r="DB756" s="4"/>
      <c r="DC756" s="4"/>
      <c r="DD756" s="4"/>
      <c r="DE756" s="4"/>
      <c r="DF756" s="4"/>
      <c r="DG756" s="4"/>
      <c r="DH756" s="4"/>
      <c r="DI756" s="4"/>
      <c r="DJ756" s="4"/>
      <c r="DK756" s="4"/>
      <c r="DL756" s="4"/>
      <c r="DM756" s="4"/>
      <c r="DN756" s="4"/>
      <c r="DO756" s="4"/>
      <c r="DP756" s="4"/>
      <c r="DQ756" s="4"/>
      <c r="DR756" s="4"/>
      <c r="DS756" s="4"/>
      <c r="DT756" s="4"/>
      <c r="DU756" s="4"/>
      <c r="DV756" s="4"/>
      <c r="DW756" s="4"/>
      <c r="DX756" s="4"/>
      <c r="DY756" s="4"/>
      <c r="DZ756" s="4"/>
      <c r="EA756" s="4"/>
      <c r="EB756" s="4"/>
      <c r="EC756" s="4"/>
      <c r="ED756" s="4"/>
      <c r="EE756" s="4"/>
      <c r="EF756" s="4"/>
      <c r="EG756" s="4"/>
      <c r="EH756" s="4"/>
      <c r="EI756" s="4"/>
      <c r="EJ756" s="4"/>
      <c r="EK756" s="4"/>
      <c r="EL756" s="4"/>
      <c r="EM756" s="4"/>
      <c r="EN756" s="4"/>
      <c r="EO756" s="4"/>
      <c r="EP756" s="4"/>
      <c r="EQ756" s="4"/>
      <c r="ER756" s="4"/>
      <c r="ES756" s="4"/>
      <c r="ET756" s="4"/>
      <c r="EU756" s="4"/>
      <c r="EV756" s="4"/>
      <c r="EW756" s="4"/>
      <c r="EX756" s="4"/>
      <c r="EY756" s="4"/>
      <c r="EZ756" s="4"/>
      <c r="FA756" s="4"/>
      <c r="FB756" s="4"/>
      <c r="FC756" s="4"/>
      <c r="FD756" s="4"/>
      <c r="FE756" s="4"/>
      <c r="FF756" s="4"/>
      <c r="FG756" s="4"/>
      <c r="FH756" s="4"/>
      <c r="FI756" s="4"/>
      <c r="FJ756" s="4"/>
      <c r="FK756" s="4"/>
      <c r="FL756" s="4"/>
      <c r="FM756" s="4"/>
      <c r="FN756" s="4"/>
      <c r="FO756" s="4"/>
      <c r="FP756" s="4"/>
      <c r="FQ756" s="4"/>
      <c r="FR756" s="4"/>
      <c r="FS756" s="4"/>
      <c r="FT756" s="4"/>
      <c r="FU756" s="4"/>
      <c r="FV756" s="4"/>
      <c r="FW756" s="4"/>
      <c r="FX756" s="4"/>
      <c r="FY756" s="4"/>
      <c r="FZ756" s="4"/>
      <c r="GA756" s="4"/>
      <c r="GB756" s="4"/>
      <c r="GC756" s="4"/>
      <c r="GD756" s="4"/>
      <c r="GE756" s="4"/>
      <c r="GF756" s="4"/>
      <c r="GG756" s="4"/>
      <c r="GH756" s="4"/>
      <c r="GI756" s="4"/>
      <c r="GJ756" s="4"/>
      <c r="GK756" s="4"/>
      <c r="GL756" s="4"/>
      <c r="GM756" s="4"/>
      <c r="GN756" s="4"/>
      <c r="GO756" s="4"/>
      <c r="GP756" s="4"/>
      <c r="GQ756" s="4"/>
      <c r="GR756" s="4"/>
      <c r="GS756" s="4"/>
      <c r="GT756" s="4"/>
      <c r="GU756" s="4"/>
      <c r="GV756" s="4"/>
      <c r="GW756" s="4"/>
      <c r="GX756" s="4"/>
      <c r="GY756" s="4"/>
      <c r="GZ756" s="4"/>
      <c r="HA756" s="4"/>
      <c r="HB756" s="4"/>
      <c r="HC756" s="4"/>
      <c r="HD756" s="4"/>
      <c r="HE756" s="4"/>
      <c r="HF756" s="4"/>
      <c r="HG756" s="4"/>
      <c r="HH756" s="4"/>
      <c r="HI756" s="4"/>
      <c r="HJ756" s="4"/>
      <c r="HK756" s="4"/>
      <c r="HL756" s="4"/>
      <c r="HM756" s="4"/>
      <c r="HN756" s="4"/>
      <c r="HO756" s="4"/>
      <c r="HP756" s="4"/>
      <c r="HQ756" s="4"/>
      <c r="HR756" s="4"/>
      <c r="HS756" s="4"/>
      <c r="HT756" s="4"/>
      <c r="HU756" s="4"/>
      <c r="HV756" s="4"/>
      <c r="HW756" s="4"/>
      <c r="HX756" s="4"/>
      <c r="HY756" s="4"/>
      <c r="HZ756" s="4"/>
      <c r="IA756" s="4"/>
      <c r="IB756" s="4"/>
      <c r="IC756" s="4"/>
      <c r="ID756" s="4"/>
      <c r="IE756" s="4"/>
      <c r="IF756" s="4"/>
      <c r="IG756" s="4"/>
      <c r="IH756" s="4"/>
      <c r="II756" s="4"/>
      <c r="IJ756" s="4"/>
      <c r="IK756" s="4"/>
      <c r="IL756" s="4"/>
      <c r="IM756" s="4"/>
      <c r="IN756" s="4"/>
      <c r="IO756" s="4"/>
      <c r="IP756" s="4"/>
      <c r="IQ756" s="4"/>
      <c r="IR756" s="4"/>
      <c r="IS756" s="4"/>
      <c r="IT756" s="4"/>
      <c r="IU756" s="4"/>
      <c r="IV756" s="4"/>
      <c r="IW756" s="4"/>
      <c r="IX756" s="4"/>
      <c r="IY756" s="4"/>
      <c r="IZ756" s="4"/>
      <c r="JA756" s="4"/>
      <c r="JB756" s="4"/>
      <c r="JC756" s="4"/>
      <c r="JD756" s="4"/>
      <c r="JE756" s="4"/>
      <c r="JF756" s="4"/>
      <c r="JG756" s="4"/>
      <c r="JH756" s="4"/>
      <c r="JI756" s="4"/>
      <c r="JJ756" s="4"/>
      <c r="JK756" s="4"/>
      <c r="JL756" s="4"/>
      <c r="JM756" s="4"/>
      <c r="JN756" s="4"/>
    </row>
    <row r="757" spans="1:274" ht="15"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4"/>
      <c r="CB757" s="4"/>
      <c r="CC757" s="4"/>
      <c r="CD757" s="4"/>
      <c r="CE757" s="4"/>
      <c r="CF757" s="4"/>
      <c r="CG757" s="4"/>
      <c r="CH757" s="4"/>
      <c r="CI757" s="4"/>
      <c r="CJ757" s="4"/>
      <c r="CK757" s="4"/>
      <c r="CL757" s="4"/>
      <c r="CM757" s="4"/>
      <c r="CN757" s="4"/>
      <c r="CO757" s="4"/>
      <c r="CP757" s="4"/>
      <c r="CQ757" s="4"/>
      <c r="CR757" s="4"/>
      <c r="CS757" s="4"/>
      <c r="CT757" s="4"/>
      <c r="CU757" s="4"/>
      <c r="CV757" s="4"/>
      <c r="CW757" s="4"/>
      <c r="CX757" s="4"/>
      <c r="CY757" s="4"/>
      <c r="CZ757" s="4"/>
      <c r="DA757" s="4"/>
      <c r="DB757" s="4"/>
      <c r="DC757" s="4"/>
      <c r="DD757" s="4"/>
      <c r="DE757" s="4"/>
      <c r="DF757" s="4"/>
      <c r="DG757" s="4"/>
      <c r="DH757" s="4"/>
      <c r="DI757" s="4"/>
      <c r="DJ757" s="4"/>
      <c r="DK757" s="4"/>
      <c r="DL757" s="4"/>
      <c r="DM757" s="4"/>
      <c r="DN757" s="4"/>
      <c r="DO757" s="4"/>
      <c r="DP757" s="4"/>
      <c r="DQ757" s="4"/>
      <c r="DR757" s="4"/>
      <c r="DS757" s="4"/>
      <c r="DT757" s="4"/>
      <c r="DU757" s="4"/>
      <c r="DV757" s="4"/>
      <c r="DW757" s="4"/>
      <c r="DX757" s="4"/>
      <c r="DY757" s="4"/>
      <c r="DZ757" s="4"/>
      <c r="EA757" s="4"/>
      <c r="EB757" s="4"/>
      <c r="EC757" s="4"/>
      <c r="ED757" s="4"/>
      <c r="EE757" s="4"/>
      <c r="EF757" s="4"/>
      <c r="EG757" s="4"/>
      <c r="EH757" s="4"/>
      <c r="EI757" s="4"/>
      <c r="EJ757" s="4"/>
      <c r="EK757" s="4"/>
      <c r="EL757" s="4"/>
      <c r="EM757" s="4"/>
      <c r="EN757" s="4"/>
      <c r="EO757" s="4"/>
      <c r="EP757" s="4"/>
      <c r="EQ757" s="4"/>
      <c r="ER757" s="4"/>
      <c r="ES757" s="4"/>
      <c r="ET757" s="4"/>
      <c r="EU757" s="4"/>
      <c r="EV757" s="4"/>
      <c r="EW757" s="4"/>
      <c r="EX757" s="4"/>
      <c r="EY757" s="4"/>
      <c r="EZ757" s="4"/>
      <c r="FA757" s="4"/>
      <c r="FB757" s="4"/>
      <c r="FC757" s="4"/>
      <c r="FD757" s="4"/>
      <c r="FE757" s="4"/>
      <c r="FF757" s="4"/>
      <c r="FG757" s="4"/>
      <c r="FH757" s="4"/>
      <c r="FI757" s="4"/>
      <c r="FJ757" s="4"/>
      <c r="FK757" s="4"/>
      <c r="FL757" s="4"/>
      <c r="FM757" s="4"/>
      <c r="FN757" s="4"/>
      <c r="FO757" s="4"/>
      <c r="FP757" s="4"/>
      <c r="FQ757" s="4"/>
      <c r="FR757" s="4"/>
      <c r="FS757" s="4"/>
      <c r="FT757" s="4"/>
      <c r="FU757" s="4"/>
      <c r="FV757" s="4"/>
      <c r="FW757" s="4"/>
      <c r="FX757" s="4"/>
      <c r="FY757" s="4"/>
      <c r="FZ757" s="4"/>
      <c r="GA757" s="4"/>
      <c r="GB757" s="4"/>
      <c r="GC757" s="4"/>
      <c r="GD757" s="4"/>
      <c r="GE757" s="4"/>
      <c r="GF757" s="4"/>
      <c r="GG757" s="4"/>
      <c r="GH757" s="4"/>
      <c r="GI757" s="4"/>
      <c r="GJ757" s="4"/>
      <c r="GK757" s="4"/>
      <c r="GL757" s="4"/>
      <c r="GM757" s="4"/>
      <c r="GN757" s="4"/>
      <c r="GO757" s="4"/>
      <c r="GP757" s="4"/>
      <c r="GQ757" s="4"/>
      <c r="GR757" s="4"/>
      <c r="GS757" s="4"/>
      <c r="GT757" s="4"/>
      <c r="GU757" s="4"/>
      <c r="GV757" s="4"/>
      <c r="GW757" s="4"/>
      <c r="GX757" s="4"/>
      <c r="GY757" s="4"/>
      <c r="GZ757" s="4"/>
      <c r="HA757" s="4"/>
      <c r="HB757" s="4"/>
      <c r="HC757" s="4"/>
      <c r="HD757" s="4"/>
      <c r="HE757" s="4"/>
      <c r="HF757" s="4"/>
      <c r="HG757" s="4"/>
      <c r="HH757" s="4"/>
      <c r="HI757" s="4"/>
      <c r="HJ757" s="4"/>
      <c r="HK757" s="4"/>
      <c r="HL757" s="4"/>
      <c r="HM757" s="4"/>
      <c r="HN757" s="4"/>
      <c r="HO757" s="4"/>
      <c r="HP757" s="4"/>
      <c r="HQ757" s="4"/>
      <c r="HR757" s="4"/>
      <c r="HS757" s="4"/>
      <c r="HT757" s="4"/>
      <c r="HU757" s="4"/>
      <c r="HV757" s="4"/>
      <c r="HW757" s="4"/>
      <c r="HX757" s="4"/>
      <c r="HY757" s="4"/>
      <c r="HZ757" s="4"/>
      <c r="IA757" s="4"/>
      <c r="IB757" s="4"/>
      <c r="IC757" s="4"/>
      <c r="ID757" s="4"/>
      <c r="IE757" s="4"/>
      <c r="IF757" s="4"/>
      <c r="IG757" s="4"/>
      <c r="IH757" s="4"/>
      <c r="II757" s="4"/>
      <c r="IJ757" s="4"/>
      <c r="IK757" s="4"/>
      <c r="IL757" s="4"/>
      <c r="IM757" s="4"/>
      <c r="IN757" s="4"/>
      <c r="IO757" s="4"/>
      <c r="IP757" s="4"/>
      <c r="IQ757" s="4"/>
      <c r="IR757" s="4"/>
      <c r="IS757" s="4"/>
      <c r="IT757" s="4"/>
      <c r="IU757" s="4"/>
      <c r="IV757" s="4"/>
      <c r="IW757" s="4"/>
      <c r="IX757" s="4"/>
      <c r="IY757" s="4"/>
      <c r="IZ757" s="4"/>
      <c r="JA757" s="4"/>
      <c r="JB757" s="4"/>
      <c r="JC757" s="4"/>
      <c r="JD757" s="4"/>
      <c r="JE757" s="4"/>
      <c r="JF757" s="4"/>
      <c r="JG757" s="4"/>
      <c r="JH757" s="4"/>
      <c r="JI757" s="4"/>
      <c r="JJ757" s="4"/>
      <c r="JK757" s="4"/>
      <c r="JL757" s="4"/>
      <c r="JM757" s="4"/>
      <c r="JN757" s="4"/>
    </row>
    <row r="758" spans="1:274" ht="15"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4"/>
      <c r="CD758" s="4"/>
      <c r="CE758" s="4"/>
      <c r="CF758" s="4"/>
      <c r="CG758" s="4"/>
      <c r="CH758" s="4"/>
      <c r="CI758" s="4"/>
      <c r="CJ758" s="4"/>
      <c r="CK758" s="4"/>
      <c r="CL758" s="4"/>
      <c r="CM758" s="4"/>
      <c r="CN758" s="4"/>
      <c r="CO758" s="4"/>
      <c r="CP758" s="4"/>
      <c r="CQ758" s="4"/>
      <c r="CR758" s="4"/>
      <c r="CS758" s="4"/>
      <c r="CT758" s="4"/>
      <c r="CU758" s="4"/>
      <c r="CV758" s="4"/>
      <c r="CW758" s="4"/>
      <c r="CX758" s="4"/>
      <c r="CY758" s="4"/>
      <c r="CZ758" s="4"/>
      <c r="DA758" s="4"/>
      <c r="DB758" s="4"/>
      <c r="DC758" s="4"/>
      <c r="DD758" s="4"/>
      <c r="DE758" s="4"/>
      <c r="DF758" s="4"/>
      <c r="DG758" s="4"/>
      <c r="DH758" s="4"/>
      <c r="DI758" s="4"/>
      <c r="DJ758" s="4"/>
      <c r="DK758" s="4"/>
      <c r="DL758" s="4"/>
      <c r="DM758" s="4"/>
      <c r="DN758" s="4"/>
      <c r="DO758" s="4"/>
      <c r="DP758" s="4"/>
      <c r="DQ758" s="4"/>
      <c r="DR758" s="4"/>
      <c r="DS758" s="4"/>
      <c r="DT758" s="4"/>
      <c r="DU758" s="4"/>
      <c r="DV758" s="4"/>
      <c r="DW758" s="4"/>
      <c r="DX758" s="4"/>
      <c r="DY758" s="4"/>
      <c r="DZ758" s="4"/>
      <c r="EA758" s="4"/>
      <c r="EB758" s="4"/>
      <c r="EC758" s="4"/>
      <c r="ED758" s="4"/>
      <c r="EE758" s="4"/>
      <c r="EF758" s="4"/>
      <c r="EG758" s="4"/>
      <c r="EH758" s="4"/>
      <c r="EI758" s="4"/>
      <c r="EJ758" s="4"/>
      <c r="EK758" s="4"/>
      <c r="EL758" s="4"/>
      <c r="EM758" s="4"/>
      <c r="EN758" s="4"/>
      <c r="EO758" s="4"/>
      <c r="EP758" s="4"/>
      <c r="EQ758" s="4"/>
      <c r="ER758" s="4"/>
      <c r="ES758" s="4"/>
      <c r="ET758" s="4"/>
      <c r="EU758" s="4"/>
      <c r="EV758" s="4"/>
      <c r="EW758" s="4"/>
      <c r="EX758" s="4"/>
      <c r="EY758" s="4"/>
      <c r="EZ758" s="4"/>
      <c r="FA758" s="4"/>
      <c r="FB758" s="4"/>
      <c r="FC758" s="4"/>
      <c r="FD758" s="4"/>
      <c r="FE758" s="4"/>
      <c r="FF758" s="4"/>
      <c r="FG758" s="4"/>
      <c r="FH758" s="4"/>
      <c r="FI758" s="4"/>
      <c r="FJ758" s="4"/>
      <c r="FK758" s="4"/>
      <c r="FL758" s="4"/>
      <c r="FM758" s="4"/>
      <c r="FN758" s="4"/>
      <c r="FO758" s="4"/>
      <c r="FP758" s="4"/>
      <c r="FQ758" s="4"/>
      <c r="FR758" s="4"/>
      <c r="FS758" s="4"/>
      <c r="FT758" s="4"/>
      <c r="FU758" s="4"/>
      <c r="FV758" s="4"/>
      <c r="FW758" s="4"/>
      <c r="FX758" s="4"/>
      <c r="FY758" s="4"/>
      <c r="FZ758" s="4"/>
      <c r="GA758" s="4"/>
      <c r="GB758" s="4"/>
      <c r="GC758" s="4"/>
      <c r="GD758" s="4"/>
      <c r="GE758" s="4"/>
      <c r="GF758" s="4"/>
      <c r="GG758" s="4"/>
      <c r="GH758" s="4"/>
      <c r="GI758" s="4"/>
      <c r="GJ758" s="4"/>
      <c r="GK758" s="4"/>
      <c r="GL758" s="4"/>
      <c r="GM758" s="4"/>
      <c r="GN758" s="4"/>
      <c r="GO758" s="4"/>
      <c r="GP758" s="4"/>
      <c r="GQ758" s="4"/>
      <c r="GR758" s="4"/>
      <c r="GS758" s="4"/>
      <c r="GT758" s="4"/>
      <c r="GU758" s="4"/>
      <c r="GV758" s="4"/>
      <c r="GW758" s="4"/>
      <c r="GX758" s="4"/>
      <c r="GY758" s="4"/>
      <c r="GZ758" s="4"/>
      <c r="HA758" s="4"/>
      <c r="HB758" s="4"/>
      <c r="HC758" s="4"/>
      <c r="HD758" s="4"/>
      <c r="HE758" s="4"/>
      <c r="HF758" s="4"/>
      <c r="HG758" s="4"/>
      <c r="HH758" s="4"/>
      <c r="HI758" s="4"/>
      <c r="HJ758" s="4"/>
      <c r="HK758" s="4"/>
      <c r="HL758" s="4"/>
      <c r="HM758" s="4"/>
      <c r="HN758" s="4"/>
      <c r="HO758" s="4"/>
      <c r="HP758" s="4"/>
      <c r="HQ758" s="4"/>
      <c r="HR758" s="4"/>
      <c r="HS758" s="4"/>
      <c r="HT758" s="4"/>
      <c r="HU758" s="4"/>
      <c r="HV758" s="4"/>
      <c r="HW758" s="4"/>
      <c r="HX758" s="4"/>
      <c r="HY758" s="4"/>
      <c r="HZ758" s="4"/>
      <c r="IA758" s="4"/>
      <c r="IB758" s="4"/>
      <c r="IC758" s="4"/>
      <c r="ID758" s="4"/>
      <c r="IE758" s="4"/>
      <c r="IF758" s="4"/>
      <c r="IG758" s="4"/>
      <c r="IH758" s="4"/>
      <c r="II758" s="4"/>
      <c r="IJ758" s="4"/>
      <c r="IK758" s="4"/>
      <c r="IL758" s="4"/>
      <c r="IM758" s="4"/>
      <c r="IN758" s="4"/>
      <c r="IO758" s="4"/>
      <c r="IP758" s="4"/>
      <c r="IQ758" s="4"/>
      <c r="IR758" s="4"/>
      <c r="IS758" s="4"/>
      <c r="IT758" s="4"/>
      <c r="IU758" s="4"/>
      <c r="IV758" s="4"/>
      <c r="IW758" s="4"/>
      <c r="IX758" s="4"/>
      <c r="IY758" s="4"/>
      <c r="IZ758" s="4"/>
      <c r="JA758" s="4"/>
      <c r="JB758" s="4"/>
      <c r="JC758" s="4"/>
      <c r="JD758" s="4"/>
      <c r="JE758" s="4"/>
      <c r="JF758" s="4"/>
      <c r="JG758" s="4"/>
      <c r="JH758" s="4"/>
      <c r="JI758" s="4"/>
      <c r="JJ758" s="4"/>
      <c r="JK758" s="4"/>
      <c r="JL758" s="4"/>
      <c r="JM758" s="4"/>
      <c r="JN758" s="4"/>
    </row>
    <row r="759" spans="1:274" ht="15"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4"/>
      <c r="CB759" s="4"/>
      <c r="CC759" s="4"/>
      <c r="CD759" s="4"/>
      <c r="CE759" s="4"/>
      <c r="CF759" s="4"/>
      <c r="CG759" s="4"/>
      <c r="CH759" s="4"/>
      <c r="CI759" s="4"/>
      <c r="CJ759" s="4"/>
      <c r="CK759" s="4"/>
      <c r="CL759" s="4"/>
      <c r="CM759" s="4"/>
      <c r="CN759" s="4"/>
      <c r="CO759" s="4"/>
      <c r="CP759" s="4"/>
      <c r="CQ759" s="4"/>
      <c r="CR759" s="4"/>
      <c r="CS759" s="4"/>
      <c r="CT759" s="4"/>
      <c r="CU759" s="4"/>
      <c r="CV759" s="4"/>
      <c r="CW759" s="4"/>
      <c r="CX759" s="4"/>
      <c r="CY759" s="4"/>
      <c r="CZ759" s="4"/>
      <c r="DA759" s="4"/>
      <c r="DB759" s="4"/>
      <c r="DC759" s="4"/>
      <c r="DD759" s="4"/>
      <c r="DE759" s="4"/>
      <c r="DF759" s="4"/>
      <c r="DG759" s="4"/>
      <c r="DH759" s="4"/>
      <c r="DI759" s="4"/>
      <c r="DJ759" s="4"/>
      <c r="DK759" s="4"/>
      <c r="DL759" s="4"/>
      <c r="DM759" s="4"/>
      <c r="DN759" s="4"/>
      <c r="DO759" s="4"/>
      <c r="DP759" s="4"/>
      <c r="DQ759" s="4"/>
      <c r="DR759" s="4"/>
      <c r="DS759" s="4"/>
      <c r="DT759" s="4"/>
      <c r="DU759" s="4"/>
      <c r="DV759" s="4"/>
      <c r="DW759" s="4"/>
      <c r="DX759" s="4"/>
      <c r="DY759" s="4"/>
      <c r="DZ759" s="4"/>
      <c r="EA759" s="4"/>
      <c r="EB759" s="4"/>
      <c r="EC759" s="4"/>
      <c r="ED759" s="4"/>
      <c r="EE759" s="4"/>
      <c r="EF759" s="4"/>
      <c r="EG759" s="4"/>
      <c r="EH759" s="4"/>
      <c r="EI759" s="4"/>
      <c r="EJ759" s="4"/>
      <c r="EK759" s="4"/>
      <c r="EL759" s="4"/>
      <c r="EM759" s="4"/>
      <c r="EN759" s="4"/>
      <c r="EO759" s="4"/>
      <c r="EP759" s="4"/>
      <c r="EQ759" s="4"/>
      <c r="ER759" s="4"/>
      <c r="ES759" s="4"/>
      <c r="ET759" s="4"/>
      <c r="EU759" s="4"/>
      <c r="EV759" s="4"/>
      <c r="EW759" s="4"/>
      <c r="EX759" s="4"/>
      <c r="EY759" s="4"/>
      <c r="EZ759" s="4"/>
      <c r="FA759" s="4"/>
      <c r="FB759" s="4"/>
      <c r="FC759" s="4"/>
      <c r="FD759" s="4"/>
      <c r="FE759" s="4"/>
      <c r="FF759" s="4"/>
      <c r="FG759" s="4"/>
      <c r="FH759" s="4"/>
      <c r="FI759" s="4"/>
      <c r="FJ759" s="4"/>
      <c r="FK759" s="4"/>
      <c r="FL759" s="4"/>
      <c r="FM759" s="4"/>
      <c r="FN759" s="4"/>
      <c r="FO759" s="4"/>
      <c r="FP759" s="4"/>
      <c r="FQ759" s="4"/>
      <c r="FR759" s="4"/>
      <c r="FS759" s="4"/>
      <c r="FT759" s="4"/>
      <c r="FU759" s="4"/>
      <c r="FV759" s="4"/>
      <c r="FW759" s="4"/>
      <c r="FX759" s="4"/>
      <c r="FY759" s="4"/>
      <c r="FZ759" s="4"/>
      <c r="GA759" s="4"/>
      <c r="GB759" s="4"/>
      <c r="GC759" s="4"/>
      <c r="GD759" s="4"/>
      <c r="GE759" s="4"/>
      <c r="GF759" s="4"/>
      <c r="GG759" s="4"/>
      <c r="GH759" s="4"/>
      <c r="GI759" s="4"/>
      <c r="GJ759" s="4"/>
      <c r="GK759" s="4"/>
      <c r="GL759" s="4"/>
      <c r="GM759" s="4"/>
      <c r="GN759" s="4"/>
      <c r="GO759" s="4"/>
      <c r="GP759" s="4"/>
      <c r="GQ759" s="4"/>
      <c r="GR759" s="4"/>
      <c r="GS759" s="4"/>
      <c r="GT759" s="4"/>
      <c r="GU759" s="4"/>
      <c r="GV759" s="4"/>
      <c r="GW759" s="4"/>
      <c r="GX759" s="4"/>
      <c r="GY759" s="4"/>
      <c r="GZ759" s="4"/>
      <c r="HA759" s="4"/>
      <c r="HB759" s="4"/>
      <c r="HC759" s="4"/>
      <c r="HD759" s="4"/>
      <c r="HE759" s="4"/>
      <c r="HF759" s="4"/>
      <c r="HG759" s="4"/>
      <c r="HH759" s="4"/>
      <c r="HI759" s="4"/>
      <c r="HJ759" s="4"/>
      <c r="HK759" s="4"/>
      <c r="HL759" s="4"/>
      <c r="HM759" s="4"/>
      <c r="HN759" s="4"/>
      <c r="HO759" s="4"/>
      <c r="HP759" s="4"/>
      <c r="HQ759" s="4"/>
      <c r="HR759" s="4"/>
      <c r="HS759" s="4"/>
      <c r="HT759" s="4"/>
      <c r="HU759" s="4"/>
      <c r="HV759" s="4"/>
      <c r="HW759" s="4"/>
      <c r="HX759" s="4"/>
      <c r="HY759" s="4"/>
      <c r="HZ759" s="4"/>
      <c r="IA759" s="4"/>
      <c r="IB759" s="4"/>
      <c r="IC759" s="4"/>
      <c r="ID759" s="4"/>
      <c r="IE759" s="4"/>
      <c r="IF759" s="4"/>
      <c r="IG759" s="4"/>
      <c r="IH759" s="4"/>
      <c r="II759" s="4"/>
      <c r="IJ759" s="4"/>
      <c r="IK759" s="4"/>
      <c r="IL759" s="4"/>
      <c r="IM759" s="4"/>
      <c r="IN759" s="4"/>
      <c r="IO759" s="4"/>
      <c r="IP759" s="4"/>
      <c r="IQ759" s="4"/>
      <c r="IR759" s="4"/>
      <c r="IS759" s="4"/>
      <c r="IT759" s="4"/>
      <c r="IU759" s="4"/>
      <c r="IV759" s="4"/>
      <c r="IW759" s="4"/>
      <c r="IX759" s="4"/>
      <c r="IY759" s="4"/>
      <c r="IZ759" s="4"/>
      <c r="JA759" s="4"/>
      <c r="JB759" s="4"/>
      <c r="JC759" s="4"/>
      <c r="JD759" s="4"/>
      <c r="JE759" s="4"/>
      <c r="JF759" s="4"/>
      <c r="JG759" s="4"/>
      <c r="JH759" s="4"/>
      <c r="JI759" s="4"/>
      <c r="JJ759" s="4"/>
      <c r="JK759" s="4"/>
      <c r="JL759" s="4"/>
      <c r="JM759" s="4"/>
      <c r="JN759" s="4"/>
    </row>
    <row r="760" spans="1:274" ht="15"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4"/>
      <c r="CB760" s="4"/>
      <c r="CC760" s="4"/>
      <c r="CD760" s="4"/>
      <c r="CE760" s="4"/>
      <c r="CF760" s="4"/>
      <c r="CG760" s="4"/>
      <c r="CH760" s="4"/>
      <c r="CI760" s="4"/>
      <c r="CJ760" s="4"/>
      <c r="CK760" s="4"/>
      <c r="CL760" s="4"/>
      <c r="CM760" s="4"/>
      <c r="CN760" s="4"/>
      <c r="CO760" s="4"/>
      <c r="CP760" s="4"/>
      <c r="CQ760" s="4"/>
      <c r="CR760" s="4"/>
      <c r="CS760" s="4"/>
      <c r="CT760" s="4"/>
      <c r="CU760" s="4"/>
      <c r="CV760" s="4"/>
      <c r="CW760" s="4"/>
      <c r="CX760" s="4"/>
      <c r="CY760" s="4"/>
      <c r="CZ760" s="4"/>
      <c r="DA760" s="4"/>
      <c r="DB760" s="4"/>
      <c r="DC760" s="4"/>
      <c r="DD760" s="4"/>
      <c r="DE760" s="4"/>
      <c r="DF760" s="4"/>
      <c r="DG760" s="4"/>
      <c r="DH760" s="4"/>
      <c r="DI760" s="4"/>
      <c r="DJ760" s="4"/>
      <c r="DK760" s="4"/>
      <c r="DL760" s="4"/>
      <c r="DM760" s="4"/>
      <c r="DN760" s="4"/>
      <c r="DO760" s="4"/>
      <c r="DP760" s="4"/>
      <c r="DQ760" s="4"/>
      <c r="DR760" s="4"/>
      <c r="DS760" s="4"/>
      <c r="DT760" s="4"/>
      <c r="DU760" s="4"/>
      <c r="DV760" s="4"/>
      <c r="DW760" s="4"/>
      <c r="DX760" s="4"/>
      <c r="DY760" s="4"/>
      <c r="DZ760" s="4"/>
      <c r="EA760" s="4"/>
      <c r="EB760" s="4"/>
      <c r="EC760" s="4"/>
      <c r="ED760" s="4"/>
      <c r="EE760" s="4"/>
      <c r="EF760" s="4"/>
      <c r="EG760" s="4"/>
      <c r="EH760" s="4"/>
      <c r="EI760" s="4"/>
      <c r="EJ760" s="4"/>
      <c r="EK760" s="4"/>
      <c r="EL760" s="4"/>
      <c r="EM760" s="4"/>
      <c r="EN760" s="4"/>
      <c r="EO760" s="4"/>
      <c r="EP760" s="4"/>
      <c r="EQ760" s="4"/>
      <c r="ER760" s="4"/>
      <c r="ES760" s="4"/>
      <c r="ET760" s="4"/>
      <c r="EU760" s="4"/>
      <c r="EV760" s="4"/>
      <c r="EW760" s="4"/>
      <c r="EX760" s="4"/>
      <c r="EY760" s="4"/>
      <c r="EZ760" s="4"/>
      <c r="FA760" s="4"/>
      <c r="FB760" s="4"/>
      <c r="FC760" s="4"/>
      <c r="FD760" s="4"/>
      <c r="FE760" s="4"/>
      <c r="FF760" s="4"/>
      <c r="FG760" s="4"/>
      <c r="FH760" s="4"/>
      <c r="FI760" s="4"/>
      <c r="FJ760" s="4"/>
      <c r="FK760" s="4"/>
      <c r="FL760" s="4"/>
      <c r="FM760" s="4"/>
      <c r="FN760" s="4"/>
      <c r="FO760" s="4"/>
      <c r="FP760" s="4"/>
      <c r="FQ760" s="4"/>
      <c r="FR760" s="4"/>
      <c r="FS760" s="4"/>
      <c r="FT760" s="4"/>
      <c r="FU760" s="4"/>
      <c r="FV760" s="4"/>
      <c r="FW760" s="4"/>
      <c r="FX760" s="4"/>
      <c r="FY760" s="4"/>
      <c r="FZ760" s="4"/>
      <c r="GA760" s="4"/>
      <c r="GB760" s="4"/>
      <c r="GC760" s="4"/>
      <c r="GD760" s="4"/>
      <c r="GE760" s="4"/>
      <c r="GF760" s="4"/>
      <c r="GG760" s="4"/>
      <c r="GH760" s="4"/>
      <c r="GI760" s="4"/>
      <c r="GJ760" s="4"/>
      <c r="GK760" s="4"/>
      <c r="GL760" s="4"/>
      <c r="GM760" s="4"/>
      <c r="GN760" s="4"/>
      <c r="GO760" s="4"/>
      <c r="GP760" s="4"/>
      <c r="GQ760" s="4"/>
      <c r="GR760" s="4"/>
      <c r="GS760" s="4"/>
      <c r="GT760" s="4"/>
      <c r="GU760" s="4"/>
      <c r="GV760" s="4"/>
      <c r="GW760" s="4"/>
      <c r="GX760" s="4"/>
      <c r="GY760" s="4"/>
      <c r="GZ760" s="4"/>
      <c r="HA760" s="4"/>
      <c r="HB760" s="4"/>
      <c r="HC760" s="4"/>
      <c r="HD760" s="4"/>
      <c r="HE760" s="4"/>
      <c r="HF760" s="4"/>
      <c r="HG760" s="4"/>
      <c r="HH760" s="4"/>
      <c r="HI760" s="4"/>
      <c r="HJ760" s="4"/>
      <c r="HK760" s="4"/>
      <c r="HL760" s="4"/>
      <c r="HM760" s="4"/>
      <c r="HN760" s="4"/>
      <c r="HO760" s="4"/>
      <c r="HP760" s="4"/>
      <c r="HQ760" s="4"/>
      <c r="HR760" s="4"/>
      <c r="HS760" s="4"/>
      <c r="HT760" s="4"/>
      <c r="HU760" s="4"/>
      <c r="HV760" s="4"/>
      <c r="HW760" s="4"/>
      <c r="HX760" s="4"/>
      <c r="HY760" s="4"/>
      <c r="HZ760" s="4"/>
      <c r="IA760" s="4"/>
      <c r="IB760" s="4"/>
      <c r="IC760" s="4"/>
      <c r="ID760" s="4"/>
      <c r="IE760" s="4"/>
      <c r="IF760" s="4"/>
      <c r="IG760" s="4"/>
      <c r="IH760" s="4"/>
      <c r="II760" s="4"/>
      <c r="IJ760" s="4"/>
      <c r="IK760" s="4"/>
      <c r="IL760" s="4"/>
      <c r="IM760" s="4"/>
      <c r="IN760" s="4"/>
      <c r="IO760" s="4"/>
      <c r="IP760" s="4"/>
      <c r="IQ760" s="4"/>
      <c r="IR760" s="4"/>
      <c r="IS760" s="4"/>
      <c r="IT760" s="4"/>
      <c r="IU760" s="4"/>
      <c r="IV760" s="4"/>
      <c r="IW760" s="4"/>
      <c r="IX760" s="4"/>
      <c r="IY760" s="4"/>
      <c r="IZ760" s="4"/>
      <c r="JA760" s="4"/>
      <c r="JB760" s="4"/>
      <c r="JC760" s="4"/>
      <c r="JD760" s="4"/>
      <c r="JE760" s="4"/>
      <c r="JF760" s="4"/>
      <c r="JG760" s="4"/>
      <c r="JH760" s="4"/>
      <c r="JI760" s="4"/>
      <c r="JJ760" s="4"/>
      <c r="JK760" s="4"/>
      <c r="JL760" s="4"/>
      <c r="JM760" s="4"/>
      <c r="JN760" s="4"/>
    </row>
    <row r="761" spans="1:274" ht="15"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c r="CL761" s="4"/>
      <c r="CM761" s="4"/>
      <c r="CN761" s="4"/>
      <c r="CO761" s="4"/>
      <c r="CP761" s="4"/>
      <c r="CQ761" s="4"/>
      <c r="CR761" s="4"/>
      <c r="CS761" s="4"/>
      <c r="CT761" s="4"/>
      <c r="CU761" s="4"/>
      <c r="CV761" s="4"/>
      <c r="CW761" s="4"/>
      <c r="CX761" s="4"/>
      <c r="CY761" s="4"/>
      <c r="CZ761" s="4"/>
      <c r="DA761" s="4"/>
      <c r="DB761" s="4"/>
      <c r="DC761" s="4"/>
      <c r="DD761" s="4"/>
      <c r="DE761" s="4"/>
      <c r="DF761" s="4"/>
      <c r="DG761" s="4"/>
      <c r="DH761" s="4"/>
      <c r="DI761" s="4"/>
      <c r="DJ761" s="4"/>
      <c r="DK761" s="4"/>
      <c r="DL761" s="4"/>
      <c r="DM761" s="4"/>
      <c r="DN761" s="4"/>
      <c r="DO761" s="4"/>
      <c r="DP761" s="4"/>
      <c r="DQ761" s="4"/>
      <c r="DR761" s="4"/>
      <c r="DS761" s="4"/>
      <c r="DT761" s="4"/>
      <c r="DU761" s="4"/>
      <c r="DV761" s="4"/>
      <c r="DW761" s="4"/>
      <c r="DX761" s="4"/>
      <c r="DY761" s="4"/>
      <c r="DZ761" s="4"/>
      <c r="EA761" s="4"/>
      <c r="EB761" s="4"/>
      <c r="EC761" s="4"/>
      <c r="ED761" s="4"/>
      <c r="EE761" s="4"/>
      <c r="EF761" s="4"/>
      <c r="EG761" s="4"/>
      <c r="EH761" s="4"/>
      <c r="EI761" s="4"/>
      <c r="EJ761" s="4"/>
      <c r="EK761" s="4"/>
      <c r="EL761" s="4"/>
      <c r="EM761" s="4"/>
      <c r="EN761" s="4"/>
      <c r="EO761" s="4"/>
      <c r="EP761" s="4"/>
      <c r="EQ761" s="4"/>
      <c r="ER761" s="4"/>
      <c r="ES761" s="4"/>
      <c r="ET761" s="4"/>
      <c r="EU761" s="4"/>
      <c r="EV761" s="4"/>
      <c r="EW761" s="4"/>
      <c r="EX761" s="4"/>
      <c r="EY761" s="4"/>
      <c r="EZ761" s="4"/>
      <c r="FA761" s="4"/>
      <c r="FB761" s="4"/>
      <c r="FC761" s="4"/>
      <c r="FD761" s="4"/>
      <c r="FE761" s="4"/>
      <c r="FF761" s="4"/>
      <c r="FG761" s="4"/>
      <c r="FH761" s="4"/>
      <c r="FI761" s="4"/>
      <c r="FJ761" s="4"/>
      <c r="FK761" s="4"/>
      <c r="FL761" s="4"/>
      <c r="FM761" s="4"/>
      <c r="FN761" s="4"/>
      <c r="FO761" s="4"/>
      <c r="FP761" s="4"/>
      <c r="FQ761" s="4"/>
      <c r="FR761" s="4"/>
      <c r="FS761" s="4"/>
      <c r="FT761" s="4"/>
      <c r="FU761" s="4"/>
      <c r="FV761" s="4"/>
      <c r="FW761" s="4"/>
      <c r="FX761" s="4"/>
      <c r="FY761" s="4"/>
      <c r="FZ761" s="4"/>
      <c r="GA761" s="4"/>
      <c r="GB761" s="4"/>
      <c r="GC761" s="4"/>
      <c r="GD761" s="4"/>
      <c r="GE761" s="4"/>
      <c r="GF761" s="4"/>
      <c r="GG761" s="4"/>
      <c r="GH761" s="4"/>
      <c r="GI761" s="4"/>
      <c r="GJ761" s="4"/>
      <c r="GK761" s="4"/>
      <c r="GL761" s="4"/>
      <c r="GM761" s="4"/>
      <c r="GN761" s="4"/>
      <c r="GO761" s="4"/>
      <c r="GP761" s="4"/>
      <c r="GQ761" s="4"/>
      <c r="GR761" s="4"/>
      <c r="GS761" s="4"/>
      <c r="GT761" s="4"/>
      <c r="GU761" s="4"/>
      <c r="GV761" s="4"/>
      <c r="GW761" s="4"/>
      <c r="GX761" s="4"/>
      <c r="GY761" s="4"/>
      <c r="GZ761" s="4"/>
      <c r="HA761" s="4"/>
      <c r="HB761" s="4"/>
      <c r="HC761" s="4"/>
      <c r="HD761" s="4"/>
      <c r="HE761" s="4"/>
      <c r="HF761" s="4"/>
      <c r="HG761" s="4"/>
      <c r="HH761" s="4"/>
      <c r="HI761" s="4"/>
      <c r="HJ761" s="4"/>
      <c r="HK761" s="4"/>
      <c r="HL761" s="4"/>
      <c r="HM761" s="4"/>
      <c r="HN761" s="4"/>
      <c r="HO761" s="4"/>
      <c r="HP761" s="4"/>
      <c r="HQ761" s="4"/>
      <c r="HR761" s="4"/>
      <c r="HS761" s="4"/>
      <c r="HT761" s="4"/>
      <c r="HU761" s="4"/>
      <c r="HV761" s="4"/>
      <c r="HW761" s="4"/>
      <c r="HX761" s="4"/>
      <c r="HY761" s="4"/>
      <c r="HZ761" s="4"/>
      <c r="IA761" s="4"/>
      <c r="IB761" s="4"/>
      <c r="IC761" s="4"/>
      <c r="ID761" s="4"/>
      <c r="IE761" s="4"/>
      <c r="IF761" s="4"/>
      <c r="IG761" s="4"/>
      <c r="IH761" s="4"/>
      <c r="II761" s="4"/>
      <c r="IJ761" s="4"/>
      <c r="IK761" s="4"/>
      <c r="IL761" s="4"/>
      <c r="IM761" s="4"/>
      <c r="IN761" s="4"/>
      <c r="IO761" s="4"/>
      <c r="IP761" s="4"/>
      <c r="IQ761" s="4"/>
      <c r="IR761" s="4"/>
      <c r="IS761" s="4"/>
      <c r="IT761" s="4"/>
      <c r="IU761" s="4"/>
      <c r="IV761" s="4"/>
      <c r="IW761" s="4"/>
      <c r="IX761" s="4"/>
      <c r="IY761" s="4"/>
      <c r="IZ761" s="4"/>
      <c r="JA761" s="4"/>
      <c r="JB761" s="4"/>
      <c r="JC761" s="4"/>
      <c r="JD761" s="4"/>
      <c r="JE761" s="4"/>
      <c r="JF761" s="4"/>
      <c r="JG761" s="4"/>
      <c r="JH761" s="4"/>
      <c r="JI761" s="4"/>
      <c r="JJ761" s="4"/>
      <c r="JK761" s="4"/>
      <c r="JL761" s="4"/>
      <c r="JM761" s="4"/>
      <c r="JN761" s="4"/>
    </row>
    <row r="762" spans="1:274" ht="15"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c r="CL762" s="4"/>
      <c r="CM762" s="4"/>
      <c r="CN762" s="4"/>
      <c r="CO762" s="4"/>
      <c r="CP762" s="4"/>
      <c r="CQ762" s="4"/>
      <c r="CR762" s="4"/>
      <c r="CS762" s="4"/>
      <c r="CT762" s="4"/>
      <c r="CU762" s="4"/>
      <c r="CV762" s="4"/>
      <c r="CW762" s="4"/>
      <c r="CX762" s="4"/>
      <c r="CY762" s="4"/>
      <c r="CZ762" s="4"/>
      <c r="DA762" s="4"/>
      <c r="DB762" s="4"/>
      <c r="DC762" s="4"/>
      <c r="DD762" s="4"/>
      <c r="DE762" s="4"/>
      <c r="DF762" s="4"/>
      <c r="DG762" s="4"/>
      <c r="DH762" s="4"/>
      <c r="DI762" s="4"/>
      <c r="DJ762" s="4"/>
      <c r="DK762" s="4"/>
      <c r="DL762" s="4"/>
      <c r="DM762" s="4"/>
      <c r="DN762" s="4"/>
      <c r="DO762" s="4"/>
      <c r="DP762" s="4"/>
      <c r="DQ762" s="4"/>
      <c r="DR762" s="4"/>
      <c r="DS762" s="4"/>
      <c r="DT762" s="4"/>
      <c r="DU762" s="4"/>
      <c r="DV762" s="4"/>
      <c r="DW762" s="4"/>
      <c r="DX762" s="4"/>
      <c r="DY762" s="4"/>
      <c r="DZ762" s="4"/>
      <c r="EA762" s="4"/>
      <c r="EB762" s="4"/>
      <c r="EC762" s="4"/>
      <c r="ED762" s="4"/>
      <c r="EE762" s="4"/>
      <c r="EF762" s="4"/>
      <c r="EG762" s="4"/>
      <c r="EH762" s="4"/>
      <c r="EI762" s="4"/>
      <c r="EJ762" s="4"/>
      <c r="EK762" s="4"/>
      <c r="EL762" s="4"/>
      <c r="EM762" s="4"/>
      <c r="EN762" s="4"/>
      <c r="EO762" s="4"/>
      <c r="EP762" s="4"/>
      <c r="EQ762" s="4"/>
      <c r="ER762" s="4"/>
      <c r="ES762" s="4"/>
      <c r="ET762" s="4"/>
      <c r="EU762" s="4"/>
      <c r="EV762" s="4"/>
      <c r="EW762" s="4"/>
      <c r="EX762" s="4"/>
      <c r="EY762" s="4"/>
      <c r="EZ762" s="4"/>
      <c r="FA762" s="4"/>
      <c r="FB762" s="4"/>
      <c r="FC762" s="4"/>
      <c r="FD762" s="4"/>
      <c r="FE762" s="4"/>
      <c r="FF762" s="4"/>
      <c r="FG762" s="4"/>
      <c r="FH762" s="4"/>
      <c r="FI762" s="4"/>
      <c r="FJ762" s="4"/>
      <c r="FK762" s="4"/>
      <c r="FL762" s="4"/>
      <c r="FM762" s="4"/>
      <c r="FN762" s="4"/>
      <c r="FO762" s="4"/>
      <c r="FP762" s="4"/>
      <c r="FQ762" s="4"/>
      <c r="FR762" s="4"/>
      <c r="FS762" s="4"/>
      <c r="FT762" s="4"/>
      <c r="FU762" s="4"/>
      <c r="FV762" s="4"/>
      <c r="FW762" s="4"/>
      <c r="FX762" s="4"/>
      <c r="FY762" s="4"/>
      <c r="FZ762" s="4"/>
      <c r="GA762" s="4"/>
      <c r="GB762" s="4"/>
      <c r="GC762" s="4"/>
      <c r="GD762" s="4"/>
      <c r="GE762" s="4"/>
      <c r="GF762" s="4"/>
      <c r="GG762" s="4"/>
      <c r="GH762" s="4"/>
      <c r="GI762" s="4"/>
      <c r="GJ762" s="4"/>
      <c r="GK762" s="4"/>
      <c r="GL762" s="4"/>
      <c r="GM762" s="4"/>
      <c r="GN762" s="4"/>
      <c r="GO762" s="4"/>
      <c r="GP762" s="4"/>
      <c r="GQ762" s="4"/>
      <c r="GR762" s="4"/>
      <c r="GS762" s="4"/>
      <c r="GT762" s="4"/>
      <c r="GU762" s="4"/>
      <c r="GV762" s="4"/>
      <c r="GW762" s="4"/>
      <c r="GX762" s="4"/>
      <c r="GY762" s="4"/>
      <c r="GZ762" s="4"/>
      <c r="HA762" s="4"/>
      <c r="HB762" s="4"/>
      <c r="HC762" s="4"/>
      <c r="HD762" s="4"/>
      <c r="HE762" s="4"/>
      <c r="HF762" s="4"/>
      <c r="HG762" s="4"/>
      <c r="HH762" s="4"/>
      <c r="HI762" s="4"/>
      <c r="HJ762" s="4"/>
      <c r="HK762" s="4"/>
      <c r="HL762" s="4"/>
      <c r="HM762" s="4"/>
      <c r="HN762" s="4"/>
      <c r="HO762" s="4"/>
      <c r="HP762" s="4"/>
      <c r="HQ762" s="4"/>
      <c r="HR762" s="4"/>
      <c r="HS762" s="4"/>
      <c r="HT762" s="4"/>
      <c r="HU762" s="4"/>
      <c r="HV762" s="4"/>
      <c r="HW762" s="4"/>
      <c r="HX762" s="4"/>
      <c r="HY762" s="4"/>
      <c r="HZ762" s="4"/>
      <c r="IA762" s="4"/>
      <c r="IB762" s="4"/>
      <c r="IC762" s="4"/>
      <c r="ID762" s="4"/>
      <c r="IE762" s="4"/>
      <c r="IF762" s="4"/>
      <c r="IG762" s="4"/>
      <c r="IH762" s="4"/>
      <c r="II762" s="4"/>
      <c r="IJ762" s="4"/>
      <c r="IK762" s="4"/>
      <c r="IL762" s="4"/>
      <c r="IM762" s="4"/>
      <c r="IN762" s="4"/>
      <c r="IO762" s="4"/>
      <c r="IP762" s="4"/>
      <c r="IQ762" s="4"/>
      <c r="IR762" s="4"/>
      <c r="IS762" s="4"/>
      <c r="IT762" s="4"/>
      <c r="IU762" s="4"/>
      <c r="IV762" s="4"/>
      <c r="IW762" s="4"/>
      <c r="IX762" s="4"/>
      <c r="IY762" s="4"/>
      <c r="IZ762" s="4"/>
      <c r="JA762" s="4"/>
      <c r="JB762" s="4"/>
      <c r="JC762" s="4"/>
      <c r="JD762" s="4"/>
      <c r="JE762" s="4"/>
      <c r="JF762" s="4"/>
      <c r="JG762" s="4"/>
      <c r="JH762" s="4"/>
      <c r="JI762" s="4"/>
      <c r="JJ762" s="4"/>
      <c r="JK762" s="4"/>
      <c r="JL762" s="4"/>
      <c r="JM762" s="4"/>
      <c r="JN762" s="4"/>
    </row>
    <row r="763" spans="1:274" ht="15"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4"/>
      <c r="CB763" s="4"/>
      <c r="CC763" s="4"/>
      <c r="CD763" s="4"/>
      <c r="CE763" s="4"/>
      <c r="CF763" s="4"/>
      <c r="CG763" s="4"/>
      <c r="CH763" s="4"/>
      <c r="CI763" s="4"/>
      <c r="CJ763" s="4"/>
      <c r="CK763" s="4"/>
      <c r="CL763" s="4"/>
      <c r="CM763" s="4"/>
      <c r="CN763" s="4"/>
      <c r="CO763" s="4"/>
      <c r="CP763" s="4"/>
      <c r="CQ763" s="4"/>
      <c r="CR763" s="4"/>
      <c r="CS763" s="4"/>
      <c r="CT763" s="4"/>
      <c r="CU763" s="4"/>
      <c r="CV763" s="4"/>
      <c r="CW763" s="4"/>
      <c r="CX763" s="4"/>
      <c r="CY763" s="4"/>
      <c r="CZ763" s="4"/>
      <c r="DA763" s="4"/>
      <c r="DB763" s="4"/>
      <c r="DC763" s="4"/>
      <c r="DD763" s="4"/>
      <c r="DE763" s="4"/>
      <c r="DF763" s="4"/>
      <c r="DG763" s="4"/>
      <c r="DH763" s="4"/>
      <c r="DI763" s="4"/>
      <c r="DJ763" s="4"/>
      <c r="DK763" s="4"/>
      <c r="DL763" s="4"/>
      <c r="DM763" s="4"/>
      <c r="DN763" s="4"/>
      <c r="DO763" s="4"/>
      <c r="DP763" s="4"/>
      <c r="DQ763" s="4"/>
      <c r="DR763" s="4"/>
      <c r="DS763" s="4"/>
      <c r="DT763" s="4"/>
      <c r="DU763" s="4"/>
      <c r="DV763" s="4"/>
      <c r="DW763" s="4"/>
      <c r="DX763" s="4"/>
      <c r="DY763" s="4"/>
      <c r="DZ763" s="4"/>
      <c r="EA763" s="4"/>
      <c r="EB763" s="4"/>
      <c r="EC763" s="4"/>
      <c r="ED763" s="4"/>
      <c r="EE763" s="4"/>
      <c r="EF763" s="4"/>
      <c r="EG763" s="4"/>
      <c r="EH763" s="4"/>
      <c r="EI763" s="4"/>
      <c r="EJ763" s="4"/>
      <c r="EK763" s="4"/>
      <c r="EL763" s="4"/>
      <c r="EM763" s="4"/>
      <c r="EN763" s="4"/>
      <c r="EO763" s="4"/>
      <c r="EP763" s="4"/>
      <c r="EQ763" s="4"/>
      <c r="ER763" s="4"/>
      <c r="ES763" s="4"/>
      <c r="ET763" s="4"/>
      <c r="EU763" s="4"/>
      <c r="EV763" s="4"/>
      <c r="EW763" s="4"/>
      <c r="EX763" s="4"/>
      <c r="EY763" s="4"/>
      <c r="EZ763" s="4"/>
      <c r="FA763" s="4"/>
      <c r="FB763" s="4"/>
      <c r="FC763" s="4"/>
      <c r="FD763" s="4"/>
      <c r="FE763" s="4"/>
      <c r="FF763" s="4"/>
      <c r="FG763" s="4"/>
      <c r="FH763" s="4"/>
      <c r="FI763" s="4"/>
      <c r="FJ763" s="4"/>
      <c r="FK763" s="4"/>
      <c r="FL763" s="4"/>
      <c r="FM763" s="4"/>
      <c r="FN763" s="4"/>
      <c r="FO763" s="4"/>
      <c r="FP763" s="4"/>
      <c r="FQ763" s="4"/>
      <c r="FR763" s="4"/>
      <c r="FS763" s="4"/>
      <c r="FT763" s="4"/>
      <c r="FU763" s="4"/>
      <c r="FV763" s="4"/>
      <c r="FW763" s="4"/>
      <c r="FX763" s="4"/>
      <c r="FY763" s="4"/>
      <c r="FZ763" s="4"/>
      <c r="GA763" s="4"/>
      <c r="GB763" s="4"/>
      <c r="GC763" s="4"/>
      <c r="GD763" s="4"/>
      <c r="GE763" s="4"/>
      <c r="GF763" s="4"/>
      <c r="GG763" s="4"/>
      <c r="GH763" s="4"/>
      <c r="GI763" s="4"/>
      <c r="GJ763" s="4"/>
      <c r="GK763" s="4"/>
      <c r="GL763" s="4"/>
      <c r="GM763" s="4"/>
      <c r="GN763" s="4"/>
      <c r="GO763" s="4"/>
      <c r="GP763" s="4"/>
      <c r="GQ763" s="4"/>
      <c r="GR763" s="4"/>
      <c r="GS763" s="4"/>
      <c r="GT763" s="4"/>
      <c r="GU763" s="4"/>
      <c r="GV763" s="4"/>
      <c r="GW763" s="4"/>
      <c r="GX763" s="4"/>
      <c r="GY763" s="4"/>
      <c r="GZ763" s="4"/>
      <c r="HA763" s="4"/>
      <c r="HB763" s="4"/>
      <c r="HC763" s="4"/>
      <c r="HD763" s="4"/>
      <c r="HE763" s="4"/>
      <c r="HF763" s="4"/>
      <c r="HG763" s="4"/>
      <c r="HH763" s="4"/>
      <c r="HI763" s="4"/>
      <c r="HJ763" s="4"/>
      <c r="HK763" s="4"/>
      <c r="HL763" s="4"/>
      <c r="HM763" s="4"/>
      <c r="HN763" s="4"/>
      <c r="HO763" s="4"/>
      <c r="HP763" s="4"/>
      <c r="HQ763" s="4"/>
      <c r="HR763" s="4"/>
      <c r="HS763" s="4"/>
      <c r="HT763" s="4"/>
      <c r="HU763" s="4"/>
      <c r="HV763" s="4"/>
      <c r="HW763" s="4"/>
      <c r="HX763" s="4"/>
      <c r="HY763" s="4"/>
      <c r="HZ763" s="4"/>
      <c r="IA763" s="4"/>
      <c r="IB763" s="4"/>
      <c r="IC763" s="4"/>
      <c r="ID763" s="4"/>
      <c r="IE763" s="4"/>
      <c r="IF763" s="4"/>
      <c r="IG763" s="4"/>
      <c r="IH763" s="4"/>
      <c r="II763" s="4"/>
      <c r="IJ763" s="4"/>
      <c r="IK763" s="4"/>
      <c r="IL763" s="4"/>
      <c r="IM763" s="4"/>
      <c r="IN763" s="4"/>
      <c r="IO763" s="4"/>
      <c r="IP763" s="4"/>
      <c r="IQ763" s="4"/>
      <c r="IR763" s="4"/>
      <c r="IS763" s="4"/>
      <c r="IT763" s="4"/>
      <c r="IU763" s="4"/>
      <c r="IV763" s="4"/>
      <c r="IW763" s="4"/>
      <c r="IX763" s="4"/>
      <c r="IY763" s="4"/>
      <c r="IZ763" s="4"/>
      <c r="JA763" s="4"/>
      <c r="JB763" s="4"/>
      <c r="JC763" s="4"/>
      <c r="JD763" s="4"/>
      <c r="JE763" s="4"/>
      <c r="JF763" s="4"/>
      <c r="JG763" s="4"/>
      <c r="JH763" s="4"/>
      <c r="JI763" s="4"/>
      <c r="JJ763" s="4"/>
      <c r="JK763" s="4"/>
      <c r="JL763" s="4"/>
      <c r="JM763" s="4"/>
      <c r="JN763" s="4"/>
    </row>
    <row r="764" spans="1:274" ht="15"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4"/>
      <c r="CB764" s="4"/>
      <c r="CC764" s="4"/>
      <c r="CD764" s="4"/>
      <c r="CE764" s="4"/>
      <c r="CF764" s="4"/>
      <c r="CG764" s="4"/>
      <c r="CH764" s="4"/>
      <c r="CI764" s="4"/>
      <c r="CJ764" s="4"/>
      <c r="CK764" s="4"/>
      <c r="CL764" s="4"/>
      <c r="CM764" s="4"/>
      <c r="CN764" s="4"/>
      <c r="CO764" s="4"/>
      <c r="CP764" s="4"/>
      <c r="CQ764" s="4"/>
      <c r="CR764" s="4"/>
      <c r="CS764" s="4"/>
      <c r="CT764" s="4"/>
      <c r="CU764" s="4"/>
      <c r="CV764" s="4"/>
      <c r="CW764" s="4"/>
      <c r="CX764" s="4"/>
      <c r="CY764" s="4"/>
      <c r="CZ764" s="4"/>
      <c r="DA764" s="4"/>
      <c r="DB764" s="4"/>
      <c r="DC764" s="4"/>
      <c r="DD764" s="4"/>
      <c r="DE764" s="4"/>
      <c r="DF764" s="4"/>
      <c r="DG764" s="4"/>
      <c r="DH764" s="4"/>
      <c r="DI764" s="4"/>
      <c r="DJ764" s="4"/>
      <c r="DK764" s="4"/>
      <c r="DL764" s="4"/>
      <c r="DM764" s="4"/>
      <c r="DN764" s="4"/>
      <c r="DO764" s="4"/>
      <c r="DP764" s="4"/>
      <c r="DQ764" s="4"/>
      <c r="DR764" s="4"/>
      <c r="DS764" s="4"/>
      <c r="DT764" s="4"/>
      <c r="DU764" s="4"/>
      <c r="DV764" s="4"/>
      <c r="DW764" s="4"/>
      <c r="DX764" s="4"/>
      <c r="DY764" s="4"/>
      <c r="DZ764" s="4"/>
      <c r="EA764" s="4"/>
      <c r="EB764" s="4"/>
      <c r="EC764" s="4"/>
      <c r="ED764" s="4"/>
      <c r="EE764" s="4"/>
      <c r="EF764" s="4"/>
      <c r="EG764" s="4"/>
      <c r="EH764" s="4"/>
      <c r="EI764" s="4"/>
      <c r="EJ764" s="4"/>
      <c r="EK764" s="4"/>
      <c r="EL764" s="4"/>
      <c r="EM764" s="4"/>
      <c r="EN764" s="4"/>
      <c r="EO764" s="4"/>
      <c r="EP764" s="4"/>
      <c r="EQ764" s="4"/>
      <c r="ER764" s="4"/>
      <c r="ES764" s="4"/>
      <c r="ET764" s="4"/>
      <c r="EU764" s="4"/>
      <c r="EV764" s="4"/>
      <c r="EW764" s="4"/>
      <c r="EX764" s="4"/>
      <c r="EY764" s="4"/>
      <c r="EZ764" s="4"/>
      <c r="FA764" s="4"/>
      <c r="FB764" s="4"/>
      <c r="FC764" s="4"/>
      <c r="FD764" s="4"/>
      <c r="FE764" s="4"/>
      <c r="FF764" s="4"/>
      <c r="FG764" s="4"/>
      <c r="FH764" s="4"/>
      <c r="FI764" s="4"/>
      <c r="FJ764" s="4"/>
      <c r="FK764" s="4"/>
      <c r="FL764" s="4"/>
      <c r="FM764" s="4"/>
      <c r="FN764" s="4"/>
      <c r="FO764" s="4"/>
      <c r="FP764" s="4"/>
      <c r="FQ764" s="4"/>
      <c r="FR764" s="4"/>
      <c r="FS764" s="4"/>
      <c r="FT764" s="4"/>
      <c r="FU764" s="4"/>
      <c r="FV764" s="4"/>
      <c r="FW764" s="4"/>
      <c r="FX764" s="4"/>
      <c r="FY764" s="4"/>
      <c r="FZ764" s="4"/>
      <c r="GA764" s="4"/>
      <c r="GB764" s="4"/>
      <c r="GC764" s="4"/>
      <c r="GD764" s="4"/>
      <c r="GE764" s="4"/>
      <c r="GF764" s="4"/>
      <c r="GG764" s="4"/>
      <c r="GH764" s="4"/>
      <c r="GI764" s="4"/>
      <c r="GJ764" s="4"/>
      <c r="GK764" s="4"/>
      <c r="GL764" s="4"/>
      <c r="GM764" s="4"/>
      <c r="GN764" s="4"/>
      <c r="GO764" s="4"/>
      <c r="GP764" s="4"/>
      <c r="GQ764" s="4"/>
      <c r="GR764" s="4"/>
      <c r="GS764" s="4"/>
      <c r="GT764" s="4"/>
      <c r="GU764" s="4"/>
      <c r="GV764" s="4"/>
      <c r="GW764" s="4"/>
      <c r="GX764" s="4"/>
      <c r="GY764" s="4"/>
      <c r="GZ764" s="4"/>
      <c r="HA764" s="4"/>
      <c r="HB764" s="4"/>
      <c r="HC764" s="4"/>
      <c r="HD764" s="4"/>
      <c r="HE764" s="4"/>
      <c r="HF764" s="4"/>
      <c r="HG764" s="4"/>
      <c r="HH764" s="4"/>
      <c r="HI764" s="4"/>
      <c r="HJ764" s="4"/>
      <c r="HK764" s="4"/>
      <c r="HL764" s="4"/>
      <c r="HM764" s="4"/>
      <c r="HN764" s="4"/>
      <c r="HO764" s="4"/>
      <c r="HP764" s="4"/>
      <c r="HQ764" s="4"/>
      <c r="HR764" s="4"/>
      <c r="HS764" s="4"/>
      <c r="HT764" s="4"/>
      <c r="HU764" s="4"/>
      <c r="HV764" s="4"/>
      <c r="HW764" s="4"/>
      <c r="HX764" s="4"/>
      <c r="HY764" s="4"/>
      <c r="HZ764" s="4"/>
      <c r="IA764" s="4"/>
      <c r="IB764" s="4"/>
      <c r="IC764" s="4"/>
      <c r="ID764" s="4"/>
      <c r="IE764" s="4"/>
      <c r="IF764" s="4"/>
      <c r="IG764" s="4"/>
      <c r="IH764" s="4"/>
      <c r="II764" s="4"/>
      <c r="IJ764" s="4"/>
      <c r="IK764" s="4"/>
      <c r="IL764" s="4"/>
      <c r="IM764" s="4"/>
      <c r="IN764" s="4"/>
      <c r="IO764" s="4"/>
      <c r="IP764" s="4"/>
      <c r="IQ764" s="4"/>
      <c r="IR764" s="4"/>
      <c r="IS764" s="4"/>
      <c r="IT764" s="4"/>
      <c r="IU764" s="4"/>
      <c r="IV764" s="4"/>
      <c r="IW764" s="4"/>
      <c r="IX764" s="4"/>
      <c r="IY764" s="4"/>
      <c r="IZ764" s="4"/>
      <c r="JA764" s="4"/>
      <c r="JB764" s="4"/>
      <c r="JC764" s="4"/>
      <c r="JD764" s="4"/>
      <c r="JE764" s="4"/>
      <c r="JF764" s="4"/>
      <c r="JG764" s="4"/>
      <c r="JH764" s="4"/>
      <c r="JI764" s="4"/>
      <c r="JJ764" s="4"/>
      <c r="JK764" s="4"/>
      <c r="JL764" s="4"/>
      <c r="JM764" s="4"/>
      <c r="JN764" s="4"/>
    </row>
    <row r="765" spans="1:274" ht="15"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4"/>
      <c r="CB765" s="4"/>
      <c r="CC765" s="4"/>
      <c r="CD765" s="4"/>
      <c r="CE765" s="4"/>
      <c r="CF765" s="4"/>
      <c r="CG765" s="4"/>
      <c r="CH765" s="4"/>
      <c r="CI765" s="4"/>
      <c r="CJ765" s="4"/>
      <c r="CK765" s="4"/>
      <c r="CL765" s="4"/>
      <c r="CM765" s="4"/>
      <c r="CN765" s="4"/>
      <c r="CO765" s="4"/>
      <c r="CP765" s="4"/>
      <c r="CQ765" s="4"/>
      <c r="CR765" s="4"/>
      <c r="CS765" s="4"/>
      <c r="CT765" s="4"/>
      <c r="CU765" s="4"/>
      <c r="CV765" s="4"/>
      <c r="CW765" s="4"/>
      <c r="CX765" s="4"/>
      <c r="CY765" s="4"/>
      <c r="CZ765" s="4"/>
      <c r="DA765" s="4"/>
      <c r="DB765" s="4"/>
      <c r="DC765" s="4"/>
      <c r="DD765" s="4"/>
      <c r="DE765" s="4"/>
      <c r="DF765" s="4"/>
      <c r="DG765" s="4"/>
      <c r="DH765" s="4"/>
      <c r="DI765" s="4"/>
      <c r="DJ765" s="4"/>
      <c r="DK765" s="4"/>
      <c r="DL765" s="4"/>
      <c r="DM765" s="4"/>
      <c r="DN765" s="4"/>
      <c r="DO765" s="4"/>
      <c r="DP765" s="4"/>
      <c r="DQ765" s="4"/>
      <c r="DR765" s="4"/>
      <c r="DS765" s="4"/>
      <c r="DT765" s="4"/>
      <c r="DU765" s="4"/>
      <c r="DV765" s="4"/>
      <c r="DW765" s="4"/>
      <c r="DX765" s="4"/>
      <c r="DY765" s="4"/>
      <c r="DZ765" s="4"/>
      <c r="EA765" s="4"/>
      <c r="EB765" s="4"/>
      <c r="EC765" s="4"/>
      <c r="ED765" s="4"/>
      <c r="EE765" s="4"/>
      <c r="EF765" s="4"/>
      <c r="EG765" s="4"/>
      <c r="EH765" s="4"/>
      <c r="EI765" s="4"/>
      <c r="EJ765" s="4"/>
      <c r="EK765" s="4"/>
      <c r="EL765" s="4"/>
      <c r="EM765" s="4"/>
      <c r="EN765" s="4"/>
      <c r="EO765" s="4"/>
      <c r="EP765" s="4"/>
      <c r="EQ765" s="4"/>
      <c r="ER765" s="4"/>
      <c r="ES765" s="4"/>
      <c r="ET765" s="4"/>
      <c r="EU765" s="4"/>
      <c r="EV765" s="4"/>
      <c r="EW765" s="4"/>
      <c r="EX765" s="4"/>
      <c r="EY765" s="4"/>
      <c r="EZ765" s="4"/>
      <c r="FA765" s="4"/>
      <c r="FB765" s="4"/>
      <c r="FC765" s="4"/>
      <c r="FD765" s="4"/>
      <c r="FE765" s="4"/>
      <c r="FF765" s="4"/>
      <c r="FG765" s="4"/>
      <c r="FH765" s="4"/>
      <c r="FI765" s="4"/>
      <c r="FJ765" s="4"/>
      <c r="FK765" s="4"/>
      <c r="FL765" s="4"/>
      <c r="FM765" s="4"/>
      <c r="FN765" s="4"/>
      <c r="FO765" s="4"/>
      <c r="FP765" s="4"/>
      <c r="FQ765" s="4"/>
      <c r="FR765" s="4"/>
      <c r="FS765" s="4"/>
      <c r="FT765" s="4"/>
      <c r="FU765" s="4"/>
      <c r="FV765" s="4"/>
      <c r="FW765" s="4"/>
      <c r="FX765" s="4"/>
      <c r="FY765" s="4"/>
      <c r="FZ765" s="4"/>
      <c r="GA765" s="4"/>
      <c r="GB765" s="4"/>
      <c r="GC765" s="4"/>
      <c r="GD765" s="4"/>
      <c r="GE765" s="4"/>
      <c r="GF765" s="4"/>
      <c r="GG765" s="4"/>
      <c r="GH765" s="4"/>
      <c r="GI765" s="4"/>
      <c r="GJ765" s="4"/>
      <c r="GK765" s="4"/>
      <c r="GL765" s="4"/>
      <c r="GM765" s="4"/>
      <c r="GN765" s="4"/>
      <c r="GO765" s="4"/>
      <c r="GP765" s="4"/>
      <c r="GQ765" s="4"/>
      <c r="GR765" s="4"/>
      <c r="GS765" s="4"/>
      <c r="GT765" s="4"/>
      <c r="GU765" s="4"/>
      <c r="GV765" s="4"/>
      <c r="GW765" s="4"/>
      <c r="GX765" s="4"/>
      <c r="GY765" s="4"/>
      <c r="GZ765" s="4"/>
      <c r="HA765" s="4"/>
      <c r="HB765" s="4"/>
      <c r="HC765" s="4"/>
      <c r="HD765" s="4"/>
      <c r="HE765" s="4"/>
      <c r="HF765" s="4"/>
      <c r="HG765" s="4"/>
      <c r="HH765" s="4"/>
      <c r="HI765" s="4"/>
      <c r="HJ765" s="4"/>
      <c r="HK765" s="4"/>
      <c r="HL765" s="4"/>
      <c r="HM765" s="4"/>
      <c r="HN765" s="4"/>
      <c r="HO765" s="4"/>
      <c r="HP765" s="4"/>
      <c r="HQ765" s="4"/>
      <c r="HR765" s="4"/>
      <c r="HS765" s="4"/>
      <c r="HT765" s="4"/>
      <c r="HU765" s="4"/>
      <c r="HV765" s="4"/>
      <c r="HW765" s="4"/>
      <c r="HX765" s="4"/>
      <c r="HY765" s="4"/>
      <c r="HZ765" s="4"/>
      <c r="IA765" s="4"/>
      <c r="IB765" s="4"/>
      <c r="IC765" s="4"/>
      <c r="ID765" s="4"/>
      <c r="IE765" s="4"/>
      <c r="IF765" s="4"/>
      <c r="IG765" s="4"/>
      <c r="IH765" s="4"/>
      <c r="II765" s="4"/>
      <c r="IJ765" s="4"/>
      <c r="IK765" s="4"/>
      <c r="IL765" s="4"/>
      <c r="IM765" s="4"/>
      <c r="IN765" s="4"/>
      <c r="IO765" s="4"/>
      <c r="IP765" s="4"/>
      <c r="IQ765" s="4"/>
      <c r="IR765" s="4"/>
      <c r="IS765" s="4"/>
      <c r="IT765" s="4"/>
      <c r="IU765" s="4"/>
      <c r="IV765" s="4"/>
      <c r="IW765" s="4"/>
      <c r="IX765" s="4"/>
      <c r="IY765" s="4"/>
      <c r="IZ765" s="4"/>
      <c r="JA765" s="4"/>
      <c r="JB765" s="4"/>
      <c r="JC765" s="4"/>
      <c r="JD765" s="4"/>
      <c r="JE765" s="4"/>
      <c r="JF765" s="4"/>
      <c r="JG765" s="4"/>
      <c r="JH765" s="4"/>
      <c r="JI765" s="4"/>
      <c r="JJ765" s="4"/>
      <c r="JK765" s="4"/>
      <c r="JL765" s="4"/>
      <c r="JM765" s="4"/>
      <c r="JN765" s="4"/>
    </row>
    <row r="766" spans="1:274" ht="15"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4"/>
      <c r="CB766" s="4"/>
      <c r="CC766" s="4"/>
      <c r="CD766" s="4"/>
      <c r="CE766" s="4"/>
      <c r="CF766" s="4"/>
      <c r="CG766" s="4"/>
      <c r="CH766" s="4"/>
      <c r="CI766" s="4"/>
      <c r="CJ766" s="4"/>
      <c r="CK766" s="4"/>
      <c r="CL766" s="4"/>
      <c r="CM766" s="4"/>
      <c r="CN766" s="4"/>
      <c r="CO766" s="4"/>
      <c r="CP766" s="4"/>
      <c r="CQ766" s="4"/>
      <c r="CR766" s="4"/>
      <c r="CS766" s="4"/>
      <c r="CT766" s="4"/>
      <c r="CU766" s="4"/>
      <c r="CV766" s="4"/>
      <c r="CW766" s="4"/>
      <c r="CX766" s="4"/>
      <c r="CY766" s="4"/>
      <c r="CZ766" s="4"/>
      <c r="DA766" s="4"/>
      <c r="DB766" s="4"/>
      <c r="DC766" s="4"/>
      <c r="DD766" s="4"/>
      <c r="DE766" s="4"/>
      <c r="DF766" s="4"/>
      <c r="DG766" s="4"/>
      <c r="DH766" s="4"/>
      <c r="DI766" s="4"/>
      <c r="DJ766" s="4"/>
      <c r="DK766" s="4"/>
      <c r="DL766" s="4"/>
      <c r="DM766" s="4"/>
      <c r="DN766" s="4"/>
      <c r="DO766" s="4"/>
      <c r="DP766" s="4"/>
      <c r="DQ766" s="4"/>
      <c r="DR766" s="4"/>
      <c r="DS766" s="4"/>
      <c r="DT766" s="4"/>
      <c r="DU766" s="4"/>
      <c r="DV766" s="4"/>
      <c r="DW766" s="4"/>
      <c r="DX766" s="4"/>
      <c r="DY766" s="4"/>
      <c r="DZ766" s="4"/>
      <c r="EA766" s="4"/>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c r="FP766" s="4"/>
      <c r="FQ766" s="4"/>
      <c r="FR766" s="4"/>
      <c r="FS766" s="4"/>
      <c r="FT766" s="4"/>
      <c r="FU766" s="4"/>
      <c r="FV766" s="4"/>
      <c r="FW766" s="4"/>
      <c r="FX766" s="4"/>
      <c r="FY766" s="4"/>
      <c r="FZ766" s="4"/>
      <c r="GA766" s="4"/>
      <c r="GB766" s="4"/>
      <c r="GC766" s="4"/>
      <c r="GD766" s="4"/>
      <c r="GE766" s="4"/>
      <c r="GF766" s="4"/>
      <c r="GG766" s="4"/>
      <c r="GH766" s="4"/>
      <c r="GI766" s="4"/>
      <c r="GJ766" s="4"/>
      <c r="GK766" s="4"/>
      <c r="GL766" s="4"/>
      <c r="GM766" s="4"/>
      <c r="GN766" s="4"/>
      <c r="GO766" s="4"/>
      <c r="GP766" s="4"/>
      <c r="GQ766" s="4"/>
      <c r="GR766" s="4"/>
      <c r="GS766" s="4"/>
      <c r="GT766" s="4"/>
      <c r="GU766" s="4"/>
      <c r="GV766" s="4"/>
      <c r="GW766" s="4"/>
      <c r="GX766" s="4"/>
      <c r="GY766" s="4"/>
      <c r="GZ766" s="4"/>
      <c r="HA766" s="4"/>
      <c r="HB766" s="4"/>
      <c r="HC766" s="4"/>
      <c r="HD766" s="4"/>
      <c r="HE766" s="4"/>
      <c r="HF766" s="4"/>
      <c r="HG766" s="4"/>
      <c r="HH766" s="4"/>
      <c r="HI766" s="4"/>
      <c r="HJ766" s="4"/>
      <c r="HK766" s="4"/>
      <c r="HL766" s="4"/>
      <c r="HM766" s="4"/>
      <c r="HN766" s="4"/>
      <c r="HO766" s="4"/>
      <c r="HP766" s="4"/>
      <c r="HQ766" s="4"/>
      <c r="HR766" s="4"/>
      <c r="HS766" s="4"/>
      <c r="HT766" s="4"/>
      <c r="HU766" s="4"/>
      <c r="HV766" s="4"/>
      <c r="HW766" s="4"/>
      <c r="HX766" s="4"/>
      <c r="HY766" s="4"/>
      <c r="HZ766" s="4"/>
      <c r="IA766" s="4"/>
      <c r="IB766" s="4"/>
      <c r="IC766" s="4"/>
      <c r="ID766" s="4"/>
      <c r="IE766" s="4"/>
      <c r="IF766" s="4"/>
      <c r="IG766" s="4"/>
      <c r="IH766" s="4"/>
      <c r="II766" s="4"/>
      <c r="IJ766" s="4"/>
      <c r="IK766" s="4"/>
      <c r="IL766" s="4"/>
      <c r="IM766" s="4"/>
      <c r="IN766" s="4"/>
      <c r="IO766" s="4"/>
      <c r="IP766" s="4"/>
      <c r="IQ766" s="4"/>
      <c r="IR766" s="4"/>
      <c r="IS766" s="4"/>
      <c r="IT766" s="4"/>
      <c r="IU766" s="4"/>
      <c r="IV766" s="4"/>
      <c r="IW766" s="4"/>
      <c r="IX766" s="4"/>
      <c r="IY766" s="4"/>
      <c r="IZ766" s="4"/>
      <c r="JA766" s="4"/>
      <c r="JB766" s="4"/>
      <c r="JC766" s="4"/>
      <c r="JD766" s="4"/>
      <c r="JE766" s="4"/>
      <c r="JF766" s="4"/>
      <c r="JG766" s="4"/>
      <c r="JH766" s="4"/>
      <c r="JI766" s="4"/>
      <c r="JJ766" s="4"/>
      <c r="JK766" s="4"/>
      <c r="JL766" s="4"/>
      <c r="JM766" s="4"/>
      <c r="JN766" s="4"/>
    </row>
    <row r="767" spans="1:274" ht="15"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4"/>
      <c r="BY767" s="4"/>
      <c r="BZ767" s="4"/>
      <c r="CA767" s="4"/>
      <c r="CB767" s="4"/>
      <c r="CC767" s="4"/>
      <c r="CD767" s="4"/>
      <c r="CE767" s="4"/>
      <c r="CF767" s="4"/>
      <c r="CG767" s="4"/>
      <c r="CH767" s="4"/>
      <c r="CI767" s="4"/>
      <c r="CJ767" s="4"/>
      <c r="CK767" s="4"/>
      <c r="CL767" s="4"/>
      <c r="CM767" s="4"/>
      <c r="CN767" s="4"/>
      <c r="CO767" s="4"/>
      <c r="CP767" s="4"/>
      <c r="CQ767" s="4"/>
      <c r="CR767" s="4"/>
      <c r="CS767" s="4"/>
      <c r="CT767" s="4"/>
      <c r="CU767" s="4"/>
      <c r="CV767" s="4"/>
      <c r="CW767" s="4"/>
      <c r="CX767" s="4"/>
      <c r="CY767" s="4"/>
      <c r="CZ767" s="4"/>
      <c r="DA767" s="4"/>
      <c r="DB767" s="4"/>
      <c r="DC767" s="4"/>
      <c r="DD767" s="4"/>
      <c r="DE767" s="4"/>
      <c r="DF767" s="4"/>
      <c r="DG767" s="4"/>
      <c r="DH767" s="4"/>
      <c r="DI767" s="4"/>
      <c r="DJ767" s="4"/>
      <c r="DK767" s="4"/>
      <c r="DL767" s="4"/>
      <c r="DM767" s="4"/>
      <c r="DN767" s="4"/>
      <c r="DO767" s="4"/>
      <c r="DP767" s="4"/>
      <c r="DQ767" s="4"/>
      <c r="DR767" s="4"/>
      <c r="DS767" s="4"/>
      <c r="DT767" s="4"/>
      <c r="DU767" s="4"/>
      <c r="DV767" s="4"/>
      <c r="DW767" s="4"/>
      <c r="DX767" s="4"/>
      <c r="DY767" s="4"/>
      <c r="DZ767" s="4"/>
      <c r="EA767" s="4"/>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c r="GI767" s="4"/>
      <c r="GJ767" s="4"/>
      <c r="GK767" s="4"/>
      <c r="GL767" s="4"/>
      <c r="GM767" s="4"/>
      <c r="GN767" s="4"/>
      <c r="GO767" s="4"/>
      <c r="GP767" s="4"/>
      <c r="GQ767" s="4"/>
      <c r="GR767" s="4"/>
      <c r="GS767" s="4"/>
      <c r="GT767" s="4"/>
      <c r="GU767" s="4"/>
      <c r="GV767" s="4"/>
      <c r="GW767" s="4"/>
      <c r="GX767" s="4"/>
      <c r="GY767" s="4"/>
      <c r="GZ767" s="4"/>
      <c r="HA767" s="4"/>
      <c r="HB767" s="4"/>
      <c r="HC767" s="4"/>
      <c r="HD767" s="4"/>
      <c r="HE767" s="4"/>
      <c r="HF767" s="4"/>
      <c r="HG767" s="4"/>
      <c r="HH767" s="4"/>
      <c r="HI767" s="4"/>
      <c r="HJ767" s="4"/>
      <c r="HK767" s="4"/>
      <c r="HL767" s="4"/>
      <c r="HM767" s="4"/>
      <c r="HN767" s="4"/>
      <c r="HO767" s="4"/>
      <c r="HP767" s="4"/>
      <c r="HQ767" s="4"/>
      <c r="HR767" s="4"/>
      <c r="HS767" s="4"/>
      <c r="HT767" s="4"/>
      <c r="HU767" s="4"/>
      <c r="HV767" s="4"/>
      <c r="HW767" s="4"/>
      <c r="HX767" s="4"/>
      <c r="HY767" s="4"/>
      <c r="HZ767" s="4"/>
      <c r="IA767" s="4"/>
      <c r="IB767" s="4"/>
      <c r="IC767" s="4"/>
      <c r="ID767" s="4"/>
      <c r="IE767" s="4"/>
      <c r="IF767" s="4"/>
      <c r="IG767" s="4"/>
      <c r="IH767" s="4"/>
      <c r="II767" s="4"/>
      <c r="IJ767" s="4"/>
      <c r="IK767" s="4"/>
      <c r="IL767" s="4"/>
      <c r="IM767" s="4"/>
      <c r="IN767" s="4"/>
      <c r="IO767" s="4"/>
      <c r="IP767" s="4"/>
      <c r="IQ767" s="4"/>
      <c r="IR767" s="4"/>
      <c r="IS767" s="4"/>
      <c r="IT767" s="4"/>
      <c r="IU767" s="4"/>
      <c r="IV767" s="4"/>
      <c r="IW767" s="4"/>
      <c r="IX767" s="4"/>
      <c r="IY767" s="4"/>
      <c r="IZ767" s="4"/>
      <c r="JA767" s="4"/>
      <c r="JB767" s="4"/>
      <c r="JC767" s="4"/>
      <c r="JD767" s="4"/>
      <c r="JE767" s="4"/>
      <c r="JF767" s="4"/>
      <c r="JG767" s="4"/>
      <c r="JH767" s="4"/>
      <c r="JI767" s="4"/>
      <c r="JJ767" s="4"/>
      <c r="JK767" s="4"/>
      <c r="JL767" s="4"/>
      <c r="JM767" s="4"/>
      <c r="JN767" s="4"/>
    </row>
    <row r="768" spans="1:274" ht="15"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4"/>
      <c r="CB768" s="4"/>
      <c r="CC768" s="4"/>
      <c r="CD768" s="4"/>
      <c r="CE768" s="4"/>
      <c r="CF768" s="4"/>
      <c r="CG768" s="4"/>
      <c r="CH768" s="4"/>
      <c r="CI768" s="4"/>
      <c r="CJ768" s="4"/>
      <c r="CK768" s="4"/>
      <c r="CL768" s="4"/>
      <c r="CM768" s="4"/>
      <c r="CN768" s="4"/>
      <c r="CO768" s="4"/>
      <c r="CP768" s="4"/>
      <c r="CQ768" s="4"/>
      <c r="CR768" s="4"/>
      <c r="CS768" s="4"/>
      <c r="CT768" s="4"/>
      <c r="CU768" s="4"/>
      <c r="CV768" s="4"/>
      <c r="CW768" s="4"/>
      <c r="CX768" s="4"/>
      <c r="CY768" s="4"/>
      <c r="CZ768" s="4"/>
      <c r="DA768" s="4"/>
      <c r="DB768" s="4"/>
      <c r="DC768" s="4"/>
      <c r="DD768" s="4"/>
      <c r="DE768" s="4"/>
      <c r="DF768" s="4"/>
      <c r="DG768" s="4"/>
      <c r="DH768" s="4"/>
      <c r="DI768" s="4"/>
      <c r="DJ768" s="4"/>
      <c r="DK768" s="4"/>
      <c r="DL768" s="4"/>
      <c r="DM768" s="4"/>
      <c r="DN768" s="4"/>
      <c r="DO768" s="4"/>
      <c r="DP768" s="4"/>
      <c r="DQ768" s="4"/>
      <c r="DR768" s="4"/>
      <c r="DS768" s="4"/>
      <c r="DT768" s="4"/>
      <c r="DU768" s="4"/>
      <c r="DV768" s="4"/>
      <c r="DW768" s="4"/>
      <c r="DX768" s="4"/>
      <c r="DY768" s="4"/>
      <c r="DZ768" s="4"/>
      <c r="EA768" s="4"/>
      <c r="EB768" s="4"/>
      <c r="EC768" s="4"/>
      <c r="ED768" s="4"/>
      <c r="EE768" s="4"/>
      <c r="EF768" s="4"/>
      <c r="EG768" s="4"/>
      <c r="EH768" s="4"/>
      <c r="EI768" s="4"/>
      <c r="EJ768" s="4"/>
      <c r="EK768" s="4"/>
      <c r="EL768" s="4"/>
      <c r="EM768" s="4"/>
      <c r="EN768" s="4"/>
      <c r="EO768" s="4"/>
      <c r="EP768" s="4"/>
      <c r="EQ768" s="4"/>
      <c r="ER768" s="4"/>
      <c r="ES768" s="4"/>
      <c r="ET768" s="4"/>
      <c r="EU768" s="4"/>
      <c r="EV768" s="4"/>
      <c r="EW768" s="4"/>
      <c r="EX768" s="4"/>
      <c r="EY768" s="4"/>
      <c r="EZ768" s="4"/>
      <c r="FA768" s="4"/>
      <c r="FB768" s="4"/>
      <c r="FC768" s="4"/>
      <c r="FD768" s="4"/>
      <c r="FE768" s="4"/>
      <c r="FF768" s="4"/>
      <c r="FG768" s="4"/>
      <c r="FH768" s="4"/>
      <c r="FI768" s="4"/>
      <c r="FJ768" s="4"/>
      <c r="FK768" s="4"/>
      <c r="FL768" s="4"/>
      <c r="FM768" s="4"/>
      <c r="FN768" s="4"/>
      <c r="FO768" s="4"/>
      <c r="FP768" s="4"/>
      <c r="FQ768" s="4"/>
      <c r="FR768" s="4"/>
      <c r="FS768" s="4"/>
      <c r="FT768" s="4"/>
      <c r="FU768" s="4"/>
      <c r="FV768" s="4"/>
      <c r="FW768" s="4"/>
      <c r="FX768" s="4"/>
      <c r="FY768" s="4"/>
      <c r="FZ768" s="4"/>
      <c r="GA768" s="4"/>
      <c r="GB768" s="4"/>
      <c r="GC768" s="4"/>
      <c r="GD768" s="4"/>
      <c r="GE768" s="4"/>
      <c r="GF768" s="4"/>
      <c r="GG768" s="4"/>
      <c r="GH768" s="4"/>
      <c r="GI768" s="4"/>
      <c r="GJ768" s="4"/>
      <c r="GK768" s="4"/>
      <c r="GL768" s="4"/>
      <c r="GM768" s="4"/>
      <c r="GN768" s="4"/>
      <c r="GO768" s="4"/>
      <c r="GP768" s="4"/>
      <c r="GQ768" s="4"/>
      <c r="GR768" s="4"/>
      <c r="GS768" s="4"/>
      <c r="GT768" s="4"/>
      <c r="GU768" s="4"/>
      <c r="GV768" s="4"/>
      <c r="GW768" s="4"/>
      <c r="GX768" s="4"/>
      <c r="GY768" s="4"/>
      <c r="GZ768" s="4"/>
      <c r="HA768" s="4"/>
      <c r="HB768" s="4"/>
      <c r="HC768" s="4"/>
      <c r="HD768" s="4"/>
      <c r="HE768" s="4"/>
      <c r="HF768" s="4"/>
      <c r="HG768" s="4"/>
      <c r="HH768" s="4"/>
      <c r="HI768" s="4"/>
      <c r="HJ768" s="4"/>
      <c r="HK768" s="4"/>
      <c r="HL768" s="4"/>
      <c r="HM768" s="4"/>
      <c r="HN768" s="4"/>
      <c r="HO768" s="4"/>
      <c r="HP768" s="4"/>
      <c r="HQ768" s="4"/>
      <c r="HR768" s="4"/>
      <c r="HS768" s="4"/>
      <c r="HT768" s="4"/>
      <c r="HU768" s="4"/>
      <c r="HV768" s="4"/>
      <c r="HW768" s="4"/>
      <c r="HX768" s="4"/>
      <c r="HY768" s="4"/>
      <c r="HZ768" s="4"/>
      <c r="IA768" s="4"/>
      <c r="IB768" s="4"/>
      <c r="IC768" s="4"/>
      <c r="ID768" s="4"/>
      <c r="IE768" s="4"/>
      <c r="IF768" s="4"/>
      <c r="IG768" s="4"/>
      <c r="IH768" s="4"/>
      <c r="II768" s="4"/>
      <c r="IJ768" s="4"/>
      <c r="IK768" s="4"/>
      <c r="IL768" s="4"/>
      <c r="IM768" s="4"/>
      <c r="IN768" s="4"/>
      <c r="IO768" s="4"/>
      <c r="IP768" s="4"/>
      <c r="IQ768" s="4"/>
      <c r="IR768" s="4"/>
      <c r="IS768" s="4"/>
      <c r="IT768" s="4"/>
      <c r="IU768" s="4"/>
      <c r="IV768" s="4"/>
      <c r="IW768" s="4"/>
      <c r="IX768" s="4"/>
      <c r="IY768" s="4"/>
      <c r="IZ768" s="4"/>
      <c r="JA768" s="4"/>
      <c r="JB768" s="4"/>
      <c r="JC768" s="4"/>
      <c r="JD768" s="4"/>
      <c r="JE768" s="4"/>
      <c r="JF768" s="4"/>
      <c r="JG768" s="4"/>
      <c r="JH768" s="4"/>
      <c r="JI768" s="4"/>
      <c r="JJ768" s="4"/>
      <c r="JK768" s="4"/>
      <c r="JL768" s="4"/>
      <c r="JM768" s="4"/>
      <c r="JN768" s="4"/>
    </row>
    <row r="769" spans="1:274" ht="15"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4"/>
      <c r="CB769" s="4"/>
      <c r="CC769" s="4"/>
      <c r="CD769" s="4"/>
      <c r="CE769" s="4"/>
      <c r="CF769" s="4"/>
      <c r="CG769" s="4"/>
      <c r="CH769" s="4"/>
      <c r="CI769" s="4"/>
      <c r="CJ769" s="4"/>
      <c r="CK769" s="4"/>
      <c r="CL769" s="4"/>
      <c r="CM769" s="4"/>
      <c r="CN769" s="4"/>
      <c r="CO769" s="4"/>
      <c r="CP769" s="4"/>
      <c r="CQ769" s="4"/>
      <c r="CR769" s="4"/>
      <c r="CS769" s="4"/>
      <c r="CT769" s="4"/>
      <c r="CU769" s="4"/>
      <c r="CV769" s="4"/>
      <c r="CW769" s="4"/>
      <c r="CX769" s="4"/>
      <c r="CY769" s="4"/>
      <c r="CZ769" s="4"/>
      <c r="DA769" s="4"/>
      <c r="DB769" s="4"/>
      <c r="DC769" s="4"/>
      <c r="DD769" s="4"/>
      <c r="DE769" s="4"/>
      <c r="DF769" s="4"/>
      <c r="DG769" s="4"/>
      <c r="DH769" s="4"/>
      <c r="DI769" s="4"/>
      <c r="DJ769" s="4"/>
      <c r="DK769" s="4"/>
      <c r="DL769" s="4"/>
      <c r="DM769" s="4"/>
      <c r="DN769" s="4"/>
      <c r="DO769" s="4"/>
      <c r="DP769" s="4"/>
      <c r="DQ769" s="4"/>
      <c r="DR769" s="4"/>
      <c r="DS769" s="4"/>
      <c r="DT769" s="4"/>
      <c r="DU769" s="4"/>
      <c r="DV769" s="4"/>
      <c r="DW769" s="4"/>
      <c r="DX769" s="4"/>
      <c r="DY769" s="4"/>
      <c r="DZ769" s="4"/>
      <c r="EA769" s="4"/>
      <c r="EB769" s="4"/>
      <c r="EC769" s="4"/>
      <c r="ED769" s="4"/>
      <c r="EE769" s="4"/>
      <c r="EF769" s="4"/>
      <c r="EG769" s="4"/>
      <c r="EH769" s="4"/>
      <c r="EI769" s="4"/>
      <c r="EJ769" s="4"/>
      <c r="EK769" s="4"/>
      <c r="EL769" s="4"/>
      <c r="EM769" s="4"/>
      <c r="EN769" s="4"/>
      <c r="EO769" s="4"/>
      <c r="EP769" s="4"/>
      <c r="EQ769" s="4"/>
      <c r="ER769" s="4"/>
      <c r="ES769" s="4"/>
      <c r="ET769" s="4"/>
      <c r="EU769" s="4"/>
      <c r="EV769" s="4"/>
      <c r="EW769" s="4"/>
      <c r="EX769" s="4"/>
      <c r="EY769" s="4"/>
      <c r="EZ769" s="4"/>
      <c r="FA769" s="4"/>
      <c r="FB769" s="4"/>
      <c r="FC769" s="4"/>
      <c r="FD769" s="4"/>
      <c r="FE769" s="4"/>
      <c r="FF769" s="4"/>
      <c r="FG769" s="4"/>
      <c r="FH769" s="4"/>
      <c r="FI769" s="4"/>
      <c r="FJ769" s="4"/>
      <c r="FK769" s="4"/>
      <c r="FL769" s="4"/>
      <c r="FM769" s="4"/>
      <c r="FN769" s="4"/>
      <c r="FO769" s="4"/>
      <c r="FP769" s="4"/>
      <c r="FQ769" s="4"/>
      <c r="FR769" s="4"/>
      <c r="FS769" s="4"/>
      <c r="FT769" s="4"/>
      <c r="FU769" s="4"/>
      <c r="FV769" s="4"/>
      <c r="FW769" s="4"/>
      <c r="FX769" s="4"/>
      <c r="FY769" s="4"/>
      <c r="FZ769" s="4"/>
      <c r="GA769" s="4"/>
      <c r="GB769" s="4"/>
      <c r="GC769" s="4"/>
      <c r="GD769" s="4"/>
      <c r="GE769" s="4"/>
      <c r="GF769" s="4"/>
      <c r="GG769" s="4"/>
      <c r="GH769" s="4"/>
      <c r="GI769" s="4"/>
      <c r="GJ769" s="4"/>
      <c r="GK769" s="4"/>
      <c r="GL769" s="4"/>
      <c r="GM769" s="4"/>
      <c r="GN769" s="4"/>
      <c r="GO769" s="4"/>
      <c r="GP769" s="4"/>
      <c r="GQ769" s="4"/>
      <c r="GR769" s="4"/>
      <c r="GS769" s="4"/>
      <c r="GT769" s="4"/>
      <c r="GU769" s="4"/>
      <c r="GV769" s="4"/>
      <c r="GW769" s="4"/>
      <c r="GX769" s="4"/>
      <c r="GY769" s="4"/>
      <c r="GZ769" s="4"/>
      <c r="HA769" s="4"/>
      <c r="HB769" s="4"/>
      <c r="HC769" s="4"/>
      <c r="HD769" s="4"/>
      <c r="HE769" s="4"/>
      <c r="HF769" s="4"/>
      <c r="HG769" s="4"/>
      <c r="HH769" s="4"/>
      <c r="HI769" s="4"/>
      <c r="HJ769" s="4"/>
      <c r="HK769" s="4"/>
      <c r="HL769" s="4"/>
      <c r="HM769" s="4"/>
      <c r="HN769" s="4"/>
      <c r="HO769" s="4"/>
      <c r="HP769" s="4"/>
      <c r="HQ769" s="4"/>
      <c r="HR769" s="4"/>
      <c r="HS769" s="4"/>
      <c r="HT769" s="4"/>
      <c r="HU769" s="4"/>
      <c r="HV769" s="4"/>
      <c r="HW769" s="4"/>
      <c r="HX769" s="4"/>
      <c r="HY769" s="4"/>
      <c r="HZ769" s="4"/>
      <c r="IA769" s="4"/>
      <c r="IB769" s="4"/>
      <c r="IC769" s="4"/>
      <c r="ID769" s="4"/>
      <c r="IE769" s="4"/>
      <c r="IF769" s="4"/>
      <c r="IG769" s="4"/>
      <c r="IH769" s="4"/>
      <c r="II769" s="4"/>
      <c r="IJ769" s="4"/>
      <c r="IK769" s="4"/>
      <c r="IL769" s="4"/>
      <c r="IM769" s="4"/>
      <c r="IN769" s="4"/>
      <c r="IO769" s="4"/>
      <c r="IP769" s="4"/>
      <c r="IQ769" s="4"/>
      <c r="IR769" s="4"/>
      <c r="IS769" s="4"/>
      <c r="IT769" s="4"/>
      <c r="IU769" s="4"/>
      <c r="IV769" s="4"/>
      <c r="IW769" s="4"/>
      <c r="IX769" s="4"/>
      <c r="IY769" s="4"/>
      <c r="IZ769" s="4"/>
      <c r="JA769" s="4"/>
      <c r="JB769" s="4"/>
      <c r="JC769" s="4"/>
      <c r="JD769" s="4"/>
      <c r="JE769" s="4"/>
      <c r="JF769" s="4"/>
      <c r="JG769" s="4"/>
      <c r="JH769" s="4"/>
      <c r="JI769" s="4"/>
      <c r="JJ769" s="4"/>
      <c r="JK769" s="4"/>
      <c r="JL769" s="4"/>
      <c r="JM769" s="4"/>
      <c r="JN769" s="4"/>
    </row>
    <row r="770" spans="1:274" ht="15"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c r="CN770" s="4"/>
      <c r="CO770" s="4"/>
      <c r="CP770" s="4"/>
      <c r="CQ770" s="4"/>
      <c r="CR770" s="4"/>
      <c r="CS770" s="4"/>
      <c r="CT770" s="4"/>
      <c r="CU770" s="4"/>
      <c r="CV770" s="4"/>
      <c r="CW770" s="4"/>
      <c r="CX770" s="4"/>
      <c r="CY770" s="4"/>
      <c r="CZ770" s="4"/>
      <c r="DA770" s="4"/>
      <c r="DB770" s="4"/>
      <c r="DC770" s="4"/>
      <c r="DD770" s="4"/>
      <c r="DE770" s="4"/>
      <c r="DF770" s="4"/>
      <c r="DG770" s="4"/>
      <c r="DH770" s="4"/>
      <c r="DI770" s="4"/>
      <c r="DJ770" s="4"/>
      <c r="DK770" s="4"/>
      <c r="DL770" s="4"/>
      <c r="DM770" s="4"/>
      <c r="DN770" s="4"/>
      <c r="DO770" s="4"/>
      <c r="DP770" s="4"/>
      <c r="DQ770" s="4"/>
      <c r="DR770" s="4"/>
      <c r="DS770" s="4"/>
      <c r="DT770" s="4"/>
      <c r="DU770" s="4"/>
      <c r="DV770" s="4"/>
      <c r="DW770" s="4"/>
      <c r="DX770" s="4"/>
      <c r="DY770" s="4"/>
      <c r="DZ770" s="4"/>
      <c r="EA770" s="4"/>
      <c r="EB770" s="4"/>
      <c r="EC770" s="4"/>
      <c r="ED770" s="4"/>
      <c r="EE770" s="4"/>
      <c r="EF770" s="4"/>
      <c r="EG770" s="4"/>
      <c r="EH770" s="4"/>
      <c r="EI770" s="4"/>
      <c r="EJ770" s="4"/>
      <c r="EK770" s="4"/>
      <c r="EL770" s="4"/>
      <c r="EM770" s="4"/>
      <c r="EN770" s="4"/>
      <c r="EO770" s="4"/>
      <c r="EP770" s="4"/>
      <c r="EQ770" s="4"/>
      <c r="ER770" s="4"/>
      <c r="ES770" s="4"/>
      <c r="ET770" s="4"/>
      <c r="EU770" s="4"/>
      <c r="EV770" s="4"/>
      <c r="EW770" s="4"/>
      <c r="EX770" s="4"/>
      <c r="EY770" s="4"/>
      <c r="EZ770" s="4"/>
      <c r="FA770" s="4"/>
      <c r="FB770" s="4"/>
      <c r="FC770" s="4"/>
      <c r="FD770" s="4"/>
      <c r="FE770" s="4"/>
      <c r="FF770" s="4"/>
      <c r="FG770" s="4"/>
      <c r="FH770" s="4"/>
      <c r="FI770" s="4"/>
      <c r="FJ770" s="4"/>
      <c r="FK770" s="4"/>
      <c r="FL770" s="4"/>
      <c r="FM770" s="4"/>
      <c r="FN770" s="4"/>
      <c r="FO770" s="4"/>
      <c r="FP770" s="4"/>
      <c r="FQ770" s="4"/>
      <c r="FR770" s="4"/>
      <c r="FS770" s="4"/>
      <c r="FT770" s="4"/>
      <c r="FU770" s="4"/>
      <c r="FV770" s="4"/>
      <c r="FW770" s="4"/>
      <c r="FX770" s="4"/>
      <c r="FY770" s="4"/>
      <c r="FZ770" s="4"/>
      <c r="GA770" s="4"/>
      <c r="GB770" s="4"/>
      <c r="GC770" s="4"/>
      <c r="GD770" s="4"/>
      <c r="GE770" s="4"/>
      <c r="GF770" s="4"/>
      <c r="GG770" s="4"/>
      <c r="GH770" s="4"/>
      <c r="GI770" s="4"/>
      <c r="GJ770" s="4"/>
      <c r="GK770" s="4"/>
      <c r="GL770" s="4"/>
      <c r="GM770" s="4"/>
      <c r="GN770" s="4"/>
      <c r="GO770" s="4"/>
      <c r="GP770" s="4"/>
      <c r="GQ770" s="4"/>
      <c r="GR770" s="4"/>
      <c r="GS770" s="4"/>
      <c r="GT770" s="4"/>
      <c r="GU770" s="4"/>
      <c r="GV770" s="4"/>
      <c r="GW770" s="4"/>
      <c r="GX770" s="4"/>
      <c r="GY770" s="4"/>
      <c r="GZ770" s="4"/>
      <c r="HA770" s="4"/>
      <c r="HB770" s="4"/>
      <c r="HC770" s="4"/>
      <c r="HD770" s="4"/>
      <c r="HE770" s="4"/>
      <c r="HF770" s="4"/>
      <c r="HG770" s="4"/>
      <c r="HH770" s="4"/>
      <c r="HI770" s="4"/>
      <c r="HJ770" s="4"/>
      <c r="HK770" s="4"/>
      <c r="HL770" s="4"/>
      <c r="HM770" s="4"/>
      <c r="HN770" s="4"/>
      <c r="HO770" s="4"/>
      <c r="HP770" s="4"/>
      <c r="HQ770" s="4"/>
      <c r="HR770" s="4"/>
      <c r="HS770" s="4"/>
      <c r="HT770" s="4"/>
      <c r="HU770" s="4"/>
      <c r="HV770" s="4"/>
      <c r="HW770" s="4"/>
      <c r="HX770" s="4"/>
      <c r="HY770" s="4"/>
      <c r="HZ770" s="4"/>
      <c r="IA770" s="4"/>
      <c r="IB770" s="4"/>
      <c r="IC770" s="4"/>
      <c r="ID770" s="4"/>
      <c r="IE770" s="4"/>
      <c r="IF770" s="4"/>
      <c r="IG770" s="4"/>
      <c r="IH770" s="4"/>
      <c r="II770" s="4"/>
      <c r="IJ770" s="4"/>
      <c r="IK770" s="4"/>
      <c r="IL770" s="4"/>
      <c r="IM770" s="4"/>
      <c r="IN770" s="4"/>
      <c r="IO770" s="4"/>
      <c r="IP770" s="4"/>
      <c r="IQ770" s="4"/>
      <c r="IR770" s="4"/>
      <c r="IS770" s="4"/>
      <c r="IT770" s="4"/>
      <c r="IU770" s="4"/>
      <c r="IV770" s="4"/>
      <c r="IW770" s="4"/>
      <c r="IX770" s="4"/>
      <c r="IY770" s="4"/>
      <c r="IZ770" s="4"/>
      <c r="JA770" s="4"/>
      <c r="JB770" s="4"/>
      <c r="JC770" s="4"/>
      <c r="JD770" s="4"/>
      <c r="JE770" s="4"/>
      <c r="JF770" s="4"/>
      <c r="JG770" s="4"/>
      <c r="JH770" s="4"/>
      <c r="JI770" s="4"/>
      <c r="JJ770" s="4"/>
      <c r="JK770" s="4"/>
      <c r="JL770" s="4"/>
      <c r="JM770" s="4"/>
      <c r="JN770" s="4"/>
    </row>
    <row r="771" spans="1:274" ht="15"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4"/>
      <c r="BY771" s="4"/>
      <c r="BZ771" s="4"/>
      <c r="CA771" s="4"/>
      <c r="CB771" s="4"/>
      <c r="CC771" s="4"/>
      <c r="CD771" s="4"/>
      <c r="CE771" s="4"/>
      <c r="CF771" s="4"/>
      <c r="CG771" s="4"/>
      <c r="CH771" s="4"/>
      <c r="CI771" s="4"/>
      <c r="CJ771" s="4"/>
      <c r="CK771" s="4"/>
      <c r="CL771" s="4"/>
      <c r="CM771" s="4"/>
      <c r="CN771" s="4"/>
      <c r="CO771" s="4"/>
      <c r="CP771" s="4"/>
      <c r="CQ771" s="4"/>
      <c r="CR771" s="4"/>
      <c r="CS771" s="4"/>
      <c r="CT771" s="4"/>
      <c r="CU771" s="4"/>
      <c r="CV771" s="4"/>
      <c r="CW771" s="4"/>
      <c r="CX771" s="4"/>
      <c r="CY771" s="4"/>
      <c r="CZ771" s="4"/>
      <c r="DA771" s="4"/>
      <c r="DB771" s="4"/>
      <c r="DC771" s="4"/>
      <c r="DD771" s="4"/>
      <c r="DE771" s="4"/>
      <c r="DF771" s="4"/>
      <c r="DG771" s="4"/>
      <c r="DH771" s="4"/>
      <c r="DI771" s="4"/>
      <c r="DJ771" s="4"/>
      <c r="DK771" s="4"/>
      <c r="DL771" s="4"/>
      <c r="DM771" s="4"/>
      <c r="DN771" s="4"/>
      <c r="DO771" s="4"/>
      <c r="DP771" s="4"/>
      <c r="DQ771" s="4"/>
      <c r="DR771" s="4"/>
      <c r="DS771" s="4"/>
      <c r="DT771" s="4"/>
      <c r="DU771" s="4"/>
      <c r="DV771" s="4"/>
      <c r="DW771" s="4"/>
      <c r="DX771" s="4"/>
      <c r="DY771" s="4"/>
      <c r="DZ771" s="4"/>
      <c r="EA771" s="4"/>
      <c r="EB771" s="4"/>
      <c r="EC771" s="4"/>
      <c r="ED771" s="4"/>
      <c r="EE771" s="4"/>
      <c r="EF771" s="4"/>
      <c r="EG771" s="4"/>
      <c r="EH771" s="4"/>
      <c r="EI771" s="4"/>
      <c r="EJ771" s="4"/>
      <c r="EK771" s="4"/>
      <c r="EL771" s="4"/>
      <c r="EM771" s="4"/>
      <c r="EN771" s="4"/>
      <c r="EO771" s="4"/>
      <c r="EP771" s="4"/>
      <c r="EQ771" s="4"/>
      <c r="ER771" s="4"/>
      <c r="ES771" s="4"/>
      <c r="ET771" s="4"/>
      <c r="EU771" s="4"/>
      <c r="EV771" s="4"/>
      <c r="EW771" s="4"/>
      <c r="EX771" s="4"/>
      <c r="EY771" s="4"/>
      <c r="EZ771" s="4"/>
      <c r="FA771" s="4"/>
      <c r="FB771" s="4"/>
      <c r="FC771" s="4"/>
      <c r="FD771" s="4"/>
      <c r="FE771" s="4"/>
      <c r="FF771" s="4"/>
      <c r="FG771" s="4"/>
      <c r="FH771" s="4"/>
      <c r="FI771" s="4"/>
      <c r="FJ771" s="4"/>
      <c r="FK771" s="4"/>
      <c r="FL771" s="4"/>
      <c r="FM771" s="4"/>
      <c r="FN771" s="4"/>
      <c r="FO771" s="4"/>
      <c r="FP771" s="4"/>
      <c r="FQ771" s="4"/>
      <c r="FR771" s="4"/>
      <c r="FS771" s="4"/>
      <c r="FT771" s="4"/>
      <c r="FU771" s="4"/>
      <c r="FV771" s="4"/>
      <c r="FW771" s="4"/>
      <c r="FX771" s="4"/>
      <c r="FY771" s="4"/>
      <c r="FZ771" s="4"/>
      <c r="GA771" s="4"/>
      <c r="GB771" s="4"/>
      <c r="GC771" s="4"/>
      <c r="GD771" s="4"/>
      <c r="GE771" s="4"/>
      <c r="GF771" s="4"/>
      <c r="GG771" s="4"/>
      <c r="GH771" s="4"/>
      <c r="GI771" s="4"/>
      <c r="GJ771" s="4"/>
      <c r="GK771" s="4"/>
      <c r="GL771" s="4"/>
      <c r="GM771" s="4"/>
      <c r="GN771" s="4"/>
      <c r="GO771" s="4"/>
      <c r="GP771" s="4"/>
      <c r="GQ771" s="4"/>
      <c r="GR771" s="4"/>
      <c r="GS771" s="4"/>
      <c r="GT771" s="4"/>
      <c r="GU771" s="4"/>
      <c r="GV771" s="4"/>
      <c r="GW771" s="4"/>
      <c r="GX771" s="4"/>
      <c r="GY771" s="4"/>
      <c r="GZ771" s="4"/>
      <c r="HA771" s="4"/>
      <c r="HB771" s="4"/>
      <c r="HC771" s="4"/>
      <c r="HD771" s="4"/>
      <c r="HE771" s="4"/>
      <c r="HF771" s="4"/>
      <c r="HG771" s="4"/>
      <c r="HH771" s="4"/>
      <c r="HI771" s="4"/>
      <c r="HJ771" s="4"/>
      <c r="HK771" s="4"/>
      <c r="HL771" s="4"/>
      <c r="HM771" s="4"/>
      <c r="HN771" s="4"/>
      <c r="HO771" s="4"/>
      <c r="HP771" s="4"/>
      <c r="HQ771" s="4"/>
      <c r="HR771" s="4"/>
      <c r="HS771" s="4"/>
      <c r="HT771" s="4"/>
      <c r="HU771" s="4"/>
      <c r="HV771" s="4"/>
      <c r="HW771" s="4"/>
      <c r="HX771" s="4"/>
      <c r="HY771" s="4"/>
      <c r="HZ771" s="4"/>
      <c r="IA771" s="4"/>
      <c r="IB771" s="4"/>
      <c r="IC771" s="4"/>
      <c r="ID771" s="4"/>
      <c r="IE771" s="4"/>
      <c r="IF771" s="4"/>
      <c r="IG771" s="4"/>
      <c r="IH771" s="4"/>
      <c r="II771" s="4"/>
      <c r="IJ771" s="4"/>
      <c r="IK771" s="4"/>
      <c r="IL771" s="4"/>
      <c r="IM771" s="4"/>
      <c r="IN771" s="4"/>
      <c r="IO771" s="4"/>
      <c r="IP771" s="4"/>
      <c r="IQ771" s="4"/>
      <c r="IR771" s="4"/>
      <c r="IS771" s="4"/>
      <c r="IT771" s="4"/>
      <c r="IU771" s="4"/>
      <c r="IV771" s="4"/>
      <c r="IW771" s="4"/>
      <c r="IX771" s="4"/>
      <c r="IY771" s="4"/>
      <c r="IZ771" s="4"/>
      <c r="JA771" s="4"/>
      <c r="JB771" s="4"/>
      <c r="JC771" s="4"/>
      <c r="JD771" s="4"/>
      <c r="JE771" s="4"/>
      <c r="JF771" s="4"/>
      <c r="JG771" s="4"/>
      <c r="JH771" s="4"/>
      <c r="JI771" s="4"/>
      <c r="JJ771" s="4"/>
      <c r="JK771" s="4"/>
      <c r="JL771" s="4"/>
      <c r="JM771" s="4"/>
      <c r="JN771" s="4"/>
    </row>
    <row r="772" spans="1:274" ht="15"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4"/>
      <c r="BY772" s="4"/>
      <c r="BZ772" s="4"/>
      <c r="CA772" s="4"/>
      <c r="CB772" s="4"/>
      <c r="CC772" s="4"/>
      <c r="CD772" s="4"/>
      <c r="CE772" s="4"/>
      <c r="CF772" s="4"/>
      <c r="CG772" s="4"/>
      <c r="CH772" s="4"/>
      <c r="CI772" s="4"/>
      <c r="CJ772" s="4"/>
      <c r="CK772" s="4"/>
      <c r="CL772" s="4"/>
      <c r="CM772" s="4"/>
      <c r="CN772" s="4"/>
      <c r="CO772" s="4"/>
      <c r="CP772" s="4"/>
      <c r="CQ772" s="4"/>
      <c r="CR772" s="4"/>
      <c r="CS772" s="4"/>
      <c r="CT772" s="4"/>
      <c r="CU772" s="4"/>
      <c r="CV772" s="4"/>
      <c r="CW772" s="4"/>
      <c r="CX772" s="4"/>
      <c r="CY772" s="4"/>
      <c r="CZ772" s="4"/>
      <c r="DA772" s="4"/>
      <c r="DB772" s="4"/>
      <c r="DC772" s="4"/>
      <c r="DD772" s="4"/>
      <c r="DE772" s="4"/>
      <c r="DF772" s="4"/>
      <c r="DG772" s="4"/>
      <c r="DH772" s="4"/>
      <c r="DI772" s="4"/>
      <c r="DJ772" s="4"/>
      <c r="DK772" s="4"/>
      <c r="DL772" s="4"/>
      <c r="DM772" s="4"/>
      <c r="DN772" s="4"/>
      <c r="DO772" s="4"/>
      <c r="DP772" s="4"/>
      <c r="DQ772" s="4"/>
      <c r="DR772" s="4"/>
      <c r="DS772" s="4"/>
      <c r="DT772" s="4"/>
      <c r="DU772" s="4"/>
      <c r="DV772" s="4"/>
      <c r="DW772" s="4"/>
      <c r="DX772" s="4"/>
      <c r="DY772" s="4"/>
      <c r="DZ772" s="4"/>
      <c r="EA772" s="4"/>
      <c r="EB772" s="4"/>
      <c r="EC772" s="4"/>
      <c r="ED772" s="4"/>
      <c r="EE772" s="4"/>
      <c r="EF772" s="4"/>
      <c r="EG772" s="4"/>
      <c r="EH772" s="4"/>
      <c r="EI772" s="4"/>
      <c r="EJ772" s="4"/>
      <c r="EK772" s="4"/>
      <c r="EL772" s="4"/>
      <c r="EM772" s="4"/>
      <c r="EN772" s="4"/>
      <c r="EO772" s="4"/>
      <c r="EP772" s="4"/>
      <c r="EQ772" s="4"/>
      <c r="ER772" s="4"/>
      <c r="ES772" s="4"/>
      <c r="ET772" s="4"/>
      <c r="EU772" s="4"/>
      <c r="EV772" s="4"/>
      <c r="EW772" s="4"/>
      <c r="EX772" s="4"/>
      <c r="EY772" s="4"/>
      <c r="EZ772" s="4"/>
      <c r="FA772" s="4"/>
      <c r="FB772" s="4"/>
      <c r="FC772" s="4"/>
      <c r="FD772" s="4"/>
      <c r="FE772" s="4"/>
      <c r="FF772" s="4"/>
      <c r="FG772" s="4"/>
      <c r="FH772" s="4"/>
      <c r="FI772" s="4"/>
      <c r="FJ772" s="4"/>
      <c r="FK772" s="4"/>
      <c r="FL772" s="4"/>
      <c r="FM772" s="4"/>
      <c r="FN772" s="4"/>
      <c r="FO772" s="4"/>
      <c r="FP772" s="4"/>
      <c r="FQ772" s="4"/>
      <c r="FR772" s="4"/>
      <c r="FS772" s="4"/>
      <c r="FT772" s="4"/>
      <c r="FU772" s="4"/>
      <c r="FV772" s="4"/>
      <c r="FW772" s="4"/>
      <c r="FX772" s="4"/>
      <c r="FY772" s="4"/>
      <c r="FZ772" s="4"/>
      <c r="GA772" s="4"/>
      <c r="GB772" s="4"/>
      <c r="GC772" s="4"/>
      <c r="GD772" s="4"/>
      <c r="GE772" s="4"/>
      <c r="GF772" s="4"/>
      <c r="GG772" s="4"/>
      <c r="GH772" s="4"/>
      <c r="GI772" s="4"/>
      <c r="GJ772" s="4"/>
      <c r="GK772" s="4"/>
      <c r="GL772" s="4"/>
      <c r="GM772" s="4"/>
      <c r="GN772" s="4"/>
      <c r="GO772" s="4"/>
      <c r="GP772" s="4"/>
      <c r="GQ772" s="4"/>
      <c r="GR772" s="4"/>
      <c r="GS772" s="4"/>
      <c r="GT772" s="4"/>
      <c r="GU772" s="4"/>
      <c r="GV772" s="4"/>
      <c r="GW772" s="4"/>
      <c r="GX772" s="4"/>
      <c r="GY772" s="4"/>
      <c r="GZ772" s="4"/>
      <c r="HA772" s="4"/>
      <c r="HB772" s="4"/>
      <c r="HC772" s="4"/>
      <c r="HD772" s="4"/>
      <c r="HE772" s="4"/>
      <c r="HF772" s="4"/>
      <c r="HG772" s="4"/>
      <c r="HH772" s="4"/>
      <c r="HI772" s="4"/>
      <c r="HJ772" s="4"/>
      <c r="HK772" s="4"/>
      <c r="HL772" s="4"/>
      <c r="HM772" s="4"/>
      <c r="HN772" s="4"/>
      <c r="HO772" s="4"/>
      <c r="HP772" s="4"/>
      <c r="HQ772" s="4"/>
      <c r="HR772" s="4"/>
      <c r="HS772" s="4"/>
      <c r="HT772" s="4"/>
      <c r="HU772" s="4"/>
      <c r="HV772" s="4"/>
      <c r="HW772" s="4"/>
      <c r="HX772" s="4"/>
      <c r="HY772" s="4"/>
      <c r="HZ772" s="4"/>
      <c r="IA772" s="4"/>
      <c r="IB772" s="4"/>
      <c r="IC772" s="4"/>
      <c r="ID772" s="4"/>
      <c r="IE772" s="4"/>
      <c r="IF772" s="4"/>
      <c r="IG772" s="4"/>
      <c r="IH772" s="4"/>
      <c r="II772" s="4"/>
      <c r="IJ772" s="4"/>
      <c r="IK772" s="4"/>
      <c r="IL772" s="4"/>
      <c r="IM772" s="4"/>
      <c r="IN772" s="4"/>
      <c r="IO772" s="4"/>
      <c r="IP772" s="4"/>
      <c r="IQ772" s="4"/>
      <c r="IR772" s="4"/>
      <c r="IS772" s="4"/>
      <c r="IT772" s="4"/>
      <c r="IU772" s="4"/>
      <c r="IV772" s="4"/>
      <c r="IW772" s="4"/>
      <c r="IX772" s="4"/>
      <c r="IY772" s="4"/>
      <c r="IZ772" s="4"/>
      <c r="JA772" s="4"/>
      <c r="JB772" s="4"/>
      <c r="JC772" s="4"/>
      <c r="JD772" s="4"/>
      <c r="JE772" s="4"/>
      <c r="JF772" s="4"/>
      <c r="JG772" s="4"/>
      <c r="JH772" s="4"/>
      <c r="JI772" s="4"/>
      <c r="JJ772" s="4"/>
      <c r="JK772" s="4"/>
      <c r="JL772" s="4"/>
      <c r="JM772" s="4"/>
      <c r="JN772" s="4"/>
    </row>
    <row r="773" spans="1:274" ht="15"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4"/>
      <c r="BY773" s="4"/>
      <c r="BZ773" s="4"/>
      <c r="CA773" s="4"/>
      <c r="CB773" s="4"/>
      <c r="CC773" s="4"/>
      <c r="CD773" s="4"/>
      <c r="CE773" s="4"/>
      <c r="CF773" s="4"/>
      <c r="CG773" s="4"/>
      <c r="CH773" s="4"/>
      <c r="CI773" s="4"/>
      <c r="CJ773" s="4"/>
      <c r="CK773" s="4"/>
      <c r="CL773" s="4"/>
      <c r="CM773" s="4"/>
      <c r="CN773" s="4"/>
      <c r="CO773" s="4"/>
      <c r="CP773" s="4"/>
      <c r="CQ773" s="4"/>
      <c r="CR773" s="4"/>
      <c r="CS773" s="4"/>
      <c r="CT773" s="4"/>
      <c r="CU773" s="4"/>
      <c r="CV773" s="4"/>
      <c r="CW773" s="4"/>
      <c r="CX773" s="4"/>
      <c r="CY773" s="4"/>
      <c r="CZ773" s="4"/>
      <c r="DA773" s="4"/>
      <c r="DB773" s="4"/>
      <c r="DC773" s="4"/>
      <c r="DD773" s="4"/>
      <c r="DE773" s="4"/>
      <c r="DF773" s="4"/>
      <c r="DG773" s="4"/>
      <c r="DH773" s="4"/>
      <c r="DI773" s="4"/>
      <c r="DJ773" s="4"/>
      <c r="DK773" s="4"/>
      <c r="DL773" s="4"/>
      <c r="DM773" s="4"/>
      <c r="DN773" s="4"/>
      <c r="DO773" s="4"/>
      <c r="DP773" s="4"/>
      <c r="DQ773" s="4"/>
      <c r="DR773" s="4"/>
      <c r="DS773" s="4"/>
      <c r="DT773" s="4"/>
      <c r="DU773" s="4"/>
      <c r="DV773" s="4"/>
      <c r="DW773" s="4"/>
      <c r="DX773" s="4"/>
      <c r="DY773" s="4"/>
      <c r="DZ773" s="4"/>
      <c r="EA773" s="4"/>
      <c r="EB773" s="4"/>
      <c r="EC773" s="4"/>
      <c r="ED773" s="4"/>
      <c r="EE773" s="4"/>
      <c r="EF773" s="4"/>
      <c r="EG773" s="4"/>
      <c r="EH773" s="4"/>
      <c r="EI773" s="4"/>
      <c r="EJ773" s="4"/>
      <c r="EK773" s="4"/>
      <c r="EL773" s="4"/>
      <c r="EM773" s="4"/>
      <c r="EN773" s="4"/>
      <c r="EO773" s="4"/>
      <c r="EP773" s="4"/>
      <c r="EQ773" s="4"/>
      <c r="ER773" s="4"/>
      <c r="ES773" s="4"/>
      <c r="ET773" s="4"/>
      <c r="EU773" s="4"/>
      <c r="EV773" s="4"/>
      <c r="EW773" s="4"/>
      <c r="EX773" s="4"/>
      <c r="EY773" s="4"/>
      <c r="EZ773" s="4"/>
      <c r="FA773" s="4"/>
      <c r="FB773" s="4"/>
      <c r="FC773" s="4"/>
      <c r="FD773" s="4"/>
      <c r="FE773" s="4"/>
      <c r="FF773" s="4"/>
      <c r="FG773" s="4"/>
      <c r="FH773" s="4"/>
      <c r="FI773" s="4"/>
      <c r="FJ773" s="4"/>
      <c r="FK773" s="4"/>
      <c r="FL773" s="4"/>
      <c r="FM773" s="4"/>
      <c r="FN773" s="4"/>
      <c r="FO773" s="4"/>
      <c r="FP773" s="4"/>
      <c r="FQ773" s="4"/>
      <c r="FR773" s="4"/>
      <c r="FS773" s="4"/>
      <c r="FT773" s="4"/>
      <c r="FU773" s="4"/>
      <c r="FV773" s="4"/>
      <c r="FW773" s="4"/>
      <c r="FX773" s="4"/>
      <c r="FY773" s="4"/>
      <c r="FZ773" s="4"/>
      <c r="GA773" s="4"/>
      <c r="GB773" s="4"/>
      <c r="GC773" s="4"/>
      <c r="GD773" s="4"/>
      <c r="GE773" s="4"/>
      <c r="GF773" s="4"/>
      <c r="GG773" s="4"/>
      <c r="GH773" s="4"/>
      <c r="GI773" s="4"/>
      <c r="GJ773" s="4"/>
      <c r="GK773" s="4"/>
      <c r="GL773" s="4"/>
      <c r="GM773" s="4"/>
      <c r="GN773" s="4"/>
      <c r="GO773" s="4"/>
      <c r="GP773" s="4"/>
      <c r="GQ773" s="4"/>
      <c r="GR773" s="4"/>
      <c r="GS773" s="4"/>
      <c r="GT773" s="4"/>
      <c r="GU773" s="4"/>
      <c r="GV773" s="4"/>
      <c r="GW773" s="4"/>
      <c r="GX773" s="4"/>
      <c r="GY773" s="4"/>
      <c r="GZ773" s="4"/>
      <c r="HA773" s="4"/>
      <c r="HB773" s="4"/>
      <c r="HC773" s="4"/>
      <c r="HD773" s="4"/>
      <c r="HE773" s="4"/>
      <c r="HF773" s="4"/>
      <c r="HG773" s="4"/>
      <c r="HH773" s="4"/>
      <c r="HI773" s="4"/>
      <c r="HJ773" s="4"/>
      <c r="HK773" s="4"/>
      <c r="HL773" s="4"/>
      <c r="HM773" s="4"/>
      <c r="HN773" s="4"/>
      <c r="HO773" s="4"/>
      <c r="HP773" s="4"/>
      <c r="HQ773" s="4"/>
      <c r="HR773" s="4"/>
      <c r="HS773" s="4"/>
      <c r="HT773" s="4"/>
      <c r="HU773" s="4"/>
      <c r="HV773" s="4"/>
      <c r="HW773" s="4"/>
      <c r="HX773" s="4"/>
      <c r="HY773" s="4"/>
      <c r="HZ773" s="4"/>
      <c r="IA773" s="4"/>
      <c r="IB773" s="4"/>
      <c r="IC773" s="4"/>
      <c r="ID773" s="4"/>
      <c r="IE773" s="4"/>
      <c r="IF773" s="4"/>
      <c r="IG773" s="4"/>
      <c r="IH773" s="4"/>
      <c r="II773" s="4"/>
      <c r="IJ773" s="4"/>
      <c r="IK773" s="4"/>
      <c r="IL773" s="4"/>
      <c r="IM773" s="4"/>
      <c r="IN773" s="4"/>
      <c r="IO773" s="4"/>
      <c r="IP773" s="4"/>
      <c r="IQ773" s="4"/>
      <c r="IR773" s="4"/>
      <c r="IS773" s="4"/>
      <c r="IT773" s="4"/>
      <c r="IU773" s="4"/>
      <c r="IV773" s="4"/>
      <c r="IW773" s="4"/>
      <c r="IX773" s="4"/>
      <c r="IY773" s="4"/>
      <c r="IZ773" s="4"/>
      <c r="JA773" s="4"/>
      <c r="JB773" s="4"/>
      <c r="JC773" s="4"/>
      <c r="JD773" s="4"/>
      <c r="JE773" s="4"/>
      <c r="JF773" s="4"/>
      <c r="JG773" s="4"/>
      <c r="JH773" s="4"/>
      <c r="JI773" s="4"/>
      <c r="JJ773" s="4"/>
      <c r="JK773" s="4"/>
      <c r="JL773" s="4"/>
      <c r="JM773" s="4"/>
      <c r="JN773" s="4"/>
    </row>
    <row r="774" spans="1:274" ht="15"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4"/>
      <c r="CL774" s="4"/>
      <c r="CM774" s="4"/>
      <c r="CN774" s="4"/>
      <c r="CO774" s="4"/>
      <c r="CP774" s="4"/>
      <c r="CQ774" s="4"/>
      <c r="CR774" s="4"/>
      <c r="CS774" s="4"/>
      <c r="CT774" s="4"/>
      <c r="CU774" s="4"/>
      <c r="CV774" s="4"/>
      <c r="CW774" s="4"/>
      <c r="CX774" s="4"/>
      <c r="CY774" s="4"/>
      <c r="CZ774" s="4"/>
      <c r="DA774" s="4"/>
      <c r="DB774" s="4"/>
      <c r="DC774" s="4"/>
      <c r="DD774" s="4"/>
      <c r="DE774" s="4"/>
      <c r="DF774" s="4"/>
      <c r="DG774" s="4"/>
      <c r="DH774" s="4"/>
      <c r="DI774" s="4"/>
      <c r="DJ774" s="4"/>
      <c r="DK774" s="4"/>
      <c r="DL774" s="4"/>
      <c r="DM774" s="4"/>
      <c r="DN774" s="4"/>
      <c r="DO774" s="4"/>
      <c r="DP774" s="4"/>
      <c r="DQ774" s="4"/>
      <c r="DR774" s="4"/>
      <c r="DS774" s="4"/>
      <c r="DT774" s="4"/>
      <c r="DU774" s="4"/>
      <c r="DV774" s="4"/>
      <c r="DW774" s="4"/>
      <c r="DX774" s="4"/>
      <c r="DY774" s="4"/>
      <c r="DZ774" s="4"/>
      <c r="EA774" s="4"/>
      <c r="EB774" s="4"/>
      <c r="EC774" s="4"/>
      <c r="ED774" s="4"/>
      <c r="EE774" s="4"/>
      <c r="EF774" s="4"/>
      <c r="EG774" s="4"/>
      <c r="EH774" s="4"/>
      <c r="EI774" s="4"/>
      <c r="EJ774" s="4"/>
      <c r="EK774" s="4"/>
      <c r="EL774" s="4"/>
      <c r="EM774" s="4"/>
      <c r="EN774" s="4"/>
      <c r="EO774" s="4"/>
      <c r="EP774" s="4"/>
      <c r="EQ774" s="4"/>
      <c r="ER774" s="4"/>
      <c r="ES774" s="4"/>
      <c r="ET774" s="4"/>
      <c r="EU774" s="4"/>
      <c r="EV774" s="4"/>
      <c r="EW774" s="4"/>
      <c r="EX774" s="4"/>
      <c r="EY774" s="4"/>
      <c r="EZ774" s="4"/>
      <c r="FA774" s="4"/>
      <c r="FB774" s="4"/>
      <c r="FC774" s="4"/>
      <c r="FD774" s="4"/>
      <c r="FE774" s="4"/>
      <c r="FF774" s="4"/>
      <c r="FG774" s="4"/>
      <c r="FH774" s="4"/>
      <c r="FI774" s="4"/>
      <c r="FJ774" s="4"/>
      <c r="FK774" s="4"/>
      <c r="FL774" s="4"/>
      <c r="FM774" s="4"/>
      <c r="FN774" s="4"/>
      <c r="FO774" s="4"/>
      <c r="FP774" s="4"/>
      <c r="FQ774" s="4"/>
      <c r="FR774" s="4"/>
      <c r="FS774" s="4"/>
      <c r="FT774" s="4"/>
      <c r="FU774" s="4"/>
      <c r="FV774" s="4"/>
      <c r="FW774" s="4"/>
      <c r="FX774" s="4"/>
      <c r="FY774" s="4"/>
      <c r="FZ774" s="4"/>
      <c r="GA774" s="4"/>
      <c r="GB774" s="4"/>
      <c r="GC774" s="4"/>
      <c r="GD774" s="4"/>
      <c r="GE774" s="4"/>
      <c r="GF774" s="4"/>
      <c r="GG774" s="4"/>
      <c r="GH774" s="4"/>
      <c r="GI774" s="4"/>
      <c r="GJ774" s="4"/>
      <c r="GK774" s="4"/>
      <c r="GL774" s="4"/>
      <c r="GM774" s="4"/>
      <c r="GN774" s="4"/>
      <c r="GO774" s="4"/>
      <c r="GP774" s="4"/>
      <c r="GQ774" s="4"/>
      <c r="GR774" s="4"/>
      <c r="GS774" s="4"/>
      <c r="GT774" s="4"/>
      <c r="GU774" s="4"/>
      <c r="GV774" s="4"/>
      <c r="GW774" s="4"/>
      <c r="GX774" s="4"/>
      <c r="GY774" s="4"/>
      <c r="GZ774" s="4"/>
      <c r="HA774" s="4"/>
      <c r="HB774" s="4"/>
      <c r="HC774" s="4"/>
      <c r="HD774" s="4"/>
      <c r="HE774" s="4"/>
      <c r="HF774" s="4"/>
      <c r="HG774" s="4"/>
      <c r="HH774" s="4"/>
      <c r="HI774" s="4"/>
      <c r="HJ774" s="4"/>
      <c r="HK774" s="4"/>
      <c r="HL774" s="4"/>
      <c r="HM774" s="4"/>
      <c r="HN774" s="4"/>
      <c r="HO774" s="4"/>
      <c r="HP774" s="4"/>
      <c r="HQ774" s="4"/>
      <c r="HR774" s="4"/>
      <c r="HS774" s="4"/>
      <c r="HT774" s="4"/>
      <c r="HU774" s="4"/>
      <c r="HV774" s="4"/>
      <c r="HW774" s="4"/>
      <c r="HX774" s="4"/>
      <c r="HY774" s="4"/>
      <c r="HZ774" s="4"/>
      <c r="IA774" s="4"/>
      <c r="IB774" s="4"/>
      <c r="IC774" s="4"/>
      <c r="ID774" s="4"/>
      <c r="IE774" s="4"/>
      <c r="IF774" s="4"/>
      <c r="IG774" s="4"/>
      <c r="IH774" s="4"/>
      <c r="II774" s="4"/>
      <c r="IJ774" s="4"/>
      <c r="IK774" s="4"/>
      <c r="IL774" s="4"/>
      <c r="IM774" s="4"/>
      <c r="IN774" s="4"/>
      <c r="IO774" s="4"/>
      <c r="IP774" s="4"/>
      <c r="IQ774" s="4"/>
      <c r="IR774" s="4"/>
      <c r="IS774" s="4"/>
      <c r="IT774" s="4"/>
      <c r="IU774" s="4"/>
      <c r="IV774" s="4"/>
      <c r="IW774" s="4"/>
      <c r="IX774" s="4"/>
      <c r="IY774" s="4"/>
      <c r="IZ774" s="4"/>
      <c r="JA774" s="4"/>
      <c r="JB774" s="4"/>
      <c r="JC774" s="4"/>
      <c r="JD774" s="4"/>
      <c r="JE774" s="4"/>
      <c r="JF774" s="4"/>
      <c r="JG774" s="4"/>
      <c r="JH774" s="4"/>
      <c r="JI774" s="4"/>
      <c r="JJ774" s="4"/>
      <c r="JK774" s="4"/>
      <c r="JL774" s="4"/>
      <c r="JM774" s="4"/>
      <c r="JN774" s="4"/>
    </row>
    <row r="775" spans="1:274" ht="15"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c r="CD775" s="4"/>
      <c r="CE775" s="4"/>
      <c r="CF775" s="4"/>
      <c r="CG775" s="4"/>
      <c r="CH775" s="4"/>
      <c r="CI775" s="4"/>
      <c r="CJ775" s="4"/>
      <c r="CK775" s="4"/>
      <c r="CL775" s="4"/>
      <c r="CM775" s="4"/>
      <c r="CN775" s="4"/>
      <c r="CO775" s="4"/>
      <c r="CP775" s="4"/>
      <c r="CQ775" s="4"/>
      <c r="CR775" s="4"/>
      <c r="CS775" s="4"/>
      <c r="CT775" s="4"/>
      <c r="CU775" s="4"/>
      <c r="CV775" s="4"/>
      <c r="CW775" s="4"/>
      <c r="CX775" s="4"/>
      <c r="CY775" s="4"/>
      <c r="CZ775" s="4"/>
      <c r="DA775" s="4"/>
      <c r="DB775" s="4"/>
      <c r="DC775" s="4"/>
      <c r="DD775" s="4"/>
      <c r="DE775" s="4"/>
      <c r="DF775" s="4"/>
      <c r="DG775" s="4"/>
      <c r="DH775" s="4"/>
      <c r="DI775" s="4"/>
      <c r="DJ775" s="4"/>
      <c r="DK775" s="4"/>
      <c r="DL775" s="4"/>
      <c r="DM775" s="4"/>
      <c r="DN775" s="4"/>
      <c r="DO775" s="4"/>
      <c r="DP775" s="4"/>
      <c r="DQ775" s="4"/>
      <c r="DR775" s="4"/>
      <c r="DS775" s="4"/>
      <c r="DT775" s="4"/>
      <c r="DU775" s="4"/>
      <c r="DV775" s="4"/>
      <c r="DW775" s="4"/>
      <c r="DX775" s="4"/>
      <c r="DY775" s="4"/>
      <c r="DZ775" s="4"/>
      <c r="EA775" s="4"/>
      <c r="EB775" s="4"/>
      <c r="EC775" s="4"/>
      <c r="ED775" s="4"/>
      <c r="EE775" s="4"/>
      <c r="EF775" s="4"/>
      <c r="EG775" s="4"/>
      <c r="EH775" s="4"/>
      <c r="EI775" s="4"/>
      <c r="EJ775" s="4"/>
      <c r="EK775" s="4"/>
      <c r="EL775" s="4"/>
      <c r="EM775" s="4"/>
      <c r="EN775" s="4"/>
      <c r="EO775" s="4"/>
      <c r="EP775" s="4"/>
      <c r="EQ775" s="4"/>
      <c r="ER775" s="4"/>
      <c r="ES775" s="4"/>
      <c r="ET775" s="4"/>
      <c r="EU775" s="4"/>
      <c r="EV775" s="4"/>
      <c r="EW775" s="4"/>
      <c r="EX775" s="4"/>
      <c r="EY775" s="4"/>
      <c r="EZ775" s="4"/>
      <c r="FA775" s="4"/>
      <c r="FB775" s="4"/>
      <c r="FC775" s="4"/>
      <c r="FD775" s="4"/>
      <c r="FE775" s="4"/>
      <c r="FF775" s="4"/>
      <c r="FG775" s="4"/>
      <c r="FH775" s="4"/>
      <c r="FI775" s="4"/>
      <c r="FJ775" s="4"/>
      <c r="FK775" s="4"/>
      <c r="FL775" s="4"/>
      <c r="FM775" s="4"/>
      <c r="FN775" s="4"/>
      <c r="FO775" s="4"/>
      <c r="FP775" s="4"/>
      <c r="FQ775" s="4"/>
      <c r="FR775" s="4"/>
      <c r="FS775" s="4"/>
      <c r="FT775" s="4"/>
      <c r="FU775" s="4"/>
      <c r="FV775" s="4"/>
      <c r="FW775" s="4"/>
      <c r="FX775" s="4"/>
      <c r="FY775" s="4"/>
      <c r="FZ775" s="4"/>
      <c r="GA775" s="4"/>
      <c r="GB775" s="4"/>
      <c r="GC775" s="4"/>
      <c r="GD775" s="4"/>
      <c r="GE775" s="4"/>
      <c r="GF775" s="4"/>
      <c r="GG775" s="4"/>
      <c r="GH775" s="4"/>
      <c r="GI775" s="4"/>
      <c r="GJ775" s="4"/>
      <c r="GK775" s="4"/>
      <c r="GL775" s="4"/>
      <c r="GM775" s="4"/>
      <c r="GN775" s="4"/>
      <c r="GO775" s="4"/>
      <c r="GP775" s="4"/>
      <c r="GQ775" s="4"/>
      <c r="GR775" s="4"/>
      <c r="GS775" s="4"/>
      <c r="GT775" s="4"/>
      <c r="GU775" s="4"/>
      <c r="GV775" s="4"/>
      <c r="GW775" s="4"/>
      <c r="GX775" s="4"/>
      <c r="GY775" s="4"/>
      <c r="GZ775" s="4"/>
      <c r="HA775" s="4"/>
      <c r="HB775" s="4"/>
      <c r="HC775" s="4"/>
      <c r="HD775" s="4"/>
      <c r="HE775" s="4"/>
      <c r="HF775" s="4"/>
      <c r="HG775" s="4"/>
      <c r="HH775" s="4"/>
      <c r="HI775" s="4"/>
      <c r="HJ775" s="4"/>
      <c r="HK775" s="4"/>
      <c r="HL775" s="4"/>
      <c r="HM775" s="4"/>
      <c r="HN775" s="4"/>
      <c r="HO775" s="4"/>
      <c r="HP775" s="4"/>
      <c r="HQ775" s="4"/>
      <c r="HR775" s="4"/>
      <c r="HS775" s="4"/>
      <c r="HT775" s="4"/>
      <c r="HU775" s="4"/>
      <c r="HV775" s="4"/>
      <c r="HW775" s="4"/>
      <c r="HX775" s="4"/>
      <c r="HY775" s="4"/>
      <c r="HZ775" s="4"/>
      <c r="IA775" s="4"/>
      <c r="IB775" s="4"/>
      <c r="IC775" s="4"/>
      <c r="ID775" s="4"/>
      <c r="IE775" s="4"/>
      <c r="IF775" s="4"/>
      <c r="IG775" s="4"/>
      <c r="IH775" s="4"/>
      <c r="II775" s="4"/>
      <c r="IJ775" s="4"/>
      <c r="IK775" s="4"/>
      <c r="IL775" s="4"/>
      <c r="IM775" s="4"/>
      <c r="IN775" s="4"/>
      <c r="IO775" s="4"/>
      <c r="IP775" s="4"/>
      <c r="IQ775" s="4"/>
      <c r="IR775" s="4"/>
      <c r="IS775" s="4"/>
      <c r="IT775" s="4"/>
      <c r="IU775" s="4"/>
      <c r="IV775" s="4"/>
      <c r="IW775" s="4"/>
      <c r="IX775" s="4"/>
      <c r="IY775" s="4"/>
      <c r="IZ775" s="4"/>
      <c r="JA775" s="4"/>
      <c r="JB775" s="4"/>
      <c r="JC775" s="4"/>
      <c r="JD775" s="4"/>
      <c r="JE775" s="4"/>
      <c r="JF775" s="4"/>
      <c r="JG775" s="4"/>
      <c r="JH775" s="4"/>
      <c r="JI775" s="4"/>
      <c r="JJ775" s="4"/>
      <c r="JK775" s="4"/>
      <c r="JL775" s="4"/>
      <c r="JM775" s="4"/>
      <c r="JN775" s="4"/>
    </row>
    <row r="776" spans="1:274" ht="15"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4"/>
      <c r="CB776" s="4"/>
      <c r="CC776" s="4"/>
      <c r="CD776" s="4"/>
      <c r="CE776" s="4"/>
      <c r="CF776" s="4"/>
      <c r="CG776" s="4"/>
      <c r="CH776" s="4"/>
      <c r="CI776" s="4"/>
      <c r="CJ776" s="4"/>
      <c r="CK776" s="4"/>
      <c r="CL776" s="4"/>
      <c r="CM776" s="4"/>
      <c r="CN776" s="4"/>
      <c r="CO776" s="4"/>
      <c r="CP776" s="4"/>
      <c r="CQ776" s="4"/>
      <c r="CR776" s="4"/>
      <c r="CS776" s="4"/>
      <c r="CT776" s="4"/>
      <c r="CU776" s="4"/>
      <c r="CV776" s="4"/>
      <c r="CW776" s="4"/>
      <c r="CX776" s="4"/>
      <c r="CY776" s="4"/>
      <c r="CZ776" s="4"/>
      <c r="DA776" s="4"/>
      <c r="DB776" s="4"/>
      <c r="DC776" s="4"/>
      <c r="DD776" s="4"/>
      <c r="DE776" s="4"/>
      <c r="DF776" s="4"/>
      <c r="DG776" s="4"/>
      <c r="DH776" s="4"/>
      <c r="DI776" s="4"/>
      <c r="DJ776" s="4"/>
      <c r="DK776" s="4"/>
      <c r="DL776" s="4"/>
      <c r="DM776" s="4"/>
      <c r="DN776" s="4"/>
      <c r="DO776" s="4"/>
      <c r="DP776" s="4"/>
      <c r="DQ776" s="4"/>
      <c r="DR776" s="4"/>
      <c r="DS776" s="4"/>
      <c r="DT776" s="4"/>
      <c r="DU776" s="4"/>
      <c r="DV776" s="4"/>
      <c r="DW776" s="4"/>
      <c r="DX776" s="4"/>
      <c r="DY776" s="4"/>
      <c r="DZ776" s="4"/>
      <c r="EA776" s="4"/>
      <c r="EB776" s="4"/>
      <c r="EC776" s="4"/>
      <c r="ED776" s="4"/>
      <c r="EE776" s="4"/>
      <c r="EF776" s="4"/>
      <c r="EG776" s="4"/>
      <c r="EH776" s="4"/>
      <c r="EI776" s="4"/>
      <c r="EJ776" s="4"/>
      <c r="EK776" s="4"/>
      <c r="EL776" s="4"/>
      <c r="EM776" s="4"/>
      <c r="EN776" s="4"/>
      <c r="EO776" s="4"/>
      <c r="EP776" s="4"/>
      <c r="EQ776" s="4"/>
      <c r="ER776" s="4"/>
      <c r="ES776" s="4"/>
      <c r="ET776" s="4"/>
      <c r="EU776" s="4"/>
      <c r="EV776" s="4"/>
      <c r="EW776" s="4"/>
      <c r="EX776" s="4"/>
      <c r="EY776" s="4"/>
      <c r="EZ776" s="4"/>
      <c r="FA776" s="4"/>
      <c r="FB776" s="4"/>
      <c r="FC776" s="4"/>
      <c r="FD776" s="4"/>
      <c r="FE776" s="4"/>
      <c r="FF776" s="4"/>
      <c r="FG776" s="4"/>
      <c r="FH776" s="4"/>
      <c r="FI776" s="4"/>
      <c r="FJ776" s="4"/>
      <c r="FK776" s="4"/>
      <c r="FL776" s="4"/>
      <c r="FM776" s="4"/>
      <c r="FN776" s="4"/>
      <c r="FO776" s="4"/>
      <c r="FP776" s="4"/>
      <c r="FQ776" s="4"/>
      <c r="FR776" s="4"/>
      <c r="FS776" s="4"/>
      <c r="FT776" s="4"/>
      <c r="FU776" s="4"/>
      <c r="FV776" s="4"/>
      <c r="FW776" s="4"/>
      <c r="FX776" s="4"/>
      <c r="FY776" s="4"/>
      <c r="FZ776" s="4"/>
      <c r="GA776" s="4"/>
      <c r="GB776" s="4"/>
      <c r="GC776" s="4"/>
      <c r="GD776" s="4"/>
      <c r="GE776" s="4"/>
      <c r="GF776" s="4"/>
      <c r="GG776" s="4"/>
      <c r="GH776" s="4"/>
      <c r="GI776" s="4"/>
      <c r="GJ776" s="4"/>
      <c r="GK776" s="4"/>
      <c r="GL776" s="4"/>
      <c r="GM776" s="4"/>
      <c r="GN776" s="4"/>
      <c r="GO776" s="4"/>
      <c r="GP776" s="4"/>
      <c r="GQ776" s="4"/>
      <c r="GR776" s="4"/>
      <c r="GS776" s="4"/>
      <c r="GT776" s="4"/>
      <c r="GU776" s="4"/>
      <c r="GV776" s="4"/>
      <c r="GW776" s="4"/>
      <c r="GX776" s="4"/>
      <c r="GY776" s="4"/>
      <c r="GZ776" s="4"/>
      <c r="HA776" s="4"/>
      <c r="HB776" s="4"/>
      <c r="HC776" s="4"/>
      <c r="HD776" s="4"/>
      <c r="HE776" s="4"/>
      <c r="HF776" s="4"/>
      <c r="HG776" s="4"/>
      <c r="HH776" s="4"/>
      <c r="HI776" s="4"/>
      <c r="HJ776" s="4"/>
      <c r="HK776" s="4"/>
      <c r="HL776" s="4"/>
      <c r="HM776" s="4"/>
      <c r="HN776" s="4"/>
      <c r="HO776" s="4"/>
      <c r="HP776" s="4"/>
      <c r="HQ776" s="4"/>
      <c r="HR776" s="4"/>
      <c r="HS776" s="4"/>
      <c r="HT776" s="4"/>
      <c r="HU776" s="4"/>
      <c r="HV776" s="4"/>
      <c r="HW776" s="4"/>
      <c r="HX776" s="4"/>
      <c r="HY776" s="4"/>
      <c r="HZ776" s="4"/>
      <c r="IA776" s="4"/>
      <c r="IB776" s="4"/>
      <c r="IC776" s="4"/>
      <c r="ID776" s="4"/>
      <c r="IE776" s="4"/>
      <c r="IF776" s="4"/>
      <c r="IG776" s="4"/>
      <c r="IH776" s="4"/>
      <c r="II776" s="4"/>
      <c r="IJ776" s="4"/>
      <c r="IK776" s="4"/>
      <c r="IL776" s="4"/>
      <c r="IM776" s="4"/>
      <c r="IN776" s="4"/>
      <c r="IO776" s="4"/>
      <c r="IP776" s="4"/>
      <c r="IQ776" s="4"/>
      <c r="IR776" s="4"/>
      <c r="IS776" s="4"/>
      <c r="IT776" s="4"/>
      <c r="IU776" s="4"/>
      <c r="IV776" s="4"/>
      <c r="IW776" s="4"/>
      <c r="IX776" s="4"/>
      <c r="IY776" s="4"/>
      <c r="IZ776" s="4"/>
      <c r="JA776" s="4"/>
      <c r="JB776" s="4"/>
      <c r="JC776" s="4"/>
      <c r="JD776" s="4"/>
      <c r="JE776" s="4"/>
      <c r="JF776" s="4"/>
      <c r="JG776" s="4"/>
      <c r="JH776" s="4"/>
      <c r="JI776" s="4"/>
      <c r="JJ776" s="4"/>
      <c r="JK776" s="4"/>
      <c r="JL776" s="4"/>
      <c r="JM776" s="4"/>
      <c r="JN776" s="4"/>
    </row>
    <row r="777" spans="1:274" ht="15"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4"/>
      <c r="BY777" s="4"/>
      <c r="BZ777" s="4"/>
      <c r="CA777" s="4"/>
      <c r="CB777" s="4"/>
      <c r="CC777" s="4"/>
      <c r="CD777" s="4"/>
      <c r="CE777" s="4"/>
      <c r="CF777" s="4"/>
      <c r="CG777" s="4"/>
      <c r="CH777" s="4"/>
      <c r="CI777" s="4"/>
      <c r="CJ777" s="4"/>
      <c r="CK777" s="4"/>
      <c r="CL777" s="4"/>
      <c r="CM777" s="4"/>
      <c r="CN777" s="4"/>
      <c r="CO777" s="4"/>
      <c r="CP777" s="4"/>
      <c r="CQ777" s="4"/>
      <c r="CR777" s="4"/>
      <c r="CS777" s="4"/>
      <c r="CT777" s="4"/>
      <c r="CU777" s="4"/>
      <c r="CV777" s="4"/>
      <c r="CW777" s="4"/>
      <c r="CX777" s="4"/>
      <c r="CY777" s="4"/>
      <c r="CZ777" s="4"/>
      <c r="DA777" s="4"/>
      <c r="DB777" s="4"/>
      <c r="DC777" s="4"/>
      <c r="DD777" s="4"/>
      <c r="DE777" s="4"/>
      <c r="DF777" s="4"/>
      <c r="DG777" s="4"/>
      <c r="DH777" s="4"/>
      <c r="DI777" s="4"/>
      <c r="DJ777" s="4"/>
      <c r="DK777" s="4"/>
      <c r="DL777" s="4"/>
      <c r="DM777" s="4"/>
      <c r="DN777" s="4"/>
      <c r="DO777" s="4"/>
      <c r="DP777" s="4"/>
      <c r="DQ777" s="4"/>
      <c r="DR777" s="4"/>
      <c r="DS777" s="4"/>
      <c r="DT777" s="4"/>
      <c r="DU777" s="4"/>
      <c r="DV777" s="4"/>
      <c r="DW777" s="4"/>
      <c r="DX777" s="4"/>
      <c r="DY777" s="4"/>
      <c r="DZ777" s="4"/>
      <c r="EA777" s="4"/>
      <c r="EB777" s="4"/>
      <c r="EC777" s="4"/>
      <c r="ED777" s="4"/>
      <c r="EE777" s="4"/>
      <c r="EF777" s="4"/>
      <c r="EG777" s="4"/>
      <c r="EH777" s="4"/>
      <c r="EI777" s="4"/>
      <c r="EJ777" s="4"/>
      <c r="EK777" s="4"/>
      <c r="EL777" s="4"/>
      <c r="EM777" s="4"/>
      <c r="EN777" s="4"/>
      <c r="EO777" s="4"/>
      <c r="EP777" s="4"/>
      <c r="EQ777" s="4"/>
      <c r="ER777" s="4"/>
      <c r="ES777" s="4"/>
      <c r="ET777" s="4"/>
      <c r="EU777" s="4"/>
      <c r="EV777" s="4"/>
      <c r="EW777" s="4"/>
      <c r="EX777" s="4"/>
      <c r="EY777" s="4"/>
      <c r="EZ777" s="4"/>
      <c r="FA777" s="4"/>
      <c r="FB777" s="4"/>
      <c r="FC777" s="4"/>
      <c r="FD777" s="4"/>
      <c r="FE777" s="4"/>
      <c r="FF777" s="4"/>
      <c r="FG777" s="4"/>
      <c r="FH777" s="4"/>
      <c r="FI777" s="4"/>
      <c r="FJ777" s="4"/>
      <c r="FK777" s="4"/>
      <c r="FL777" s="4"/>
      <c r="FM777" s="4"/>
      <c r="FN777" s="4"/>
      <c r="FO777" s="4"/>
      <c r="FP777" s="4"/>
      <c r="FQ777" s="4"/>
      <c r="FR777" s="4"/>
      <c r="FS777" s="4"/>
      <c r="FT777" s="4"/>
      <c r="FU777" s="4"/>
      <c r="FV777" s="4"/>
      <c r="FW777" s="4"/>
      <c r="FX777" s="4"/>
      <c r="FY777" s="4"/>
      <c r="FZ777" s="4"/>
      <c r="GA777" s="4"/>
      <c r="GB777" s="4"/>
      <c r="GC777" s="4"/>
      <c r="GD777" s="4"/>
      <c r="GE777" s="4"/>
      <c r="GF777" s="4"/>
      <c r="GG777" s="4"/>
      <c r="GH777" s="4"/>
      <c r="GI777" s="4"/>
      <c r="GJ777" s="4"/>
      <c r="GK777" s="4"/>
      <c r="GL777" s="4"/>
      <c r="GM777" s="4"/>
      <c r="GN777" s="4"/>
      <c r="GO777" s="4"/>
      <c r="GP777" s="4"/>
      <c r="GQ777" s="4"/>
      <c r="GR777" s="4"/>
      <c r="GS777" s="4"/>
      <c r="GT777" s="4"/>
      <c r="GU777" s="4"/>
      <c r="GV777" s="4"/>
      <c r="GW777" s="4"/>
      <c r="GX777" s="4"/>
      <c r="GY777" s="4"/>
      <c r="GZ777" s="4"/>
      <c r="HA777" s="4"/>
      <c r="HB777" s="4"/>
      <c r="HC777" s="4"/>
      <c r="HD777" s="4"/>
      <c r="HE777" s="4"/>
      <c r="HF777" s="4"/>
      <c r="HG777" s="4"/>
      <c r="HH777" s="4"/>
      <c r="HI777" s="4"/>
      <c r="HJ777" s="4"/>
      <c r="HK777" s="4"/>
      <c r="HL777" s="4"/>
      <c r="HM777" s="4"/>
      <c r="HN777" s="4"/>
      <c r="HO777" s="4"/>
      <c r="HP777" s="4"/>
      <c r="HQ777" s="4"/>
      <c r="HR777" s="4"/>
      <c r="HS777" s="4"/>
      <c r="HT777" s="4"/>
      <c r="HU777" s="4"/>
      <c r="HV777" s="4"/>
      <c r="HW777" s="4"/>
      <c r="HX777" s="4"/>
      <c r="HY777" s="4"/>
      <c r="HZ777" s="4"/>
      <c r="IA777" s="4"/>
      <c r="IB777" s="4"/>
      <c r="IC777" s="4"/>
      <c r="ID777" s="4"/>
      <c r="IE777" s="4"/>
      <c r="IF777" s="4"/>
      <c r="IG777" s="4"/>
      <c r="IH777" s="4"/>
      <c r="II777" s="4"/>
      <c r="IJ777" s="4"/>
      <c r="IK777" s="4"/>
      <c r="IL777" s="4"/>
      <c r="IM777" s="4"/>
      <c r="IN777" s="4"/>
      <c r="IO777" s="4"/>
      <c r="IP777" s="4"/>
      <c r="IQ777" s="4"/>
      <c r="IR777" s="4"/>
      <c r="IS777" s="4"/>
      <c r="IT777" s="4"/>
      <c r="IU777" s="4"/>
      <c r="IV777" s="4"/>
      <c r="IW777" s="4"/>
      <c r="IX777" s="4"/>
      <c r="IY777" s="4"/>
      <c r="IZ777" s="4"/>
      <c r="JA777" s="4"/>
      <c r="JB777" s="4"/>
      <c r="JC777" s="4"/>
      <c r="JD777" s="4"/>
      <c r="JE777" s="4"/>
      <c r="JF777" s="4"/>
      <c r="JG777" s="4"/>
      <c r="JH777" s="4"/>
      <c r="JI777" s="4"/>
      <c r="JJ777" s="4"/>
      <c r="JK777" s="4"/>
      <c r="JL777" s="4"/>
      <c r="JM777" s="4"/>
      <c r="JN777" s="4"/>
    </row>
    <row r="778" spans="1:274" ht="15"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4"/>
      <c r="CB778" s="4"/>
      <c r="CC778" s="4"/>
      <c r="CD778" s="4"/>
      <c r="CE778" s="4"/>
      <c r="CF778" s="4"/>
      <c r="CG778" s="4"/>
      <c r="CH778" s="4"/>
      <c r="CI778" s="4"/>
      <c r="CJ778" s="4"/>
      <c r="CK778" s="4"/>
      <c r="CL778" s="4"/>
      <c r="CM778" s="4"/>
      <c r="CN778" s="4"/>
      <c r="CO778" s="4"/>
      <c r="CP778" s="4"/>
      <c r="CQ778" s="4"/>
      <c r="CR778" s="4"/>
      <c r="CS778" s="4"/>
      <c r="CT778" s="4"/>
      <c r="CU778" s="4"/>
      <c r="CV778" s="4"/>
      <c r="CW778" s="4"/>
      <c r="CX778" s="4"/>
      <c r="CY778" s="4"/>
      <c r="CZ778" s="4"/>
      <c r="DA778" s="4"/>
      <c r="DB778" s="4"/>
      <c r="DC778" s="4"/>
      <c r="DD778" s="4"/>
      <c r="DE778" s="4"/>
      <c r="DF778" s="4"/>
      <c r="DG778" s="4"/>
      <c r="DH778" s="4"/>
      <c r="DI778" s="4"/>
      <c r="DJ778" s="4"/>
      <c r="DK778" s="4"/>
      <c r="DL778" s="4"/>
      <c r="DM778" s="4"/>
      <c r="DN778" s="4"/>
      <c r="DO778" s="4"/>
      <c r="DP778" s="4"/>
      <c r="DQ778" s="4"/>
      <c r="DR778" s="4"/>
      <c r="DS778" s="4"/>
      <c r="DT778" s="4"/>
      <c r="DU778" s="4"/>
      <c r="DV778" s="4"/>
      <c r="DW778" s="4"/>
      <c r="DX778" s="4"/>
      <c r="DY778" s="4"/>
      <c r="DZ778" s="4"/>
      <c r="EA778" s="4"/>
      <c r="EB778" s="4"/>
      <c r="EC778" s="4"/>
      <c r="ED778" s="4"/>
      <c r="EE778" s="4"/>
      <c r="EF778" s="4"/>
      <c r="EG778" s="4"/>
      <c r="EH778" s="4"/>
      <c r="EI778" s="4"/>
      <c r="EJ778" s="4"/>
      <c r="EK778" s="4"/>
      <c r="EL778" s="4"/>
      <c r="EM778" s="4"/>
      <c r="EN778" s="4"/>
      <c r="EO778" s="4"/>
      <c r="EP778" s="4"/>
      <c r="EQ778" s="4"/>
      <c r="ER778" s="4"/>
      <c r="ES778" s="4"/>
      <c r="ET778" s="4"/>
      <c r="EU778" s="4"/>
      <c r="EV778" s="4"/>
      <c r="EW778" s="4"/>
      <c r="EX778" s="4"/>
      <c r="EY778" s="4"/>
      <c r="EZ778" s="4"/>
      <c r="FA778" s="4"/>
      <c r="FB778" s="4"/>
      <c r="FC778" s="4"/>
      <c r="FD778" s="4"/>
      <c r="FE778" s="4"/>
      <c r="FF778" s="4"/>
      <c r="FG778" s="4"/>
      <c r="FH778" s="4"/>
      <c r="FI778" s="4"/>
      <c r="FJ778" s="4"/>
      <c r="FK778" s="4"/>
      <c r="FL778" s="4"/>
      <c r="FM778" s="4"/>
      <c r="FN778" s="4"/>
      <c r="FO778" s="4"/>
      <c r="FP778" s="4"/>
      <c r="FQ778" s="4"/>
      <c r="FR778" s="4"/>
      <c r="FS778" s="4"/>
      <c r="FT778" s="4"/>
      <c r="FU778" s="4"/>
      <c r="FV778" s="4"/>
      <c r="FW778" s="4"/>
      <c r="FX778" s="4"/>
      <c r="FY778" s="4"/>
      <c r="FZ778" s="4"/>
      <c r="GA778" s="4"/>
      <c r="GB778" s="4"/>
      <c r="GC778" s="4"/>
      <c r="GD778" s="4"/>
      <c r="GE778" s="4"/>
      <c r="GF778" s="4"/>
      <c r="GG778" s="4"/>
      <c r="GH778" s="4"/>
      <c r="GI778" s="4"/>
      <c r="GJ778" s="4"/>
      <c r="GK778" s="4"/>
      <c r="GL778" s="4"/>
      <c r="GM778" s="4"/>
      <c r="GN778" s="4"/>
      <c r="GO778" s="4"/>
      <c r="GP778" s="4"/>
      <c r="GQ778" s="4"/>
      <c r="GR778" s="4"/>
      <c r="GS778" s="4"/>
      <c r="GT778" s="4"/>
      <c r="GU778" s="4"/>
      <c r="GV778" s="4"/>
      <c r="GW778" s="4"/>
      <c r="GX778" s="4"/>
      <c r="GY778" s="4"/>
      <c r="GZ778" s="4"/>
      <c r="HA778" s="4"/>
      <c r="HB778" s="4"/>
      <c r="HC778" s="4"/>
      <c r="HD778" s="4"/>
      <c r="HE778" s="4"/>
      <c r="HF778" s="4"/>
      <c r="HG778" s="4"/>
      <c r="HH778" s="4"/>
      <c r="HI778" s="4"/>
      <c r="HJ778" s="4"/>
      <c r="HK778" s="4"/>
      <c r="HL778" s="4"/>
      <c r="HM778" s="4"/>
      <c r="HN778" s="4"/>
      <c r="HO778" s="4"/>
      <c r="HP778" s="4"/>
      <c r="HQ778" s="4"/>
      <c r="HR778" s="4"/>
      <c r="HS778" s="4"/>
      <c r="HT778" s="4"/>
      <c r="HU778" s="4"/>
      <c r="HV778" s="4"/>
      <c r="HW778" s="4"/>
      <c r="HX778" s="4"/>
      <c r="HY778" s="4"/>
      <c r="HZ778" s="4"/>
      <c r="IA778" s="4"/>
      <c r="IB778" s="4"/>
      <c r="IC778" s="4"/>
      <c r="ID778" s="4"/>
      <c r="IE778" s="4"/>
      <c r="IF778" s="4"/>
      <c r="IG778" s="4"/>
      <c r="IH778" s="4"/>
      <c r="II778" s="4"/>
      <c r="IJ778" s="4"/>
      <c r="IK778" s="4"/>
      <c r="IL778" s="4"/>
      <c r="IM778" s="4"/>
      <c r="IN778" s="4"/>
      <c r="IO778" s="4"/>
      <c r="IP778" s="4"/>
      <c r="IQ778" s="4"/>
      <c r="IR778" s="4"/>
      <c r="IS778" s="4"/>
      <c r="IT778" s="4"/>
      <c r="IU778" s="4"/>
      <c r="IV778" s="4"/>
      <c r="IW778" s="4"/>
      <c r="IX778" s="4"/>
      <c r="IY778" s="4"/>
      <c r="IZ778" s="4"/>
      <c r="JA778" s="4"/>
      <c r="JB778" s="4"/>
      <c r="JC778" s="4"/>
      <c r="JD778" s="4"/>
      <c r="JE778" s="4"/>
      <c r="JF778" s="4"/>
      <c r="JG778" s="4"/>
      <c r="JH778" s="4"/>
      <c r="JI778" s="4"/>
      <c r="JJ778" s="4"/>
      <c r="JK778" s="4"/>
      <c r="JL778" s="4"/>
      <c r="JM778" s="4"/>
      <c r="JN778" s="4"/>
    </row>
    <row r="779" spans="1:274" ht="15"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4"/>
      <c r="BY779" s="4"/>
      <c r="BZ779" s="4"/>
      <c r="CA779" s="4"/>
      <c r="CB779" s="4"/>
      <c r="CC779" s="4"/>
      <c r="CD779" s="4"/>
      <c r="CE779" s="4"/>
      <c r="CF779" s="4"/>
      <c r="CG779" s="4"/>
      <c r="CH779" s="4"/>
      <c r="CI779" s="4"/>
      <c r="CJ779" s="4"/>
      <c r="CK779" s="4"/>
      <c r="CL779" s="4"/>
      <c r="CM779" s="4"/>
      <c r="CN779" s="4"/>
      <c r="CO779" s="4"/>
      <c r="CP779" s="4"/>
      <c r="CQ779" s="4"/>
      <c r="CR779" s="4"/>
      <c r="CS779" s="4"/>
      <c r="CT779" s="4"/>
      <c r="CU779" s="4"/>
      <c r="CV779" s="4"/>
      <c r="CW779" s="4"/>
      <c r="CX779" s="4"/>
      <c r="CY779" s="4"/>
      <c r="CZ779" s="4"/>
      <c r="DA779" s="4"/>
      <c r="DB779" s="4"/>
      <c r="DC779" s="4"/>
      <c r="DD779" s="4"/>
      <c r="DE779" s="4"/>
      <c r="DF779" s="4"/>
      <c r="DG779" s="4"/>
      <c r="DH779" s="4"/>
      <c r="DI779" s="4"/>
      <c r="DJ779" s="4"/>
      <c r="DK779" s="4"/>
      <c r="DL779" s="4"/>
      <c r="DM779" s="4"/>
      <c r="DN779" s="4"/>
      <c r="DO779" s="4"/>
      <c r="DP779" s="4"/>
      <c r="DQ779" s="4"/>
      <c r="DR779" s="4"/>
      <c r="DS779" s="4"/>
      <c r="DT779" s="4"/>
      <c r="DU779" s="4"/>
      <c r="DV779" s="4"/>
      <c r="DW779" s="4"/>
      <c r="DX779" s="4"/>
      <c r="DY779" s="4"/>
      <c r="DZ779" s="4"/>
      <c r="EA779" s="4"/>
      <c r="EB779" s="4"/>
      <c r="EC779" s="4"/>
      <c r="ED779" s="4"/>
      <c r="EE779" s="4"/>
      <c r="EF779" s="4"/>
      <c r="EG779" s="4"/>
      <c r="EH779" s="4"/>
      <c r="EI779" s="4"/>
      <c r="EJ779" s="4"/>
      <c r="EK779" s="4"/>
      <c r="EL779" s="4"/>
      <c r="EM779" s="4"/>
      <c r="EN779" s="4"/>
      <c r="EO779" s="4"/>
      <c r="EP779" s="4"/>
      <c r="EQ779" s="4"/>
      <c r="ER779" s="4"/>
      <c r="ES779" s="4"/>
      <c r="ET779" s="4"/>
      <c r="EU779" s="4"/>
      <c r="EV779" s="4"/>
      <c r="EW779" s="4"/>
      <c r="EX779" s="4"/>
      <c r="EY779" s="4"/>
      <c r="EZ779" s="4"/>
      <c r="FA779" s="4"/>
      <c r="FB779" s="4"/>
      <c r="FC779" s="4"/>
      <c r="FD779" s="4"/>
      <c r="FE779" s="4"/>
      <c r="FF779" s="4"/>
      <c r="FG779" s="4"/>
      <c r="FH779" s="4"/>
      <c r="FI779" s="4"/>
      <c r="FJ779" s="4"/>
      <c r="FK779" s="4"/>
      <c r="FL779" s="4"/>
      <c r="FM779" s="4"/>
      <c r="FN779" s="4"/>
      <c r="FO779" s="4"/>
      <c r="FP779" s="4"/>
      <c r="FQ779" s="4"/>
      <c r="FR779" s="4"/>
      <c r="FS779" s="4"/>
      <c r="FT779" s="4"/>
      <c r="FU779" s="4"/>
      <c r="FV779" s="4"/>
      <c r="FW779" s="4"/>
      <c r="FX779" s="4"/>
      <c r="FY779" s="4"/>
      <c r="FZ779" s="4"/>
      <c r="GA779" s="4"/>
      <c r="GB779" s="4"/>
      <c r="GC779" s="4"/>
      <c r="GD779" s="4"/>
      <c r="GE779" s="4"/>
      <c r="GF779" s="4"/>
      <c r="GG779" s="4"/>
      <c r="GH779" s="4"/>
      <c r="GI779" s="4"/>
      <c r="GJ779" s="4"/>
      <c r="GK779" s="4"/>
      <c r="GL779" s="4"/>
      <c r="GM779" s="4"/>
      <c r="GN779" s="4"/>
      <c r="GO779" s="4"/>
      <c r="GP779" s="4"/>
      <c r="GQ779" s="4"/>
      <c r="GR779" s="4"/>
      <c r="GS779" s="4"/>
      <c r="GT779" s="4"/>
      <c r="GU779" s="4"/>
      <c r="GV779" s="4"/>
      <c r="GW779" s="4"/>
      <c r="GX779" s="4"/>
      <c r="GY779" s="4"/>
      <c r="GZ779" s="4"/>
      <c r="HA779" s="4"/>
      <c r="HB779" s="4"/>
      <c r="HC779" s="4"/>
      <c r="HD779" s="4"/>
      <c r="HE779" s="4"/>
      <c r="HF779" s="4"/>
      <c r="HG779" s="4"/>
      <c r="HH779" s="4"/>
      <c r="HI779" s="4"/>
      <c r="HJ779" s="4"/>
      <c r="HK779" s="4"/>
      <c r="HL779" s="4"/>
      <c r="HM779" s="4"/>
      <c r="HN779" s="4"/>
      <c r="HO779" s="4"/>
      <c r="HP779" s="4"/>
      <c r="HQ779" s="4"/>
      <c r="HR779" s="4"/>
      <c r="HS779" s="4"/>
      <c r="HT779" s="4"/>
      <c r="HU779" s="4"/>
      <c r="HV779" s="4"/>
      <c r="HW779" s="4"/>
      <c r="HX779" s="4"/>
      <c r="HY779" s="4"/>
      <c r="HZ779" s="4"/>
      <c r="IA779" s="4"/>
      <c r="IB779" s="4"/>
      <c r="IC779" s="4"/>
      <c r="ID779" s="4"/>
      <c r="IE779" s="4"/>
      <c r="IF779" s="4"/>
      <c r="IG779" s="4"/>
      <c r="IH779" s="4"/>
      <c r="II779" s="4"/>
      <c r="IJ779" s="4"/>
      <c r="IK779" s="4"/>
      <c r="IL779" s="4"/>
      <c r="IM779" s="4"/>
      <c r="IN779" s="4"/>
      <c r="IO779" s="4"/>
      <c r="IP779" s="4"/>
      <c r="IQ779" s="4"/>
      <c r="IR779" s="4"/>
      <c r="IS779" s="4"/>
      <c r="IT779" s="4"/>
      <c r="IU779" s="4"/>
      <c r="IV779" s="4"/>
      <c r="IW779" s="4"/>
      <c r="IX779" s="4"/>
      <c r="IY779" s="4"/>
      <c r="IZ779" s="4"/>
      <c r="JA779" s="4"/>
      <c r="JB779" s="4"/>
      <c r="JC779" s="4"/>
      <c r="JD779" s="4"/>
      <c r="JE779" s="4"/>
      <c r="JF779" s="4"/>
      <c r="JG779" s="4"/>
      <c r="JH779" s="4"/>
      <c r="JI779" s="4"/>
      <c r="JJ779" s="4"/>
      <c r="JK779" s="4"/>
      <c r="JL779" s="4"/>
      <c r="JM779" s="4"/>
      <c r="JN779" s="4"/>
    </row>
    <row r="780" spans="1:274" ht="15"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4"/>
      <c r="CB780" s="4"/>
      <c r="CC780" s="4"/>
      <c r="CD780" s="4"/>
      <c r="CE780" s="4"/>
      <c r="CF780" s="4"/>
      <c r="CG780" s="4"/>
      <c r="CH780" s="4"/>
      <c r="CI780" s="4"/>
      <c r="CJ780" s="4"/>
      <c r="CK780" s="4"/>
      <c r="CL780" s="4"/>
      <c r="CM780" s="4"/>
      <c r="CN780" s="4"/>
      <c r="CO780" s="4"/>
      <c r="CP780" s="4"/>
      <c r="CQ780" s="4"/>
      <c r="CR780" s="4"/>
      <c r="CS780" s="4"/>
      <c r="CT780" s="4"/>
      <c r="CU780" s="4"/>
      <c r="CV780" s="4"/>
      <c r="CW780" s="4"/>
      <c r="CX780" s="4"/>
      <c r="CY780" s="4"/>
      <c r="CZ780" s="4"/>
      <c r="DA780" s="4"/>
      <c r="DB780" s="4"/>
      <c r="DC780" s="4"/>
      <c r="DD780" s="4"/>
      <c r="DE780" s="4"/>
      <c r="DF780" s="4"/>
      <c r="DG780" s="4"/>
      <c r="DH780" s="4"/>
      <c r="DI780" s="4"/>
      <c r="DJ780" s="4"/>
      <c r="DK780" s="4"/>
      <c r="DL780" s="4"/>
      <c r="DM780" s="4"/>
      <c r="DN780" s="4"/>
      <c r="DO780" s="4"/>
      <c r="DP780" s="4"/>
      <c r="DQ780" s="4"/>
      <c r="DR780" s="4"/>
      <c r="DS780" s="4"/>
      <c r="DT780" s="4"/>
      <c r="DU780" s="4"/>
      <c r="DV780" s="4"/>
      <c r="DW780" s="4"/>
      <c r="DX780" s="4"/>
      <c r="DY780" s="4"/>
      <c r="DZ780" s="4"/>
      <c r="EA780" s="4"/>
      <c r="EB780" s="4"/>
      <c r="EC780" s="4"/>
      <c r="ED780" s="4"/>
      <c r="EE780" s="4"/>
      <c r="EF780" s="4"/>
      <c r="EG780" s="4"/>
      <c r="EH780" s="4"/>
      <c r="EI780" s="4"/>
      <c r="EJ780" s="4"/>
      <c r="EK780" s="4"/>
      <c r="EL780" s="4"/>
      <c r="EM780" s="4"/>
      <c r="EN780" s="4"/>
      <c r="EO780" s="4"/>
      <c r="EP780" s="4"/>
      <c r="EQ780" s="4"/>
      <c r="ER780" s="4"/>
      <c r="ES780" s="4"/>
      <c r="ET780" s="4"/>
      <c r="EU780" s="4"/>
      <c r="EV780" s="4"/>
      <c r="EW780" s="4"/>
      <c r="EX780" s="4"/>
      <c r="EY780" s="4"/>
      <c r="EZ780" s="4"/>
      <c r="FA780" s="4"/>
      <c r="FB780" s="4"/>
      <c r="FC780" s="4"/>
      <c r="FD780" s="4"/>
      <c r="FE780" s="4"/>
      <c r="FF780" s="4"/>
      <c r="FG780" s="4"/>
      <c r="FH780" s="4"/>
      <c r="FI780" s="4"/>
      <c r="FJ780" s="4"/>
      <c r="FK780" s="4"/>
      <c r="FL780" s="4"/>
      <c r="FM780" s="4"/>
      <c r="FN780" s="4"/>
      <c r="FO780" s="4"/>
      <c r="FP780" s="4"/>
      <c r="FQ780" s="4"/>
      <c r="FR780" s="4"/>
      <c r="FS780" s="4"/>
      <c r="FT780" s="4"/>
      <c r="FU780" s="4"/>
      <c r="FV780" s="4"/>
      <c r="FW780" s="4"/>
      <c r="FX780" s="4"/>
      <c r="FY780" s="4"/>
      <c r="FZ780" s="4"/>
      <c r="GA780" s="4"/>
      <c r="GB780" s="4"/>
      <c r="GC780" s="4"/>
      <c r="GD780" s="4"/>
      <c r="GE780" s="4"/>
      <c r="GF780" s="4"/>
      <c r="GG780" s="4"/>
      <c r="GH780" s="4"/>
      <c r="GI780" s="4"/>
      <c r="GJ780" s="4"/>
      <c r="GK780" s="4"/>
      <c r="GL780" s="4"/>
      <c r="GM780" s="4"/>
      <c r="GN780" s="4"/>
      <c r="GO780" s="4"/>
      <c r="GP780" s="4"/>
      <c r="GQ780" s="4"/>
      <c r="GR780" s="4"/>
      <c r="GS780" s="4"/>
      <c r="GT780" s="4"/>
      <c r="GU780" s="4"/>
      <c r="GV780" s="4"/>
      <c r="GW780" s="4"/>
      <c r="GX780" s="4"/>
      <c r="GY780" s="4"/>
      <c r="GZ780" s="4"/>
      <c r="HA780" s="4"/>
      <c r="HB780" s="4"/>
      <c r="HC780" s="4"/>
      <c r="HD780" s="4"/>
      <c r="HE780" s="4"/>
      <c r="HF780" s="4"/>
      <c r="HG780" s="4"/>
      <c r="HH780" s="4"/>
      <c r="HI780" s="4"/>
      <c r="HJ780" s="4"/>
      <c r="HK780" s="4"/>
      <c r="HL780" s="4"/>
      <c r="HM780" s="4"/>
      <c r="HN780" s="4"/>
      <c r="HO780" s="4"/>
      <c r="HP780" s="4"/>
      <c r="HQ780" s="4"/>
      <c r="HR780" s="4"/>
      <c r="HS780" s="4"/>
      <c r="HT780" s="4"/>
      <c r="HU780" s="4"/>
      <c r="HV780" s="4"/>
      <c r="HW780" s="4"/>
      <c r="HX780" s="4"/>
      <c r="HY780" s="4"/>
      <c r="HZ780" s="4"/>
      <c r="IA780" s="4"/>
      <c r="IB780" s="4"/>
      <c r="IC780" s="4"/>
      <c r="ID780" s="4"/>
      <c r="IE780" s="4"/>
      <c r="IF780" s="4"/>
      <c r="IG780" s="4"/>
      <c r="IH780" s="4"/>
      <c r="II780" s="4"/>
      <c r="IJ780" s="4"/>
      <c r="IK780" s="4"/>
      <c r="IL780" s="4"/>
      <c r="IM780" s="4"/>
      <c r="IN780" s="4"/>
      <c r="IO780" s="4"/>
      <c r="IP780" s="4"/>
      <c r="IQ780" s="4"/>
      <c r="IR780" s="4"/>
      <c r="IS780" s="4"/>
      <c r="IT780" s="4"/>
      <c r="IU780" s="4"/>
      <c r="IV780" s="4"/>
      <c r="IW780" s="4"/>
      <c r="IX780" s="4"/>
      <c r="IY780" s="4"/>
      <c r="IZ780" s="4"/>
      <c r="JA780" s="4"/>
      <c r="JB780" s="4"/>
      <c r="JC780" s="4"/>
      <c r="JD780" s="4"/>
      <c r="JE780" s="4"/>
      <c r="JF780" s="4"/>
      <c r="JG780" s="4"/>
      <c r="JH780" s="4"/>
      <c r="JI780" s="4"/>
      <c r="JJ780" s="4"/>
      <c r="JK780" s="4"/>
      <c r="JL780" s="4"/>
      <c r="JM780" s="4"/>
      <c r="JN780" s="4"/>
    </row>
    <row r="781" spans="1:274" ht="15"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4"/>
      <c r="BY781" s="4"/>
      <c r="BZ781" s="4"/>
      <c r="CA781" s="4"/>
      <c r="CB781" s="4"/>
      <c r="CC781" s="4"/>
      <c r="CD781" s="4"/>
      <c r="CE781" s="4"/>
      <c r="CF781" s="4"/>
      <c r="CG781" s="4"/>
      <c r="CH781" s="4"/>
      <c r="CI781" s="4"/>
      <c r="CJ781" s="4"/>
      <c r="CK781" s="4"/>
      <c r="CL781" s="4"/>
      <c r="CM781" s="4"/>
      <c r="CN781" s="4"/>
      <c r="CO781" s="4"/>
      <c r="CP781" s="4"/>
      <c r="CQ781" s="4"/>
      <c r="CR781" s="4"/>
      <c r="CS781" s="4"/>
      <c r="CT781" s="4"/>
      <c r="CU781" s="4"/>
      <c r="CV781" s="4"/>
      <c r="CW781" s="4"/>
      <c r="CX781" s="4"/>
      <c r="CY781" s="4"/>
      <c r="CZ781" s="4"/>
      <c r="DA781" s="4"/>
      <c r="DB781" s="4"/>
      <c r="DC781" s="4"/>
      <c r="DD781" s="4"/>
      <c r="DE781" s="4"/>
      <c r="DF781" s="4"/>
      <c r="DG781" s="4"/>
      <c r="DH781" s="4"/>
      <c r="DI781" s="4"/>
      <c r="DJ781" s="4"/>
      <c r="DK781" s="4"/>
      <c r="DL781" s="4"/>
      <c r="DM781" s="4"/>
      <c r="DN781" s="4"/>
      <c r="DO781" s="4"/>
      <c r="DP781" s="4"/>
      <c r="DQ781" s="4"/>
      <c r="DR781" s="4"/>
      <c r="DS781" s="4"/>
      <c r="DT781" s="4"/>
      <c r="DU781" s="4"/>
      <c r="DV781" s="4"/>
      <c r="DW781" s="4"/>
      <c r="DX781" s="4"/>
      <c r="DY781" s="4"/>
      <c r="DZ781" s="4"/>
      <c r="EA781" s="4"/>
      <c r="EB781" s="4"/>
      <c r="EC781" s="4"/>
      <c r="ED781" s="4"/>
      <c r="EE781" s="4"/>
      <c r="EF781" s="4"/>
      <c r="EG781" s="4"/>
      <c r="EH781" s="4"/>
      <c r="EI781" s="4"/>
      <c r="EJ781" s="4"/>
      <c r="EK781" s="4"/>
      <c r="EL781" s="4"/>
      <c r="EM781" s="4"/>
      <c r="EN781" s="4"/>
      <c r="EO781" s="4"/>
      <c r="EP781" s="4"/>
      <c r="EQ781" s="4"/>
      <c r="ER781" s="4"/>
      <c r="ES781" s="4"/>
      <c r="ET781" s="4"/>
      <c r="EU781" s="4"/>
      <c r="EV781" s="4"/>
      <c r="EW781" s="4"/>
      <c r="EX781" s="4"/>
      <c r="EY781" s="4"/>
      <c r="EZ781" s="4"/>
      <c r="FA781" s="4"/>
      <c r="FB781" s="4"/>
      <c r="FC781" s="4"/>
      <c r="FD781" s="4"/>
      <c r="FE781" s="4"/>
      <c r="FF781" s="4"/>
      <c r="FG781" s="4"/>
      <c r="FH781" s="4"/>
      <c r="FI781" s="4"/>
      <c r="FJ781" s="4"/>
      <c r="FK781" s="4"/>
      <c r="FL781" s="4"/>
      <c r="FM781" s="4"/>
      <c r="FN781" s="4"/>
      <c r="FO781" s="4"/>
      <c r="FP781" s="4"/>
      <c r="FQ781" s="4"/>
      <c r="FR781" s="4"/>
      <c r="FS781" s="4"/>
      <c r="FT781" s="4"/>
      <c r="FU781" s="4"/>
      <c r="FV781" s="4"/>
      <c r="FW781" s="4"/>
      <c r="FX781" s="4"/>
      <c r="FY781" s="4"/>
      <c r="FZ781" s="4"/>
      <c r="GA781" s="4"/>
      <c r="GB781" s="4"/>
      <c r="GC781" s="4"/>
      <c r="GD781" s="4"/>
      <c r="GE781" s="4"/>
      <c r="GF781" s="4"/>
      <c r="GG781" s="4"/>
      <c r="GH781" s="4"/>
      <c r="GI781" s="4"/>
      <c r="GJ781" s="4"/>
      <c r="GK781" s="4"/>
      <c r="GL781" s="4"/>
      <c r="GM781" s="4"/>
      <c r="GN781" s="4"/>
      <c r="GO781" s="4"/>
      <c r="GP781" s="4"/>
      <c r="GQ781" s="4"/>
      <c r="GR781" s="4"/>
      <c r="GS781" s="4"/>
      <c r="GT781" s="4"/>
      <c r="GU781" s="4"/>
      <c r="GV781" s="4"/>
      <c r="GW781" s="4"/>
      <c r="GX781" s="4"/>
      <c r="GY781" s="4"/>
      <c r="GZ781" s="4"/>
      <c r="HA781" s="4"/>
      <c r="HB781" s="4"/>
      <c r="HC781" s="4"/>
      <c r="HD781" s="4"/>
      <c r="HE781" s="4"/>
      <c r="HF781" s="4"/>
      <c r="HG781" s="4"/>
      <c r="HH781" s="4"/>
      <c r="HI781" s="4"/>
      <c r="HJ781" s="4"/>
      <c r="HK781" s="4"/>
      <c r="HL781" s="4"/>
      <c r="HM781" s="4"/>
      <c r="HN781" s="4"/>
      <c r="HO781" s="4"/>
      <c r="HP781" s="4"/>
      <c r="HQ781" s="4"/>
      <c r="HR781" s="4"/>
      <c r="HS781" s="4"/>
      <c r="HT781" s="4"/>
      <c r="HU781" s="4"/>
      <c r="HV781" s="4"/>
      <c r="HW781" s="4"/>
      <c r="HX781" s="4"/>
      <c r="HY781" s="4"/>
      <c r="HZ781" s="4"/>
      <c r="IA781" s="4"/>
      <c r="IB781" s="4"/>
      <c r="IC781" s="4"/>
      <c r="ID781" s="4"/>
      <c r="IE781" s="4"/>
      <c r="IF781" s="4"/>
      <c r="IG781" s="4"/>
      <c r="IH781" s="4"/>
      <c r="II781" s="4"/>
      <c r="IJ781" s="4"/>
      <c r="IK781" s="4"/>
      <c r="IL781" s="4"/>
      <c r="IM781" s="4"/>
      <c r="IN781" s="4"/>
      <c r="IO781" s="4"/>
      <c r="IP781" s="4"/>
      <c r="IQ781" s="4"/>
      <c r="IR781" s="4"/>
      <c r="IS781" s="4"/>
      <c r="IT781" s="4"/>
      <c r="IU781" s="4"/>
      <c r="IV781" s="4"/>
      <c r="IW781" s="4"/>
      <c r="IX781" s="4"/>
      <c r="IY781" s="4"/>
      <c r="IZ781" s="4"/>
      <c r="JA781" s="4"/>
      <c r="JB781" s="4"/>
      <c r="JC781" s="4"/>
      <c r="JD781" s="4"/>
      <c r="JE781" s="4"/>
      <c r="JF781" s="4"/>
      <c r="JG781" s="4"/>
      <c r="JH781" s="4"/>
      <c r="JI781" s="4"/>
      <c r="JJ781" s="4"/>
      <c r="JK781" s="4"/>
      <c r="JL781" s="4"/>
      <c r="JM781" s="4"/>
      <c r="JN781" s="4"/>
    </row>
    <row r="782" spans="1:274" ht="15"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4"/>
      <c r="CB782" s="4"/>
      <c r="CC782" s="4"/>
      <c r="CD782" s="4"/>
      <c r="CE782" s="4"/>
      <c r="CF782" s="4"/>
      <c r="CG782" s="4"/>
      <c r="CH782" s="4"/>
      <c r="CI782" s="4"/>
      <c r="CJ782" s="4"/>
      <c r="CK782" s="4"/>
      <c r="CL782" s="4"/>
      <c r="CM782" s="4"/>
      <c r="CN782" s="4"/>
      <c r="CO782" s="4"/>
      <c r="CP782" s="4"/>
      <c r="CQ782" s="4"/>
      <c r="CR782" s="4"/>
      <c r="CS782" s="4"/>
      <c r="CT782" s="4"/>
      <c r="CU782" s="4"/>
      <c r="CV782" s="4"/>
      <c r="CW782" s="4"/>
      <c r="CX782" s="4"/>
      <c r="CY782" s="4"/>
      <c r="CZ782" s="4"/>
      <c r="DA782" s="4"/>
      <c r="DB782" s="4"/>
      <c r="DC782" s="4"/>
      <c r="DD782" s="4"/>
      <c r="DE782" s="4"/>
      <c r="DF782" s="4"/>
      <c r="DG782" s="4"/>
      <c r="DH782" s="4"/>
      <c r="DI782" s="4"/>
      <c r="DJ782" s="4"/>
      <c r="DK782" s="4"/>
      <c r="DL782" s="4"/>
      <c r="DM782" s="4"/>
      <c r="DN782" s="4"/>
      <c r="DO782" s="4"/>
      <c r="DP782" s="4"/>
      <c r="DQ782" s="4"/>
      <c r="DR782" s="4"/>
      <c r="DS782" s="4"/>
      <c r="DT782" s="4"/>
      <c r="DU782" s="4"/>
      <c r="DV782" s="4"/>
      <c r="DW782" s="4"/>
      <c r="DX782" s="4"/>
      <c r="DY782" s="4"/>
      <c r="DZ782" s="4"/>
      <c r="EA782" s="4"/>
      <c r="EB782" s="4"/>
      <c r="EC782" s="4"/>
      <c r="ED782" s="4"/>
      <c r="EE782" s="4"/>
      <c r="EF782" s="4"/>
      <c r="EG782" s="4"/>
      <c r="EH782" s="4"/>
      <c r="EI782" s="4"/>
      <c r="EJ782" s="4"/>
      <c r="EK782" s="4"/>
      <c r="EL782" s="4"/>
      <c r="EM782" s="4"/>
      <c r="EN782" s="4"/>
      <c r="EO782" s="4"/>
      <c r="EP782" s="4"/>
      <c r="EQ782" s="4"/>
      <c r="ER782" s="4"/>
      <c r="ES782" s="4"/>
      <c r="ET782" s="4"/>
      <c r="EU782" s="4"/>
      <c r="EV782" s="4"/>
      <c r="EW782" s="4"/>
      <c r="EX782" s="4"/>
      <c r="EY782" s="4"/>
      <c r="EZ782" s="4"/>
      <c r="FA782" s="4"/>
      <c r="FB782" s="4"/>
      <c r="FC782" s="4"/>
      <c r="FD782" s="4"/>
      <c r="FE782" s="4"/>
      <c r="FF782" s="4"/>
      <c r="FG782" s="4"/>
      <c r="FH782" s="4"/>
      <c r="FI782" s="4"/>
      <c r="FJ782" s="4"/>
      <c r="FK782" s="4"/>
      <c r="FL782" s="4"/>
      <c r="FM782" s="4"/>
      <c r="FN782" s="4"/>
      <c r="FO782" s="4"/>
      <c r="FP782" s="4"/>
      <c r="FQ782" s="4"/>
      <c r="FR782" s="4"/>
      <c r="FS782" s="4"/>
      <c r="FT782" s="4"/>
      <c r="FU782" s="4"/>
      <c r="FV782" s="4"/>
      <c r="FW782" s="4"/>
      <c r="FX782" s="4"/>
      <c r="FY782" s="4"/>
      <c r="FZ782" s="4"/>
      <c r="GA782" s="4"/>
      <c r="GB782" s="4"/>
      <c r="GC782" s="4"/>
      <c r="GD782" s="4"/>
      <c r="GE782" s="4"/>
      <c r="GF782" s="4"/>
      <c r="GG782" s="4"/>
      <c r="GH782" s="4"/>
      <c r="GI782" s="4"/>
      <c r="GJ782" s="4"/>
      <c r="GK782" s="4"/>
      <c r="GL782" s="4"/>
      <c r="GM782" s="4"/>
      <c r="GN782" s="4"/>
      <c r="GO782" s="4"/>
      <c r="GP782" s="4"/>
      <c r="GQ782" s="4"/>
      <c r="GR782" s="4"/>
      <c r="GS782" s="4"/>
      <c r="GT782" s="4"/>
      <c r="GU782" s="4"/>
      <c r="GV782" s="4"/>
      <c r="GW782" s="4"/>
      <c r="GX782" s="4"/>
      <c r="GY782" s="4"/>
      <c r="GZ782" s="4"/>
      <c r="HA782" s="4"/>
      <c r="HB782" s="4"/>
      <c r="HC782" s="4"/>
      <c r="HD782" s="4"/>
      <c r="HE782" s="4"/>
      <c r="HF782" s="4"/>
      <c r="HG782" s="4"/>
      <c r="HH782" s="4"/>
      <c r="HI782" s="4"/>
      <c r="HJ782" s="4"/>
      <c r="HK782" s="4"/>
      <c r="HL782" s="4"/>
      <c r="HM782" s="4"/>
      <c r="HN782" s="4"/>
      <c r="HO782" s="4"/>
      <c r="HP782" s="4"/>
      <c r="HQ782" s="4"/>
      <c r="HR782" s="4"/>
      <c r="HS782" s="4"/>
      <c r="HT782" s="4"/>
      <c r="HU782" s="4"/>
      <c r="HV782" s="4"/>
      <c r="HW782" s="4"/>
      <c r="HX782" s="4"/>
      <c r="HY782" s="4"/>
      <c r="HZ782" s="4"/>
      <c r="IA782" s="4"/>
      <c r="IB782" s="4"/>
      <c r="IC782" s="4"/>
      <c r="ID782" s="4"/>
      <c r="IE782" s="4"/>
      <c r="IF782" s="4"/>
      <c r="IG782" s="4"/>
      <c r="IH782" s="4"/>
      <c r="II782" s="4"/>
      <c r="IJ782" s="4"/>
      <c r="IK782" s="4"/>
      <c r="IL782" s="4"/>
      <c r="IM782" s="4"/>
      <c r="IN782" s="4"/>
      <c r="IO782" s="4"/>
      <c r="IP782" s="4"/>
      <c r="IQ782" s="4"/>
      <c r="IR782" s="4"/>
      <c r="IS782" s="4"/>
      <c r="IT782" s="4"/>
      <c r="IU782" s="4"/>
      <c r="IV782" s="4"/>
      <c r="IW782" s="4"/>
      <c r="IX782" s="4"/>
      <c r="IY782" s="4"/>
      <c r="IZ782" s="4"/>
      <c r="JA782" s="4"/>
      <c r="JB782" s="4"/>
      <c r="JC782" s="4"/>
      <c r="JD782" s="4"/>
      <c r="JE782" s="4"/>
      <c r="JF782" s="4"/>
      <c r="JG782" s="4"/>
      <c r="JH782" s="4"/>
      <c r="JI782" s="4"/>
      <c r="JJ782" s="4"/>
      <c r="JK782" s="4"/>
      <c r="JL782" s="4"/>
      <c r="JM782" s="4"/>
      <c r="JN782" s="4"/>
    </row>
    <row r="783" spans="1:274" ht="15"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4"/>
      <c r="BY783" s="4"/>
      <c r="BZ783" s="4"/>
      <c r="CA783" s="4"/>
      <c r="CB783" s="4"/>
      <c r="CC783" s="4"/>
      <c r="CD783" s="4"/>
      <c r="CE783" s="4"/>
      <c r="CF783" s="4"/>
      <c r="CG783" s="4"/>
      <c r="CH783" s="4"/>
      <c r="CI783" s="4"/>
      <c r="CJ783" s="4"/>
      <c r="CK783" s="4"/>
      <c r="CL783" s="4"/>
      <c r="CM783" s="4"/>
      <c r="CN783" s="4"/>
      <c r="CO783" s="4"/>
      <c r="CP783" s="4"/>
      <c r="CQ783" s="4"/>
      <c r="CR783" s="4"/>
      <c r="CS783" s="4"/>
      <c r="CT783" s="4"/>
      <c r="CU783" s="4"/>
      <c r="CV783" s="4"/>
      <c r="CW783" s="4"/>
      <c r="CX783" s="4"/>
      <c r="CY783" s="4"/>
      <c r="CZ783" s="4"/>
      <c r="DA783" s="4"/>
      <c r="DB783" s="4"/>
      <c r="DC783" s="4"/>
      <c r="DD783" s="4"/>
      <c r="DE783" s="4"/>
      <c r="DF783" s="4"/>
      <c r="DG783" s="4"/>
      <c r="DH783" s="4"/>
      <c r="DI783" s="4"/>
      <c r="DJ783" s="4"/>
      <c r="DK783" s="4"/>
      <c r="DL783" s="4"/>
      <c r="DM783" s="4"/>
      <c r="DN783" s="4"/>
      <c r="DO783" s="4"/>
      <c r="DP783" s="4"/>
      <c r="DQ783" s="4"/>
      <c r="DR783" s="4"/>
      <c r="DS783" s="4"/>
      <c r="DT783" s="4"/>
      <c r="DU783" s="4"/>
      <c r="DV783" s="4"/>
      <c r="DW783" s="4"/>
      <c r="DX783" s="4"/>
      <c r="DY783" s="4"/>
      <c r="DZ783" s="4"/>
      <c r="EA783" s="4"/>
      <c r="EB783" s="4"/>
      <c r="EC783" s="4"/>
      <c r="ED783" s="4"/>
      <c r="EE783" s="4"/>
      <c r="EF783" s="4"/>
      <c r="EG783" s="4"/>
      <c r="EH783" s="4"/>
      <c r="EI783" s="4"/>
      <c r="EJ783" s="4"/>
      <c r="EK783" s="4"/>
      <c r="EL783" s="4"/>
      <c r="EM783" s="4"/>
      <c r="EN783" s="4"/>
      <c r="EO783" s="4"/>
      <c r="EP783" s="4"/>
      <c r="EQ783" s="4"/>
      <c r="ER783" s="4"/>
      <c r="ES783" s="4"/>
      <c r="ET783" s="4"/>
      <c r="EU783" s="4"/>
      <c r="EV783" s="4"/>
      <c r="EW783" s="4"/>
      <c r="EX783" s="4"/>
      <c r="EY783" s="4"/>
      <c r="EZ783" s="4"/>
      <c r="FA783" s="4"/>
      <c r="FB783" s="4"/>
      <c r="FC783" s="4"/>
      <c r="FD783" s="4"/>
      <c r="FE783" s="4"/>
      <c r="FF783" s="4"/>
      <c r="FG783" s="4"/>
      <c r="FH783" s="4"/>
      <c r="FI783" s="4"/>
      <c r="FJ783" s="4"/>
      <c r="FK783" s="4"/>
      <c r="FL783" s="4"/>
      <c r="FM783" s="4"/>
      <c r="FN783" s="4"/>
      <c r="FO783" s="4"/>
      <c r="FP783" s="4"/>
      <c r="FQ783" s="4"/>
      <c r="FR783" s="4"/>
      <c r="FS783" s="4"/>
      <c r="FT783" s="4"/>
      <c r="FU783" s="4"/>
      <c r="FV783" s="4"/>
      <c r="FW783" s="4"/>
      <c r="FX783" s="4"/>
      <c r="FY783" s="4"/>
      <c r="FZ783" s="4"/>
      <c r="GA783" s="4"/>
      <c r="GB783" s="4"/>
      <c r="GC783" s="4"/>
      <c r="GD783" s="4"/>
      <c r="GE783" s="4"/>
      <c r="GF783" s="4"/>
      <c r="GG783" s="4"/>
      <c r="GH783" s="4"/>
      <c r="GI783" s="4"/>
      <c r="GJ783" s="4"/>
      <c r="GK783" s="4"/>
      <c r="GL783" s="4"/>
      <c r="GM783" s="4"/>
      <c r="GN783" s="4"/>
      <c r="GO783" s="4"/>
      <c r="GP783" s="4"/>
      <c r="GQ783" s="4"/>
      <c r="GR783" s="4"/>
      <c r="GS783" s="4"/>
      <c r="GT783" s="4"/>
      <c r="GU783" s="4"/>
      <c r="GV783" s="4"/>
      <c r="GW783" s="4"/>
      <c r="GX783" s="4"/>
      <c r="GY783" s="4"/>
      <c r="GZ783" s="4"/>
      <c r="HA783" s="4"/>
      <c r="HB783" s="4"/>
      <c r="HC783" s="4"/>
      <c r="HD783" s="4"/>
      <c r="HE783" s="4"/>
      <c r="HF783" s="4"/>
      <c r="HG783" s="4"/>
      <c r="HH783" s="4"/>
      <c r="HI783" s="4"/>
      <c r="HJ783" s="4"/>
      <c r="HK783" s="4"/>
      <c r="HL783" s="4"/>
      <c r="HM783" s="4"/>
      <c r="HN783" s="4"/>
      <c r="HO783" s="4"/>
      <c r="HP783" s="4"/>
      <c r="HQ783" s="4"/>
      <c r="HR783" s="4"/>
      <c r="HS783" s="4"/>
      <c r="HT783" s="4"/>
      <c r="HU783" s="4"/>
      <c r="HV783" s="4"/>
      <c r="HW783" s="4"/>
      <c r="HX783" s="4"/>
      <c r="HY783" s="4"/>
      <c r="HZ783" s="4"/>
      <c r="IA783" s="4"/>
      <c r="IB783" s="4"/>
      <c r="IC783" s="4"/>
      <c r="ID783" s="4"/>
      <c r="IE783" s="4"/>
      <c r="IF783" s="4"/>
      <c r="IG783" s="4"/>
      <c r="IH783" s="4"/>
      <c r="II783" s="4"/>
      <c r="IJ783" s="4"/>
      <c r="IK783" s="4"/>
      <c r="IL783" s="4"/>
      <c r="IM783" s="4"/>
      <c r="IN783" s="4"/>
      <c r="IO783" s="4"/>
      <c r="IP783" s="4"/>
      <c r="IQ783" s="4"/>
      <c r="IR783" s="4"/>
      <c r="IS783" s="4"/>
      <c r="IT783" s="4"/>
      <c r="IU783" s="4"/>
      <c r="IV783" s="4"/>
      <c r="IW783" s="4"/>
      <c r="IX783" s="4"/>
      <c r="IY783" s="4"/>
      <c r="IZ783" s="4"/>
      <c r="JA783" s="4"/>
      <c r="JB783" s="4"/>
      <c r="JC783" s="4"/>
      <c r="JD783" s="4"/>
      <c r="JE783" s="4"/>
      <c r="JF783" s="4"/>
      <c r="JG783" s="4"/>
      <c r="JH783" s="4"/>
      <c r="JI783" s="4"/>
      <c r="JJ783" s="4"/>
      <c r="JK783" s="4"/>
      <c r="JL783" s="4"/>
      <c r="JM783" s="4"/>
      <c r="JN783" s="4"/>
    </row>
    <row r="784" spans="1:274" ht="15"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4"/>
      <c r="CC784" s="4"/>
      <c r="CD784" s="4"/>
      <c r="CE784" s="4"/>
      <c r="CF784" s="4"/>
      <c r="CG784" s="4"/>
      <c r="CH784" s="4"/>
      <c r="CI784" s="4"/>
      <c r="CJ784" s="4"/>
      <c r="CK784" s="4"/>
      <c r="CL784" s="4"/>
      <c r="CM784" s="4"/>
      <c r="CN784" s="4"/>
      <c r="CO784" s="4"/>
      <c r="CP784" s="4"/>
      <c r="CQ784" s="4"/>
      <c r="CR784" s="4"/>
      <c r="CS784" s="4"/>
      <c r="CT784" s="4"/>
      <c r="CU784" s="4"/>
      <c r="CV784" s="4"/>
      <c r="CW784" s="4"/>
      <c r="CX784" s="4"/>
      <c r="CY784" s="4"/>
      <c r="CZ784" s="4"/>
      <c r="DA784" s="4"/>
      <c r="DB784" s="4"/>
      <c r="DC784" s="4"/>
      <c r="DD784" s="4"/>
      <c r="DE784" s="4"/>
      <c r="DF784" s="4"/>
      <c r="DG784" s="4"/>
      <c r="DH784" s="4"/>
      <c r="DI784" s="4"/>
      <c r="DJ784" s="4"/>
      <c r="DK784" s="4"/>
      <c r="DL784" s="4"/>
      <c r="DM784" s="4"/>
      <c r="DN784" s="4"/>
      <c r="DO784" s="4"/>
      <c r="DP784" s="4"/>
      <c r="DQ784" s="4"/>
      <c r="DR784" s="4"/>
      <c r="DS784" s="4"/>
      <c r="DT784" s="4"/>
      <c r="DU784" s="4"/>
      <c r="DV784" s="4"/>
      <c r="DW784" s="4"/>
      <c r="DX784" s="4"/>
      <c r="DY784" s="4"/>
      <c r="DZ784" s="4"/>
      <c r="EA784" s="4"/>
      <c r="EB784" s="4"/>
      <c r="EC784" s="4"/>
      <c r="ED784" s="4"/>
      <c r="EE784" s="4"/>
      <c r="EF784" s="4"/>
      <c r="EG784" s="4"/>
      <c r="EH784" s="4"/>
      <c r="EI784" s="4"/>
      <c r="EJ784" s="4"/>
      <c r="EK784" s="4"/>
      <c r="EL784" s="4"/>
      <c r="EM784" s="4"/>
      <c r="EN784" s="4"/>
      <c r="EO784" s="4"/>
      <c r="EP784" s="4"/>
      <c r="EQ784" s="4"/>
      <c r="ER784" s="4"/>
      <c r="ES784" s="4"/>
      <c r="ET784" s="4"/>
      <c r="EU784" s="4"/>
      <c r="EV784" s="4"/>
      <c r="EW784" s="4"/>
      <c r="EX784" s="4"/>
      <c r="EY784" s="4"/>
      <c r="EZ784" s="4"/>
      <c r="FA784" s="4"/>
      <c r="FB784" s="4"/>
      <c r="FC784" s="4"/>
      <c r="FD784" s="4"/>
      <c r="FE784" s="4"/>
      <c r="FF784" s="4"/>
      <c r="FG784" s="4"/>
      <c r="FH784" s="4"/>
      <c r="FI784" s="4"/>
      <c r="FJ784" s="4"/>
      <c r="FK784" s="4"/>
      <c r="FL784" s="4"/>
      <c r="FM784" s="4"/>
      <c r="FN784" s="4"/>
      <c r="FO784" s="4"/>
      <c r="FP784" s="4"/>
      <c r="FQ784" s="4"/>
      <c r="FR784" s="4"/>
      <c r="FS784" s="4"/>
      <c r="FT784" s="4"/>
      <c r="FU784" s="4"/>
      <c r="FV784" s="4"/>
      <c r="FW784" s="4"/>
      <c r="FX784" s="4"/>
      <c r="FY784" s="4"/>
      <c r="FZ784" s="4"/>
      <c r="GA784" s="4"/>
      <c r="GB784" s="4"/>
      <c r="GC784" s="4"/>
      <c r="GD784" s="4"/>
      <c r="GE784" s="4"/>
      <c r="GF784" s="4"/>
      <c r="GG784" s="4"/>
      <c r="GH784" s="4"/>
      <c r="GI784" s="4"/>
      <c r="GJ784" s="4"/>
      <c r="GK784" s="4"/>
      <c r="GL784" s="4"/>
      <c r="GM784" s="4"/>
      <c r="GN784" s="4"/>
      <c r="GO784" s="4"/>
      <c r="GP784" s="4"/>
      <c r="GQ784" s="4"/>
      <c r="GR784" s="4"/>
      <c r="GS784" s="4"/>
      <c r="GT784" s="4"/>
      <c r="GU784" s="4"/>
      <c r="GV784" s="4"/>
      <c r="GW784" s="4"/>
      <c r="GX784" s="4"/>
      <c r="GY784" s="4"/>
      <c r="GZ784" s="4"/>
      <c r="HA784" s="4"/>
      <c r="HB784" s="4"/>
      <c r="HC784" s="4"/>
      <c r="HD784" s="4"/>
      <c r="HE784" s="4"/>
      <c r="HF784" s="4"/>
      <c r="HG784" s="4"/>
      <c r="HH784" s="4"/>
      <c r="HI784" s="4"/>
      <c r="HJ784" s="4"/>
      <c r="HK784" s="4"/>
      <c r="HL784" s="4"/>
      <c r="HM784" s="4"/>
      <c r="HN784" s="4"/>
      <c r="HO784" s="4"/>
      <c r="HP784" s="4"/>
      <c r="HQ784" s="4"/>
      <c r="HR784" s="4"/>
      <c r="HS784" s="4"/>
      <c r="HT784" s="4"/>
      <c r="HU784" s="4"/>
      <c r="HV784" s="4"/>
      <c r="HW784" s="4"/>
      <c r="HX784" s="4"/>
      <c r="HY784" s="4"/>
      <c r="HZ784" s="4"/>
      <c r="IA784" s="4"/>
      <c r="IB784" s="4"/>
      <c r="IC784" s="4"/>
      <c r="ID784" s="4"/>
      <c r="IE784" s="4"/>
      <c r="IF784" s="4"/>
      <c r="IG784" s="4"/>
      <c r="IH784" s="4"/>
      <c r="II784" s="4"/>
      <c r="IJ784" s="4"/>
      <c r="IK784" s="4"/>
      <c r="IL784" s="4"/>
      <c r="IM784" s="4"/>
      <c r="IN784" s="4"/>
      <c r="IO784" s="4"/>
      <c r="IP784" s="4"/>
      <c r="IQ784" s="4"/>
      <c r="IR784" s="4"/>
      <c r="IS784" s="4"/>
      <c r="IT784" s="4"/>
      <c r="IU784" s="4"/>
      <c r="IV784" s="4"/>
      <c r="IW784" s="4"/>
      <c r="IX784" s="4"/>
      <c r="IY784" s="4"/>
      <c r="IZ784" s="4"/>
      <c r="JA784" s="4"/>
      <c r="JB784" s="4"/>
      <c r="JC784" s="4"/>
      <c r="JD784" s="4"/>
      <c r="JE784" s="4"/>
      <c r="JF784" s="4"/>
      <c r="JG784" s="4"/>
      <c r="JH784" s="4"/>
      <c r="JI784" s="4"/>
      <c r="JJ784" s="4"/>
      <c r="JK784" s="4"/>
      <c r="JL784" s="4"/>
      <c r="JM784" s="4"/>
      <c r="JN784" s="4"/>
    </row>
    <row r="785" spans="1:274" ht="15"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4"/>
      <c r="BY785" s="4"/>
      <c r="BZ785" s="4"/>
      <c r="CA785" s="4"/>
      <c r="CB785" s="4"/>
      <c r="CC785" s="4"/>
      <c r="CD785" s="4"/>
      <c r="CE785" s="4"/>
      <c r="CF785" s="4"/>
      <c r="CG785" s="4"/>
      <c r="CH785" s="4"/>
      <c r="CI785" s="4"/>
      <c r="CJ785" s="4"/>
      <c r="CK785" s="4"/>
      <c r="CL785" s="4"/>
      <c r="CM785" s="4"/>
      <c r="CN785" s="4"/>
      <c r="CO785" s="4"/>
      <c r="CP785" s="4"/>
      <c r="CQ785" s="4"/>
      <c r="CR785" s="4"/>
      <c r="CS785" s="4"/>
      <c r="CT785" s="4"/>
      <c r="CU785" s="4"/>
      <c r="CV785" s="4"/>
      <c r="CW785" s="4"/>
      <c r="CX785" s="4"/>
      <c r="CY785" s="4"/>
      <c r="CZ785" s="4"/>
      <c r="DA785" s="4"/>
      <c r="DB785" s="4"/>
      <c r="DC785" s="4"/>
      <c r="DD785" s="4"/>
      <c r="DE785" s="4"/>
      <c r="DF785" s="4"/>
      <c r="DG785" s="4"/>
      <c r="DH785" s="4"/>
      <c r="DI785" s="4"/>
      <c r="DJ785" s="4"/>
      <c r="DK785" s="4"/>
      <c r="DL785" s="4"/>
      <c r="DM785" s="4"/>
      <c r="DN785" s="4"/>
      <c r="DO785" s="4"/>
      <c r="DP785" s="4"/>
      <c r="DQ785" s="4"/>
      <c r="DR785" s="4"/>
      <c r="DS785" s="4"/>
      <c r="DT785" s="4"/>
      <c r="DU785" s="4"/>
      <c r="DV785" s="4"/>
      <c r="DW785" s="4"/>
      <c r="DX785" s="4"/>
      <c r="DY785" s="4"/>
      <c r="DZ785" s="4"/>
      <c r="EA785" s="4"/>
      <c r="EB785" s="4"/>
      <c r="EC785" s="4"/>
      <c r="ED785" s="4"/>
      <c r="EE785" s="4"/>
      <c r="EF785" s="4"/>
      <c r="EG785" s="4"/>
      <c r="EH785" s="4"/>
      <c r="EI785" s="4"/>
      <c r="EJ785" s="4"/>
      <c r="EK785" s="4"/>
      <c r="EL785" s="4"/>
      <c r="EM785" s="4"/>
      <c r="EN785" s="4"/>
      <c r="EO785" s="4"/>
      <c r="EP785" s="4"/>
      <c r="EQ785" s="4"/>
      <c r="ER785" s="4"/>
      <c r="ES785" s="4"/>
      <c r="ET785" s="4"/>
      <c r="EU785" s="4"/>
      <c r="EV785" s="4"/>
      <c r="EW785" s="4"/>
      <c r="EX785" s="4"/>
      <c r="EY785" s="4"/>
      <c r="EZ785" s="4"/>
      <c r="FA785" s="4"/>
      <c r="FB785" s="4"/>
      <c r="FC785" s="4"/>
      <c r="FD785" s="4"/>
      <c r="FE785" s="4"/>
      <c r="FF785" s="4"/>
      <c r="FG785" s="4"/>
      <c r="FH785" s="4"/>
      <c r="FI785" s="4"/>
      <c r="FJ785" s="4"/>
      <c r="FK785" s="4"/>
      <c r="FL785" s="4"/>
      <c r="FM785" s="4"/>
      <c r="FN785" s="4"/>
      <c r="FO785" s="4"/>
      <c r="FP785" s="4"/>
      <c r="FQ785" s="4"/>
      <c r="FR785" s="4"/>
      <c r="FS785" s="4"/>
      <c r="FT785" s="4"/>
      <c r="FU785" s="4"/>
      <c r="FV785" s="4"/>
      <c r="FW785" s="4"/>
      <c r="FX785" s="4"/>
      <c r="FY785" s="4"/>
      <c r="FZ785" s="4"/>
      <c r="GA785" s="4"/>
      <c r="GB785" s="4"/>
      <c r="GC785" s="4"/>
      <c r="GD785" s="4"/>
      <c r="GE785" s="4"/>
      <c r="GF785" s="4"/>
      <c r="GG785" s="4"/>
      <c r="GH785" s="4"/>
      <c r="GI785" s="4"/>
      <c r="GJ785" s="4"/>
      <c r="GK785" s="4"/>
      <c r="GL785" s="4"/>
      <c r="GM785" s="4"/>
      <c r="GN785" s="4"/>
      <c r="GO785" s="4"/>
      <c r="GP785" s="4"/>
      <c r="GQ785" s="4"/>
      <c r="GR785" s="4"/>
      <c r="GS785" s="4"/>
      <c r="GT785" s="4"/>
      <c r="GU785" s="4"/>
      <c r="GV785" s="4"/>
      <c r="GW785" s="4"/>
      <c r="GX785" s="4"/>
      <c r="GY785" s="4"/>
      <c r="GZ785" s="4"/>
      <c r="HA785" s="4"/>
      <c r="HB785" s="4"/>
      <c r="HC785" s="4"/>
      <c r="HD785" s="4"/>
      <c r="HE785" s="4"/>
      <c r="HF785" s="4"/>
      <c r="HG785" s="4"/>
      <c r="HH785" s="4"/>
      <c r="HI785" s="4"/>
      <c r="HJ785" s="4"/>
      <c r="HK785" s="4"/>
      <c r="HL785" s="4"/>
      <c r="HM785" s="4"/>
      <c r="HN785" s="4"/>
      <c r="HO785" s="4"/>
      <c r="HP785" s="4"/>
      <c r="HQ785" s="4"/>
      <c r="HR785" s="4"/>
      <c r="HS785" s="4"/>
      <c r="HT785" s="4"/>
      <c r="HU785" s="4"/>
      <c r="HV785" s="4"/>
      <c r="HW785" s="4"/>
      <c r="HX785" s="4"/>
      <c r="HY785" s="4"/>
      <c r="HZ785" s="4"/>
      <c r="IA785" s="4"/>
      <c r="IB785" s="4"/>
      <c r="IC785" s="4"/>
      <c r="ID785" s="4"/>
      <c r="IE785" s="4"/>
      <c r="IF785" s="4"/>
      <c r="IG785" s="4"/>
      <c r="IH785" s="4"/>
      <c r="II785" s="4"/>
      <c r="IJ785" s="4"/>
      <c r="IK785" s="4"/>
      <c r="IL785" s="4"/>
      <c r="IM785" s="4"/>
      <c r="IN785" s="4"/>
      <c r="IO785" s="4"/>
      <c r="IP785" s="4"/>
      <c r="IQ785" s="4"/>
      <c r="IR785" s="4"/>
      <c r="IS785" s="4"/>
      <c r="IT785" s="4"/>
      <c r="IU785" s="4"/>
      <c r="IV785" s="4"/>
      <c r="IW785" s="4"/>
      <c r="IX785" s="4"/>
      <c r="IY785" s="4"/>
      <c r="IZ785" s="4"/>
      <c r="JA785" s="4"/>
      <c r="JB785" s="4"/>
      <c r="JC785" s="4"/>
      <c r="JD785" s="4"/>
      <c r="JE785" s="4"/>
      <c r="JF785" s="4"/>
      <c r="JG785" s="4"/>
      <c r="JH785" s="4"/>
      <c r="JI785" s="4"/>
      <c r="JJ785" s="4"/>
      <c r="JK785" s="4"/>
      <c r="JL785" s="4"/>
      <c r="JM785" s="4"/>
      <c r="JN785" s="4"/>
    </row>
    <row r="786" spans="1:274" ht="15"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4"/>
      <c r="CB786" s="4"/>
      <c r="CC786" s="4"/>
      <c r="CD786" s="4"/>
      <c r="CE786" s="4"/>
      <c r="CF786" s="4"/>
      <c r="CG786" s="4"/>
      <c r="CH786" s="4"/>
      <c r="CI786" s="4"/>
      <c r="CJ786" s="4"/>
      <c r="CK786" s="4"/>
      <c r="CL786" s="4"/>
      <c r="CM786" s="4"/>
      <c r="CN786" s="4"/>
      <c r="CO786" s="4"/>
      <c r="CP786" s="4"/>
      <c r="CQ786" s="4"/>
      <c r="CR786" s="4"/>
      <c r="CS786" s="4"/>
      <c r="CT786" s="4"/>
      <c r="CU786" s="4"/>
      <c r="CV786" s="4"/>
      <c r="CW786" s="4"/>
      <c r="CX786" s="4"/>
      <c r="CY786" s="4"/>
      <c r="CZ786" s="4"/>
      <c r="DA786" s="4"/>
      <c r="DB786" s="4"/>
      <c r="DC786" s="4"/>
      <c r="DD786" s="4"/>
      <c r="DE786" s="4"/>
      <c r="DF786" s="4"/>
      <c r="DG786" s="4"/>
      <c r="DH786" s="4"/>
      <c r="DI786" s="4"/>
      <c r="DJ786" s="4"/>
      <c r="DK786" s="4"/>
      <c r="DL786" s="4"/>
      <c r="DM786" s="4"/>
      <c r="DN786" s="4"/>
      <c r="DO786" s="4"/>
      <c r="DP786" s="4"/>
      <c r="DQ786" s="4"/>
      <c r="DR786" s="4"/>
      <c r="DS786" s="4"/>
      <c r="DT786" s="4"/>
      <c r="DU786" s="4"/>
      <c r="DV786" s="4"/>
      <c r="DW786" s="4"/>
      <c r="DX786" s="4"/>
      <c r="DY786" s="4"/>
      <c r="DZ786" s="4"/>
      <c r="EA786" s="4"/>
      <c r="EB786" s="4"/>
      <c r="EC786" s="4"/>
      <c r="ED786" s="4"/>
      <c r="EE786" s="4"/>
      <c r="EF786" s="4"/>
      <c r="EG786" s="4"/>
      <c r="EH786" s="4"/>
      <c r="EI786" s="4"/>
      <c r="EJ786" s="4"/>
      <c r="EK786" s="4"/>
      <c r="EL786" s="4"/>
      <c r="EM786" s="4"/>
      <c r="EN786" s="4"/>
      <c r="EO786" s="4"/>
      <c r="EP786" s="4"/>
      <c r="EQ786" s="4"/>
      <c r="ER786" s="4"/>
      <c r="ES786" s="4"/>
      <c r="ET786" s="4"/>
      <c r="EU786" s="4"/>
      <c r="EV786" s="4"/>
      <c r="EW786" s="4"/>
      <c r="EX786" s="4"/>
      <c r="EY786" s="4"/>
      <c r="EZ786" s="4"/>
      <c r="FA786" s="4"/>
      <c r="FB786" s="4"/>
      <c r="FC786" s="4"/>
      <c r="FD786" s="4"/>
      <c r="FE786" s="4"/>
      <c r="FF786" s="4"/>
      <c r="FG786" s="4"/>
      <c r="FH786" s="4"/>
      <c r="FI786" s="4"/>
      <c r="FJ786" s="4"/>
      <c r="FK786" s="4"/>
      <c r="FL786" s="4"/>
      <c r="FM786" s="4"/>
      <c r="FN786" s="4"/>
      <c r="FO786" s="4"/>
      <c r="FP786" s="4"/>
      <c r="FQ786" s="4"/>
      <c r="FR786" s="4"/>
      <c r="FS786" s="4"/>
      <c r="FT786" s="4"/>
      <c r="FU786" s="4"/>
      <c r="FV786" s="4"/>
      <c r="FW786" s="4"/>
      <c r="FX786" s="4"/>
      <c r="FY786" s="4"/>
      <c r="FZ786" s="4"/>
      <c r="GA786" s="4"/>
      <c r="GB786" s="4"/>
      <c r="GC786" s="4"/>
      <c r="GD786" s="4"/>
      <c r="GE786" s="4"/>
      <c r="GF786" s="4"/>
      <c r="GG786" s="4"/>
      <c r="GH786" s="4"/>
      <c r="GI786" s="4"/>
      <c r="GJ786" s="4"/>
      <c r="GK786" s="4"/>
      <c r="GL786" s="4"/>
      <c r="GM786" s="4"/>
      <c r="GN786" s="4"/>
      <c r="GO786" s="4"/>
      <c r="GP786" s="4"/>
      <c r="GQ786" s="4"/>
      <c r="GR786" s="4"/>
      <c r="GS786" s="4"/>
      <c r="GT786" s="4"/>
      <c r="GU786" s="4"/>
      <c r="GV786" s="4"/>
      <c r="GW786" s="4"/>
      <c r="GX786" s="4"/>
      <c r="GY786" s="4"/>
      <c r="GZ786" s="4"/>
      <c r="HA786" s="4"/>
      <c r="HB786" s="4"/>
      <c r="HC786" s="4"/>
      <c r="HD786" s="4"/>
      <c r="HE786" s="4"/>
      <c r="HF786" s="4"/>
      <c r="HG786" s="4"/>
      <c r="HH786" s="4"/>
      <c r="HI786" s="4"/>
      <c r="HJ786" s="4"/>
      <c r="HK786" s="4"/>
      <c r="HL786" s="4"/>
      <c r="HM786" s="4"/>
      <c r="HN786" s="4"/>
      <c r="HO786" s="4"/>
      <c r="HP786" s="4"/>
      <c r="HQ786" s="4"/>
      <c r="HR786" s="4"/>
      <c r="HS786" s="4"/>
      <c r="HT786" s="4"/>
      <c r="HU786" s="4"/>
      <c r="HV786" s="4"/>
      <c r="HW786" s="4"/>
      <c r="HX786" s="4"/>
      <c r="HY786" s="4"/>
      <c r="HZ786" s="4"/>
      <c r="IA786" s="4"/>
      <c r="IB786" s="4"/>
      <c r="IC786" s="4"/>
      <c r="ID786" s="4"/>
      <c r="IE786" s="4"/>
      <c r="IF786" s="4"/>
      <c r="IG786" s="4"/>
      <c r="IH786" s="4"/>
      <c r="II786" s="4"/>
      <c r="IJ786" s="4"/>
      <c r="IK786" s="4"/>
      <c r="IL786" s="4"/>
      <c r="IM786" s="4"/>
      <c r="IN786" s="4"/>
      <c r="IO786" s="4"/>
      <c r="IP786" s="4"/>
      <c r="IQ786" s="4"/>
      <c r="IR786" s="4"/>
      <c r="IS786" s="4"/>
      <c r="IT786" s="4"/>
      <c r="IU786" s="4"/>
      <c r="IV786" s="4"/>
      <c r="IW786" s="4"/>
      <c r="IX786" s="4"/>
      <c r="IY786" s="4"/>
      <c r="IZ786" s="4"/>
      <c r="JA786" s="4"/>
      <c r="JB786" s="4"/>
      <c r="JC786" s="4"/>
      <c r="JD786" s="4"/>
      <c r="JE786" s="4"/>
      <c r="JF786" s="4"/>
      <c r="JG786" s="4"/>
      <c r="JH786" s="4"/>
      <c r="JI786" s="4"/>
      <c r="JJ786" s="4"/>
      <c r="JK786" s="4"/>
      <c r="JL786" s="4"/>
      <c r="JM786" s="4"/>
      <c r="JN786" s="4"/>
    </row>
    <row r="787" spans="1:274" ht="15"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4"/>
      <c r="BY787" s="4"/>
      <c r="BZ787" s="4"/>
      <c r="CA787" s="4"/>
      <c r="CB787" s="4"/>
      <c r="CC787" s="4"/>
      <c r="CD787" s="4"/>
      <c r="CE787" s="4"/>
      <c r="CF787" s="4"/>
      <c r="CG787" s="4"/>
      <c r="CH787" s="4"/>
      <c r="CI787" s="4"/>
      <c r="CJ787" s="4"/>
      <c r="CK787" s="4"/>
      <c r="CL787" s="4"/>
      <c r="CM787" s="4"/>
      <c r="CN787" s="4"/>
      <c r="CO787" s="4"/>
      <c r="CP787" s="4"/>
      <c r="CQ787" s="4"/>
      <c r="CR787" s="4"/>
      <c r="CS787" s="4"/>
      <c r="CT787" s="4"/>
      <c r="CU787" s="4"/>
      <c r="CV787" s="4"/>
      <c r="CW787" s="4"/>
      <c r="CX787" s="4"/>
      <c r="CY787" s="4"/>
      <c r="CZ787" s="4"/>
      <c r="DA787" s="4"/>
      <c r="DB787" s="4"/>
      <c r="DC787" s="4"/>
      <c r="DD787" s="4"/>
      <c r="DE787" s="4"/>
      <c r="DF787" s="4"/>
      <c r="DG787" s="4"/>
      <c r="DH787" s="4"/>
      <c r="DI787" s="4"/>
      <c r="DJ787" s="4"/>
      <c r="DK787" s="4"/>
      <c r="DL787" s="4"/>
      <c r="DM787" s="4"/>
      <c r="DN787" s="4"/>
      <c r="DO787" s="4"/>
      <c r="DP787" s="4"/>
      <c r="DQ787" s="4"/>
      <c r="DR787" s="4"/>
      <c r="DS787" s="4"/>
      <c r="DT787" s="4"/>
      <c r="DU787" s="4"/>
      <c r="DV787" s="4"/>
      <c r="DW787" s="4"/>
      <c r="DX787" s="4"/>
      <c r="DY787" s="4"/>
      <c r="DZ787" s="4"/>
      <c r="EA787" s="4"/>
      <c r="EB787" s="4"/>
      <c r="EC787" s="4"/>
      <c r="ED787" s="4"/>
      <c r="EE787" s="4"/>
      <c r="EF787" s="4"/>
      <c r="EG787" s="4"/>
      <c r="EH787" s="4"/>
      <c r="EI787" s="4"/>
      <c r="EJ787" s="4"/>
      <c r="EK787" s="4"/>
      <c r="EL787" s="4"/>
      <c r="EM787" s="4"/>
      <c r="EN787" s="4"/>
      <c r="EO787" s="4"/>
      <c r="EP787" s="4"/>
      <c r="EQ787" s="4"/>
      <c r="ER787" s="4"/>
      <c r="ES787" s="4"/>
      <c r="ET787" s="4"/>
      <c r="EU787" s="4"/>
      <c r="EV787" s="4"/>
      <c r="EW787" s="4"/>
      <c r="EX787" s="4"/>
      <c r="EY787" s="4"/>
      <c r="EZ787" s="4"/>
      <c r="FA787" s="4"/>
      <c r="FB787" s="4"/>
      <c r="FC787" s="4"/>
      <c r="FD787" s="4"/>
      <c r="FE787" s="4"/>
      <c r="FF787" s="4"/>
      <c r="FG787" s="4"/>
      <c r="FH787" s="4"/>
      <c r="FI787" s="4"/>
      <c r="FJ787" s="4"/>
      <c r="FK787" s="4"/>
      <c r="FL787" s="4"/>
      <c r="FM787" s="4"/>
      <c r="FN787" s="4"/>
      <c r="FO787" s="4"/>
      <c r="FP787" s="4"/>
      <c r="FQ787" s="4"/>
      <c r="FR787" s="4"/>
      <c r="FS787" s="4"/>
      <c r="FT787" s="4"/>
      <c r="FU787" s="4"/>
      <c r="FV787" s="4"/>
      <c r="FW787" s="4"/>
      <c r="FX787" s="4"/>
      <c r="FY787" s="4"/>
      <c r="FZ787" s="4"/>
      <c r="GA787" s="4"/>
      <c r="GB787" s="4"/>
      <c r="GC787" s="4"/>
      <c r="GD787" s="4"/>
      <c r="GE787" s="4"/>
      <c r="GF787" s="4"/>
      <c r="GG787" s="4"/>
      <c r="GH787" s="4"/>
      <c r="GI787" s="4"/>
      <c r="GJ787" s="4"/>
      <c r="GK787" s="4"/>
      <c r="GL787" s="4"/>
      <c r="GM787" s="4"/>
      <c r="GN787" s="4"/>
      <c r="GO787" s="4"/>
      <c r="GP787" s="4"/>
      <c r="GQ787" s="4"/>
      <c r="GR787" s="4"/>
      <c r="GS787" s="4"/>
      <c r="GT787" s="4"/>
      <c r="GU787" s="4"/>
      <c r="GV787" s="4"/>
      <c r="GW787" s="4"/>
      <c r="GX787" s="4"/>
      <c r="GY787" s="4"/>
      <c r="GZ787" s="4"/>
      <c r="HA787" s="4"/>
      <c r="HB787" s="4"/>
      <c r="HC787" s="4"/>
      <c r="HD787" s="4"/>
      <c r="HE787" s="4"/>
      <c r="HF787" s="4"/>
      <c r="HG787" s="4"/>
      <c r="HH787" s="4"/>
      <c r="HI787" s="4"/>
      <c r="HJ787" s="4"/>
      <c r="HK787" s="4"/>
      <c r="HL787" s="4"/>
      <c r="HM787" s="4"/>
      <c r="HN787" s="4"/>
      <c r="HO787" s="4"/>
      <c r="HP787" s="4"/>
      <c r="HQ787" s="4"/>
      <c r="HR787" s="4"/>
      <c r="HS787" s="4"/>
      <c r="HT787" s="4"/>
      <c r="HU787" s="4"/>
      <c r="HV787" s="4"/>
      <c r="HW787" s="4"/>
      <c r="HX787" s="4"/>
      <c r="HY787" s="4"/>
      <c r="HZ787" s="4"/>
      <c r="IA787" s="4"/>
      <c r="IB787" s="4"/>
      <c r="IC787" s="4"/>
      <c r="ID787" s="4"/>
      <c r="IE787" s="4"/>
      <c r="IF787" s="4"/>
      <c r="IG787" s="4"/>
      <c r="IH787" s="4"/>
      <c r="II787" s="4"/>
      <c r="IJ787" s="4"/>
      <c r="IK787" s="4"/>
      <c r="IL787" s="4"/>
      <c r="IM787" s="4"/>
      <c r="IN787" s="4"/>
      <c r="IO787" s="4"/>
      <c r="IP787" s="4"/>
      <c r="IQ787" s="4"/>
      <c r="IR787" s="4"/>
      <c r="IS787" s="4"/>
      <c r="IT787" s="4"/>
      <c r="IU787" s="4"/>
      <c r="IV787" s="4"/>
      <c r="IW787" s="4"/>
      <c r="IX787" s="4"/>
      <c r="IY787" s="4"/>
      <c r="IZ787" s="4"/>
      <c r="JA787" s="4"/>
      <c r="JB787" s="4"/>
      <c r="JC787" s="4"/>
      <c r="JD787" s="4"/>
      <c r="JE787" s="4"/>
      <c r="JF787" s="4"/>
      <c r="JG787" s="4"/>
      <c r="JH787" s="4"/>
      <c r="JI787" s="4"/>
      <c r="JJ787" s="4"/>
      <c r="JK787" s="4"/>
      <c r="JL787" s="4"/>
      <c r="JM787" s="4"/>
      <c r="JN787" s="4"/>
    </row>
    <row r="788" spans="1:274" ht="15"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4"/>
      <c r="CB788" s="4"/>
      <c r="CC788" s="4"/>
      <c r="CD788" s="4"/>
      <c r="CE788" s="4"/>
      <c r="CF788" s="4"/>
      <c r="CG788" s="4"/>
      <c r="CH788" s="4"/>
      <c r="CI788" s="4"/>
      <c r="CJ788" s="4"/>
      <c r="CK788" s="4"/>
      <c r="CL788" s="4"/>
      <c r="CM788" s="4"/>
      <c r="CN788" s="4"/>
      <c r="CO788" s="4"/>
      <c r="CP788" s="4"/>
      <c r="CQ788" s="4"/>
      <c r="CR788" s="4"/>
      <c r="CS788" s="4"/>
      <c r="CT788" s="4"/>
      <c r="CU788" s="4"/>
      <c r="CV788" s="4"/>
      <c r="CW788" s="4"/>
      <c r="CX788" s="4"/>
      <c r="CY788" s="4"/>
      <c r="CZ788" s="4"/>
      <c r="DA788" s="4"/>
      <c r="DB788" s="4"/>
      <c r="DC788" s="4"/>
      <c r="DD788" s="4"/>
      <c r="DE788" s="4"/>
      <c r="DF788" s="4"/>
      <c r="DG788" s="4"/>
      <c r="DH788" s="4"/>
      <c r="DI788" s="4"/>
      <c r="DJ788" s="4"/>
      <c r="DK788" s="4"/>
      <c r="DL788" s="4"/>
      <c r="DM788" s="4"/>
      <c r="DN788" s="4"/>
      <c r="DO788" s="4"/>
      <c r="DP788" s="4"/>
      <c r="DQ788" s="4"/>
      <c r="DR788" s="4"/>
      <c r="DS788" s="4"/>
      <c r="DT788" s="4"/>
      <c r="DU788" s="4"/>
      <c r="DV788" s="4"/>
      <c r="DW788" s="4"/>
      <c r="DX788" s="4"/>
      <c r="DY788" s="4"/>
      <c r="DZ788" s="4"/>
      <c r="EA788" s="4"/>
      <c r="EB788" s="4"/>
      <c r="EC788" s="4"/>
      <c r="ED788" s="4"/>
      <c r="EE788" s="4"/>
      <c r="EF788" s="4"/>
      <c r="EG788" s="4"/>
      <c r="EH788" s="4"/>
      <c r="EI788" s="4"/>
      <c r="EJ788" s="4"/>
      <c r="EK788" s="4"/>
      <c r="EL788" s="4"/>
      <c r="EM788" s="4"/>
      <c r="EN788" s="4"/>
      <c r="EO788" s="4"/>
      <c r="EP788" s="4"/>
      <c r="EQ788" s="4"/>
      <c r="ER788" s="4"/>
      <c r="ES788" s="4"/>
      <c r="ET788" s="4"/>
      <c r="EU788" s="4"/>
      <c r="EV788" s="4"/>
      <c r="EW788" s="4"/>
      <c r="EX788" s="4"/>
      <c r="EY788" s="4"/>
      <c r="EZ788" s="4"/>
      <c r="FA788" s="4"/>
      <c r="FB788" s="4"/>
      <c r="FC788" s="4"/>
      <c r="FD788" s="4"/>
      <c r="FE788" s="4"/>
      <c r="FF788" s="4"/>
      <c r="FG788" s="4"/>
      <c r="FH788" s="4"/>
      <c r="FI788" s="4"/>
      <c r="FJ788" s="4"/>
      <c r="FK788" s="4"/>
      <c r="FL788" s="4"/>
      <c r="FM788" s="4"/>
      <c r="FN788" s="4"/>
      <c r="FO788" s="4"/>
      <c r="FP788" s="4"/>
      <c r="FQ788" s="4"/>
      <c r="FR788" s="4"/>
      <c r="FS788" s="4"/>
      <c r="FT788" s="4"/>
      <c r="FU788" s="4"/>
      <c r="FV788" s="4"/>
      <c r="FW788" s="4"/>
      <c r="FX788" s="4"/>
      <c r="FY788" s="4"/>
      <c r="FZ788" s="4"/>
      <c r="GA788" s="4"/>
      <c r="GB788" s="4"/>
      <c r="GC788" s="4"/>
      <c r="GD788" s="4"/>
      <c r="GE788" s="4"/>
      <c r="GF788" s="4"/>
      <c r="GG788" s="4"/>
      <c r="GH788" s="4"/>
      <c r="GI788" s="4"/>
      <c r="GJ788" s="4"/>
      <c r="GK788" s="4"/>
      <c r="GL788" s="4"/>
      <c r="GM788" s="4"/>
      <c r="GN788" s="4"/>
      <c r="GO788" s="4"/>
      <c r="GP788" s="4"/>
      <c r="GQ788" s="4"/>
      <c r="GR788" s="4"/>
      <c r="GS788" s="4"/>
      <c r="GT788" s="4"/>
      <c r="GU788" s="4"/>
      <c r="GV788" s="4"/>
      <c r="GW788" s="4"/>
      <c r="GX788" s="4"/>
      <c r="GY788" s="4"/>
      <c r="GZ788" s="4"/>
      <c r="HA788" s="4"/>
      <c r="HB788" s="4"/>
      <c r="HC788" s="4"/>
      <c r="HD788" s="4"/>
      <c r="HE788" s="4"/>
      <c r="HF788" s="4"/>
      <c r="HG788" s="4"/>
      <c r="HH788" s="4"/>
      <c r="HI788" s="4"/>
      <c r="HJ788" s="4"/>
      <c r="HK788" s="4"/>
      <c r="HL788" s="4"/>
      <c r="HM788" s="4"/>
      <c r="HN788" s="4"/>
      <c r="HO788" s="4"/>
      <c r="HP788" s="4"/>
      <c r="HQ788" s="4"/>
      <c r="HR788" s="4"/>
      <c r="HS788" s="4"/>
      <c r="HT788" s="4"/>
      <c r="HU788" s="4"/>
      <c r="HV788" s="4"/>
      <c r="HW788" s="4"/>
      <c r="HX788" s="4"/>
      <c r="HY788" s="4"/>
      <c r="HZ788" s="4"/>
      <c r="IA788" s="4"/>
      <c r="IB788" s="4"/>
      <c r="IC788" s="4"/>
      <c r="ID788" s="4"/>
      <c r="IE788" s="4"/>
      <c r="IF788" s="4"/>
      <c r="IG788" s="4"/>
      <c r="IH788" s="4"/>
      <c r="II788" s="4"/>
      <c r="IJ788" s="4"/>
      <c r="IK788" s="4"/>
      <c r="IL788" s="4"/>
      <c r="IM788" s="4"/>
      <c r="IN788" s="4"/>
      <c r="IO788" s="4"/>
      <c r="IP788" s="4"/>
      <c r="IQ788" s="4"/>
      <c r="IR788" s="4"/>
      <c r="IS788" s="4"/>
      <c r="IT788" s="4"/>
      <c r="IU788" s="4"/>
      <c r="IV788" s="4"/>
      <c r="IW788" s="4"/>
      <c r="IX788" s="4"/>
      <c r="IY788" s="4"/>
      <c r="IZ788" s="4"/>
      <c r="JA788" s="4"/>
      <c r="JB788" s="4"/>
      <c r="JC788" s="4"/>
      <c r="JD788" s="4"/>
      <c r="JE788" s="4"/>
      <c r="JF788" s="4"/>
      <c r="JG788" s="4"/>
      <c r="JH788" s="4"/>
      <c r="JI788" s="4"/>
      <c r="JJ788" s="4"/>
      <c r="JK788" s="4"/>
      <c r="JL788" s="4"/>
      <c r="JM788" s="4"/>
      <c r="JN788" s="4"/>
    </row>
    <row r="789" spans="1:274" ht="15"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4"/>
      <c r="BY789" s="4"/>
      <c r="BZ789" s="4"/>
      <c r="CA789" s="4"/>
      <c r="CB789" s="4"/>
      <c r="CC789" s="4"/>
      <c r="CD789" s="4"/>
      <c r="CE789" s="4"/>
      <c r="CF789" s="4"/>
      <c r="CG789" s="4"/>
      <c r="CH789" s="4"/>
      <c r="CI789" s="4"/>
      <c r="CJ789" s="4"/>
      <c r="CK789" s="4"/>
      <c r="CL789" s="4"/>
      <c r="CM789" s="4"/>
      <c r="CN789" s="4"/>
      <c r="CO789" s="4"/>
      <c r="CP789" s="4"/>
      <c r="CQ789" s="4"/>
      <c r="CR789" s="4"/>
      <c r="CS789" s="4"/>
      <c r="CT789" s="4"/>
      <c r="CU789" s="4"/>
      <c r="CV789" s="4"/>
      <c r="CW789" s="4"/>
      <c r="CX789" s="4"/>
      <c r="CY789" s="4"/>
      <c r="CZ789" s="4"/>
      <c r="DA789" s="4"/>
      <c r="DB789" s="4"/>
      <c r="DC789" s="4"/>
      <c r="DD789" s="4"/>
      <c r="DE789" s="4"/>
      <c r="DF789" s="4"/>
      <c r="DG789" s="4"/>
      <c r="DH789" s="4"/>
      <c r="DI789" s="4"/>
      <c r="DJ789" s="4"/>
      <c r="DK789" s="4"/>
      <c r="DL789" s="4"/>
      <c r="DM789" s="4"/>
      <c r="DN789" s="4"/>
      <c r="DO789" s="4"/>
      <c r="DP789" s="4"/>
      <c r="DQ789" s="4"/>
      <c r="DR789" s="4"/>
      <c r="DS789" s="4"/>
      <c r="DT789" s="4"/>
      <c r="DU789" s="4"/>
      <c r="DV789" s="4"/>
      <c r="DW789" s="4"/>
      <c r="DX789" s="4"/>
      <c r="DY789" s="4"/>
      <c r="DZ789" s="4"/>
      <c r="EA789" s="4"/>
      <c r="EB789" s="4"/>
      <c r="EC789" s="4"/>
      <c r="ED789" s="4"/>
      <c r="EE789" s="4"/>
      <c r="EF789" s="4"/>
      <c r="EG789" s="4"/>
      <c r="EH789" s="4"/>
      <c r="EI789" s="4"/>
      <c r="EJ789" s="4"/>
      <c r="EK789" s="4"/>
      <c r="EL789" s="4"/>
      <c r="EM789" s="4"/>
      <c r="EN789" s="4"/>
      <c r="EO789" s="4"/>
      <c r="EP789" s="4"/>
      <c r="EQ789" s="4"/>
      <c r="ER789" s="4"/>
      <c r="ES789" s="4"/>
      <c r="ET789" s="4"/>
      <c r="EU789" s="4"/>
      <c r="EV789" s="4"/>
      <c r="EW789" s="4"/>
      <c r="EX789" s="4"/>
      <c r="EY789" s="4"/>
      <c r="EZ789" s="4"/>
      <c r="FA789" s="4"/>
      <c r="FB789" s="4"/>
      <c r="FC789" s="4"/>
      <c r="FD789" s="4"/>
      <c r="FE789" s="4"/>
      <c r="FF789" s="4"/>
      <c r="FG789" s="4"/>
      <c r="FH789" s="4"/>
      <c r="FI789" s="4"/>
      <c r="FJ789" s="4"/>
      <c r="FK789" s="4"/>
      <c r="FL789" s="4"/>
      <c r="FM789" s="4"/>
      <c r="FN789" s="4"/>
      <c r="FO789" s="4"/>
      <c r="FP789" s="4"/>
      <c r="FQ789" s="4"/>
      <c r="FR789" s="4"/>
      <c r="FS789" s="4"/>
      <c r="FT789" s="4"/>
      <c r="FU789" s="4"/>
      <c r="FV789" s="4"/>
      <c r="FW789" s="4"/>
      <c r="FX789" s="4"/>
      <c r="FY789" s="4"/>
      <c r="FZ789" s="4"/>
      <c r="GA789" s="4"/>
      <c r="GB789" s="4"/>
      <c r="GC789" s="4"/>
      <c r="GD789" s="4"/>
      <c r="GE789" s="4"/>
      <c r="GF789" s="4"/>
      <c r="GG789" s="4"/>
      <c r="GH789" s="4"/>
      <c r="GI789" s="4"/>
      <c r="GJ789" s="4"/>
      <c r="GK789" s="4"/>
      <c r="GL789" s="4"/>
      <c r="GM789" s="4"/>
      <c r="GN789" s="4"/>
      <c r="GO789" s="4"/>
      <c r="GP789" s="4"/>
      <c r="GQ789" s="4"/>
      <c r="GR789" s="4"/>
      <c r="GS789" s="4"/>
      <c r="GT789" s="4"/>
      <c r="GU789" s="4"/>
      <c r="GV789" s="4"/>
      <c r="GW789" s="4"/>
      <c r="GX789" s="4"/>
      <c r="GY789" s="4"/>
      <c r="GZ789" s="4"/>
      <c r="HA789" s="4"/>
      <c r="HB789" s="4"/>
      <c r="HC789" s="4"/>
      <c r="HD789" s="4"/>
      <c r="HE789" s="4"/>
      <c r="HF789" s="4"/>
      <c r="HG789" s="4"/>
      <c r="HH789" s="4"/>
      <c r="HI789" s="4"/>
      <c r="HJ789" s="4"/>
      <c r="HK789" s="4"/>
      <c r="HL789" s="4"/>
      <c r="HM789" s="4"/>
      <c r="HN789" s="4"/>
      <c r="HO789" s="4"/>
      <c r="HP789" s="4"/>
      <c r="HQ789" s="4"/>
      <c r="HR789" s="4"/>
      <c r="HS789" s="4"/>
      <c r="HT789" s="4"/>
      <c r="HU789" s="4"/>
      <c r="HV789" s="4"/>
      <c r="HW789" s="4"/>
      <c r="HX789" s="4"/>
      <c r="HY789" s="4"/>
      <c r="HZ789" s="4"/>
      <c r="IA789" s="4"/>
      <c r="IB789" s="4"/>
      <c r="IC789" s="4"/>
      <c r="ID789" s="4"/>
      <c r="IE789" s="4"/>
      <c r="IF789" s="4"/>
      <c r="IG789" s="4"/>
      <c r="IH789" s="4"/>
      <c r="II789" s="4"/>
      <c r="IJ789" s="4"/>
      <c r="IK789" s="4"/>
      <c r="IL789" s="4"/>
      <c r="IM789" s="4"/>
      <c r="IN789" s="4"/>
      <c r="IO789" s="4"/>
      <c r="IP789" s="4"/>
      <c r="IQ789" s="4"/>
      <c r="IR789" s="4"/>
      <c r="IS789" s="4"/>
      <c r="IT789" s="4"/>
      <c r="IU789" s="4"/>
      <c r="IV789" s="4"/>
      <c r="IW789" s="4"/>
      <c r="IX789" s="4"/>
      <c r="IY789" s="4"/>
      <c r="IZ789" s="4"/>
      <c r="JA789" s="4"/>
      <c r="JB789" s="4"/>
      <c r="JC789" s="4"/>
      <c r="JD789" s="4"/>
      <c r="JE789" s="4"/>
      <c r="JF789" s="4"/>
      <c r="JG789" s="4"/>
      <c r="JH789" s="4"/>
      <c r="JI789" s="4"/>
      <c r="JJ789" s="4"/>
      <c r="JK789" s="4"/>
      <c r="JL789" s="4"/>
      <c r="JM789" s="4"/>
      <c r="JN789" s="4"/>
    </row>
    <row r="790" spans="1:274" ht="15"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4"/>
      <c r="CB790" s="4"/>
      <c r="CC790" s="4"/>
      <c r="CD790" s="4"/>
      <c r="CE790" s="4"/>
      <c r="CF790" s="4"/>
      <c r="CG790" s="4"/>
      <c r="CH790" s="4"/>
      <c r="CI790" s="4"/>
      <c r="CJ790" s="4"/>
      <c r="CK790" s="4"/>
      <c r="CL790" s="4"/>
      <c r="CM790" s="4"/>
      <c r="CN790" s="4"/>
      <c r="CO790" s="4"/>
      <c r="CP790" s="4"/>
      <c r="CQ790" s="4"/>
      <c r="CR790" s="4"/>
      <c r="CS790" s="4"/>
      <c r="CT790" s="4"/>
      <c r="CU790" s="4"/>
      <c r="CV790" s="4"/>
      <c r="CW790" s="4"/>
      <c r="CX790" s="4"/>
      <c r="CY790" s="4"/>
      <c r="CZ790" s="4"/>
      <c r="DA790" s="4"/>
      <c r="DB790" s="4"/>
      <c r="DC790" s="4"/>
      <c r="DD790" s="4"/>
      <c r="DE790" s="4"/>
      <c r="DF790" s="4"/>
      <c r="DG790" s="4"/>
      <c r="DH790" s="4"/>
      <c r="DI790" s="4"/>
      <c r="DJ790" s="4"/>
      <c r="DK790" s="4"/>
      <c r="DL790" s="4"/>
      <c r="DM790" s="4"/>
      <c r="DN790" s="4"/>
      <c r="DO790" s="4"/>
      <c r="DP790" s="4"/>
      <c r="DQ790" s="4"/>
      <c r="DR790" s="4"/>
      <c r="DS790" s="4"/>
      <c r="DT790" s="4"/>
      <c r="DU790" s="4"/>
      <c r="DV790" s="4"/>
      <c r="DW790" s="4"/>
      <c r="DX790" s="4"/>
      <c r="DY790" s="4"/>
      <c r="DZ790" s="4"/>
      <c r="EA790" s="4"/>
      <c r="EB790" s="4"/>
      <c r="EC790" s="4"/>
      <c r="ED790" s="4"/>
      <c r="EE790" s="4"/>
      <c r="EF790" s="4"/>
      <c r="EG790" s="4"/>
      <c r="EH790" s="4"/>
      <c r="EI790" s="4"/>
      <c r="EJ790" s="4"/>
      <c r="EK790" s="4"/>
      <c r="EL790" s="4"/>
      <c r="EM790" s="4"/>
      <c r="EN790" s="4"/>
      <c r="EO790" s="4"/>
      <c r="EP790" s="4"/>
      <c r="EQ790" s="4"/>
      <c r="ER790" s="4"/>
      <c r="ES790" s="4"/>
      <c r="ET790" s="4"/>
      <c r="EU790" s="4"/>
      <c r="EV790" s="4"/>
      <c r="EW790" s="4"/>
      <c r="EX790" s="4"/>
      <c r="EY790" s="4"/>
      <c r="EZ790" s="4"/>
      <c r="FA790" s="4"/>
      <c r="FB790" s="4"/>
      <c r="FC790" s="4"/>
      <c r="FD790" s="4"/>
      <c r="FE790" s="4"/>
      <c r="FF790" s="4"/>
      <c r="FG790" s="4"/>
      <c r="FH790" s="4"/>
      <c r="FI790" s="4"/>
      <c r="FJ790" s="4"/>
      <c r="FK790" s="4"/>
      <c r="FL790" s="4"/>
      <c r="FM790" s="4"/>
      <c r="FN790" s="4"/>
      <c r="FO790" s="4"/>
      <c r="FP790" s="4"/>
      <c r="FQ790" s="4"/>
      <c r="FR790" s="4"/>
      <c r="FS790" s="4"/>
      <c r="FT790" s="4"/>
      <c r="FU790" s="4"/>
      <c r="FV790" s="4"/>
      <c r="FW790" s="4"/>
      <c r="FX790" s="4"/>
      <c r="FY790" s="4"/>
      <c r="FZ790" s="4"/>
      <c r="GA790" s="4"/>
      <c r="GB790" s="4"/>
      <c r="GC790" s="4"/>
      <c r="GD790" s="4"/>
      <c r="GE790" s="4"/>
      <c r="GF790" s="4"/>
      <c r="GG790" s="4"/>
      <c r="GH790" s="4"/>
      <c r="GI790" s="4"/>
      <c r="GJ790" s="4"/>
      <c r="GK790" s="4"/>
      <c r="GL790" s="4"/>
      <c r="GM790" s="4"/>
      <c r="GN790" s="4"/>
      <c r="GO790" s="4"/>
      <c r="GP790" s="4"/>
      <c r="GQ790" s="4"/>
      <c r="GR790" s="4"/>
      <c r="GS790" s="4"/>
      <c r="GT790" s="4"/>
      <c r="GU790" s="4"/>
      <c r="GV790" s="4"/>
      <c r="GW790" s="4"/>
      <c r="GX790" s="4"/>
      <c r="GY790" s="4"/>
      <c r="GZ790" s="4"/>
      <c r="HA790" s="4"/>
      <c r="HB790" s="4"/>
      <c r="HC790" s="4"/>
      <c r="HD790" s="4"/>
      <c r="HE790" s="4"/>
      <c r="HF790" s="4"/>
      <c r="HG790" s="4"/>
      <c r="HH790" s="4"/>
      <c r="HI790" s="4"/>
      <c r="HJ790" s="4"/>
      <c r="HK790" s="4"/>
      <c r="HL790" s="4"/>
      <c r="HM790" s="4"/>
      <c r="HN790" s="4"/>
      <c r="HO790" s="4"/>
      <c r="HP790" s="4"/>
      <c r="HQ790" s="4"/>
      <c r="HR790" s="4"/>
      <c r="HS790" s="4"/>
      <c r="HT790" s="4"/>
      <c r="HU790" s="4"/>
      <c r="HV790" s="4"/>
      <c r="HW790" s="4"/>
      <c r="HX790" s="4"/>
      <c r="HY790" s="4"/>
      <c r="HZ790" s="4"/>
      <c r="IA790" s="4"/>
      <c r="IB790" s="4"/>
      <c r="IC790" s="4"/>
      <c r="ID790" s="4"/>
      <c r="IE790" s="4"/>
      <c r="IF790" s="4"/>
      <c r="IG790" s="4"/>
      <c r="IH790" s="4"/>
      <c r="II790" s="4"/>
      <c r="IJ790" s="4"/>
      <c r="IK790" s="4"/>
      <c r="IL790" s="4"/>
      <c r="IM790" s="4"/>
      <c r="IN790" s="4"/>
      <c r="IO790" s="4"/>
      <c r="IP790" s="4"/>
      <c r="IQ790" s="4"/>
      <c r="IR790" s="4"/>
      <c r="IS790" s="4"/>
      <c r="IT790" s="4"/>
      <c r="IU790" s="4"/>
      <c r="IV790" s="4"/>
      <c r="IW790" s="4"/>
      <c r="IX790" s="4"/>
      <c r="IY790" s="4"/>
      <c r="IZ790" s="4"/>
      <c r="JA790" s="4"/>
      <c r="JB790" s="4"/>
      <c r="JC790" s="4"/>
      <c r="JD790" s="4"/>
      <c r="JE790" s="4"/>
      <c r="JF790" s="4"/>
      <c r="JG790" s="4"/>
      <c r="JH790" s="4"/>
      <c r="JI790" s="4"/>
      <c r="JJ790" s="4"/>
      <c r="JK790" s="4"/>
      <c r="JL790" s="4"/>
      <c r="JM790" s="4"/>
      <c r="JN790" s="4"/>
    </row>
    <row r="791" spans="1:274" ht="15"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4"/>
      <c r="BY791" s="4"/>
      <c r="BZ791" s="4"/>
      <c r="CA791" s="4"/>
      <c r="CB791" s="4"/>
      <c r="CC791" s="4"/>
      <c r="CD791" s="4"/>
      <c r="CE791" s="4"/>
      <c r="CF791" s="4"/>
      <c r="CG791" s="4"/>
      <c r="CH791" s="4"/>
      <c r="CI791" s="4"/>
      <c r="CJ791" s="4"/>
      <c r="CK791" s="4"/>
      <c r="CL791" s="4"/>
      <c r="CM791" s="4"/>
      <c r="CN791" s="4"/>
      <c r="CO791" s="4"/>
      <c r="CP791" s="4"/>
      <c r="CQ791" s="4"/>
      <c r="CR791" s="4"/>
      <c r="CS791" s="4"/>
      <c r="CT791" s="4"/>
      <c r="CU791" s="4"/>
      <c r="CV791" s="4"/>
      <c r="CW791" s="4"/>
      <c r="CX791" s="4"/>
      <c r="CY791" s="4"/>
      <c r="CZ791" s="4"/>
      <c r="DA791" s="4"/>
      <c r="DB791" s="4"/>
      <c r="DC791" s="4"/>
      <c r="DD791" s="4"/>
      <c r="DE791" s="4"/>
      <c r="DF791" s="4"/>
      <c r="DG791" s="4"/>
      <c r="DH791" s="4"/>
      <c r="DI791" s="4"/>
      <c r="DJ791" s="4"/>
      <c r="DK791" s="4"/>
      <c r="DL791" s="4"/>
      <c r="DM791" s="4"/>
      <c r="DN791" s="4"/>
      <c r="DO791" s="4"/>
      <c r="DP791" s="4"/>
      <c r="DQ791" s="4"/>
      <c r="DR791" s="4"/>
      <c r="DS791" s="4"/>
      <c r="DT791" s="4"/>
      <c r="DU791" s="4"/>
      <c r="DV791" s="4"/>
      <c r="DW791" s="4"/>
      <c r="DX791" s="4"/>
      <c r="DY791" s="4"/>
      <c r="DZ791" s="4"/>
      <c r="EA791" s="4"/>
      <c r="EB791" s="4"/>
      <c r="EC791" s="4"/>
      <c r="ED791" s="4"/>
      <c r="EE791" s="4"/>
      <c r="EF791" s="4"/>
      <c r="EG791" s="4"/>
      <c r="EH791" s="4"/>
      <c r="EI791" s="4"/>
      <c r="EJ791" s="4"/>
      <c r="EK791" s="4"/>
      <c r="EL791" s="4"/>
      <c r="EM791" s="4"/>
      <c r="EN791" s="4"/>
      <c r="EO791" s="4"/>
      <c r="EP791" s="4"/>
      <c r="EQ791" s="4"/>
      <c r="ER791" s="4"/>
      <c r="ES791" s="4"/>
      <c r="ET791" s="4"/>
      <c r="EU791" s="4"/>
      <c r="EV791" s="4"/>
      <c r="EW791" s="4"/>
      <c r="EX791" s="4"/>
      <c r="EY791" s="4"/>
      <c r="EZ791" s="4"/>
      <c r="FA791" s="4"/>
      <c r="FB791" s="4"/>
      <c r="FC791" s="4"/>
      <c r="FD791" s="4"/>
      <c r="FE791" s="4"/>
      <c r="FF791" s="4"/>
      <c r="FG791" s="4"/>
      <c r="FH791" s="4"/>
      <c r="FI791" s="4"/>
      <c r="FJ791" s="4"/>
      <c r="FK791" s="4"/>
      <c r="FL791" s="4"/>
      <c r="FM791" s="4"/>
      <c r="FN791" s="4"/>
      <c r="FO791" s="4"/>
      <c r="FP791" s="4"/>
      <c r="FQ791" s="4"/>
      <c r="FR791" s="4"/>
      <c r="FS791" s="4"/>
      <c r="FT791" s="4"/>
      <c r="FU791" s="4"/>
      <c r="FV791" s="4"/>
      <c r="FW791" s="4"/>
      <c r="FX791" s="4"/>
      <c r="FY791" s="4"/>
      <c r="FZ791" s="4"/>
      <c r="GA791" s="4"/>
      <c r="GB791" s="4"/>
      <c r="GC791" s="4"/>
      <c r="GD791" s="4"/>
      <c r="GE791" s="4"/>
      <c r="GF791" s="4"/>
      <c r="GG791" s="4"/>
      <c r="GH791" s="4"/>
      <c r="GI791" s="4"/>
      <c r="GJ791" s="4"/>
      <c r="GK791" s="4"/>
      <c r="GL791" s="4"/>
      <c r="GM791" s="4"/>
      <c r="GN791" s="4"/>
      <c r="GO791" s="4"/>
      <c r="GP791" s="4"/>
      <c r="GQ791" s="4"/>
      <c r="GR791" s="4"/>
      <c r="GS791" s="4"/>
      <c r="GT791" s="4"/>
      <c r="GU791" s="4"/>
      <c r="GV791" s="4"/>
      <c r="GW791" s="4"/>
      <c r="GX791" s="4"/>
      <c r="GY791" s="4"/>
      <c r="GZ791" s="4"/>
      <c r="HA791" s="4"/>
      <c r="HB791" s="4"/>
      <c r="HC791" s="4"/>
      <c r="HD791" s="4"/>
      <c r="HE791" s="4"/>
      <c r="HF791" s="4"/>
      <c r="HG791" s="4"/>
      <c r="HH791" s="4"/>
      <c r="HI791" s="4"/>
      <c r="HJ791" s="4"/>
      <c r="HK791" s="4"/>
      <c r="HL791" s="4"/>
      <c r="HM791" s="4"/>
      <c r="HN791" s="4"/>
      <c r="HO791" s="4"/>
      <c r="HP791" s="4"/>
      <c r="HQ791" s="4"/>
      <c r="HR791" s="4"/>
      <c r="HS791" s="4"/>
      <c r="HT791" s="4"/>
      <c r="HU791" s="4"/>
      <c r="HV791" s="4"/>
      <c r="HW791" s="4"/>
      <c r="HX791" s="4"/>
      <c r="HY791" s="4"/>
      <c r="HZ791" s="4"/>
      <c r="IA791" s="4"/>
      <c r="IB791" s="4"/>
      <c r="IC791" s="4"/>
      <c r="ID791" s="4"/>
      <c r="IE791" s="4"/>
      <c r="IF791" s="4"/>
      <c r="IG791" s="4"/>
      <c r="IH791" s="4"/>
      <c r="II791" s="4"/>
      <c r="IJ791" s="4"/>
      <c r="IK791" s="4"/>
      <c r="IL791" s="4"/>
      <c r="IM791" s="4"/>
      <c r="IN791" s="4"/>
      <c r="IO791" s="4"/>
      <c r="IP791" s="4"/>
      <c r="IQ791" s="4"/>
      <c r="IR791" s="4"/>
      <c r="IS791" s="4"/>
      <c r="IT791" s="4"/>
      <c r="IU791" s="4"/>
      <c r="IV791" s="4"/>
      <c r="IW791" s="4"/>
      <c r="IX791" s="4"/>
      <c r="IY791" s="4"/>
      <c r="IZ791" s="4"/>
      <c r="JA791" s="4"/>
      <c r="JB791" s="4"/>
      <c r="JC791" s="4"/>
      <c r="JD791" s="4"/>
      <c r="JE791" s="4"/>
      <c r="JF791" s="4"/>
      <c r="JG791" s="4"/>
      <c r="JH791" s="4"/>
      <c r="JI791" s="4"/>
      <c r="JJ791" s="4"/>
      <c r="JK791" s="4"/>
      <c r="JL791" s="4"/>
      <c r="JM791" s="4"/>
      <c r="JN791" s="4"/>
    </row>
    <row r="792" spans="1:274" ht="15"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4"/>
      <c r="CB792" s="4"/>
      <c r="CC792" s="4"/>
      <c r="CD792" s="4"/>
      <c r="CE792" s="4"/>
      <c r="CF792" s="4"/>
      <c r="CG792" s="4"/>
      <c r="CH792" s="4"/>
      <c r="CI792" s="4"/>
      <c r="CJ792" s="4"/>
      <c r="CK792" s="4"/>
      <c r="CL792" s="4"/>
      <c r="CM792" s="4"/>
      <c r="CN792" s="4"/>
      <c r="CO792" s="4"/>
      <c r="CP792" s="4"/>
      <c r="CQ792" s="4"/>
      <c r="CR792" s="4"/>
      <c r="CS792" s="4"/>
      <c r="CT792" s="4"/>
      <c r="CU792" s="4"/>
      <c r="CV792" s="4"/>
      <c r="CW792" s="4"/>
      <c r="CX792" s="4"/>
      <c r="CY792" s="4"/>
      <c r="CZ792" s="4"/>
      <c r="DA792" s="4"/>
      <c r="DB792" s="4"/>
      <c r="DC792" s="4"/>
      <c r="DD792" s="4"/>
      <c r="DE792" s="4"/>
      <c r="DF792" s="4"/>
      <c r="DG792" s="4"/>
      <c r="DH792" s="4"/>
      <c r="DI792" s="4"/>
      <c r="DJ792" s="4"/>
      <c r="DK792" s="4"/>
      <c r="DL792" s="4"/>
      <c r="DM792" s="4"/>
      <c r="DN792" s="4"/>
      <c r="DO792" s="4"/>
      <c r="DP792" s="4"/>
      <c r="DQ792" s="4"/>
      <c r="DR792" s="4"/>
      <c r="DS792" s="4"/>
      <c r="DT792" s="4"/>
      <c r="DU792" s="4"/>
      <c r="DV792" s="4"/>
      <c r="DW792" s="4"/>
      <c r="DX792" s="4"/>
      <c r="DY792" s="4"/>
      <c r="DZ792" s="4"/>
      <c r="EA792" s="4"/>
      <c r="EB792" s="4"/>
      <c r="EC792" s="4"/>
      <c r="ED792" s="4"/>
      <c r="EE792" s="4"/>
      <c r="EF792" s="4"/>
      <c r="EG792" s="4"/>
      <c r="EH792" s="4"/>
      <c r="EI792" s="4"/>
      <c r="EJ792" s="4"/>
      <c r="EK792" s="4"/>
      <c r="EL792" s="4"/>
      <c r="EM792" s="4"/>
      <c r="EN792" s="4"/>
      <c r="EO792" s="4"/>
      <c r="EP792" s="4"/>
      <c r="EQ792" s="4"/>
      <c r="ER792" s="4"/>
      <c r="ES792" s="4"/>
      <c r="ET792" s="4"/>
      <c r="EU792" s="4"/>
      <c r="EV792" s="4"/>
      <c r="EW792" s="4"/>
      <c r="EX792" s="4"/>
      <c r="EY792" s="4"/>
      <c r="EZ792" s="4"/>
      <c r="FA792" s="4"/>
      <c r="FB792" s="4"/>
      <c r="FC792" s="4"/>
      <c r="FD792" s="4"/>
      <c r="FE792" s="4"/>
      <c r="FF792" s="4"/>
      <c r="FG792" s="4"/>
      <c r="FH792" s="4"/>
      <c r="FI792" s="4"/>
      <c r="FJ792" s="4"/>
      <c r="FK792" s="4"/>
      <c r="FL792" s="4"/>
      <c r="FM792" s="4"/>
      <c r="FN792" s="4"/>
      <c r="FO792" s="4"/>
      <c r="FP792" s="4"/>
      <c r="FQ792" s="4"/>
      <c r="FR792" s="4"/>
      <c r="FS792" s="4"/>
      <c r="FT792" s="4"/>
      <c r="FU792" s="4"/>
      <c r="FV792" s="4"/>
      <c r="FW792" s="4"/>
      <c r="FX792" s="4"/>
      <c r="FY792" s="4"/>
      <c r="FZ792" s="4"/>
      <c r="GA792" s="4"/>
      <c r="GB792" s="4"/>
      <c r="GC792" s="4"/>
      <c r="GD792" s="4"/>
      <c r="GE792" s="4"/>
      <c r="GF792" s="4"/>
      <c r="GG792" s="4"/>
      <c r="GH792" s="4"/>
      <c r="GI792" s="4"/>
      <c r="GJ792" s="4"/>
      <c r="GK792" s="4"/>
      <c r="GL792" s="4"/>
      <c r="GM792" s="4"/>
      <c r="GN792" s="4"/>
      <c r="GO792" s="4"/>
      <c r="GP792" s="4"/>
      <c r="GQ792" s="4"/>
      <c r="GR792" s="4"/>
      <c r="GS792" s="4"/>
      <c r="GT792" s="4"/>
      <c r="GU792" s="4"/>
      <c r="GV792" s="4"/>
      <c r="GW792" s="4"/>
      <c r="GX792" s="4"/>
      <c r="GY792" s="4"/>
      <c r="GZ792" s="4"/>
      <c r="HA792" s="4"/>
      <c r="HB792" s="4"/>
      <c r="HC792" s="4"/>
      <c r="HD792" s="4"/>
      <c r="HE792" s="4"/>
      <c r="HF792" s="4"/>
      <c r="HG792" s="4"/>
      <c r="HH792" s="4"/>
      <c r="HI792" s="4"/>
      <c r="HJ792" s="4"/>
      <c r="HK792" s="4"/>
      <c r="HL792" s="4"/>
      <c r="HM792" s="4"/>
      <c r="HN792" s="4"/>
      <c r="HO792" s="4"/>
      <c r="HP792" s="4"/>
      <c r="HQ792" s="4"/>
      <c r="HR792" s="4"/>
      <c r="HS792" s="4"/>
      <c r="HT792" s="4"/>
      <c r="HU792" s="4"/>
      <c r="HV792" s="4"/>
      <c r="HW792" s="4"/>
      <c r="HX792" s="4"/>
      <c r="HY792" s="4"/>
      <c r="HZ792" s="4"/>
      <c r="IA792" s="4"/>
      <c r="IB792" s="4"/>
      <c r="IC792" s="4"/>
      <c r="ID792" s="4"/>
      <c r="IE792" s="4"/>
      <c r="IF792" s="4"/>
      <c r="IG792" s="4"/>
      <c r="IH792" s="4"/>
      <c r="II792" s="4"/>
      <c r="IJ792" s="4"/>
      <c r="IK792" s="4"/>
      <c r="IL792" s="4"/>
      <c r="IM792" s="4"/>
      <c r="IN792" s="4"/>
      <c r="IO792" s="4"/>
      <c r="IP792" s="4"/>
      <c r="IQ792" s="4"/>
      <c r="IR792" s="4"/>
      <c r="IS792" s="4"/>
      <c r="IT792" s="4"/>
      <c r="IU792" s="4"/>
      <c r="IV792" s="4"/>
      <c r="IW792" s="4"/>
      <c r="IX792" s="4"/>
      <c r="IY792" s="4"/>
      <c r="IZ792" s="4"/>
      <c r="JA792" s="4"/>
      <c r="JB792" s="4"/>
      <c r="JC792" s="4"/>
      <c r="JD792" s="4"/>
      <c r="JE792" s="4"/>
      <c r="JF792" s="4"/>
      <c r="JG792" s="4"/>
      <c r="JH792" s="4"/>
      <c r="JI792" s="4"/>
      <c r="JJ792" s="4"/>
      <c r="JK792" s="4"/>
      <c r="JL792" s="4"/>
      <c r="JM792" s="4"/>
      <c r="JN792" s="4"/>
    </row>
    <row r="793" spans="1:274" ht="15"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4"/>
      <c r="BY793" s="4"/>
      <c r="BZ793" s="4"/>
      <c r="CA793" s="4"/>
      <c r="CB793" s="4"/>
      <c r="CC793" s="4"/>
      <c r="CD793" s="4"/>
      <c r="CE793" s="4"/>
      <c r="CF793" s="4"/>
      <c r="CG793" s="4"/>
      <c r="CH793" s="4"/>
      <c r="CI793" s="4"/>
      <c r="CJ793" s="4"/>
      <c r="CK793" s="4"/>
      <c r="CL793" s="4"/>
      <c r="CM793" s="4"/>
      <c r="CN793" s="4"/>
      <c r="CO793" s="4"/>
      <c r="CP793" s="4"/>
      <c r="CQ793" s="4"/>
      <c r="CR793" s="4"/>
      <c r="CS793" s="4"/>
      <c r="CT793" s="4"/>
      <c r="CU793" s="4"/>
      <c r="CV793" s="4"/>
      <c r="CW793" s="4"/>
      <c r="CX793" s="4"/>
      <c r="CY793" s="4"/>
      <c r="CZ793" s="4"/>
      <c r="DA793" s="4"/>
      <c r="DB793" s="4"/>
      <c r="DC793" s="4"/>
      <c r="DD793" s="4"/>
      <c r="DE793" s="4"/>
      <c r="DF793" s="4"/>
      <c r="DG793" s="4"/>
      <c r="DH793" s="4"/>
      <c r="DI793" s="4"/>
      <c r="DJ793" s="4"/>
      <c r="DK793" s="4"/>
      <c r="DL793" s="4"/>
      <c r="DM793" s="4"/>
      <c r="DN793" s="4"/>
      <c r="DO793" s="4"/>
      <c r="DP793" s="4"/>
      <c r="DQ793" s="4"/>
      <c r="DR793" s="4"/>
      <c r="DS793" s="4"/>
      <c r="DT793" s="4"/>
      <c r="DU793" s="4"/>
      <c r="DV793" s="4"/>
      <c r="DW793" s="4"/>
      <c r="DX793" s="4"/>
      <c r="DY793" s="4"/>
      <c r="DZ793" s="4"/>
      <c r="EA793" s="4"/>
      <c r="EB793" s="4"/>
      <c r="EC793" s="4"/>
      <c r="ED793" s="4"/>
      <c r="EE793" s="4"/>
      <c r="EF793" s="4"/>
      <c r="EG793" s="4"/>
      <c r="EH793" s="4"/>
      <c r="EI793" s="4"/>
      <c r="EJ793" s="4"/>
      <c r="EK793" s="4"/>
      <c r="EL793" s="4"/>
      <c r="EM793" s="4"/>
      <c r="EN793" s="4"/>
      <c r="EO793" s="4"/>
      <c r="EP793" s="4"/>
      <c r="EQ793" s="4"/>
      <c r="ER793" s="4"/>
      <c r="ES793" s="4"/>
      <c r="ET793" s="4"/>
      <c r="EU793" s="4"/>
      <c r="EV793" s="4"/>
      <c r="EW793" s="4"/>
      <c r="EX793" s="4"/>
      <c r="EY793" s="4"/>
      <c r="EZ793" s="4"/>
      <c r="FA793" s="4"/>
      <c r="FB793" s="4"/>
      <c r="FC793" s="4"/>
      <c r="FD793" s="4"/>
      <c r="FE793" s="4"/>
      <c r="FF793" s="4"/>
      <c r="FG793" s="4"/>
      <c r="FH793" s="4"/>
      <c r="FI793" s="4"/>
      <c r="FJ793" s="4"/>
      <c r="FK793" s="4"/>
      <c r="FL793" s="4"/>
      <c r="FM793" s="4"/>
      <c r="FN793" s="4"/>
      <c r="FO793" s="4"/>
      <c r="FP793" s="4"/>
      <c r="FQ793" s="4"/>
      <c r="FR793" s="4"/>
      <c r="FS793" s="4"/>
      <c r="FT793" s="4"/>
      <c r="FU793" s="4"/>
      <c r="FV793" s="4"/>
      <c r="FW793" s="4"/>
      <c r="FX793" s="4"/>
      <c r="FY793" s="4"/>
      <c r="FZ793" s="4"/>
      <c r="GA793" s="4"/>
      <c r="GB793" s="4"/>
      <c r="GC793" s="4"/>
      <c r="GD793" s="4"/>
      <c r="GE793" s="4"/>
      <c r="GF793" s="4"/>
      <c r="GG793" s="4"/>
      <c r="GH793" s="4"/>
      <c r="GI793" s="4"/>
      <c r="GJ793" s="4"/>
      <c r="GK793" s="4"/>
      <c r="GL793" s="4"/>
      <c r="GM793" s="4"/>
      <c r="GN793" s="4"/>
      <c r="GO793" s="4"/>
      <c r="GP793" s="4"/>
      <c r="GQ793" s="4"/>
      <c r="GR793" s="4"/>
      <c r="GS793" s="4"/>
      <c r="GT793" s="4"/>
      <c r="GU793" s="4"/>
      <c r="GV793" s="4"/>
      <c r="GW793" s="4"/>
      <c r="GX793" s="4"/>
      <c r="GY793" s="4"/>
      <c r="GZ793" s="4"/>
      <c r="HA793" s="4"/>
      <c r="HB793" s="4"/>
      <c r="HC793" s="4"/>
      <c r="HD793" s="4"/>
      <c r="HE793" s="4"/>
      <c r="HF793" s="4"/>
      <c r="HG793" s="4"/>
      <c r="HH793" s="4"/>
      <c r="HI793" s="4"/>
      <c r="HJ793" s="4"/>
      <c r="HK793" s="4"/>
      <c r="HL793" s="4"/>
      <c r="HM793" s="4"/>
      <c r="HN793" s="4"/>
      <c r="HO793" s="4"/>
      <c r="HP793" s="4"/>
      <c r="HQ793" s="4"/>
      <c r="HR793" s="4"/>
      <c r="HS793" s="4"/>
      <c r="HT793" s="4"/>
      <c r="HU793" s="4"/>
      <c r="HV793" s="4"/>
      <c r="HW793" s="4"/>
      <c r="HX793" s="4"/>
      <c r="HY793" s="4"/>
      <c r="HZ793" s="4"/>
      <c r="IA793" s="4"/>
      <c r="IB793" s="4"/>
      <c r="IC793" s="4"/>
      <c r="ID793" s="4"/>
      <c r="IE793" s="4"/>
      <c r="IF793" s="4"/>
      <c r="IG793" s="4"/>
      <c r="IH793" s="4"/>
      <c r="II793" s="4"/>
      <c r="IJ793" s="4"/>
      <c r="IK793" s="4"/>
      <c r="IL793" s="4"/>
      <c r="IM793" s="4"/>
      <c r="IN793" s="4"/>
      <c r="IO793" s="4"/>
      <c r="IP793" s="4"/>
      <c r="IQ793" s="4"/>
      <c r="IR793" s="4"/>
      <c r="IS793" s="4"/>
      <c r="IT793" s="4"/>
      <c r="IU793" s="4"/>
      <c r="IV793" s="4"/>
      <c r="IW793" s="4"/>
      <c r="IX793" s="4"/>
      <c r="IY793" s="4"/>
      <c r="IZ793" s="4"/>
      <c r="JA793" s="4"/>
      <c r="JB793" s="4"/>
      <c r="JC793" s="4"/>
      <c r="JD793" s="4"/>
      <c r="JE793" s="4"/>
      <c r="JF793" s="4"/>
      <c r="JG793" s="4"/>
      <c r="JH793" s="4"/>
      <c r="JI793" s="4"/>
      <c r="JJ793" s="4"/>
      <c r="JK793" s="4"/>
      <c r="JL793" s="4"/>
      <c r="JM793" s="4"/>
      <c r="JN793" s="4"/>
    </row>
    <row r="794" spans="1:274" ht="15"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4"/>
      <c r="CB794" s="4"/>
      <c r="CC794" s="4"/>
      <c r="CD794" s="4"/>
      <c r="CE794" s="4"/>
      <c r="CF794" s="4"/>
      <c r="CG794" s="4"/>
      <c r="CH794" s="4"/>
      <c r="CI794" s="4"/>
      <c r="CJ794" s="4"/>
      <c r="CK794" s="4"/>
      <c r="CL794" s="4"/>
      <c r="CM794" s="4"/>
      <c r="CN794" s="4"/>
      <c r="CO794" s="4"/>
      <c r="CP794" s="4"/>
      <c r="CQ794" s="4"/>
      <c r="CR794" s="4"/>
      <c r="CS794" s="4"/>
      <c r="CT794" s="4"/>
      <c r="CU794" s="4"/>
      <c r="CV794" s="4"/>
      <c r="CW794" s="4"/>
      <c r="CX794" s="4"/>
      <c r="CY794" s="4"/>
      <c r="CZ794" s="4"/>
      <c r="DA794" s="4"/>
      <c r="DB794" s="4"/>
      <c r="DC794" s="4"/>
      <c r="DD794" s="4"/>
      <c r="DE794" s="4"/>
      <c r="DF794" s="4"/>
      <c r="DG794" s="4"/>
      <c r="DH794" s="4"/>
      <c r="DI794" s="4"/>
      <c r="DJ794" s="4"/>
      <c r="DK794" s="4"/>
      <c r="DL794" s="4"/>
      <c r="DM794" s="4"/>
      <c r="DN794" s="4"/>
      <c r="DO794" s="4"/>
      <c r="DP794" s="4"/>
      <c r="DQ794" s="4"/>
      <c r="DR794" s="4"/>
      <c r="DS794" s="4"/>
      <c r="DT794" s="4"/>
      <c r="DU794" s="4"/>
      <c r="DV794" s="4"/>
      <c r="DW794" s="4"/>
      <c r="DX794" s="4"/>
      <c r="DY794" s="4"/>
      <c r="DZ794" s="4"/>
      <c r="EA794" s="4"/>
      <c r="EB794" s="4"/>
      <c r="EC794" s="4"/>
      <c r="ED794" s="4"/>
      <c r="EE794" s="4"/>
      <c r="EF794" s="4"/>
      <c r="EG794" s="4"/>
      <c r="EH794" s="4"/>
      <c r="EI794" s="4"/>
      <c r="EJ794" s="4"/>
      <c r="EK794" s="4"/>
      <c r="EL794" s="4"/>
      <c r="EM794" s="4"/>
      <c r="EN794" s="4"/>
      <c r="EO794" s="4"/>
      <c r="EP794" s="4"/>
      <c r="EQ794" s="4"/>
      <c r="ER794" s="4"/>
      <c r="ES794" s="4"/>
      <c r="ET794" s="4"/>
      <c r="EU794" s="4"/>
      <c r="EV794" s="4"/>
      <c r="EW794" s="4"/>
      <c r="EX794" s="4"/>
      <c r="EY794" s="4"/>
      <c r="EZ794" s="4"/>
      <c r="FA794" s="4"/>
      <c r="FB794" s="4"/>
      <c r="FC794" s="4"/>
      <c r="FD794" s="4"/>
      <c r="FE794" s="4"/>
      <c r="FF794" s="4"/>
      <c r="FG794" s="4"/>
      <c r="FH794" s="4"/>
      <c r="FI794" s="4"/>
      <c r="FJ794" s="4"/>
      <c r="FK794" s="4"/>
      <c r="FL794" s="4"/>
      <c r="FM794" s="4"/>
      <c r="FN794" s="4"/>
      <c r="FO794" s="4"/>
      <c r="FP794" s="4"/>
      <c r="FQ794" s="4"/>
      <c r="FR794" s="4"/>
      <c r="FS794" s="4"/>
      <c r="FT794" s="4"/>
      <c r="FU794" s="4"/>
      <c r="FV794" s="4"/>
      <c r="FW794" s="4"/>
      <c r="FX794" s="4"/>
      <c r="FY794" s="4"/>
      <c r="FZ794" s="4"/>
      <c r="GA794" s="4"/>
      <c r="GB794" s="4"/>
      <c r="GC794" s="4"/>
      <c r="GD794" s="4"/>
      <c r="GE794" s="4"/>
      <c r="GF794" s="4"/>
      <c r="GG794" s="4"/>
      <c r="GH794" s="4"/>
      <c r="GI794" s="4"/>
      <c r="GJ794" s="4"/>
      <c r="GK794" s="4"/>
      <c r="GL794" s="4"/>
      <c r="GM794" s="4"/>
      <c r="GN794" s="4"/>
      <c r="GO794" s="4"/>
      <c r="GP794" s="4"/>
      <c r="GQ794" s="4"/>
      <c r="GR794" s="4"/>
      <c r="GS794" s="4"/>
      <c r="GT794" s="4"/>
      <c r="GU794" s="4"/>
      <c r="GV794" s="4"/>
      <c r="GW794" s="4"/>
      <c r="GX794" s="4"/>
      <c r="GY794" s="4"/>
      <c r="GZ794" s="4"/>
      <c r="HA794" s="4"/>
      <c r="HB794" s="4"/>
      <c r="HC794" s="4"/>
      <c r="HD794" s="4"/>
      <c r="HE794" s="4"/>
      <c r="HF794" s="4"/>
      <c r="HG794" s="4"/>
      <c r="HH794" s="4"/>
      <c r="HI794" s="4"/>
      <c r="HJ794" s="4"/>
      <c r="HK794" s="4"/>
      <c r="HL794" s="4"/>
      <c r="HM794" s="4"/>
      <c r="HN794" s="4"/>
      <c r="HO794" s="4"/>
      <c r="HP794" s="4"/>
      <c r="HQ794" s="4"/>
      <c r="HR794" s="4"/>
      <c r="HS794" s="4"/>
      <c r="HT794" s="4"/>
      <c r="HU794" s="4"/>
      <c r="HV794" s="4"/>
      <c r="HW794" s="4"/>
      <c r="HX794" s="4"/>
      <c r="HY794" s="4"/>
      <c r="HZ794" s="4"/>
      <c r="IA794" s="4"/>
      <c r="IB794" s="4"/>
      <c r="IC794" s="4"/>
      <c r="ID794" s="4"/>
      <c r="IE794" s="4"/>
      <c r="IF794" s="4"/>
      <c r="IG794" s="4"/>
      <c r="IH794" s="4"/>
      <c r="II794" s="4"/>
      <c r="IJ794" s="4"/>
      <c r="IK794" s="4"/>
      <c r="IL794" s="4"/>
      <c r="IM794" s="4"/>
      <c r="IN794" s="4"/>
      <c r="IO794" s="4"/>
      <c r="IP794" s="4"/>
      <c r="IQ794" s="4"/>
      <c r="IR794" s="4"/>
      <c r="IS794" s="4"/>
      <c r="IT794" s="4"/>
      <c r="IU794" s="4"/>
      <c r="IV794" s="4"/>
      <c r="IW794" s="4"/>
      <c r="IX794" s="4"/>
      <c r="IY794" s="4"/>
      <c r="IZ794" s="4"/>
      <c r="JA794" s="4"/>
      <c r="JB794" s="4"/>
      <c r="JC794" s="4"/>
      <c r="JD794" s="4"/>
      <c r="JE794" s="4"/>
      <c r="JF794" s="4"/>
      <c r="JG794" s="4"/>
      <c r="JH794" s="4"/>
      <c r="JI794" s="4"/>
      <c r="JJ794" s="4"/>
      <c r="JK794" s="4"/>
      <c r="JL794" s="4"/>
      <c r="JM794" s="4"/>
      <c r="JN794" s="4"/>
    </row>
    <row r="795" spans="1:274" ht="15"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4"/>
      <c r="BY795" s="4"/>
      <c r="BZ795" s="4"/>
      <c r="CA795" s="4"/>
      <c r="CB795" s="4"/>
      <c r="CC795" s="4"/>
      <c r="CD795" s="4"/>
      <c r="CE795" s="4"/>
      <c r="CF795" s="4"/>
      <c r="CG795" s="4"/>
      <c r="CH795" s="4"/>
      <c r="CI795" s="4"/>
      <c r="CJ795" s="4"/>
      <c r="CK795" s="4"/>
      <c r="CL795" s="4"/>
      <c r="CM795" s="4"/>
      <c r="CN795" s="4"/>
      <c r="CO795" s="4"/>
      <c r="CP795" s="4"/>
      <c r="CQ795" s="4"/>
      <c r="CR795" s="4"/>
      <c r="CS795" s="4"/>
      <c r="CT795" s="4"/>
      <c r="CU795" s="4"/>
      <c r="CV795" s="4"/>
      <c r="CW795" s="4"/>
      <c r="CX795" s="4"/>
      <c r="CY795" s="4"/>
      <c r="CZ795" s="4"/>
      <c r="DA795" s="4"/>
      <c r="DB795" s="4"/>
      <c r="DC795" s="4"/>
      <c r="DD795" s="4"/>
      <c r="DE795" s="4"/>
      <c r="DF795" s="4"/>
      <c r="DG795" s="4"/>
      <c r="DH795" s="4"/>
      <c r="DI795" s="4"/>
      <c r="DJ795" s="4"/>
      <c r="DK795" s="4"/>
      <c r="DL795" s="4"/>
      <c r="DM795" s="4"/>
      <c r="DN795" s="4"/>
      <c r="DO795" s="4"/>
      <c r="DP795" s="4"/>
      <c r="DQ795" s="4"/>
      <c r="DR795" s="4"/>
      <c r="DS795" s="4"/>
      <c r="DT795" s="4"/>
      <c r="DU795" s="4"/>
      <c r="DV795" s="4"/>
      <c r="DW795" s="4"/>
      <c r="DX795" s="4"/>
      <c r="DY795" s="4"/>
      <c r="DZ795" s="4"/>
      <c r="EA795" s="4"/>
      <c r="EB795" s="4"/>
      <c r="EC795" s="4"/>
      <c r="ED795" s="4"/>
      <c r="EE795" s="4"/>
      <c r="EF795" s="4"/>
      <c r="EG795" s="4"/>
      <c r="EH795" s="4"/>
      <c r="EI795" s="4"/>
      <c r="EJ795" s="4"/>
      <c r="EK795" s="4"/>
      <c r="EL795" s="4"/>
      <c r="EM795" s="4"/>
      <c r="EN795" s="4"/>
      <c r="EO795" s="4"/>
      <c r="EP795" s="4"/>
      <c r="EQ795" s="4"/>
      <c r="ER795" s="4"/>
      <c r="ES795" s="4"/>
      <c r="ET795" s="4"/>
      <c r="EU795" s="4"/>
      <c r="EV795" s="4"/>
      <c r="EW795" s="4"/>
      <c r="EX795" s="4"/>
      <c r="EY795" s="4"/>
      <c r="EZ795" s="4"/>
      <c r="FA795" s="4"/>
      <c r="FB795" s="4"/>
      <c r="FC795" s="4"/>
      <c r="FD795" s="4"/>
      <c r="FE795" s="4"/>
      <c r="FF795" s="4"/>
      <c r="FG795" s="4"/>
      <c r="FH795" s="4"/>
      <c r="FI795" s="4"/>
      <c r="FJ795" s="4"/>
      <c r="FK795" s="4"/>
      <c r="FL795" s="4"/>
      <c r="FM795" s="4"/>
      <c r="FN795" s="4"/>
      <c r="FO795" s="4"/>
      <c r="FP795" s="4"/>
      <c r="FQ795" s="4"/>
      <c r="FR795" s="4"/>
      <c r="FS795" s="4"/>
      <c r="FT795" s="4"/>
      <c r="FU795" s="4"/>
      <c r="FV795" s="4"/>
      <c r="FW795" s="4"/>
      <c r="FX795" s="4"/>
      <c r="FY795" s="4"/>
      <c r="FZ795" s="4"/>
      <c r="GA795" s="4"/>
      <c r="GB795" s="4"/>
      <c r="GC795" s="4"/>
      <c r="GD795" s="4"/>
      <c r="GE795" s="4"/>
      <c r="GF795" s="4"/>
      <c r="GG795" s="4"/>
      <c r="GH795" s="4"/>
      <c r="GI795" s="4"/>
      <c r="GJ795" s="4"/>
      <c r="GK795" s="4"/>
      <c r="GL795" s="4"/>
      <c r="GM795" s="4"/>
      <c r="GN795" s="4"/>
      <c r="GO795" s="4"/>
      <c r="GP795" s="4"/>
      <c r="GQ795" s="4"/>
      <c r="GR795" s="4"/>
      <c r="GS795" s="4"/>
      <c r="GT795" s="4"/>
      <c r="GU795" s="4"/>
      <c r="GV795" s="4"/>
      <c r="GW795" s="4"/>
      <c r="GX795" s="4"/>
      <c r="GY795" s="4"/>
      <c r="GZ795" s="4"/>
      <c r="HA795" s="4"/>
      <c r="HB795" s="4"/>
      <c r="HC795" s="4"/>
      <c r="HD795" s="4"/>
      <c r="HE795" s="4"/>
      <c r="HF795" s="4"/>
      <c r="HG795" s="4"/>
      <c r="HH795" s="4"/>
      <c r="HI795" s="4"/>
      <c r="HJ795" s="4"/>
      <c r="HK795" s="4"/>
      <c r="HL795" s="4"/>
      <c r="HM795" s="4"/>
      <c r="HN795" s="4"/>
      <c r="HO795" s="4"/>
      <c r="HP795" s="4"/>
      <c r="HQ795" s="4"/>
      <c r="HR795" s="4"/>
      <c r="HS795" s="4"/>
      <c r="HT795" s="4"/>
      <c r="HU795" s="4"/>
      <c r="HV795" s="4"/>
      <c r="HW795" s="4"/>
      <c r="HX795" s="4"/>
      <c r="HY795" s="4"/>
      <c r="HZ795" s="4"/>
      <c r="IA795" s="4"/>
      <c r="IB795" s="4"/>
      <c r="IC795" s="4"/>
      <c r="ID795" s="4"/>
      <c r="IE795" s="4"/>
      <c r="IF795" s="4"/>
      <c r="IG795" s="4"/>
      <c r="IH795" s="4"/>
      <c r="II795" s="4"/>
      <c r="IJ795" s="4"/>
      <c r="IK795" s="4"/>
      <c r="IL795" s="4"/>
      <c r="IM795" s="4"/>
      <c r="IN795" s="4"/>
      <c r="IO795" s="4"/>
      <c r="IP795" s="4"/>
      <c r="IQ795" s="4"/>
      <c r="IR795" s="4"/>
      <c r="IS795" s="4"/>
      <c r="IT795" s="4"/>
      <c r="IU795" s="4"/>
      <c r="IV795" s="4"/>
      <c r="IW795" s="4"/>
      <c r="IX795" s="4"/>
      <c r="IY795" s="4"/>
      <c r="IZ795" s="4"/>
      <c r="JA795" s="4"/>
      <c r="JB795" s="4"/>
      <c r="JC795" s="4"/>
      <c r="JD795" s="4"/>
      <c r="JE795" s="4"/>
      <c r="JF795" s="4"/>
      <c r="JG795" s="4"/>
      <c r="JH795" s="4"/>
      <c r="JI795" s="4"/>
      <c r="JJ795" s="4"/>
      <c r="JK795" s="4"/>
      <c r="JL795" s="4"/>
      <c r="JM795" s="4"/>
      <c r="JN795" s="4"/>
    </row>
    <row r="796" spans="1:274" ht="15"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4"/>
      <c r="CB796" s="4"/>
      <c r="CC796" s="4"/>
      <c r="CD796" s="4"/>
      <c r="CE796" s="4"/>
      <c r="CF796" s="4"/>
      <c r="CG796" s="4"/>
      <c r="CH796" s="4"/>
      <c r="CI796" s="4"/>
      <c r="CJ796" s="4"/>
      <c r="CK796" s="4"/>
      <c r="CL796" s="4"/>
      <c r="CM796" s="4"/>
      <c r="CN796" s="4"/>
      <c r="CO796" s="4"/>
      <c r="CP796" s="4"/>
      <c r="CQ796" s="4"/>
      <c r="CR796" s="4"/>
      <c r="CS796" s="4"/>
      <c r="CT796" s="4"/>
      <c r="CU796" s="4"/>
      <c r="CV796" s="4"/>
      <c r="CW796" s="4"/>
      <c r="CX796" s="4"/>
      <c r="CY796" s="4"/>
      <c r="CZ796" s="4"/>
      <c r="DA796" s="4"/>
      <c r="DB796" s="4"/>
      <c r="DC796" s="4"/>
      <c r="DD796" s="4"/>
      <c r="DE796" s="4"/>
      <c r="DF796" s="4"/>
      <c r="DG796" s="4"/>
      <c r="DH796" s="4"/>
      <c r="DI796" s="4"/>
      <c r="DJ796" s="4"/>
      <c r="DK796" s="4"/>
      <c r="DL796" s="4"/>
      <c r="DM796" s="4"/>
      <c r="DN796" s="4"/>
      <c r="DO796" s="4"/>
      <c r="DP796" s="4"/>
      <c r="DQ796" s="4"/>
      <c r="DR796" s="4"/>
      <c r="DS796" s="4"/>
      <c r="DT796" s="4"/>
      <c r="DU796" s="4"/>
      <c r="DV796" s="4"/>
      <c r="DW796" s="4"/>
      <c r="DX796" s="4"/>
      <c r="DY796" s="4"/>
      <c r="DZ796" s="4"/>
      <c r="EA796" s="4"/>
      <c r="EB796" s="4"/>
      <c r="EC796" s="4"/>
      <c r="ED796" s="4"/>
      <c r="EE796" s="4"/>
      <c r="EF796" s="4"/>
      <c r="EG796" s="4"/>
      <c r="EH796" s="4"/>
      <c r="EI796" s="4"/>
      <c r="EJ796" s="4"/>
      <c r="EK796" s="4"/>
      <c r="EL796" s="4"/>
      <c r="EM796" s="4"/>
      <c r="EN796" s="4"/>
      <c r="EO796" s="4"/>
      <c r="EP796" s="4"/>
      <c r="EQ796" s="4"/>
      <c r="ER796" s="4"/>
      <c r="ES796" s="4"/>
      <c r="ET796" s="4"/>
      <c r="EU796" s="4"/>
      <c r="EV796" s="4"/>
      <c r="EW796" s="4"/>
      <c r="EX796" s="4"/>
      <c r="EY796" s="4"/>
      <c r="EZ796" s="4"/>
      <c r="FA796" s="4"/>
      <c r="FB796" s="4"/>
      <c r="FC796" s="4"/>
      <c r="FD796" s="4"/>
      <c r="FE796" s="4"/>
      <c r="FF796" s="4"/>
      <c r="FG796" s="4"/>
      <c r="FH796" s="4"/>
      <c r="FI796" s="4"/>
      <c r="FJ796" s="4"/>
      <c r="FK796" s="4"/>
      <c r="FL796" s="4"/>
      <c r="FM796" s="4"/>
      <c r="FN796" s="4"/>
      <c r="FO796" s="4"/>
      <c r="FP796" s="4"/>
      <c r="FQ796" s="4"/>
      <c r="FR796" s="4"/>
      <c r="FS796" s="4"/>
      <c r="FT796" s="4"/>
      <c r="FU796" s="4"/>
      <c r="FV796" s="4"/>
      <c r="FW796" s="4"/>
      <c r="FX796" s="4"/>
      <c r="FY796" s="4"/>
      <c r="FZ796" s="4"/>
      <c r="GA796" s="4"/>
      <c r="GB796" s="4"/>
      <c r="GC796" s="4"/>
      <c r="GD796" s="4"/>
      <c r="GE796" s="4"/>
      <c r="GF796" s="4"/>
      <c r="GG796" s="4"/>
      <c r="GH796" s="4"/>
      <c r="GI796" s="4"/>
      <c r="GJ796" s="4"/>
      <c r="GK796" s="4"/>
      <c r="GL796" s="4"/>
      <c r="GM796" s="4"/>
      <c r="GN796" s="4"/>
      <c r="GO796" s="4"/>
      <c r="GP796" s="4"/>
      <c r="GQ796" s="4"/>
      <c r="GR796" s="4"/>
      <c r="GS796" s="4"/>
      <c r="GT796" s="4"/>
      <c r="GU796" s="4"/>
      <c r="GV796" s="4"/>
      <c r="GW796" s="4"/>
      <c r="GX796" s="4"/>
      <c r="GY796" s="4"/>
      <c r="GZ796" s="4"/>
      <c r="HA796" s="4"/>
      <c r="HB796" s="4"/>
      <c r="HC796" s="4"/>
      <c r="HD796" s="4"/>
      <c r="HE796" s="4"/>
      <c r="HF796" s="4"/>
      <c r="HG796" s="4"/>
      <c r="HH796" s="4"/>
      <c r="HI796" s="4"/>
      <c r="HJ796" s="4"/>
      <c r="HK796" s="4"/>
      <c r="HL796" s="4"/>
      <c r="HM796" s="4"/>
      <c r="HN796" s="4"/>
      <c r="HO796" s="4"/>
      <c r="HP796" s="4"/>
      <c r="HQ796" s="4"/>
      <c r="HR796" s="4"/>
      <c r="HS796" s="4"/>
      <c r="HT796" s="4"/>
      <c r="HU796" s="4"/>
      <c r="HV796" s="4"/>
      <c r="HW796" s="4"/>
      <c r="HX796" s="4"/>
      <c r="HY796" s="4"/>
      <c r="HZ796" s="4"/>
      <c r="IA796" s="4"/>
      <c r="IB796" s="4"/>
      <c r="IC796" s="4"/>
      <c r="ID796" s="4"/>
      <c r="IE796" s="4"/>
      <c r="IF796" s="4"/>
      <c r="IG796" s="4"/>
      <c r="IH796" s="4"/>
      <c r="II796" s="4"/>
      <c r="IJ796" s="4"/>
      <c r="IK796" s="4"/>
      <c r="IL796" s="4"/>
      <c r="IM796" s="4"/>
      <c r="IN796" s="4"/>
      <c r="IO796" s="4"/>
      <c r="IP796" s="4"/>
      <c r="IQ796" s="4"/>
      <c r="IR796" s="4"/>
      <c r="IS796" s="4"/>
      <c r="IT796" s="4"/>
      <c r="IU796" s="4"/>
      <c r="IV796" s="4"/>
      <c r="IW796" s="4"/>
      <c r="IX796" s="4"/>
      <c r="IY796" s="4"/>
      <c r="IZ796" s="4"/>
      <c r="JA796" s="4"/>
      <c r="JB796" s="4"/>
      <c r="JC796" s="4"/>
      <c r="JD796" s="4"/>
      <c r="JE796" s="4"/>
      <c r="JF796" s="4"/>
      <c r="JG796" s="4"/>
      <c r="JH796" s="4"/>
      <c r="JI796" s="4"/>
      <c r="JJ796" s="4"/>
      <c r="JK796" s="4"/>
      <c r="JL796" s="4"/>
      <c r="JM796" s="4"/>
      <c r="JN796" s="4"/>
    </row>
    <row r="797" spans="1:274" ht="15"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4"/>
      <c r="BY797" s="4"/>
      <c r="BZ797" s="4"/>
      <c r="CA797" s="4"/>
      <c r="CB797" s="4"/>
      <c r="CC797" s="4"/>
      <c r="CD797" s="4"/>
      <c r="CE797" s="4"/>
      <c r="CF797" s="4"/>
      <c r="CG797" s="4"/>
      <c r="CH797" s="4"/>
      <c r="CI797" s="4"/>
      <c r="CJ797" s="4"/>
      <c r="CK797" s="4"/>
      <c r="CL797" s="4"/>
      <c r="CM797" s="4"/>
      <c r="CN797" s="4"/>
      <c r="CO797" s="4"/>
      <c r="CP797" s="4"/>
      <c r="CQ797" s="4"/>
      <c r="CR797" s="4"/>
      <c r="CS797" s="4"/>
      <c r="CT797" s="4"/>
      <c r="CU797" s="4"/>
      <c r="CV797" s="4"/>
      <c r="CW797" s="4"/>
      <c r="CX797" s="4"/>
      <c r="CY797" s="4"/>
      <c r="CZ797" s="4"/>
      <c r="DA797" s="4"/>
      <c r="DB797" s="4"/>
      <c r="DC797" s="4"/>
      <c r="DD797" s="4"/>
      <c r="DE797" s="4"/>
      <c r="DF797" s="4"/>
      <c r="DG797" s="4"/>
      <c r="DH797" s="4"/>
      <c r="DI797" s="4"/>
      <c r="DJ797" s="4"/>
      <c r="DK797" s="4"/>
      <c r="DL797" s="4"/>
      <c r="DM797" s="4"/>
      <c r="DN797" s="4"/>
      <c r="DO797" s="4"/>
      <c r="DP797" s="4"/>
      <c r="DQ797" s="4"/>
      <c r="DR797" s="4"/>
      <c r="DS797" s="4"/>
      <c r="DT797" s="4"/>
      <c r="DU797" s="4"/>
      <c r="DV797" s="4"/>
      <c r="DW797" s="4"/>
      <c r="DX797" s="4"/>
      <c r="DY797" s="4"/>
      <c r="DZ797" s="4"/>
      <c r="EA797" s="4"/>
      <c r="EB797" s="4"/>
      <c r="EC797" s="4"/>
      <c r="ED797" s="4"/>
      <c r="EE797" s="4"/>
      <c r="EF797" s="4"/>
      <c r="EG797" s="4"/>
      <c r="EH797" s="4"/>
      <c r="EI797" s="4"/>
      <c r="EJ797" s="4"/>
      <c r="EK797" s="4"/>
      <c r="EL797" s="4"/>
      <c r="EM797" s="4"/>
      <c r="EN797" s="4"/>
      <c r="EO797" s="4"/>
      <c r="EP797" s="4"/>
      <c r="EQ797" s="4"/>
      <c r="ER797" s="4"/>
      <c r="ES797" s="4"/>
      <c r="ET797" s="4"/>
      <c r="EU797" s="4"/>
      <c r="EV797" s="4"/>
      <c r="EW797" s="4"/>
      <c r="EX797" s="4"/>
      <c r="EY797" s="4"/>
      <c r="EZ797" s="4"/>
      <c r="FA797" s="4"/>
      <c r="FB797" s="4"/>
      <c r="FC797" s="4"/>
      <c r="FD797" s="4"/>
      <c r="FE797" s="4"/>
      <c r="FF797" s="4"/>
      <c r="FG797" s="4"/>
      <c r="FH797" s="4"/>
      <c r="FI797" s="4"/>
      <c r="FJ797" s="4"/>
      <c r="FK797" s="4"/>
      <c r="FL797" s="4"/>
      <c r="FM797" s="4"/>
      <c r="FN797" s="4"/>
      <c r="FO797" s="4"/>
      <c r="FP797" s="4"/>
      <c r="FQ797" s="4"/>
      <c r="FR797" s="4"/>
      <c r="FS797" s="4"/>
      <c r="FT797" s="4"/>
      <c r="FU797" s="4"/>
      <c r="FV797" s="4"/>
      <c r="FW797" s="4"/>
      <c r="FX797" s="4"/>
      <c r="FY797" s="4"/>
      <c r="FZ797" s="4"/>
      <c r="GA797" s="4"/>
      <c r="GB797" s="4"/>
      <c r="GC797" s="4"/>
      <c r="GD797" s="4"/>
      <c r="GE797" s="4"/>
      <c r="GF797" s="4"/>
      <c r="GG797" s="4"/>
      <c r="GH797" s="4"/>
      <c r="GI797" s="4"/>
      <c r="GJ797" s="4"/>
      <c r="GK797" s="4"/>
      <c r="GL797" s="4"/>
      <c r="GM797" s="4"/>
      <c r="GN797" s="4"/>
      <c r="GO797" s="4"/>
      <c r="GP797" s="4"/>
      <c r="GQ797" s="4"/>
      <c r="GR797" s="4"/>
      <c r="GS797" s="4"/>
      <c r="GT797" s="4"/>
      <c r="GU797" s="4"/>
      <c r="GV797" s="4"/>
      <c r="GW797" s="4"/>
      <c r="GX797" s="4"/>
      <c r="GY797" s="4"/>
      <c r="GZ797" s="4"/>
      <c r="HA797" s="4"/>
      <c r="HB797" s="4"/>
      <c r="HC797" s="4"/>
      <c r="HD797" s="4"/>
      <c r="HE797" s="4"/>
      <c r="HF797" s="4"/>
      <c r="HG797" s="4"/>
      <c r="HH797" s="4"/>
      <c r="HI797" s="4"/>
      <c r="HJ797" s="4"/>
      <c r="HK797" s="4"/>
      <c r="HL797" s="4"/>
      <c r="HM797" s="4"/>
      <c r="HN797" s="4"/>
      <c r="HO797" s="4"/>
      <c r="HP797" s="4"/>
      <c r="HQ797" s="4"/>
      <c r="HR797" s="4"/>
      <c r="HS797" s="4"/>
      <c r="HT797" s="4"/>
      <c r="HU797" s="4"/>
      <c r="HV797" s="4"/>
      <c r="HW797" s="4"/>
      <c r="HX797" s="4"/>
      <c r="HY797" s="4"/>
      <c r="HZ797" s="4"/>
      <c r="IA797" s="4"/>
      <c r="IB797" s="4"/>
      <c r="IC797" s="4"/>
      <c r="ID797" s="4"/>
      <c r="IE797" s="4"/>
      <c r="IF797" s="4"/>
      <c r="IG797" s="4"/>
      <c r="IH797" s="4"/>
      <c r="II797" s="4"/>
      <c r="IJ797" s="4"/>
      <c r="IK797" s="4"/>
      <c r="IL797" s="4"/>
      <c r="IM797" s="4"/>
      <c r="IN797" s="4"/>
      <c r="IO797" s="4"/>
      <c r="IP797" s="4"/>
      <c r="IQ797" s="4"/>
      <c r="IR797" s="4"/>
      <c r="IS797" s="4"/>
      <c r="IT797" s="4"/>
      <c r="IU797" s="4"/>
      <c r="IV797" s="4"/>
      <c r="IW797" s="4"/>
      <c r="IX797" s="4"/>
      <c r="IY797" s="4"/>
      <c r="IZ797" s="4"/>
      <c r="JA797" s="4"/>
      <c r="JB797" s="4"/>
      <c r="JC797" s="4"/>
      <c r="JD797" s="4"/>
      <c r="JE797" s="4"/>
      <c r="JF797" s="4"/>
      <c r="JG797" s="4"/>
      <c r="JH797" s="4"/>
      <c r="JI797" s="4"/>
      <c r="JJ797" s="4"/>
      <c r="JK797" s="4"/>
      <c r="JL797" s="4"/>
      <c r="JM797" s="4"/>
      <c r="JN797" s="4"/>
    </row>
    <row r="798" spans="1:274" ht="15"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4"/>
      <c r="BY798" s="4"/>
      <c r="BZ798" s="4"/>
      <c r="CA798" s="4"/>
      <c r="CB798" s="4"/>
      <c r="CC798" s="4"/>
      <c r="CD798" s="4"/>
      <c r="CE798" s="4"/>
      <c r="CF798" s="4"/>
      <c r="CG798" s="4"/>
      <c r="CH798" s="4"/>
      <c r="CI798" s="4"/>
      <c r="CJ798" s="4"/>
      <c r="CK798" s="4"/>
      <c r="CL798" s="4"/>
      <c r="CM798" s="4"/>
      <c r="CN798" s="4"/>
      <c r="CO798" s="4"/>
      <c r="CP798" s="4"/>
      <c r="CQ798" s="4"/>
      <c r="CR798" s="4"/>
      <c r="CS798" s="4"/>
      <c r="CT798" s="4"/>
      <c r="CU798" s="4"/>
      <c r="CV798" s="4"/>
      <c r="CW798" s="4"/>
      <c r="CX798" s="4"/>
      <c r="CY798" s="4"/>
      <c r="CZ798" s="4"/>
      <c r="DA798" s="4"/>
      <c r="DB798" s="4"/>
      <c r="DC798" s="4"/>
      <c r="DD798" s="4"/>
      <c r="DE798" s="4"/>
      <c r="DF798" s="4"/>
      <c r="DG798" s="4"/>
      <c r="DH798" s="4"/>
      <c r="DI798" s="4"/>
      <c r="DJ798" s="4"/>
      <c r="DK798" s="4"/>
      <c r="DL798" s="4"/>
      <c r="DM798" s="4"/>
      <c r="DN798" s="4"/>
      <c r="DO798" s="4"/>
      <c r="DP798" s="4"/>
      <c r="DQ798" s="4"/>
      <c r="DR798" s="4"/>
      <c r="DS798" s="4"/>
      <c r="DT798" s="4"/>
      <c r="DU798" s="4"/>
      <c r="DV798" s="4"/>
      <c r="DW798" s="4"/>
      <c r="DX798" s="4"/>
      <c r="DY798" s="4"/>
      <c r="DZ798" s="4"/>
      <c r="EA798" s="4"/>
      <c r="EB798" s="4"/>
      <c r="EC798" s="4"/>
      <c r="ED798" s="4"/>
      <c r="EE798" s="4"/>
      <c r="EF798" s="4"/>
      <c r="EG798" s="4"/>
      <c r="EH798" s="4"/>
      <c r="EI798" s="4"/>
      <c r="EJ798" s="4"/>
      <c r="EK798" s="4"/>
      <c r="EL798" s="4"/>
      <c r="EM798" s="4"/>
      <c r="EN798" s="4"/>
      <c r="EO798" s="4"/>
      <c r="EP798" s="4"/>
      <c r="EQ798" s="4"/>
      <c r="ER798" s="4"/>
      <c r="ES798" s="4"/>
      <c r="ET798" s="4"/>
      <c r="EU798" s="4"/>
      <c r="EV798" s="4"/>
      <c r="EW798" s="4"/>
      <c r="EX798" s="4"/>
      <c r="EY798" s="4"/>
      <c r="EZ798" s="4"/>
      <c r="FA798" s="4"/>
      <c r="FB798" s="4"/>
      <c r="FC798" s="4"/>
      <c r="FD798" s="4"/>
      <c r="FE798" s="4"/>
      <c r="FF798" s="4"/>
      <c r="FG798" s="4"/>
      <c r="FH798" s="4"/>
      <c r="FI798" s="4"/>
      <c r="FJ798" s="4"/>
      <c r="FK798" s="4"/>
      <c r="FL798" s="4"/>
      <c r="FM798" s="4"/>
      <c r="FN798" s="4"/>
      <c r="FO798" s="4"/>
      <c r="FP798" s="4"/>
      <c r="FQ798" s="4"/>
      <c r="FR798" s="4"/>
      <c r="FS798" s="4"/>
      <c r="FT798" s="4"/>
      <c r="FU798" s="4"/>
      <c r="FV798" s="4"/>
      <c r="FW798" s="4"/>
      <c r="FX798" s="4"/>
      <c r="FY798" s="4"/>
      <c r="FZ798" s="4"/>
      <c r="GA798" s="4"/>
      <c r="GB798" s="4"/>
      <c r="GC798" s="4"/>
      <c r="GD798" s="4"/>
      <c r="GE798" s="4"/>
      <c r="GF798" s="4"/>
      <c r="GG798" s="4"/>
      <c r="GH798" s="4"/>
      <c r="GI798" s="4"/>
      <c r="GJ798" s="4"/>
      <c r="GK798" s="4"/>
      <c r="GL798" s="4"/>
      <c r="GM798" s="4"/>
      <c r="GN798" s="4"/>
      <c r="GO798" s="4"/>
      <c r="GP798" s="4"/>
      <c r="GQ798" s="4"/>
      <c r="GR798" s="4"/>
      <c r="GS798" s="4"/>
      <c r="GT798" s="4"/>
      <c r="GU798" s="4"/>
      <c r="GV798" s="4"/>
      <c r="GW798" s="4"/>
      <c r="GX798" s="4"/>
      <c r="GY798" s="4"/>
      <c r="GZ798" s="4"/>
      <c r="HA798" s="4"/>
      <c r="HB798" s="4"/>
      <c r="HC798" s="4"/>
      <c r="HD798" s="4"/>
      <c r="HE798" s="4"/>
      <c r="HF798" s="4"/>
      <c r="HG798" s="4"/>
      <c r="HH798" s="4"/>
      <c r="HI798" s="4"/>
      <c r="HJ798" s="4"/>
      <c r="HK798" s="4"/>
      <c r="HL798" s="4"/>
      <c r="HM798" s="4"/>
      <c r="HN798" s="4"/>
      <c r="HO798" s="4"/>
      <c r="HP798" s="4"/>
      <c r="HQ798" s="4"/>
      <c r="HR798" s="4"/>
      <c r="HS798" s="4"/>
      <c r="HT798" s="4"/>
      <c r="HU798" s="4"/>
      <c r="HV798" s="4"/>
      <c r="HW798" s="4"/>
      <c r="HX798" s="4"/>
      <c r="HY798" s="4"/>
      <c r="HZ798" s="4"/>
      <c r="IA798" s="4"/>
      <c r="IB798" s="4"/>
      <c r="IC798" s="4"/>
      <c r="ID798" s="4"/>
      <c r="IE798" s="4"/>
      <c r="IF798" s="4"/>
      <c r="IG798" s="4"/>
      <c r="IH798" s="4"/>
      <c r="II798" s="4"/>
      <c r="IJ798" s="4"/>
      <c r="IK798" s="4"/>
      <c r="IL798" s="4"/>
      <c r="IM798" s="4"/>
      <c r="IN798" s="4"/>
      <c r="IO798" s="4"/>
      <c r="IP798" s="4"/>
      <c r="IQ798" s="4"/>
      <c r="IR798" s="4"/>
      <c r="IS798" s="4"/>
      <c r="IT798" s="4"/>
      <c r="IU798" s="4"/>
      <c r="IV798" s="4"/>
      <c r="IW798" s="4"/>
      <c r="IX798" s="4"/>
      <c r="IY798" s="4"/>
      <c r="IZ798" s="4"/>
      <c r="JA798" s="4"/>
      <c r="JB798" s="4"/>
      <c r="JC798" s="4"/>
      <c r="JD798" s="4"/>
      <c r="JE798" s="4"/>
      <c r="JF798" s="4"/>
      <c r="JG798" s="4"/>
      <c r="JH798" s="4"/>
      <c r="JI798" s="4"/>
      <c r="JJ798" s="4"/>
      <c r="JK798" s="4"/>
      <c r="JL798" s="4"/>
      <c r="JM798" s="4"/>
      <c r="JN798" s="4"/>
    </row>
    <row r="799" spans="1:274" ht="15"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4"/>
      <c r="BY799" s="4"/>
      <c r="BZ799" s="4"/>
      <c r="CA799" s="4"/>
      <c r="CB799" s="4"/>
      <c r="CC799" s="4"/>
      <c r="CD799" s="4"/>
      <c r="CE799" s="4"/>
      <c r="CF799" s="4"/>
      <c r="CG799" s="4"/>
      <c r="CH799" s="4"/>
      <c r="CI799" s="4"/>
      <c r="CJ799" s="4"/>
      <c r="CK799" s="4"/>
      <c r="CL799" s="4"/>
      <c r="CM799" s="4"/>
      <c r="CN799" s="4"/>
      <c r="CO799" s="4"/>
      <c r="CP799" s="4"/>
      <c r="CQ799" s="4"/>
      <c r="CR799" s="4"/>
      <c r="CS799" s="4"/>
      <c r="CT799" s="4"/>
      <c r="CU799" s="4"/>
      <c r="CV799" s="4"/>
      <c r="CW799" s="4"/>
      <c r="CX799" s="4"/>
      <c r="CY799" s="4"/>
      <c r="CZ799" s="4"/>
      <c r="DA799" s="4"/>
      <c r="DB799" s="4"/>
      <c r="DC799" s="4"/>
      <c r="DD799" s="4"/>
      <c r="DE799" s="4"/>
      <c r="DF799" s="4"/>
      <c r="DG799" s="4"/>
      <c r="DH799" s="4"/>
      <c r="DI799" s="4"/>
      <c r="DJ799" s="4"/>
      <c r="DK799" s="4"/>
      <c r="DL799" s="4"/>
      <c r="DM799" s="4"/>
      <c r="DN799" s="4"/>
      <c r="DO799" s="4"/>
      <c r="DP799" s="4"/>
      <c r="DQ799" s="4"/>
      <c r="DR799" s="4"/>
      <c r="DS799" s="4"/>
      <c r="DT799" s="4"/>
      <c r="DU799" s="4"/>
      <c r="DV799" s="4"/>
      <c r="DW799" s="4"/>
      <c r="DX799" s="4"/>
      <c r="DY799" s="4"/>
      <c r="DZ799" s="4"/>
      <c r="EA799" s="4"/>
      <c r="EB799" s="4"/>
      <c r="EC799" s="4"/>
      <c r="ED799" s="4"/>
      <c r="EE799" s="4"/>
      <c r="EF799" s="4"/>
      <c r="EG799" s="4"/>
      <c r="EH799" s="4"/>
      <c r="EI799" s="4"/>
      <c r="EJ799" s="4"/>
      <c r="EK799" s="4"/>
      <c r="EL799" s="4"/>
      <c r="EM799" s="4"/>
      <c r="EN799" s="4"/>
      <c r="EO799" s="4"/>
      <c r="EP799" s="4"/>
      <c r="EQ799" s="4"/>
      <c r="ER799" s="4"/>
      <c r="ES799" s="4"/>
      <c r="ET799" s="4"/>
      <c r="EU799" s="4"/>
      <c r="EV799" s="4"/>
      <c r="EW799" s="4"/>
      <c r="EX799" s="4"/>
      <c r="EY799" s="4"/>
      <c r="EZ799" s="4"/>
      <c r="FA799" s="4"/>
      <c r="FB799" s="4"/>
      <c r="FC799" s="4"/>
      <c r="FD799" s="4"/>
      <c r="FE799" s="4"/>
      <c r="FF799" s="4"/>
      <c r="FG799" s="4"/>
      <c r="FH799" s="4"/>
      <c r="FI799" s="4"/>
      <c r="FJ799" s="4"/>
      <c r="FK799" s="4"/>
      <c r="FL799" s="4"/>
      <c r="FM799" s="4"/>
      <c r="FN799" s="4"/>
      <c r="FO799" s="4"/>
      <c r="FP799" s="4"/>
      <c r="FQ799" s="4"/>
      <c r="FR799" s="4"/>
      <c r="FS799" s="4"/>
      <c r="FT799" s="4"/>
      <c r="FU799" s="4"/>
      <c r="FV799" s="4"/>
      <c r="FW799" s="4"/>
      <c r="FX799" s="4"/>
      <c r="FY799" s="4"/>
      <c r="FZ799" s="4"/>
      <c r="GA799" s="4"/>
      <c r="GB799" s="4"/>
      <c r="GC799" s="4"/>
      <c r="GD799" s="4"/>
      <c r="GE799" s="4"/>
      <c r="GF799" s="4"/>
      <c r="GG799" s="4"/>
      <c r="GH799" s="4"/>
      <c r="GI799" s="4"/>
      <c r="GJ799" s="4"/>
      <c r="GK799" s="4"/>
      <c r="GL799" s="4"/>
      <c r="GM799" s="4"/>
      <c r="GN799" s="4"/>
      <c r="GO799" s="4"/>
      <c r="GP799" s="4"/>
      <c r="GQ799" s="4"/>
      <c r="GR799" s="4"/>
      <c r="GS799" s="4"/>
      <c r="GT799" s="4"/>
      <c r="GU799" s="4"/>
      <c r="GV799" s="4"/>
      <c r="GW799" s="4"/>
      <c r="GX799" s="4"/>
      <c r="GY799" s="4"/>
      <c r="GZ799" s="4"/>
      <c r="HA799" s="4"/>
      <c r="HB799" s="4"/>
      <c r="HC799" s="4"/>
      <c r="HD799" s="4"/>
      <c r="HE799" s="4"/>
      <c r="HF799" s="4"/>
      <c r="HG799" s="4"/>
      <c r="HH799" s="4"/>
      <c r="HI799" s="4"/>
      <c r="HJ799" s="4"/>
      <c r="HK799" s="4"/>
      <c r="HL799" s="4"/>
      <c r="HM799" s="4"/>
      <c r="HN799" s="4"/>
      <c r="HO799" s="4"/>
      <c r="HP799" s="4"/>
      <c r="HQ799" s="4"/>
      <c r="HR799" s="4"/>
      <c r="HS799" s="4"/>
      <c r="HT799" s="4"/>
      <c r="HU799" s="4"/>
      <c r="HV799" s="4"/>
      <c r="HW799" s="4"/>
      <c r="HX799" s="4"/>
      <c r="HY799" s="4"/>
      <c r="HZ799" s="4"/>
      <c r="IA799" s="4"/>
      <c r="IB799" s="4"/>
      <c r="IC799" s="4"/>
      <c r="ID799" s="4"/>
      <c r="IE799" s="4"/>
      <c r="IF799" s="4"/>
      <c r="IG799" s="4"/>
      <c r="IH799" s="4"/>
      <c r="II799" s="4"/>
      <c r="IJ799" s="4"/>
      <c r="IK799" s="4"/>
      <c r="IL799" s="4"/>
      <c r="IM799" s="4"/>
      <c r="IN799" s="4"/>
      <c r="IO799" s="4"/>
      <c r="IP799" s="4"/>
      <c r="IQ799" s="4"/>
      <c r="IR799" s="4"/>
      <c r="IS799" s="4"/>
      <c r="IT799" s="4"/>
      <c r="IU799" s="4"/>
      <c r="IV799" s="4"/>
      <c r="IW799" s="4"/>
      <c r="IX799" s="4"/>
      <c r="IY799" s="4"/>
      <c r="IZ799" s="4"/>
      <c r="JA799" s="4"/>
      <c r="JB799" s="4"/>
      <c r="JC799" s="4"/>
      <c r="JD799" s="4"/>
      <c r="JE799" s="4"/>
      <c r="JF799" s="4"/>
      <c r="JG799" s="4"/>
      <c r="JH799" s="4"/>
      <c r="JI799" s="4"/>
      <c r="JJ799" s="4"/>
      <c r="JK799" s="4"/>
      <c r="JL799" s="4"/>
      <c r="JM799" s="4"/>
      <c r="JN799" s="4"/>
    </row>
    <row r="800" spans="1:274" ht="15"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4"/>
      <c r="CB800" s="4"/>
      <c r="CC800" s="4"/>
      <c r="CD800" s="4"/>
      <c r="CE800" s="4"/>
      <c r="CF800" s="4"/>
      <c r="CG800" s="4"/>
      <c r="CH800" s="4"/>
      <c r="CI800" s="4"/>
      <c r="CJ800" s="4"/>
      <c r="CK800" s="4"/>
      <c r="CL800" s="4"/>
      <c r="CM800" s="4"/>
      <c r="CN800" s="4"/>
      <c r="CO800" s="4"/>
      <c r="CP800" s="4"/>
      <c r="CQ800" s="4"/>
      <c r="CR800" s="4"/>
      <c r="CS800" s="4"/>
      <c r="CT800" s="4"/>
      <c r="CU800" s="4"/>
      <c r="CV800" s="4"/>
      <c r="CW800" s="4"/>
      <c r="CX800" s="4"/>
      <c r="CY800" s="4"/>
      <c r="CZ800" s="4"/>
      <c r="DA800" s="4"/>
      <c r="DB800" s="4"/>
      <c r="DC800" s="4"/>
      <c r="DD800" s="4"/>
      <c r="DE800" s="4"/>
      <c r="DF800" s="4"/>
      <c r="DG800" s="4"/>
      <c r="DH800" s="4"/>
      <c r="DI800" s="4"/>
      <c r="DJ800" s="4"/>
      <c r="DK800" s="4"/>
      <c r="DL800" s="4"/>
      <c r="DM800" s="4"/>
      <c r="DN800" s="4"/>
      <c r="DO800" s="4"/>
      <c r="DP800" s="4"/>
      <c r="DQ800" s="4"/>
      <c r="DR800" s="4"/>
      <c r="DS800" s="4"/>
      <c r="DT800" s="4"/>
      <c r="DU800" s="4"/>
      <c r="DV800" s="4"/>
      <c r="DW800" s="4"/>
      <c r="DX800" s="4"/>
      <c r="DY800" s="4"/>
      <c r="DZ800" s="4"/>
      <c r="EA800" s="4"/>
      <c r="EB800" s="4"/>
      <c r="EC800" s="4"/>
      <c r="ED800" s="4"/>
      <c r="EE800" s="4"/>
      <c r="EF800" s="4"/>
      <c r="EG800" s="4"/>
      <c r="EH800" s="4"/>
      <c r="EI800" s="4"/>
      <c r="EJ800" s="4"/>
      <c r="EK800" s="4"/>
      <c r="EL800" s="4"/>
      <c r="EM800" s="4"/>
      <c r="EN800" s="4"/>
      <c r="EO800" s="4"/>
      <c r="EP800" s="4"/>
      <c r="EQ800" s="4"/>
      <c r="ER800" s="4"/>
      <c r="ES800" s="4"/>
      <c r="ET800" s="4"/>
      <c r="EU800" s="4"/>
      <c r="EV800" s="4"/>
      <c r="EW800" s="4"/>
      <c r="EX800" s="4"/>
      <c r="EY800" s="4"/>
      <c r="EZ800" s="4"/>
      <c r="FA800" s="4"/>
      <c r="FB800" s="4"/>
      <c r="FC800" s="4"/>
      <c r="FD800" s="4"/>
      <c r="FE800" s="4"/>
      <c r="FF800" s="4"/>
      <c r="FG800" s="4"/>
      <c r="FH800" s="4"/>
      <c r="FI800" s="4"/>
      <c r="FJ800" s="4"/>
      <c r="FK800" s="4"/>
      <c r="FL800" s="4"/>
      <c r="FM800" s="4"/>
      <c r="FN800" s="4"/>
      <c r="FO800" s="4"/>
      <c r="FP800" s="4"/>
      <c r="FQ800" s="4"/>
      <c r="FR800" s="4"/>
      <c r="FS800" s="4"/>
      <c r="FT800" s="4"/>
      <c r="FU800" s="4"/>
      <c r="FV800" s="4"/>
      <c r="FW800" s="4"/>
      <c r="FX800" s="4"/>
      <c r="FY800" s="4"/>
      <c r="FZ800" s="4"/>
      <c r="GA800" s="4"/>
      <c r="GB800" s="4"/>
      <c r="GC800" s="4"/>
      <c r="GD800" s="4"/>
      <c r="GE800" s="4"/>
      <c r="GF800" s="4"/>
      <c r="GG800" s="4"/>
      <c r="GH800" s="4"/>
      <c r="GI800" s="4"/>
      <c r="GJ800" s="4"/>
      <c r="GK800" s="4"/>
      <c r="GL800" s="4"/>
      <c r="GM800" s="4"/>
      <c r="GN800" s="4"/>
      <c r="GO800" s="4"/>
      <c r="GP800" s="4"/>
      <c r="GQ800" s="4"/>
      <c r="GR800" s="4"/>
      <c r="GS800" s="4"/>
      <c r="GT800" s="4"/>
      <c r="GU800" s="4"/>
      <c r="GV800" s="4"/>
      <c r="GW800" s="4"/>
      <c r="GX800" s="4"/>
      <c r="GY800" s="4"/>
      <c r="GZ800" s="4"/>
      <c r="HA800" s="4"/>
      <c r="HB800" s="4"/>
      <c r="HC800" s="4"/>
      <c r="HD800" s="4"/>
      <c r="HE800" s="4"/>
      <c r="HF800" s="4"/>
      <c r="HG800" s="4"/>
      <c r="HH800" s="4"/>
      <c r="HI800" s="4"/>
      <c r="HJ800" s="4"/>
      <c r="HK800" s="4"/>
      <c r="HL800" s="4"/>
      <c r="HM800" s="4"/>
      <c r="HN800" s="4"/>
      <c r="HO800" s="4"/>
      <c r="HP800" s="4"/>
      <c r="HQ800" s="4"/>
      <c r="HR800" s="4"/>
      <c r="HS800" s="4"/>
      <c r="HT800" s="4"/>
      <c r="HU800" s="4"/>
      <c r="HV800" s="4"/>
      <c r="HW800" s="4"/>
      <c r="HX800" s="4"/>
      <c r="HY800" s="4"/>
      <c r="HZ800" s="4"/>
      <c r="IA800" s="4"/>
      <c r="IB800" s="4"/>
      <c r="IC800" s="4"/>
      <c r="ID800" s="4"/>
      <c r="IE800" s="4"/>
      <c r="IF800" s="4"/>
      <c r="IG800" s="4"/>
      <c r="IH800" s="4"/>
      <c r="II800" s="4"/>
      <c r="IJ800" s="4"/>
      <c r="IK800" s="4"/>
      <c r="IL800" s="4"/>
      <c r="IM800" s="4"/>
      <c r="IN800" s="4"/>
      <c r="IO800" s="4"/>
      <c r="IP800" s="4"/>
      <c r="IQ800" s="4"/>
      <c r="IR800" s="4"/>
      <c r="IS800" s="4"/>
      <c r="IT800" s="4"/>
      <c r="IU800" s="4"/>
      <c r="IV800" s="4"/>
      <c r="IW800" s="4"/>
      <c r="IX800" s="4"/>
      <c r="IY800" s="4"/>
      <c r="IZ800" s="4"/>
      <c r="JA800" s="4"/>
      <c r="JB800" s="4"/>
      <c r="JC800" s="4"/>
      <c r="JD800" s="4"/>
      <c r="JE800" s="4"/>
      <c r="JF800" s="4"/>
      <c r="JG800" s="4"/>
      <c r="JH800" s="4"/>
      <c r="JI800" s="4"/>
      <c r="JJ800" s="4"/>
      <c r="JK800" s="4"/>
      <c r="JL800" s="4"/>
      <c r="JM800" s="4"/>
      <c r="JN800" s="4"/>
    </row>
    <row r="801" spans="1:274" ht="15"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4"/>
      <c r="BY801" s="4"/>
      <c r="BZ801" s="4"/>
      <c r="CA801" s="4"/>
      <c r="CB801" s="4"/>
      <c r="CC801" s="4"/>
      <c r="CD801" s="4"/>
      <c r="CE801" s="4"/>
      <c r="CF801" s="4"/>
      <c r="CG801" s="4"/>
      <c r="CH801" s="4"/>
      <c r="CI801" s="4"/>
      <c r="CJ801" s="4"/>
      <c r="CK801" s="4"/>
      <c r="CL801" s="4"/>
      <c r="CM801" s="4"/>
      <c r="CN801" s="4"/>
      <c r="CO801" s="4"/>
      <c r="CP801" s="4"/>
      <c r="CQ801" s="4"/>
      <c r="CR801" s="4"/>
      <c r="CS801" s="4"/>
      <c r="CT801" s="4"/>
      <c r="CU801" s="4"/>
      <c r="CV801" s="4"/>
      <c r="CW801" s="4"/>
      <c r="CX801" s="4"/>
      <c r="CY801" s="4"/>
      <c r="CZ801" s="4"/>
      <c r="DA801" s="4"/>
      <c r="DB801" s="4"/>
      <c r="DC801" s="4"/>
      <c r="DD801" s="4"/>
      <c r="DE801" s="4"/>
      <c r="DF801" s="4"/>
      <c r="DG801" s="4"/>
      <c r="DH801" s="4"/>
      <c r="DI801" s="4"/>
      <c r="DJ801" s="4"/>
      <c r="DK801" s="4"/>
      <c r="DL801" s="4"/>
      <c r="DM801" s="4"/>
      <c r="DN801" s="4"/>
      <c r="DO801" s="4"/>
      <c r="DP801" s="4"/>
      <c r="DQ801" s="4"/>
      <c r="DR801" s="4"/>
      <c r="DS801" s="4"/>
      <c r="DT801" s="4"/>
      <c r="DU801" s="4"/>
      <c r="DV801" s="4"/>
      <c r="DW801" s="4"/>
      <c r="DX801" s="4"/>
      <c r="DY801" s="4"/>
      <c r="DZ801" s="4"/>
      <c r="EA801" s="4"/>
      <c r="EB801" s="4"/>
      <c r="EC801" s="4"/>
      <c r="ED801" s="4"/>
      <c r="EE801" s="4"/>
      <c r="EF801" s="4"/>
      <c r="EG801" s="4"/>
      <c r="EH801" s="4"/>
      <c r="EI801" s="4"/>
      <c r="EJ801" s="4"/>
      <c r="EK801" s="4"/>
      <c r="EL801" s="4"/>
      <c r="EM801" s="4"/>
      <c r="EN801" s="4"/>
      <c r="EO801" s="4"/>
      <c r="EP801" s="4"/>
      <c r="EQ801" s="4"/>
      <c r="ER801" s="4"/>
      <c r="ES801" s="4"/>
      <c r="ET801" s="4"/>
      <c r="EU801" s="4"/>
      <c r="EV801" s="4"/>
      <c r="EW801" s="4"/>
      <c r="EX801" s="4"/>
      <c r="EY801" s="4"/>
      <c r="EZ801" s="4"/>
      <c r="FA801" s="4"/>
      <c r="FB801" s="4"/>
      <c r="FC801" s="4"/>
      <c r="FD801" s="4"/>
      <c r="FE801" s="4"/>
      <c r="FF801" s="4"/>
      <c r="FG801" s="4"/>
      <c r="FH801" s="4"/>
      <c r="FI801" s="4"/>
      <c r="FJ801" s="4"/>
      <c r="FK801" s="4"/>
      <c r="FL801" s="4"/>
      <c r="FM801" s="4"/>
      <c r="FN801" s="4"/>
      <c r="FO801" s="4"/>
      <c r="FP801" s="4"/>
      <c r="FQ801" s="4"/>
      <c r="FR801" s="4"/>
      <c r="FS801" s="4"/>
      <c r="FT801" s="4"/>
      <c r="FU801" s="4"/>
      <c r="FV801" s="4"/>
      <c r="FW801" s="4"/>
      <c r="FX801" s="4"/>
      <c r="FY801" s="4"/>
      <c r="FZ801" s="4"/>
      <c r="GA801" s="4"/>
      <c r="GB801" s="4"/>
      <c r="GC801" s="4"/>
      <c r="GD801" s="4"/>
      <c r="GE801" s="4"/>
      <c r="GF801" s="4"/>
      <c r="GG801" s="4"/>
      <c r="GH801" s="4"/>
      <c r="GI801" s="4"/>
      <c r="GJ801" s="4"/>
      <c r="GK801" s="4"/>
      <c r="GL801" s="4"/>
      <c r="GM801" s="4"/>
      <c r="GN801" s="4"/>
      <c r="GO801" s="4"/>
      <c r="GP801" s="4"/>
      <c r="GQ801" s="4"/>
      <c r="GR801" s="4"/>
      <c r="GS801" s="4"/>
      <c r="GT801" s="4"/>
      <c r="GU801" s="4"/>
      <c r="GV801" s="4"/>
      <c r="GW801" s="4"/>
      <c r="GX801" s="4"/>
      <c r="GY801" s="4"/>
      <c r="GZ801" s="4"/>
      <c r="HA801" s="4"/>
      <c r="HB801" s="4"/>
      <c r="HC801" s="4"/>
      <c r="HD801" s="4"/>
      <c r="HE801" s="4"/>
      <c r="HF801" s="4"/>
      <c r="HG801" s="4"/>
      <c r="HH801" s="4"/>
      <c r="HI801" s="4"/>
      <c r="HJ801" s="4"/>
      <c r="HK801" s="4"/>
      <c r="HL801" s="4"/>
      <c r="HM801" s="4"/>
      <c r="HN801" s="4"/>
      <c r="HO801" s="4"/>
      <c r="HP801" s="4"/>
      <c r="HQ801" s="4"/>
      <c r="HR801" s="4"/>
      <c r="HS801" s="4"/>
      <c r="HT801" s="4"/>
      <c r="HU801" s="4"/>
      <c r="HV801" s="4"/>
      <c r="HW801" s="4"/>
      <c r="HX801" s="4"/>
      <c r="HY801" s="4"/>
      <c r="HZ801" s="4"/>
      <c r="IA801" s="4"/>
      <c r="IB801" s="4"/>
      <c r="IC801" s="4"/>
      <c r="ID801" s="4"/>
      <c r="IE801" s="4"/>
      <c r="IF801" s="4"/>
      <c r="IG801" s="4"/>
      <c r="IH801" s="4"/>
      <c r="II801" s="4"/>
      <c r="IJ801" s="4"/>
      <c r="IK801" s="4"/>
      <c r="IL801" s="4"/>
      <c r="IM801" s="4"/>
      <c r="IN801" s="4"/>
      <c r="IO801" s="4"/>
      <c r="IP801" s="4"/>
      <c r="IQ801" s="4"/>
      <c r="IR801" s="4"/>
      <c r="IS801" s="4"/>
      <c r="IT801" s="4"/>
      <c r="IU801" s="4"/>
      <c r="IV801" s="4"/>
      <c r="IW801" s="4"/>
      <c r="IX801" s="4"/>
      <c r="IY801" s="4"/>
      <c r="IZ801" s="4"/>
      <c r="JA801" s="4"/>
      <c r="JB801" s="4"/>
      <c r="JC801" s="4"/>
      <c r="JD801" s="4"/>
      <c r="JE801" s="4"/>
      <c r="JF801" s="4"/>
      <c r="JG801" s="4"/>
      <c r="JH801" s="4"/>
      <c r="JI801" s="4"/>
      <c r="JJ801" s="4"/>
      <c r="JK801" s="4"/>
      <c r="JL801" s="4"/>
      <c r="JM801" s="4"/>
      <c r="JN801" s="4"/>
    </row>
    <row r="802" spans="1:274" ht="15"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4"/>
      <c r="CB802" s="4"/>
      <c r="CC802" s="4"/>
      <c r="CD802" s="4"/>
      <c r="CE802" s="4"/>
      <c r="CF802" s="4"/>
      <c r="CG802" s="4"/>
      <c r="CH802" s="4"/>
      <c r="CI802" s="4"/>
      <c r="CJ802" s="4"/>
      <c r="CK802" s="4"/>
      <c r="CL802" s="4"/>
      <c r="CM802" s="4"/>
      <c r="CN802" s="4"/>
      <c r="CO802" s="4"/>
      <c r="CP802" s="4"/>
      <c r="CQ802" s="4"/>
      <c r="CR802" s="4"/>
      <c r="CS802" s="4"/>
      <c r="CT802" s="4"/>
      <c r="CU802" s="4"/>
      <c r="CV802" s="4"/>
      <c r="CW802" s="4"/>
      <c r="CX802" s="4"/>
      <c r="CY802" s="4"/>
      <c r="CZ802" s="4"/>
      <c r="DA802" s="4"/>
      <c r="DB802" s="4"/>
      <c r="DC802" s="4"/>
      <c r="DD802" s="4"/>
      <c r="DE802" s="4"/>
      <c r="DF802" s="4"/>
      <c r="DG802" s="4"/>
      <c r="DH802" s="4"/>
      <c r="DI802" s="4"/>
      <c r="DJ802" s="4"/>
      <c r="DK802" s="4"/>
      <c r="DL802" s="4"/>
      <c r="DM802" s="4"/>
      <c r="DN802" s="4"/>
      <c r="DO802" s="4"/>
      <c r="DP802" s="4"/>
      <c r="DQ802" s="4"/>
      <c r="DR802" s="4"/>
      <c r="DS802" s="4"/>
      <c r="DT802" s="4"/>
      <c r="DU802" s="4"/>
      <c r="DV802" s="4"/>
      <c r="DW802" s="4"/>
      <c r="DX802" s="4"/>
      <c r="DY802" s="4"/>
      <c r="DZ802" s="4"/>
      <c r="EA802" s="4"/>
      <c r="EB802" s="4"/>
      <c r="EC802" s="4"/>
      <c r="ED802" s="4"/>
      <c r="EE802" s="4"/>
      <c r="EF802" s="4"/>
      <c r="EG802" s="4"/>
      <c r="EH802" s="4"/>
      <c r="EI802" s="4"/>
      <c r="EJ802" s="4"/>
      <c r="EK802" s="4"/>
      <c r="EL802" s="4"/>
      <c r="EM802" s="4"/>
      <c r="EN802" s="4"/>
      <c r="EO802" s="4"/>
      <c r="EP802" s="4"/>
      <c r="EQ802" s="4"/>
      <c r="ER802" s="4"/>
      <c r="ES802" s="4"/>
      <c r="ET802" s="4"/>
      <c r="EU802" s="4"/>
      <c r="EV802" s="4"/>
      <c r="EW802" s="4"/>
      <c r="EX802" s="4"/>
      <c r="EY802" s="4"/>
      <c r="EZ802" s="4"/>
      <c r="FA802" s="4"/>
      <c r="FB802" s="4"/>
      <c r="FC802" s="4"/>
      <c r="FD802" s="4"/>
      <c r="FE802" s="4"/>
      <c r="FF802" s="4"/>
      <c r="FG802" s="4"/>
      <c r="FH802" s="4"/>
      <c r="FI802" s="4"/>
      <c r="FJ802" s="4"/>
      <c r="FK802" s="4"/>
      <c r="FL802" s="4"/>
      <c r="FM802" s="4"/>
      <c r="FN802" s="4"/>
      <c r="FO802" s="4"/>
      <c r="FP802" s="4"/>
      <c r="FQ802" s="4"/>
      <c r="FR802" s="4"/>
      <c r="FS802" s="4"/>
      <c r="FT802" s="4"/>
      <c r="FU802" s="4"/>
      <c r="FV802" s="4"/>
      <c r="FW802" s="4"/>
      <c r="FX802" s="4"/>
      <c r="FY802" s="4"/>
      <c r="FZ802" s="4"/>
      <c r="GA802" s="4"/>
      <c r="GB802" s="4"/>
      <c r="GC802" s="4"/>
      <c r="GD802" s="4"/>
      <c r="GE802" s="4"/>
      <c r="GF802" s="4"/>
      <c r="GG802" s="4"/>
      <c r="GH802" s="4"/>
      <c r="GI802" s="4"/>
      <c r="GJ802" s="4"/>
      <c r="GK802" s="4"/>
      <c r="GL802" s="4"/>
      <c r="GM802" s="4"/>
      <c r="GN802" s="4"/>
      <c r="GO802" s="4"/>
      <c r="GP802" s="4"/>
      <c r="GQ802" s="4"/>
      <c r="GR802" s="4"/>
      <c r="GS802" s="4"/>
      <c r="GT802" s="4"/>
      <c r="GU802" s="4"/>
      <c r="GV802" s="4"/>
      <c r="GW802" s="4"/>
      <c r="GX802" s="4"/>
      <c r="GY802" s="4"/>
      <c r="GZ802" s="4"/>
      <c r="HA802" s="4"/>
      <c r="HB802" s="4"/>
      <c r="HC802" s="4"/>
      <c r="HD802" s="4"/>
      <c r="HE802" s="4"/>
      <c r="HF802" s="4"/>
      <c r="HG802" s="4"/>
      <c r="HH802" s="4"/>
      <c r="HI802" s="4"/>
      <c r="HJ802" s="4"/>
      <c r="HK802" s="4"/>
      <c r="HL802" s="4"/>
      <c r="HM802" s="4"/>
      <c r="HN802" s="4"/>
      <c r="HO802" s="4"/>
      <c r="HP802" s="4"/>
      <c r="HQ802" s="4"/>
      <c r="HR802" s="4"/>
      <c r="HS802" s="4"/>
      <c r="HT802" s="4"/>
      <c r="HU802" s="4"/>
      <c r="HV802" s="4"/>
      <c r="HW802" s="4"/>
      <c r="HX802" s="4"/>
      <c r="HY802" s="4"/>
      <c r="HZ802" s="4"/>
      <c r="IA802" s="4"/>
      <c r="IB802" s="4"/>
      <c r="IC802" s="4"/>
      <c r="ID802" s="4"/>
      <c r="IE802" s="4"/>
      <c r="IF802" s="4"/>
      <c r="IG802" s="4"/>
      <c r="IH802" s="4"/>
      <c r="II802" s="4"/>
      <c r="IJ802" s="4"/>
      <c r="IK802" s="4"/>
      <c r="IL802" s="4"/>
      <c r="IM802" s="4"/>
      <c r="IN802" s="4"/>
      <c r="IO802" s="4"/>
      <c r="IP802" s="4"/>
      <c r="IQ802" s="4"/>
      <c r="IR802" s="4"/>
      <c r="IS802" s="4"/>
      <c r="IT802" s="4"/>
      <c r="IU802" s="4"/>
      <c r="IV802" s="4"/>
      <c r="IW802" s="4"/>
      <c r="IX802" s="4"/>
      <c r="IY802" s="4"/>
      <c r="IZ802" s="4"/>
      <c r="JA802" s="4"/>
      <c r="JB802" s="4"/>
      <c r="JC802" s="4"/>
      <c r="JD802" s="4"/>
      <c r="JE802" s="4"/>
      <c r="JF802" s="4"/>
      <c r="JG802" s="4"/>
      <c r="JH802" s="4"/>
      <c r="JI802" s="4"/>
      <c r="JJ802" s="4"/>
      <c r="JK802" s="4"/>
      <c r="JL802" s="4"/>
      <c r="JM802" s="4"/>
      <c r="JN802" s="4"/>
    </row>
    <row r="803" spans="1:274" ht="15"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c r="CD803" s="4"/>
      <c r="CE803" s="4"/>
      <c r="CF803" s="4"/>
      <c r="CG803" s="4"/>
      <c r="CH803" s="4"/>
      <c r="CI803" s="4"/>
      <c r="CJ803" s="4"/>
      <c r="CK803" s="4"/>
      <c r="CL803" s="4"/>
      <c r="CM803" s="4"/>
      <c r="CN803" s="4"/>
      <c r="CO803" s="4"/>
      <c r="CP803" s="4"/>
      <c r="CQ803" s="4"/>
      <c r="CR803" s="4"/>
      <c r="CS803" s="4"/>
      <c r="CT803" s="4"/>
      <c r="CU803" s="4"/>
      <c r="CV803" s="4"/>
      <c r="CW803" s="4"/>
      <c r="CX803" s="4"/>
      <c r="CY803" s="4"/>
      <c r="CZ803" s="4"/>
      <c r="DA803" s="4"/>
      <c r="DB803" s="4"/>
      <c r="DC803" s="4"/>
      <c r="DD803" s="4"/>
      <c r="DE803" s="4"/>
      <c r="DF803" s="4"/>
      <c r="DG803" s="4"/>
      <c r="DH803" s="4"/>
      <c r="DI803" s="4"/>
      <c r="DJ803" s="4"/>
      <c r="DK803" s="4"/>
      <c r="DL803" s="4"/>
      <c r="DM803" s="4"/>
      <c r="DN803" s="4"/>
      <c r="DO803" s="4"/>
      <c r="DP803" s="4"/>
      <c r="DQ803" s="4"/>
      <c r="DR803" s="4"/>
      <c r="DS803" s="4"/>
      <c r="DT803" s="4"/>
      <c r="DU803" s="4"/>
      <c r="DV803" s="4"/>
      <c r="DW803" s="4"/>
      <c r="DX803" s="4"/>
      <c r="DY803" s="4"/>
      <c r="DZ803" s="4"/>
      <c r="EA803" s="4"/>
      <c r="EB803" s="4"/>
      <c r="EC803" s="4"/>
      <c r="ED803" s="4"/>
      <c r="EE803" s="4"/>
      <c r="EF803" s="4"/>
      <c r="EG803" s="4"/>
      <c r="EH803" s="4"/>
      <c r="EI803" s="4"/>
      <c r="EJ803" s="4"/>
      <c r="EK803" s="4"/>
      <c r="EL803" s="4"/>
      <c r="EM803" s="4"/>
      <c r="EN803" s="4"/>
      <c r="EO803" s="4"/>
      <c r="EP803" s="4"/>
      <c r="EQ803" s="4"/>
      <c r="ER803" s="4"/>
      <c r="ES803" s="4"/>
      <c r="ET803" s="4"/>
      <c r="EU803" s="4"/>
      <c r="EV803" s="4"/>
      <c r="EW803" s="4"/>
      <c r="EX803" s="4"/>
      <c r="EY803" s="4"/>
      <c r="EZ803" s="4"/>
      <c r="FA803" s="4"/>
      <c r="FB803" s="4"/>
      <c r="FC803" s="4"/>
      <c r="FD803" s="4"/>
      <c r="FE803" s="4"/>
      <c r="FF803" s="4"/>
      <c r="FG803" s="4"/>
      <c r="FH803" s="4"/>
      <c r="FI803" s="4"/>
      <c r="FJ803" s="4"/>
      <c r="FK803" s="4"/>
      <c r="FL803" s="4"/>
      <c r="FM803" s="4"/>
      <c r="FN803" s="4"/>
      <c r="FO803" s="4"/>
      <c r="FP803" s="4"/>
      <c r="FQ803" s="4"/>
      <c r="FR803" s="4"/>
      <c r="FS803" s="4"/>
      <c r="FT803" s="4"/>
      <c r="FU803" s="4"/>
      <c r="FV803" s="4"/>
      <c r="FW803" s="4"/>
      <c r="FX803" s="4"/>
      <c r="FY803" s="4"/>
      <c r="FZ803" s="4"/>
      <c r="GA803" s="4"/>
      <c r="GB803" s="4"/>
      <c r="GC803" s="4"/>
      <c r="GD803" s="4"/>
      <c r="GE803" s="4"/>
      <c r="GF803" s="4"/>
      <c r="GG803" s="4"/>
      <c r="GH803" s="4"/>
      <c r="GI803" s="4"/>
      <c r="GJ803" s="4"/>
      <c r="GK803" s="4"/>
      <c r="GL803" s="4"/>
      <c r="GM803" s="4"/>
      <c r="GN803" s="4"/>
      <c r="GO803" s="4"/>
      <c r="GP803" s="4"/>
      <c r="GQ803" s="4"/>
      <c r="GR803" s="4"/>
      <c r="GS803" s="4"/>
      <c r="GT803" s="4"/>
      <c r="GU803" s="4"/>
      <c r="GV803" s="4"/>
      <c r="GW803" s="4"/>
      <c r="GX803" s="4"/>
      <c r="GY803" s="4"/>
      <c r="GZ803" s="4"/>
      <c r="HA803" s="4"/>
      <c r="HB803" s="4"/>
      <c r="HC803" s="4"/>
      <c r="HD803" s="4"/>
      <c r="HE803" s="4"/>
      <c r="HF803" s="4"/>
      <c r="HG803" s="4"/>
      <c r="HH803" s="4"/>
      <c r="HI803" s="4"/>
      <c r="HJ803" s="4"/>
      <c r="HK803" s="4"/>
      <c r="HL803" s="4"/>
      <c r="HM803" s="4"/>
      <c r="HN803" s="4"/>
      <c r="HO803" s="4"/>
      <c r="HP803" s="4"/>
      <c r="HQ803" s="4"/>
      <c r="HR803" s="4"/>
      <c r="HS803" s="4"/>
      <c r="HT803" s="4"/>
      <c r="HU803" s="4"/>
      <c r="HV803" s="4"/>
      <c r="HW803" s="4"/>
      <c r="HX803" s="4"/>
      <c r="HY803" s="4"/>
      <c r="HZ803" s="4"/>
      <c r="IA803" s="4"/>
      <c r="IB803" s="4"/>
      <c r="IC803" s="4"/>
      <c r="ID803" s="4"/>
      <c r="IE803" s="4"/>
      <c r="IF803" s="4"/>
      <c r="IG803" s="4"/>
      <c r="IH803" s="4"/>
      <c r="II803" s="4"/>
      <c r="IJ803" s="4"/>
      <c r="IK803" s="4"/>
      <c r="IL803" s="4"/>
      <c r="IM803" s="4"/>
      <c r="IN803" s="4"/>
      <c r="IO803" s="4"/>
      <c r="IP803" s="4"/>
      <c r="IQ803" s="4"/>
      <c r="IR803" s="4"/>
      <c r="IS803" s="4"/>
      <c r="IT803" s="4"/>
      <c r="IU803" s="4"/>
      <c r="IV803" s="4"/>
      <c r="IW803" s="4"/>
      <c r="IX803" s="4"/>
      <c r="IY803" s="4"/>
      <c r="IZ803" s="4"/>
      <c r="JA803" s="4"/>
      <c r="JB803" s="4"/>
      <c r="JC803" s="4"/>
      <c r="JD803" s="4"/>
      <c r="JE803" s="4"/>
      <c r="JF803" s="4"/>
      <c r="JG803" s="4"/>
      <c r="JH803" s="4"/>
      <c r="JI803" s="4"/>
      <c r="JJ803" s="4"/>
      <c r="JK803" s="4"/>
      <c r="JL803" s="4"/>
      <c r="JM803" s="4"/>
      <c r="JN803" s="4"/>
    </row>
    <row r="804" spans="1:274" ht="15"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4"/>
      <c r="BY804" s="4"/>
      <c r="BZ804" s="4"/>
      <c r="CA804" s="4"/>
      <c r="CB804" s="4"/>
      <c r="CC804" s="4"/>
      <c r="CD804" s="4"/>
      <c r="CE804" s="4"/>
      <c r="CF804" s="4"/>
      <c r="CG804" s="4"/>
      <c r="CH804" s="4"/>
      <c r="CI804" s="4"/>
      <c r="CJ804" s="4"/>
      <c r="CK804" s="4"/>
      <c r="CL804" s="4"/>
      <c r="CM804" s="4"/>
      <c r="CN804" s="4"/>
      <c r="CO804" s="4"/>
      <c r="CP804" s="4"/>
      <c r="CQ804" s="4"/>
      <c r="CR804" s="4"/>
      <c r="CS804" s="4"/>
      <c r="CT804" s="4"/>
      <c r="CU804" s="4"/>
      <c r="CV804" s="4"/>
      <c r="CW804" s="4"/>
      <c r="CX804" s="4"/>
      <c r="CY804" s="4"/>
      <c r="CZ804" s="4"/>
      <c r="DA804" s="4"/>
      <c r="DB804" s="4"/>
      <c r="DC804" s="4"/>
      <c r="DD804" s="4"/>
      <c r="DE804" s="4"/>
      <c r="DF804" s="4"/>
      <c r="DG804" s="4"/>
      <c r="DH804" s="4"/>
      <c r="DI804" s="4"/>
      <c r="DJ804" s="4"/>
      <c r="DK804" s="4"/>
      <c r="DL804" s="4"/>
      <c r="DM804" s="4"/>
      <c r="DN804" s="4"/>
      <c r="DO804" s="4"/>
      <c r="DP804" s="4"/>
      <c r="DQ804" s="4"/>
      <c r="DR804" s="4"/>
      <c r="DS804" s="4"/>
      <c r="DT804" s="4"/>
      <c r="DU804" s="4"/>
      <c r="DV804" s="4"/>
      <c r="DW804" s="4"/>
      <c r="DX804" s="4"/>
      <c r="DY804" s="4"/>
      <c r="DZ804" s="4"/>
      <c r="EA804" s="4"/>
      <c r="EB804" s="4"/>
      <c r="EC804" s="4"/>
      <c r="ED804" s="4"/>
      <c r="EE804" s="4"/>
      <c r="EF804" s="4"/>
      <c r="EG804" s="4"/>
      <c r="EH804" s="4"/>
      <c r="EI804" s="4"/>
      <c r="EJ804" s="4"/>
      <c r="EK804" s="4"/>
      <c r="EL804" s="4"/>
      <c r="EM804" s="4"/>
      <c r="EN804" s="4"/>
      <c r="EO804" s="4"/>
      <c r="EP804" s="4"/>
      <c r="EQ804" s="4"/>
      <c r="ER804" s="4"/>
      <c r="ES804" s="4"/>
      <c r="ET804" s="4"/>
      <c r="EU804" s="4"/>
      <c r="EV804" s="4"/>
      <c r="EW804" s="4"/>
      <c r="EX804" s="4"/>
      <c r="EY804" s="4"/>
      <c r="EZ804" s="4"/>
      <c r="FA804" s="4"/>
      <c r="FB804" s="4"/>
      <c r="FC804" s="4"/>
      <c r="FD804" s="4"/>
      <c r="FE804" s="4"/>
      <c r="FF804" s="4"/>
      <c r="FG804" s="4"/>
      <c r="FH804" s="4"/>
      <c r="FI804" s="4"/>
      <c r="FJ804" s="4"/>
      <c r="FK804" s="4"/>
      <c r="FL804" s="4"/>
      <c r="FM804" s="4"/>
      <c r="FN804" s="4"/>
      <c r="FO804" s="4"/>
      <c r="FP804" s="4"/>
      <c r="FQ804" s="4"/>
      <c r="FR804" s="4"/>
      <c r="FS804" s="4"/>
      <c r="FT804" s="4"/>
      <c r="FU804" s="4"/>
      <c r="FV804" s="4"/>
      <c r="FW804" s="4"/>
      <c r="FX804" s="4"/>
      <c r="FY804" s="4"/>
      <c r="FZ804" s="4"/>
      <c r="GA804" s="4"/>
      <c r="GB804" s="4"/>
      <c r="GC804" s="4"/>
      <c r="GD804" s="4"/>
      <c r="GE804" s="4"/>
      <c r="GF804" s="4"/>
      <c r="GG804" s="4"/>
      <c r="GH804" s="4"/>
      <c r="GI804" s="4"/>
      <c r="GJ804" s="4"/>
      <c r="GK804" s="4"/>
      <c r="GL804" s="4"/>
      <c r="GM804" s="4"/>
      <c r="GN804" s="4"/>
      <c r="GO804" s="4"/>
      <c r="GP804" s="4"/>
      <c r="GQ804" s="4"/>
      <c r="GR804" s="4"/>
      <c r="GS804" s="4"/>
      <c r="GT804" s="4"/>
      <c r="GU804" s="4"/>
      <c r="GV804" s="4"/>
      <c r="GW804" s="4"/>
      <c r="GX804" s="4"/>
      <c r="GY804" s="4"/>
      <c r="GZ804" s="4"/>
      <c r="HA804" s="4"/>
      <c r="HB804" s="4"/>
      <c r="HC804" s="4"/>
      <c r="HD804" s="4"/>
      <c r="HE804" s="4"/>
      <c r="HF804" s="4"/>
      <c r="HG804" s="4"/>
      <c r="HH804" s="4"/>
      <c r="HI804" s="4"/>
      <c r="HJ804" s="4"/>
      <c r="HK804" s="4"/>
      <c r="HL804" s="4"/>
      <c r="HM804" s="4"/>
      <c r="HN804" s="4"/>
      <c r="HO804" s="4"/>
      <c r="HP804" s="4"/>
      <c r="HQ804" s="4"/>
      <c r="HR804" s="4"/>
      <c r="HS804" s="4"/>
      <c r="HT804" s="4"/>
      <c r="HU804" s="4"/>
      <c r="HV804" s="4"/>
      <c r="HW804" s="4"/>
      <c r="HX804" s="4"/>
      <c r="HY804" s="4"/>
      <c r="HZ804" s="4"/>
      <c r="IA804" s="4"/>
      <c r="IB804" s="4"/>
      <c r="IC804" s="4"/>
      <c r="ID804" s="4"/>
      <c r="IE804" s="4"/>
      <c r="IF804" s="4"/>
      <c r="IG804" s="4"/>
      <c r="IH804" s="4"/>
      <c r="II804" s="4"/>
      <c r="IJ804" s="4"/>
      <c r="IK804" s="4"/>
      <c r="IL804" s="4"/>
      <c r="IM804" s="4"/>
      <c r="IN804" s="4"/>
      <c r="IO804" s="4"/>
      <c r="IP804" s="4"/>
      <c r="IQ804" s="4"/>
      <c r="IR804" s="4"/>
      <c r="IS804" s="4"/>
      <c r="IT804" s="4"/>
      <c r="IU804" s="4"/>
      <c r="IV804" s="4"/>
      <c r="IW804" s="4"/>
      <c r="IX804" s="4"/>
      <c r="IY804" s="4"/>
      <c r="IZ804" s="4"/>
      <c r="JA804" s="4"/>
      <c r="JB804" s="4"/>
      <c r="JC804" s="4"/>
      <c r="JD804" s="4"/>
      <c r="JE804" s="4"/>
      <c r="JF804" s="4"/>
      <c r="JG804" s="4"/>
      <c r="JH804" s="4"/>
      <c r="JI804" s="4"/>
      <c r="JJ804" s="4"/>
      <c r="JK804" s="4"/>
      <c r="JL804" s="4"/>
      <c r="JM804" s="4"/>
      <c r="JN804" s="4"/>
    </row>
    <row r="805" spans="1:274" ht="15"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X805" s="4"/>
      <c r="BY805" s="4"/>
      <c r="BZ805" s="4"/>
      <c r="CA805" s="4"/>
      <c r="CB805" s="4"/>
      <c r="CC805" s="4"/>
      <c r="CD805" s="4"/>
      <c r="CE805" s="4"/>
      <c r="CF805" s="4"/>
      <c r="CG805" s="4"/>
      <c r="CH805" s="4"/>
      <c r="CI805" s="4"/>
      <c r="CJ805" s="4"/>
      <c r="CK805" s="4"/>
      <c r="CL805" s="4"/>
      <c r="CM805" s="4"/>
      <c r="CN805" s="4"/>
      <c r="CO805" s="4"/>
      <c r="CP805" s="4"/>
      <c r="CQ805" s="4"/>
      <c r="CR805" s="4"/>
      <c r="CS805" s="4"/>
      <c r="CT805" s="4"/>
      <c r="CU805" s="4"/>
      <c r="CV805" s="4"/>
      <c r="CW805" s="4"/>
      <c r="CX805" s="4"/>
      <c r="CY805" s="4"/>
      <c r="CZ805" s="4"/>
      <c r="DA805" s="4"/>
      <c r="DB805" s="4"/>
      <c r="DC805" s="4"/>
      <c r="DD805" s="4"/>
      <c r="DE805" s="4"/>
      <c r="DF805" s="4"/>
      <c r="DG805" s="4"/>
      <c r="DH805" s="4"/>
      <c r="DI805" s="4"/>
      <c r="DJ805" s="4"/>
      <c r="DK805" s="4"/>
      <c r="DL805" s="4"/>
      <c r="DM805" s="4"/>
      <c r="DN805" s="4"/>
      <c r="DO805" s="4"/>
      <c r="DP805" s="4"/>
      <c r="DQ805" s="4"/>
      <c r="DR805" s="4"/>
      <c r="DS805" s="4"/>
      <c r="DT805" s="4"/>
      <c r="DU805" s="4"/>
      <c r="DV805" s="4"/>
      <c r="DW805" s="4"/>
      <c r="DX805" s="4"/>
      <c r="DY805" s="4"/>
      <c r="DZ805" s="4"/>
      <c r="EA805" s="4"/>
      <c r="EB805" s="4"/>
      <c r="EC805" s="4"/>
      <c r="ED805" s="4"/>
      <c r="EE805" s="4"/>
      <c r="EF805" s="4"/>
      <c r="EG805" s="4"/>
      <c r="EH805" s="4"/>
      <c r="EI805" s="4"/>
      <c r="EJ805" s="4"/>
      <c r="EK805" s="4"/>
      <c r="EL805" s="4"/>
      <c r="EM805" s="4"/>
      <c r="EN805" s="4"/>
      <c r="EO805" s="4"/>
      <c r="EP805" s="4"/>
      <c r="EQ805" s="4"/>
      <c r="ER805" s="4"/>
      <c r="ES805" s="4"/>
      <c r="ET805" s="4"/>
      <c r="EU805" s="4"/>
      <c r="EV805" s="4"/>
      <c r="EW805" s="4"/>
      <c r="EX805" s="4"/>
      <c r="EY805" s="4"/>
      <c r="EZ805" s="4"/>
      <c r="FA805" s="4"/>
      <c r="FB805" s="4"/>
      <c r="FC805" s="4"/>
      <c r="FD805" s="4"/>
      <c r="FE805" s="4"/>
      <c r="FF805" s="4"/>
      <c r="FG805" s="4"/>
      <c r="FH805" s="4"/>
      <c r="FI805" s="4"/>
      <c r="FJ805" s="4"/>
      <c r="FK805" s="4"/>
      <c r="FL805" s="4"/>
      <c r="FM805" s="4"/>
      <c r="FN805" s="4"/>
      <c r="FO805" s="4"/>
      <c r="FP805" s="4"/>
      <c r="FQ805" s="4"/>
      <c r="FR805" s="4"/>
      <c r="FS805" s="4"/>
      <c r="FT805" s="4"/>
      <c r="FU805" s="4"/>
      <c r="FV805" s="4"/>
      <c r="FW805" s="4"/>
      <c r="FX805" s="4"/>
      <c r="FY805" s="4"/>
      <c r="FZ805" s="4"/>
      <c r="GA805" s="4"/>
      <c r="GB805" s="4"/>
      <c r="GC805" s="4"/>
      <c r="GD805" s="4"/>
      <c r="GE805" s="4"/>
      <c r="GF805" s="4"/>
      <c r="GG805" s="4"/>
      <c r="GH805" s="4"/>
      <c r="GI805" s="4"/>
      <c r="GJ805" s="4"/>
      <c r="GK805" s="4"/>
      <c r="GL805" s="4"/>
      <c r="GM805" s="4"/>
      <c r="GN805" s="4"/>
      <c r="GO805" s="4"/>
      <c r="GP805" s="4"/>
      <c r="GQ805" s="4"/>
      <c r="GR805" s="4"/>
      <c r="GS805" s="4"/>
      <c r="GT805" s="4"/>
      <c r="GU805" s="4"/>
      <c r="GV805" s="4"/>
      <c r="GW805" s="4"/>
      <c r="GX805" s="4"/>
      <c r="GY805" s="4"/>
      <c r="GZ805" s="4"/>
      <c r="HA805" s="4"/>
      <c r="HB805" s="4"/>
      <c r="HC805" s="4"/>
      <c r="HD805" s="4"/>
      <c r="HE805" s="4"/>
      <c r="HF805" s="4"/>
      <c r="HG805" s="4"/>
      <c r="HH805" s="4"/>
      <c r="HI805" s="4"/>
      <c r="HJ805" s="4"/>
      <c r="HK805" s="4"/>
      <c r="HL805" s="4"/>
      <c r="HM805" s="4"/>
      <c r="HN805" s="4"/>
      <c r="HO805" s="4"/>
      <c r="HP805" s="4"/>
      <c r="HQ805" s="4"/>
      <c r="HR805" s="4"/>
      <c r="HS805" s="4"/>
      <c r="HT805" s="4"/>
      <c r="HU805" s="4"/>
      <c r="HV805" s="4"/>
      <c r="HW805" s="4"/>
      <c r="HX805" s="4"/>
      <c r="HY805" s="4"/>
      <c r="HZ805" s="4"/>
      <c r="IA805" s="4"/>
      <c r="IB805" s="4"/>
      <c r="IC805" s="4"/>
      <c r="ID805" s="4"/>
      <c r="IE805" s="4"/>
      <c r="IF805" s="4"/>
      <c r="IG805" s="4"/>
      <c r="IH805" s="4"/>
      <c r="II805" s="4"/>
      <c r="IJ805" s="4"/>
      <c r="IK805" s="4"/>
      <c r="IL805" s="4"/>
      <c r="IM805" s="4"/>
      <c r="IN805" s="4"/>
      <c r="IO805" s="4"/>
      <c r="IP805" s="4"/>
      <c r="IQ805" s="4"/>
      <c r="IR805" s="4"/>
      <c r="IS805" s="4"/>
      <c r="IT805" s="4"/>
      <c r="IU805" s="4"/>
      <c r="IV805" s="4"/>
      <c r="IW805" s="4"/>
      <c r="IX805" s="4"/>
      <c r="IY805" s="4"/>
      <c r="IZ805" s="4"/>
      <c r="JA805" s="4"/>
      <c r="JB805" s="4"/>
      <c r="JC805" s="4"/>
      <c r="JD805" s="4"/>
      <c r="JE805" s="4"/>
      <c r="JF805" s="4"/>
      <c r="JG805" s="4"/>
      <c r="JH805" s="4"/>
      <c r="JI805" s="4"/>
      <c r="JJ805" s="4"/>
      <c r="JK805" s="4"/>
      <c r="JL805" s="4"/>
      <c r="JM805" s="4"/>
      <c r="JN805" s="4"/>
    </row>
    <row r="806" spans="1:274" ht="15"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4"/>
      <c r="CB806" s="4"/>
      <c r="CC806" s="4"/>
      <c r="CD806" s="4"/>
      <c r="CE806" s="4"/>
      <c r="CF806" s="4"/>
      <c r="CG806" s="4"/>
      <c r="CH806" s="4"/>
      <c r="CI806" s="4"/>
      <c r="CJ806" s="4"/>
      <c r="CK806" s="4"/>
      <c r="CL806" s="4"/>
      <c r="CM806" s="4"/>
      <c r="CN806" s="4"/>
      <c r="CO806" s="4"/>
      <c r="CP806" s="4"/>
      <c r="CQ806" s="4"/>
      <c r="CR806" s="4"/>
      <c r="CS806" s="4"/>
      <c r="CT806" s="4"/>
      <c r="CU806" s="4"/>
      <c r="CV806" s="4"/>
      <c r="CW806" s="4"/>
      <c r="CX806" s="4"/>
      <c r="CY806" s="4"/>
      <c r="CZ806" s="4"/>
      <c r="DA806" s="4"/>
      <c r="DB806" s="4"/>
      <c r="DC806" s="4"/>
      <c r="DD806" s="4"/>
      <c r="DE806" s="4"/>
      <c r="DF806" s="4"/>
      <c r="DG806" s="4"/>
      <c r="DH806" s="4"/>
      <c r="DI806" s="4"/>
      <c r="DJ806" s="4"/>
      <c r="DK806" s="4"/>
      <c r="DL806" s="4"/>
      <c r="DM806" s="4"/>
      <c r="DN806" s="4"/>
      <c r="DO806" s="4"/>
      <c r="DP806" s="4"/>
      <c r="DQ806" s="4"/>
      <c r="DR806" s="4"/>
      <c r="DS806" s="4"/>
      <c r="DT806" s="4"/>
      <c r="DU806" s="4"/>
      <c r="DV806" s="4"/>
      <c r="DW806" s="4"/>
      <c r="DX806" s="4"/>
      <c r="DY806" s="4"/>
      <c r="DZ806" s="4"/>
      <c r="EA806" s="4"/>
      <c r="EB806" s="4"/>
      <c r="EC806" s="4"/>
      <c r="ED806" s="4"/>
      <c r="EE806" s="4"/>
      <c r="EF806" s="4"/>
      <c r="EG806" s="4"/>
      <c r="EH806" s="4"/>
      <c r="EI806" s="4"/>
      <c r="EJ806" s="4"/>
      <c r="EK806" s="4"/>
      <c r="EL806" s="4"/>
      <c r="EM806" s="4"/>
      <c r="EN806" s="4"/>
      <c r="EO806" s="4"/>
      <c r="EP806" s="4"/>
      <c r="EQ806" s="4"/>
      <c r="ER806" s="4"/>
      <c r="ES806" s="4"/>
      <c r="ET806" s="4"/>
      <c r="EU806" s="4"/>
      <c r="EV806" s="4"/>
      <c r="EW806" s="4"/>
      <c r="EX806" s="4"/>
      <c r="EY806" s="4"/>
      <c r="EZ806" s="4"/>
      <c r="FA806" s="4"/>
      <c r="FB806" s="4"/>
      <c r="FC806" s="4"/>
      <c r="FD806" s="4"/>
      <c r="FE806" s="4"/>
      <c r="FF806" s="4"/>
      <c r="FG806" s="4"/>
      <c r="FH806" s="4"/>
      <c r="FI806" s="4"/>
      <c r="FJ806" s="4"/>
      <c r="FK806" s="4"/>
      <c r="FL806" s="4"/>
      <c r="FM806" s="4"/>
      <c r="FN806" s="4"/>
      <c r="FO806" s="4"/>
      <c r="FP806" s="4"/>
      <c r="FQ806" s="4"/>
      <c r="FR806" s="4"/>
      <c r="FS806" s="4"/>
      <c r="FT806" s="4"/>
      <c r="FU806" s="4"/>
      <c r="FV806" s="4"/>
      <c r="FW806" s="4"/>
      <c r="FX806" s="4"/>
      <c r="FY806" s="4"/>
      <c r="FZ806" s="4"/>
      <c r="GA806" s="4"/>
      <c r="GB806" s="4"/>
      <c r="GC806" s="4"/>
      <c r="GD806" s="4"/>
      <c r="GE806" s="4"/>
      <c r="GF806" s="4"/>
      <c r="GG806" s="4"/>
      <c r="GH806" s="4"/>
      <c r="GI806" s="4"/>
      <c r="GJ806" s="4"/>
      <c r="GK806" s="4"/>
      <c r="GL806" s="4"/>
      <c r="GM806" s="4"/>
      <c r="GN806" s="4"/>
      <c r="GO806" s="4"/>
      <c r="GP806" s="4"/>
      <c r="GQ806" s="4"/>
      <c r="GR806" s="4"/>
      <c r="GS806" s="4"/>
      <c r="GT806" s="4"/>
      <c r="GU806" s="4"/>
      <c r="GV806" s="4"/>
      <c r="GW806" s="4"/>
      <c r="GX806" s="4"/>
      <c r="GY806" s="4"/>
      <c r="GZ806" s="4"/>
      <c r="HA806" s="4"/>
      <c r="HB806" s="4"/>
      <c r="HC806" s="4"/>
      <c r="HD806" s="4"/>
      <c r="HE806" s="4"/>
      <c r="HF806" s="4"/>
      <c r="HG806" s="4"/>
      <c r="HH806" s="4"/>
      <c r="HI806" s="4"/>
      <c r="HJ806" s="4"/>
      <c r="HK806" s="4"/>
      <c r="HL806" s="4"/>
      <c r="HM806" s="4"/>
      <c r="HN806" s="4"/>
      <c r="HO806" s="4"/>
      <c r="HP806" s="4"/>
      <c r="HQ806" s="4"/>
      <c r="HR806" s="4"/>
      <c r="HS806" s="4"/>
      <c r="HT806" s="4"/>
      <c r="HU806" s="4"/>
      <c r="HV806" s="4"/>
      <c r="HW806" s="4"/>
      <c r="HX806" s="4"/>
      <c r="HY806" s="4"/>
      <c r="HZ806" s="4"/>
      <c r="IA806" s="4"/>
      <c r="IB806" s="4"/>
      <c r="IC806" s="4"/>
      <c r="ID806" s="4"/>
      <c r="IE806" s="4"/>
      <c r="IF806" s="4"/>
      <c r="IG806" s="4"/>
      <c r="IH806" s="4"/>
      <c r="II806" s="4"/>
      <c r="IJ806" s="4"/>
      <c r="IK806" s="4"/>
      <c r="IL806" s="4"/>
      <c r="IM806" s="4"/>
      <c r="IN806" s="4"/>
      <c r="IO806" s="4"/>
      <c r="IP806" s="4"/>
      <c r="IQ806" s="4"/>
      <c r="IR806" s="4"/>
      <c r="IS806" s="4"/>
      <c r="IT806" s="4"/>
      <c r="IU806" s="4"/>
      <c r="IV806" s="4"/>
      <c r="IW806" s="4"/>
      <c r="IX806" s="4"/>
      <c r="IY806" s="4"/>
      <c r="IZ806" s="4"/>
      <c r="JA806" s="4"/>
      <c r="JB806" s="4"/>
      <c r="JC806" s="4"/>
      <c r="JD806" s="4"/>
      <c r="JE806" s="4"/>
      <c r="JF806" s="4"/>
      <c r="JG806" s="4"/>
      <c r="JH806" s="4"/>
      <c r="JI806" s="4"/>
      <c r="JJ806" s="4"/>
      <c r="JK806" s="4"/>
      <c r="JL806" s="4"/>
      <c r="JM806" s="4"/>
      <c r="JN806" s="4"/>
    </row>
    <row r="807" spans="1:274" ht="15"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X807" s="4"/>
      <c r="BY807" s="4"/>
      <c r="BZ807" s="4"/>
      <c r="CA807" s="4"/>
      <c r="CB807" s="4"/>
      <c r="CC807" s="4"/>
      <c r="CD807" s="4"/>
      <c r="CE807" s="4"/>
      <c r="CF807" s="4"/>
      <c r="CG807" s="4"/>
      <c r="CH807" s="4"/>
      <c r="CI807" s="4"/>
      <c r="CJ807" s="4"/>
      <c r="CK807" s="4"/>
      <c r="CL807" s="4"/>
      <c r="CM807" s="4"/>
      <c r="CN807" s="4"/>
      <c r="CO807" s="4"/>
      <c r="CP807" s="4"/>
      <c r="CQ807" s="4"/>
      <c r="CR807" s="4"/>
      <c r="CS807" s="4"/>
      <c r="CT807" s="4"/>
      <c r="CU807" s="4"/>
      <c r="CV807" s="4"/>
      <c r="CW807" s="4"/>
      <c r="CX807" s="4"/>
      <c r="CY807" s="4"/>
      <c r="CZ807" s="4"/>
      <c r="DA807" s="4"/>
      <c r="DB807" s="4"/>
      <c r="DC807" s="4"/>
      <c r="DD807" s="4"/>
      <c r="DE807" s="4"/>
      <c r="DF807" s="4"/>
      <c r="DG807" s="4"/>
      <c r="DH807" s="4"/>
      <c r="DI807" s="4"/>
      <c r="DJ807" s="4"/>
      <c r="DK807" s="4"/>
      <c r="DL807" s="4"/>
      <c r="DM807" s="4"/>
      <c r="DN807" s="4"/>
      <c r="DO807" s="4"/>
      <c r="DP807" s="4"/>
      <c r="DQ807" s="4"/>
      <c r="DR807" s="4"/>
      <c r="DS807" s="4"/>
      <c r="DT807" s="4"/>
      <c r="DU807" s="4"/>
      <c r="DV807" s="4"/>
      <c r="DW807" s="4"/>
      <c r="DX807" s="4"/>
      <c r="DY807" s="4"/>
      <c r="DZ807" s="4"/>
      <c r="EA807" s="4"/>
      <c r="EB807" s="4"/>
      <c r="EC807" s="4"/>
      <c r="ED807" s="4"/>
      <c r="EE807" s="4"/>
      <c r="EF807" s="4"/>
      <c r="EG807" s="4"/>
      <c r="EH807" s="4"/>
      <c r="EI807" s="4"/>
      <c r="EJ807" s="4"/>
      <c r="EK807" s="4"/>
      <c r="EL807" s="4"/>
      <c r="EM807" s="4"/>
      <c r="EN807" s="4"/>
      <c r="EO807" s="4"/>
      <c r="EP807" s="4"/>
      <c r="EQ807" s="4"/>
      <c r="ER807" s="4"/>
      <c r="ES807" s="4"/>
      <c r="ET807" s="4"/>
      <c r="EU807" s="4"/>
      <c r="EV807" s="4"/>
      <c r="EW807" s="4"/>
      <c r="EX807" s="4"/>
      <c r="EY807" s="4"/>
      <c r="EZ807" s="4"/>
      <c r="FA807" s="4"/>
      <c r="FB807" s="4"/>
      <c r="FC807" s="4"/>
      <c r="FD807" s="4"/>
      <c r="FE807" s="4"/>
      <c r="FF807" s="4"/>
      <c r="FG807" s="4"/>
      <c r="FH807" s="4"/>
      <c r="FI807" s="4"/>
      <c r="FJ807" s="4"/>
      <c r="FK807" s="4"/>
      <c r="FL807" s="4"/>
      <c r="FM807" s="4"/>
      <c r="FN807" s="4"/>
      <c r="FO807" s="4"/>
      <c r="FP807" s="4"/>
      <c r="FQ807" s="4"/>
      <c r="FR807" s="4"/>
      <c r="FS807" s="4"/>
      <c r="FT807" s="4"/>
      <c r="FU807" s="4"/>
      <c r="FV807" s="4"/>
      <c r="FW807" s="4"/>
      <c r="FX807" s="4"/>
      <c r="FY807" s="4"/>
      <c r="FZ807" s="4"/>
      <c r="GA807" s="4"/>
      <c r="GB807" s="4"/>
      <c r="GC807" s="4"/>
      <c r="GD807" s="4"/>
      <c r="GE807" s="4"/>
      <c r="GF807" s="4"/>
      <c r="GG807" s="4"/>
      <c r="GH807" s="4"/>
      <c r="GI807" s="4"/>
      <c r="GJ807" s="4"/>
      <c r="GK807" s="4"/>
      <c r="GL807" s="4"/>
      <c r="GM807" s="4"/>
      <c r="GN807" s="4"/>
      <c r="GO807" s="4"/>
      <c r="GP807" s="4"/>
      <c r="GQ807" s="4"/>
      <c r="GR807" s="4"/>
      <c r="GS807" s="4"/>
      <c r="GT807" s="4"/>
      <c r="GU807" s="4"/>
      <c r="GV807" s="4"/>
      <c r="GW807" s="4"/>
      <c r="GX807" s="4"/>
      <c r="GY807" s="4"/>
      <c r="GZ807" s="4"/>
      <c r="HA807" s="4"/>
      <c r="HB807" s="4"/>
      <c r="HC807" s="4"/>
      <c r="HD807" s="4"/>
      <c r="HE807" s="4"/>
      <c r="HF807" s="4"/>
      <c r="HG807" s="4"/>
      <c r="HH807" s="4"/>
      <c r="HI807" s="4"/>
      <c r="HJ807" s="4"/>
      <c r="HK807" s="4"/>
      <c r="HL807" s="4"/>
      <c r="HM807" s="4"/>
      <c r="HN807" s="4"/>
      <c r="HO807" s="4"/>
      <c r="HP807" s="4"/>
      <c r="HQ807" s="4"/>
      <c r="HR807" s="4"/>
      <c r="HS807" s="4"/>
      <c r="HT807" s="4"/>
      <c r="HU807" s="4"/>
      <c r="HV807" s="4"/>
      <c r="HW807" s="4"/>
      <c r="HX807" s="4"/>
      <c r="HY807" s="4"/>
      <c r="HZ807" s="4"/>
      <c r="IA807" s="4"/>
      <c r="IB807" s="4"/>
      <c r="IC807" s="4"/>
      <c r="ID807" s="4"/>
      <c r="IE807" s="4"/>
      <c r="IF807" s="4"/>
      <c r="IG807" s="4"/>
      <c r="IH807" s="4"/>
      <c r="II807" s="4"/>
      <c r="IJ807" s="4"/>
      <c r="IK807" s="4"/>
      <c r="IL807" s="4"/>
      <c r="IM807" s="4"/>
      <c r="IN807" s="4"/>
      <c r="IO807" s="4"/>
      <c r="IP807" s="4"/>
      <c r="IQ807" s="4"/>
      <c r="IR807" s="4"/>
      <c r="IS807" s="4"/>
      <c r="IT807" s="4"/>
      <c r="IU807" s="4"/>
      <c r="IV807" s="4"/>
      <c r="IW807" s="4"/>
      <c r="IX807" s="4"/>
      <c r="IY807" s="4"/>
      <c r="IZ807" s="4"/>
      <c r="JA807" s="4"/>
      <c r="JB807" s="4"/>
      <c r="JC807" s="4"/>
      <c r="JD807" s="4"/>
      <c r="JE807" s="4"/>
      <c r="JF807" s="4"/>
      <c r="JG807" s="4"/>
      <c r="JH807" s="4"/>
      <c r="JI807" s="4"/>
      <c r="JJ807" s="4"/>
      <c r="JK807" s="4"/>
      <c r="JL807" s="4"/>
      <c r="JM807" s="4"/>
      <c r="JN807" s="4"/>
    </row>
    <row r="808" spans="1:274" ht="15"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4"/>
      <c r="CB808" s="4"/>
      <c r="CC808" s="4"/>
      <c r="CD808" s="4"/>
      <c r="CE808" s="4"/>
      <c r="CF808" s="4"/>
      <c r="CG808" s="4"/>
      <c r="CH808" s="4"/>
      <c r="CI808" s="4"/>
      <c r="CJ808" s="4"/>
      <c r="CK808" s="4"/>
      <c r="CL808" s="4"/>
      <c r="CM808" s="4"/>
      <c r="CN808" s="4"/>
      <c r="CO808" s="4"/>
      <c r="CP808" s="4"/>
      <c r="CQ808" s="4"/>
      <c r="CR808" s="4"/>
      <c r="CS808" s="4"/>
      <c r="CT808" s="4"/>
      <c r="CU808" s="4"/>
      <c r="CV808" s="4"/>
      <c r="CW808" s="4"/>
      <c r="CX808" s="4"/>
      <c r="CY808" s="4"/>
      <c r="CZ808" s="4"/>
      <c r="DA808" s="4"/>
      <c r="DB808" s="4"/>
      <c r="DC808" s="4"/>
      <c r="DD808" s="4"/>
      <c r="DE808" s="4"/>
      <c r="DF808" s="4"/>
      <c r="DG808" s="4"/>
      <c r="DH808" s="4"/>
      <c r="DI808" s="4"/>
      <c r="DJ808" s="4"/>
      <c r="DK808" s="4"/>
      <c r="DL808" s="4"/>
      <c r="DM808" s="4"/>
      <c r="DN808" s="4"/>
      <c r="DO808" s="4"/>
      <c r="DP808" s="4"/>
      <c r="DQ808" s="4"/>
      <c r="DR808" s="4"/>
      <c r="DS808" s="4"/>
      <c r="DT808" s="4"/>
      <c r="DU808" s="4"/>
      <c r="DV808" s="4"/>
      <c r="DW808" s="4"/>
      <c r="DX808" s="4"/>
      <c r="DY808" s="4"/>
      <c r="DZ808" s="4"/>
      <c r="EA808" s="4"/>
      <c r="EB808" s="4"/>
      <c r="EC808" s="4"/>
      <c r="ED808" s="4"/>
      <c r="EE808" s="4"/>
      <c r="EF808" s="4"/>
      <c r="EG808" s="4"/>
      <c r="EH808" s="4"/>
      <c r="EI808" s="4"/>
      <c r="EJ808" s="4"/>
      <c r="EK808" s="4"/>
      <c r="EL808" s="4"/>
      <c r="EM808" s="4"/>
      <c r="EN808" s="4"/>
      <c r="EO808" s="4"/>
      <c r="EP808" s="4"/>
      <c r="EQ808" s="4"/>
      <c r="ER808" s="4"/>
      <c r="ES808" s="4"/>
      <c r="ET808" s="4"/>
      <c r="EU808" s="4"/>
      <c r="EV808" s="4"/>
      <c r="EW808" s="4"/>
      <c r="EX808" s="4"/>
      <c r="EY808" s="4"/>
      <c r="EZ808" s="4"/>
      <c r="FA808" s="4"/>
      <c r="FB808" s="4"/>
      <c r="FC808" s="4"/>
      <c r="FD808" s="4"/>
      <c r="FE808" s="4"/>
      <c r="FF808" s="4"/>
      <c r="FG808" s="4"/>
      <c r="FH808" s="4"/>
      <c r="FI808" s="4"/>
      <c r="FJ808" s="4"/>
      <c r="FK808" s="4"/>
      <c r="FL808" s="4"/>
      <c r="FM808" s="4"/>
      <c r="FN808" s="4"/>
      <c r="FO808" s="4"/>
      <c r="FP808" s="4"/>
      <c r="FQ808" s="4"/>
      <c r="FR808" s="4"/>
      <c r="FS808" s="4"/>
      <c r="FT808" s="4"/>
      <c r="FU808" s="4"/>
      <c r="FV808" s="4"/>
      <c r="FW808" s="4"/>
      <c r="FX808" s="4"/>
      <c r="FY808" s="4"/>
      <c r="FZ808" s="4"/>
      <c r="GA808" s="4"/>
      <c r="GB808" s="4"/>
      <c r="GC808" s="4"/>
      <c r="GD808" s="4"/>
      <c r="GE808" s="4"/>
      <c r="GF808" s="4"/>
      <c r="GG808" s="4"/>
      <c r="GH808" s="4"/>
      <c r="GI808" s="4"/>
      <c r="GJ808" s="4"/>
      <c r="GK808" s="4"/>
      <c r="GL808" s="4"/>
      <c r="GM808" s="4"/>
      <c r="GN808" s="4"/>
      <c r="GO808" s="4"/>
      <c r="GP808" s="4"/>
      <c r="GQ808" s="4"/>
      <c r="GR808" s="4"/>
      <c r="GS808" s="4"/>
      <c r="GT808" s="4"/>
      <c r="GU808" s="4"/>
      <c r="GV808" s="4"/>
      <c r="GW808" s="4"/>
      <c r="GX808" s="4"/>
      <c r="GY808" s="4"/>
      <c r="GZ808" s="4"/>
      <c r="HA808" s="4"/>
      <c r="HB808" s="4"/>
      <c r="HC808" s="4"/>
      <c r="HD808" s="4"/>
      <c r="HE808" s="4"/>
      <c r="HF808" s="4"/>
      <c r="HG808" s="4"/>
      <c r="HH808" s="4"/>
      <c r="HI808" s="4"/>
      <c r="HJ808" s="4"/>
      <c r="HK808" s="4"/>
      <c r="HL808" s="4"/>
      <c r="HM808" s="4"/>
      <c r="HN808" s="4"/>
      <c r="HO808" s="4"/>
      <c r="HP808" s="4"/>
      <c r="HQ808" s="4"/>
      <c r="HR808" s="4"/>
      <c r="HS808" s="4"/>
      <c r="HT808" s="4"/>
      <c r="HU808" s="4"/>
      <c r="HV808" s="4"/>
      <c r="HW808" s="4"/>
      <c r="HX808" s="4"/>
      <c r="HY808" s="4"/>
      <c r="HZ808" s="4"/>
      <c r="IA808" s="4"/>
      <c r="IB808" s="4"/>
      <c r="IC808" s="4"/>
      <c r="ID808" s="4"/>
      <c r="IE808" s="4"/>
      <c r="IF808" s="4"/>
      <c r="IG808" s="4"/>
      <c r="IH808" s="4"/>
      <c r="II808" s="4"/>
      <c r="IJ808" s="4"/>
      <c r="IK808" s="4"/>
      <c r="IL808" s="4"/>
      <c r="IM808" s="4"/>
      <c r="IN808" s="4"/>
      <c r="IO808" s="4"/>
      <c r="IP808" s="4"/>
      <c r="IQ808" s="4"/>
      <c r="IR808" s="4"/>
      <c r="IS808" s="4"/>
      <c r="IT808" s="4"/>
      <c r="IU808" s="4"/>
      <c r="IV808" s="4"/>
      <c r="IW808" s="4"/>
      <c r="IX808" s="4"/>
      <c r="IY808" s="4"/>
      <c r="IZ808" s="4"/>
      <c r="JA808" s="4"/>
      <c r="JB808" s="4"/>
      <c r="JC808" s="4"/>
      <c r="JD808" s="4"/>
      <c r="JE808" s="4"/>
      <c r="JF808" s="4"/>
      <c r="JG808" s="4"/>
      <c r="JH808" s="4"/>
      <c r="JI808" s="4"/>
      <c r="JJ808" s="4"/>
      <c r="JK808" s="4"/>
      <c r="JL808" s="4"/>
      <c r="JM808" s="4"/>
      <c r="JN808" s="4"/>
    </row>
    <row r="809" spans="1:274" ht="15"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X809" s="4"/>
      <c r="BY809" s="4"/>
      <c r="BZ809" s="4"/>
      <c r="CA809" s="4"/>
      <c r="CB809" s="4"/>
      <c r="CC809" s="4"/>
      <c r="CD809" s="4"/>
      <c r="CE809" s="4"/>
      <c r="CF809" s="4"/>
      <c r="CG809" s="4"/>
      <c r="CH809" s="4"/>
      <c r="CI809" s="4"/>
      <c r="CJ809" s="4"/>
      <c r="CK809" s="4"/>
      <c r="CL809" s="4"/>
      <c r="CM809" s="4"/>
      <c r="CN809" s="4"/>
      <c r="CO809" s="4"/>
      <c r="CP809" s="4"/>
      <c r="CQ809" s="4"/>
      <c r="CR809" s="4"/>
      <c r="CS809" s="4"/>
      <c r="CT809" s="4"/>
      <c r="CU809" s="4"/>
      <c r="CV809" s="4"/>
      <c r="CW809" s="4"/>
      <c r="CX809" s="4"/>
      <c r="CY809" s="4"/>
      <c r="CZ809" s="4"/>
      <c r="DA809" s="4"/>
      <c r="DB809" s="4"/>
      <c r="DC809" s="4"/>
      <c r="DD809" s="4"/>
      <c r="DE809" s="4"/>
      <c r="DF809" s="4"/>
      <c r="DG809" s="4"/>
      <c r="DH809" s="4"/>
      <c r="DI809" s="4"/>
      <c r="DJ809" s="4"/>
      <c r="DK809" s="4"/>
      <c r="DL809" s="4"/>
      <c r="DM809" s="4"/>
      <c r="DN809" s="4"/>
      <c r="DO809" s="4"/>
      <c r="DP809" s="4"/>
      <c r="DQ809" s="4"/>
      <c r="DR809" s="4"/>
      <c r="DS809" s="4"/>
      <c r="DT809" s="4"/>
      <c r="DU809" s="4"/>
      <c r="DV809" s="4"/>
      <c r="DW809" s="4"/>
      <c r="DX809" s="4"/>
      <c r="DY809" s="4"/>
      <c r="DZ809" s="4"/>
      <c r="EA809" s="4"/>
      <c r="EB809" s="4"/>
      <c r="EC809" s="4"/>
      <c r="ED809" s="4"/>
      <c r="EE809" s="4"/>
      <c r="EF809" s="4"/>
      <c r="EG809" s="4"/>
      <c r="EH809" s="4"/>
      <c r="EI809" s="4"/>
      <c r="EJ809" s="4"/>
      <c r="EK809" s="4"/>
      <c r="EL809" s="4"/>
      <c r="EM809" s="4"/>
      <c r="EN809" s="4"/>
      <c r="EO809" s="4"/>
      <c r="EP809" s="4"/>
      <c r="EQ809" s="4"/>
      <c r="ER809" s="4"/>
      <c r="ES809" s="4"/>
      <c r="ET809" s="4"/>
      <c r="EU809" s="4"/>
      <c r="EV809" s="4"/>
      <c r="EW809" s="4"/>
      <c r="EX809" s="4"/>
      <c r="EY809" s="4"/>
      <c r="EZ809" s="4"/>
      <c r="FA809" s="4"/>
      <c r="FB809" s="4"/>
      <c r="FC809" s="4"/>
      <c r="FD809" s="4"/>
      <c r="FE809" s="4"/>
      <c r="FF809" s="4"/>
      <c r="FG809" s="4"/>
      <c r="FH809" s="4"/>
      <c r="FI809" s="4"/>
      <c r="FJ809" s="4"/>
      <c r="FK809" s="4"/>
      <c r="FL809" s="4"/>
      <c r="FM809" s="4"/>
      <c r="FN809" s="4"/>
      <c r="FO809" s="4"/>
      <c r="FP809" s="4"/>
      <c r="FQ809" s="4"/>
      <c r="FR809" s="4"/>
      <c r="FS809" s="4"/>
      <c r="FT809" s="4"/>
      <c r="FU809" s="4"/>
      <c r="FV809" s="4"/>
      <c r="FW809" s="4"/>
      <c r="FX809" s="4"/>
      <c r="FY809" s="4"/>
      <c r="FZ809" s="4"/>
      <c r="GA809" s="4"/>
      <c r="GB809" s="4"/>
      <c r="GC809" s="4"/>
      <c r="GD809" s="4"/>
      <c r="GE809" s="4"/>
      <c r="GF809" s="4"/>
      <c r="GG809" s="4"/>
      <c r="GH809" s="4"/>
      <c r="GI809" s="4"/>
      <c r="GJ809" s="4"/>
      <c r="GK809" s="4"/>
      <c r="GL809" s="4"/>
      <c r="GM809" s="4"/>
      <c r="GN809" s="4"/>
      <c r="GO809" s="4"/>
      <c r="GP809" s="4"/>
      <c r="GQ809" s="4"/>
      <c r="GR809" s="4"/>
      <c r="GS809" s="4"/>
      <c r="GT809" s="4"/>
      <c r="GU809" s="4"/>
      <c r="GV809" s="4"/>
      <c r="GW809" s="4"/>
      <c r="GX809" s="4"/>
      <c r="GY809" s="4"/>
      <c r="GZ809" s="4"/>
      <c r="HA809" s="4"/>
      <c r="HB809" s="4"/>
      <c r="HC809" s="4"/>
      <c r="HD809" s="4"/>
      <c r="HE809" s="4"/>
      <c r="HF809" s="4"/>
      <c r="HG809" s="4"/>
      <c r="HH809" s="4"/>
      <c r="HI809" s="4"/>
      <c r="HJ809" s="4"/>
      <c r="HK809" s="4"/>
      <c r="HL809" s="4"/>
      <c r="HM809" s="4"/>
      <c r="HN809" s="4"/>
      <c r="HO809" s="4"/>
      <c r="HP809" s="4"/>
      <c r="HQ809" s="4"/>
      <c r="HR809" s="4"/>
      <c r="HS809" s="4"/>
      <c r="HT809" s="4"/>
      <c r="HU809" s="4"/>
      <c r="HV809" s="4"/>
      <c r="HW809" s="4"/>
      <c r="HX809" s="4"/>
      <c r="HY809" s="4"/>
      <c r="HZ809" s="4"/>
      <c r="IA809" s="4"/>
      <c r="IB809" s="4"/>
      <c r="IC809" s="4"/>
      <c r="ID809" s="4"/>
      <c r="IE809" s="4"/>
      <c r="IF809" s="4"/>
      <c r="IG809" s="4"/>
      <c r="IH809" s="4"/>
      <c r="II809" s="4"/>
      <c r="IJ809" s="4"/>
      <c r="IK809" s="4"/>
      <c r="IL809" s="4"/>
      <c r="IM809" s="4"/>
      <c r="IN809" s="4"/>
      <c r="IO809" s="4"/>
      <c r="IP809" s="4"/>
      <c r="IQ809" s="4"/>
      <c r="IR809" s="4"/>
      <c r="IS809" s="4"/>
      <c r="IT809" s="4"/>
      <c r="IU809" s="4"/>
      <c r="IV809" s="4"/>
      <c r="IW809" s="4"/>
      <c r="IX809" s="4"/>
      <c r="IY809" s="4"/>
      <c r="IZ809" s="4"/>
      <c r="JA809" s="4"/>
      <c r="JB809" s="4"/>
      <c r="JC809" s="4"/>
      <c r="JD809" s="4"/>
      <c r="JE809" s="4"/>
      <c r="JF809" s="4"/>
      <c r="JG809" s="4"/>
      <c r="JH809" s="4"/>
      <c r="JI809" s="4"/>
      <c r="JJ809" s="4"/>
      <c r="JK809" s="4"/>
      <c r="JL809" s="4"/>
      <c r="JM809" s="4"/>
      <c r="JN809" s="4"/>
    </row>
    <row r="810" spans="1:274" ht="15"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4"/>
      <c r="BY810" s="4"/>
      <c r="BZ810" s="4"/>
      <c r="CA810" s="4"/>
      <c r="CB810" s="4"/>
      <c r="CC810" s="4"/>
      <c r="CD810" s="4"/>
      <c r="CE810" s="4"/>
      <c r="CF810" s="4"/>
      <c r="CG810" s="4"/>
      <c r="CH810" s="4"/>
      <c r="CI810" s="4"/>
      <c r="CJ810" s="4"/>
      <c r="CK810" s="4"/>
      <c r="CL810" s="4"/>
      <c r="CM810" s="4"/>
      <c r="CN810" s="4"/>
      <c r="CO810" s="4"/>
      <c r="CP810" s="4"/>
      <c r="CQ810" s="4"/>
      <c r="CR810" s="4"/>
      <c r="CS810" s="4"/>
      <c r="CT810" s="4"/>
      <c r="CU810" s="4"/>
      <c r="CV810" s="4"/>
      <c r="CW810" s="4"/>
      <c r="CX810" s="4"/>
      <c r="CY810" s="4"/>
      <c r="CZ810" s="4"/>
      <c r="DA810" s="4"/>
      <c r="DB810" s="4"/>
      <c r="DC810" s="4"/>
      <c r="DD810" s="4"/>
      <c r="DE810" s="4"/>
      <c r="DF810" s="4"/>
      <c r="DG810" s="4"/>
      <c r="DH810" s="4"/>
      <c r="DI810" s="4"/>
      <c r="DJ810" s="4"/>
      <c r="DK810" s="4"/>
      <c r="DL810" s="4"/>
      <c r="DM810" s="4"/>
      <c r="DN810" s="4"/>
      <c r="DO810" s="4"/>
      <c r="DP810" s="4"/>
      <c r="DQ810" s="4"/>
      <c r="DR810" s="4"/>
      <c r="DS810" s="4"/>
      <c r="DT810" s="4"/>
      <c r="DU810" s="4"/>
      <c r="DV810" s="4"/>
      <c r="DW810" s="4"/>
      <c r="DX810" s="4"/>
      <c r="DY810" s="4"/>
      <c r="DZ810" s="4"/>
      <c r="EA810" s="4"/>
      <c r="EB810" s="4"/>
      <c r="EC810" s="4"/>
      <c r="ED810" s="4"/>
      <c r="EE810" s="4"/>
      <c r="EF810" s="4"/>
      <c r="EG810" s="4"/>
      <c r="EH810" s="4"/>
      <c r="EI810" s="4"/>
      <c r="EJ810" s="4"/>
      <c r="EK810" s="4"/>
      <c r="EL810" s="4"/>
      <c r="EM810" s="4"/>
      <c r="EN810" s="4"/>
      <c r="EO810" s="4"/>
      <c r="EP810" s="4"/>
      <c r="EQ810" s="4"/>
      <c r="ER810" s="4"/>
      <c r="ES810" s="4"/>
      <c r="ET810" s="4"/>
      <c r="EU810" s="4"/>
      <c r="EV810" s="4"/>
      <c r="EW810" s="4"/>
      <c r="EX810" s="4"/>
      <c r="EY810" s="4"/>
      <c r="EZ810" s="4"/>
      <c r="FA810" s="4"/>
      <c r="FB810" s="4"/>
      <c r="FC810" s="4"/>
      <c r="FD810" s="4"/>
      <c r="FE810" s="4"/>
      <c r="FF810" s="4"/>
      <c r="FG810" s="4"/>
      <c r="FH810" s="4"/>
      <c r="FI810" s="4"/>
      <c r="FJ810" s="4"/>
      <c r="FK810" s="4"/>
      <c r="FL810" s="4"/>
      <c r="FM810" s="4"/>
      <c r="FN810" s="4"/>
      <c r="FO810" s="4"/>
      <c r="FP810" s="4"/>
      <c r="FQ810" s="4"/>
      <c r="FR810" s="4"/>
      <c r="FS810" s="4"/>
      <c r="FT810" s="4"/>
      <c r="FU810" s="4"/>
      <c r="FV810" s="4"/>
      <c r="FW810" s="4"/>
      <c r="FX810" s="4"/>
      <c r="FY810" s="4"/>
      <c r="FZ810" s="4"/>
      <c r="GA810" s="4"/>
      <c r="GB810" s="4"/>
      <c r="GC810" s="4"/>
      <c r="GD810" s="4"/>
      <c r="GE810" s="4"/>
      <c r="GF810" s="4"/>
      <c r="GG810" s="4"/>
      <c r="GH810" s="4"/>
      <c r="GI810" s="4"/>
      <c r="GJ810" s="4"/>
      <c r="GK810" s="4"/>
      <c r="GL810" s="4"/>
      <c r="GM810" s="4"/>
      <c r="GN810" s="4"/>
      <c r="GO810" s="4"/>
      <c r="GP810" s="4"/>
      <c r="GQ810" s="4"/>
      <c r="GR810" s="4"/>
      <c r="GS810" s="4"/>
      <c r="GT810" s="4"/>
      <c r="GU810" s="4"/>
      <c r="GV810" s="4"/>
      <c r="GW810" s="4"/>
      <c r="GX810" s="4"/>
      <c r="GY810" s="4"/>
      <c r="GZ810" s="4"/>
      <c r="HA810" s="4"/>
      <c r="HB810" s="4"/>
      <c r="HC810" s="4"/>
      <c r="HD810" s="4"/>
      <c r="HE810" s="4"/>
      <c r="HF810" s="4"/>
      <c r="HG810" s="4"/>
      <c r="HH810" s="4"/>
      <c r="HI810" s="4"/>
      <c r="HJ810" s="4"/>
      <c r="HK810" s="4"/>
      <c r="HL810" s="4"/>
      <c r="HM810" s="4"/>
      <c r="HN810" s="4"/>
      <c r="HO810" s="4"/>
      <c r="HP810" s="4"/>
      <c r="HQ810" s="4"/>
      <c r="HR810" s="4"/>
      <c r="HS810" s="4"/>
      <c r="HT810" s="4"/>
      <c r="HU810" s="4"/>
      <c r="HV810" s="4"/>
      <c r="HW810" s="4"/>
      <c r="HX810" s="4"/>
      <c r="HY810" s="4"/>
      <c r="HZ810" s="4"/>
      <c r="IA810" s="4"/>
      <c r="IB810" s="4"/>
      <c r="IC810" s="4"/>
      <c r="ID810" s="4"/>
      <c r="IE810" s="4"/>
      <c r="IF810" s="4"/>
      <c r="IG810" s="4"/>
      <c r="IH810" s="4"/>
      <c r="II810" s="4"/>
      <c r="IJ810" s="4"/>
      <c r="IK810" s="4"/>
      <c r="IL810" s="4"/>
      <c r="IM810" s="4"/>
      <c r="IN810" s="4"/>
      <c r="IO810" s="4"/>
      <c r="IP810" s="4"/>
      <c r="IQ810" s="4"/>
      <c r="IR810" s="4"/>
      <c r="IS810" s="4"/>
      <c r="IT810" s="4"/>
      <c r="IU810" s="4"/>
      <c r="IV810" s="4"/>
      <c r="IW810" s="4"/>
      <c r="IX810" s="4"/>
      <c r="IY810" s="4"/>
      <c r="IZ810" s="4"/>
      <c r="JA810" s="4"/>
      <c r="JB810" s="4"/>
      <c r="JC810" s="4"/>
      <c r="JD810" s="4"/>
      <c r="JE810" s="4"/>
      <c r="JF810" s="4"/>
      <c r="JG810" s="4"/>
      <c r="JH810" s="4"/>
      <c r="JI810" s="4"/>
      <c r="JJ810" s="4"/>
      <c r="JK810" s="4"/>
      <c r="JL810" s="4"/>
      <c r="JM810" s="4"/>
      <c r="JN810" s="4"/>
    </row>
    <row r="811" spans="1:274" ht="15"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4"/>
      <c r="BY811" s="4"/>
      <c r="BZ811" s="4"/>
      <c r="CA811" s="4"/>
      <c r="CB811" s="4"/>
      <c r="CC811" s="4"/>
      <c r="CD811" s="4"/>
      <c r="CE811" s="4"/>
      <c r="CF811" s="4"/>
      <c r="CG811" s="4"/>
      <c r="CH811" s="4"/>
      <c r="CI811" s="4"/>
      <c r="CJ811" s="4"/>
      <c r="CK811" s="4"/>
      <c r="CL811" s="4"/>
      <c r="CM811" s="4"/>
      <c r="CN811" s="4"/>
      <c r="CO811" s="4"/>
      <c r="CP811" s="4"/>
      <c r="CQ811" s="4"/>
      <c r="CR811" s="4"/>
      <c r="CS811" s="4"/>
      <c r="CT811" s="4"/>
      <c r="CU811" s="4"/>
      <c r="CV811" s="4"/>
      <c r="CW811" s="4"/>
      <c r="CX811" s="4"/>
      <c r="CY811" s="4"/>
      <c r="CZ811" s="4"/>
      <c r="DA811" s="4"/>
      <c r="DB811" s="4"/>
      <c r="DC811" s="4"/>
      <c r="DD811" s="4"/>
      <c r="DE811" s="4"/>
      <c r="DF811" s="4"/>
      <c r="DG811" s="4"/>
      <c r="DH811" s="4"/>
      <c r="DI811" s="4"/>
      <c r="DJ811" s="4"/>
      <c r="DK811" s="4"/>
      <c r="DL811" s="4"/>
      <c r="DM811" s="4"/>
      <c r="DN811" s="4"/>
      <c r="DO811" s="4"/>
      <c r="DP811" s="4"/>
      <c r="DQ811" s="4"/>
      <c r="DR811" s="4"/>
      <c r="DS811" s="4"/>
      <c r="DT811" s="4"/>
      <c r="DU811" s="4"/>
      <c r="DV811" s="4"/>
      <c r="DW811" s="4"/>
      <c r="DX811" s="4"/>
      <c r="DY811" s="4"/>
      <c r="DZ811" s="4"/>
      <c r="EA811" s="4"/>
      <c r="EB811" s="4"/>
      <c r="EC811" s="4"/>
      <c r="ED811" s="4"/>
      <c r="EE811" s="4"/>
      <c r="EF811" s="4"/>
      <c r="EG811" s="4"/>
      <c r="EH811" s="4"/>
      <c r="EI811" s="4"/>
      <c r="EJ811" s="4"/>
      <c r="EK811" s="4"/>
      <c r="EL811" s="4"/>
      <c r="EM811" s="4"/>
      <c r="EN811" s="4"/>
      <c r="EO811" s="4"/>
      <c r="EP811" s="4"/>
      <c r="EQ811" s="4"/>
      <c r="ER811" s="4"/>
      <c r="ES811" s="4"/>
      <c r="ET811" s="4"/>
      <c r="EU811" s="4"/>
      <c r="EV811" s="4"/>
      <c r="EW811" s="4"/>
      <c r="EX811" s="4"/>
      <c r="EY811" s="4"/>
      <c r="EZ811" s="4"/>
      <c r="FA811" s="4"/>
      <c r="FB811" s="4"/>
      <c r="FC811" s="4"/>
      <c r="FD811" s="4"/>
      <c r="FE811" s="4"/>
      <c r="FF811" s="4"/>
      <c r="FG811" s="4"/>
      <c r="FH811" s="4"/>
      <c r="FI811" s="4"/>
      <c r="FJ811" s="4"/>
      <c r="FK811" s="4"/>
      <c r="FL811" s="4"/>
      <c r="FM811" s="4"/>
      <c r="FN811" s="4"/>
      <c r="FO811" s="4"/>
      <c r="FP811" s="4"/>
      <c r="FQ811" s="4"/>
      <c r="FR811" s="4"/>
      <c r="FS811" s="4"/>
      <c r="FT811" s="4"/>
      <c r="FU811" s="4"/>
      <c r="FV811" s="4"/>
      <c r="FW811" s="4"/>
      <c r="FX811" s="4"/>
      <c r="FY811" s="4"/>
      <c r="FZ811" s="4"/>
      <c r="GA811" s="4"/>
      <c r="GB811" s="4"/>
      <c r="GC811" s="4"/>
      <c r="GD811" s="4"/>
      <c r="GE811" s="4"/>
      <c r="GF811" s="4"/>
      <c r="GG811" s="4"/>
      <c r="GH811" s="4"/>
      <c r="GI811" s="4"/>
      <c r="GJ811" s="4"/>
      <c r="GK811" s="4"/>
      <c r="GL811" s="4"/>
      <c r="GM811" s="4"/>
      <c r="GN811" s="4"/>
      <c r="GO811" s="4"/>
      <c r="GP811" s="4"/>
      <c r="GQ811" s="4"/>
      <c r="GR811" s="4"/>
      <c r="GS811" s="4"/>
      <c r="GT811" s="4"/>
      <c r="GU811" s="4"/>
      <c r="GV811" s="4"/>
      <c r="GW811" s="4"/>
      <c r="GX811" s="4"/>
      <c r="GY811" s="4"/>
      <c r="GZ811" s="4"/>
      <c r="HA811" s="4"/>
      <c r="HB811" s="4"/>
      <c r="HC811" s="4"/>
      <c r="HD811" s="4"/>
      <c r="HE811" s="4"/>
      <c r="HF811" s="4"/>
      <c r="HG811" s="4"/>
      <c r="HH811" s="4"/>
      <c r="HI811" s="4"/>
      <c r="HJ811" s="4"/>
      <c r="HK811" s="4"/>
      <c r="HL811" s="4"/>
      <c r="HM811" s="4"/>
      <c r="HN811" s="4"/>
      <c r="HO811" s="4"/>
      <c r="HP811" s="4"/>
      <c r="HQ811" s="4"/>
      <c r="HR811" s="4"/>
      <c r="HS811" s="4"/>
      <c r="HT811" s="4"/>
      <c r="HU811" s="4"/>
      <c r="HV811" s="4"/>
      <c r="HW811" s="4"/>
      <c r="HX811" s="4"/>
      <c r="HY811" s="4"/>
      <c r="HZ811" s="4"/>
      <c r="IA811" s="4"/>
      <c r="IB811" s="4"/>
      <c r="IC811" s="4"/>
      <c r="ID811" s="4"/>
      <c r="IE811" s="4"/>
      <c r="IF811" s="4"/>
      <c r="IG811" s="4"/>
      <c r="IH811" s="4"/>
      <c r="II811" s="4"/>
      <c r="IJ811" s="4"/>
      <c r="IK811" s="4"/>
      <c r="IL811" s="4"/>
      <c r="IM811" s="4"/>
      <c r="IN811" s="4"/>
      <c r="IO811" s="4"/>
      <c r="IP811" s="4"/>
      <c r="IQ811" s="4"/>
      <c r="IR811" s="4"/>
      <c r="IS811" s="4"/>
      <c r="IT811" s="4"/>
      <c r="IU811" s="4"/>
      <c r="IV811" s="4"/>
      <c r="IW811" s="4"/>
      <c r="IX811" s="4"/>
      <c r="IY811" s="4"/>
      <c r="IZ811" s="4"/>
      <c r="JA811" s="4"/>
      <c r="JB811" s="4"/>
      <c r="JC811" s="4"/>
      <c r="JD811" s="4"/>
      <c r="JE811" s="4"/>
      <c r="JF811" s="4"/>
      <c r="JG811" s="4"/>
      <c r="JH811" s="4"/>
      <c r="JI811" s="4"/>
      <c r="JJ811" s="4"/>
      <c r="JK811" s="4"/>
      <c r="JL811" s="4"/>
      <c r="JM811" s="4"/>
      <c r="JN811" s="4"/>
    </row>
    <row r="812" spans="1:274" ht="15"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c r="CD812" s="4"/>
      <c r="CE812" s="4"/>
      <c r="CF812" s="4"/>
      <c r="CG812" s="4"/>
      <c r="CH812" s="4"/>
      <c r="CI812" s="4"/>
      <c r="CJ812" s="4"/>
      <c r="CK812" s="4"/>
      <c r="CL812" s="4"/>
      <c r="CM812" s="4"/>
      <c r="CN812" s="4"/>
      <c r="CO812" s="4"/>
      <c r="CP812" s="4"/>
      <c r="CQ812" s="4"/>
      <c r="CR812" s="4"/>
      <c r="CS812" s="4"/>
      <c r="CT812" s="4"/>
      <c r="CU812" s="4"/>
      <c r="CV812" s="4"/>
      <c r="CW812" s="4"/>
      <c r="CX812" s="4"/>
      <c r="CY812" s="4"/>
      <c r="CZ812" s="4"/>
      <c r="DA812" s="4"/>
      <c r="DB812" s="4"/>
      <c r="DC812" s="4"/>
      <c r="DD812" s="4"/>
      <c r="DE812" s="4"/>
      <c r="DF812" s="4"/>
      <c r="DG812" s="4"/>
      <c r="DH812" s="4"/>
      <c r="DI812" s="4"/>
      <c r="DJ812" s="4"/>
      <c r="DK812" s="4"/>
      <c r="DL812" s="4"/>
      <c r="DM812" s="4"/>
      <c r="DN812" s="4"/>
      <c r="DO812" s="4"/>
      <c r="DP812" s="4"/>
      <c r="DQ812" s="4"/>
      <c r="DR812" s="4"/>
      <c r="DS812" s="4"/>
      <c r="DT812" s="4"/>
      <c r="DU812" s="4"/>
      <c r="DV812" s="4"/>
      <c r="DW812" s="4"/>
      <c r="DX812" s="4"/>
      <c r="DY812" s="4"/>
      <c r="DZ812" s="4"/>
      <c r="EA812" s="4"/>
      <c r="EB812" s="4"/>
      <c r="EC812" s="4"/>
      <c r="ED812" s="4"/>
      <c r="EE812" s="4"/>
      <c r="EF812" s="4"/>
      <c r="EG812" s="4"/>
      <c r="EH812" s="4"/>
      <c r="EI812" s="4"/>
      <c r="EJ812" s="4"/>
      <c r="EK812" s="4"/>
      <c r="EL812" s="4"/>
      <c r="EM812" s="4"/>
      <c r="EN812" s="4"/>
      <c r="EO812" s="4"/>
      <c r="EP812" s="4"/>
      <c r="EQ812" s="4"/>
      <c r="ER812" s="4"/>
      <c r="ES812" s="4"/>
      <c r="ET812" s="4"/>
      <c r="EU812" s="4"/>
      <c r="EV812" s="4"/>
      <c r="EW812" s="4"/>
      <c r="EX812" s="4"/>
      <c r="EY812" s="4"/>
      <c r="EZ812" s="4"/>
      <c r="FA812" s="4"/>
      <c r="FB812" s="4"/>
      <c r="FC812" s="4"/>
      <c r="FD812" s="4"/>
      <c r="FE812" s="4"/>
      <c r="FF812" s="4"/>
      <c r="FG812" s="4"/>
      <c r="FH812" s="4"/>
      <c r="FI812" s="4"/>
      <c r="FJ812" s="4"/>
      <c r="FK812" s="4"/>
      <c r="FL812" s="4"/>
      <c r="FM812" s="4"/>
      <c r="FN812" s="4"/>
      <c r="FO812" s="4"/>
      <c r="FP812" s="4"/>
      <c r="FQ812" s="4"/>
      <c r="FR812" s="4"/>
      <c r="FS812" s="4"/>
      <c r="FT812" s="4"/>
      <c r="FU812" s="4"/>
      <c r="FV812" s="4"/>
      <c r="FW812" s="4"/>
      <c r="FX812" s="4"/>
      <c r="FY812" s="4"/>
      <c r="FZ812" s="4"/>
      <c r="GA812" s="4"/>
      <c r="GB812" s="4"/>
      <c r="GC812" s="4"/>
      <c r="GD812" s="4"/>
      <c r="GE812" s="4"/>
      <c r="GF812" s="4"/>
      <c r="GG812" s="4"/>
      <c r="GH812" s="4"/>
      <c r="GI812" s="4"/>
      <c r="GJ812" s="4"/>
      <c r="GK812" s="4"/>
      <c r="GL812" s="4"/>
      <c r="GM812" s="4"/>
      <c r="GN812" s="4"/>
      <c r="GO812" s="4"/>
      <c r="GP812" s="4"/>
      <c r="GQ812" s="4"/>
      <c r="GR812" s="4"/>
      <c r="GS812" s="4"/>
      <c r="GT812" s="4"/>
      <c r="GU812" s="4"/>
      <c r="GV812" s="4"/>
      <c r="GW812" s="4"/>
      <c r="GX812" s="4"/>
      <c r="GY812" s="4"/>
      <c r="GZ812" s="4"/>
      <c r="HA812" s="4"/>
      <c r="HB812" s="4"/>
      <c r="HC812" s="4"/>
      <c r="HD812" s="4"/>
      <c r="HE812" s="4"/>
      <c r="HF812" s="4"/>
      <c r="HG812" s="4"/>
      <c r="HH812" s="4"/>
      <c r="HI812" s="4"/>
      <c r="HJ812" s="4"/>
      <c r="HK812" s="4"/>
      <c r="HL812" s="4"/>
      <c r="HM812" s="4"/>
      <c r="HN812" s="4"/>
      <c r="HO812" s="4"/>
      <c r="HP812" s="4"/>
      <c r="HQ812" s="4"/>
      <c r="HR812" s="4"/>
      <c r="HS812" s="4"/>
      <c r="HT812" s="4"/>
      <c r="HU812" s="4"/>
      <c r="HV812" s="4"/>
      <c r="HW812" s="4"/>
      <c r="HX812" s="4"/>
      <c r="HY812" s="4"/>
      <c r="HZ812" s="4"/>
      <c r="IA812" s="4"/>
      <c r="IB812" s="4"/>
      <c r="IC812" s="4"/>
      <c r="ID812" s="4"/>
      <c r="IE812" s="4"/>
      <c r="IF812" s="4"/>
      <c r="IG812" s="4"/>
      <c r="IH812" s="4"/>
      <c r="II812" s="4"/>
      <c r="IJ812" s="4"/>
      <c r="IK812" s="4"/>
      <c r="IL812" s="4"/>
      <c r="IM812" s="4"/>
      <c r="IN812" s="4"/>
      <c r="IO812" s="4"/>
      <c r="IP812" s="4"/>
      <c r="IQ812" s="4"/>
      <c r="IR812" s="4"/>
      <c r="IS812" s="4"/>
      <c r="IT812" s="4"/>
      <c r="IU812" s="4"/>
      <c r="IV812" s="4"/>
      <c r="IW812" s="4"/>
      <c r="IX812" s="4"/>
      <c r="IY812" s="4"/>
      <c r="IZ812" s="4"/>
      <c r="JA812" s="4"/>
      <c r="JB812" s="4"/>
      <c r="JC812" s="4"/>
      <c r="JD812" s="4"/>
      <c r="JE812" s="4"/>
      <c r="JF812" s="4"/>
      <c r="JG812" s="4"/>
      <c r="JH812" s="4"/>
      <c r="JI812" s="4"/>
      <c r="JJ812" s="4"/>
      <c r="JK812" s="4"/>
      <c r="JL812" s="4"/>
      <c r="JM812" s="4"/>
      <c r="JN812" s="4"/>
    </row>
    <row r="813" spans="1:274" ht="15"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4"/>
      <c r="CC813" s="4"/>
      <c r="CD813" s="4"/>
      <c r="CE813" s="4"/>
      <c r="CF813" s="4"/>
      <c r="CG813" s="4"/>
      <c r="CH813" s="4"/>
      <c r="CI813" s="4"/>
      <c r="CJ813" s="4"/>
      <c r="CK813" s="4"/>
      <c r="CL813" s="4"/>
      <c r="CM813" s="4"/>
      <c r="CN813" s="4"/>
      <c r="CO813" s="4"/>
      <c r="CP813" s="4"/>
      <c r="CQ813" s="4"/>
      <c r="CR813" s="4"/>
      <c r="CS813" s="4"/>
      <c r="CT813" s="4"/>
      <c r="CU813" s="4"/>
      <c r="CV813" s="4"/>
      <c r="CW813" s="4"/>
      <c r="CX813" s="4"/>
      <c r="CY813" s="4"/>
      <c r="CZ813" s="4"/>
      <c r="DA813" s="4"/>
      <c r="DB813" s="4"/>
      <c r="DC813" s="4"/>
      <c r="DD813" s="4"/>
      <c r="DE813" s="4"/>
      <c r="DF813" s="4"/>
      <c r="DG813" s="4"/>
      <c r="DH813" s="4"/>
      <c r="DI813" s="4"/>
      <c r="DJ813" s="4"/>
      <c r="DK813" s="4"/>
      <c r="DL813" s="4"/>
      <c r="DM813" s="4"/>
      <c r="DN813" s="4"/>
      <c r="DO813" s="4"/>
      <c r="DP813" s="4"/>
      <c r="DQ813" s="4"/>
      <c r="DR813" s="4"/>
      <c r="DS813" s="4"/>
      <c r="DT813" s="4"/>
      <c r="DU813" s="4"/>
      <c r="DV813" s="4"/>
      <c r="DW813" s="4"/>
      <c r="DX813" s="4"/>
      <c r="DY813" s="4"/>
      <c r="DZ813" s="4"/>
      <c r="EA813" s="4"/>
      <c r="EB813" s="4"/>
      <c r="EC813" s="4"/>
      <c r="ED813" s="4"/>
      <c r="EE813" s="4"/>
      <c r="EF813" s="4"/>
      <c r="EG813" s="4"/>
      <c r="EH813" s="4"/>
      <c r="EI813" s="4"/>
      <c r="EJ813" s="4"/>
      <c r="EK813" s="4"/>
      <c r="EL813" s="4"/>
      <c r="EM813" s="4"/>
      <c r="EN813" s="4"/>
      <c r="EO813" s="4"/>
      <c r="EP813" s="4"/>
      <c r="EQ813" s="4"/>
      <c r="ER813" s="4"/>
      <c r="ES813" s="4"/>
      <c r="ET813" s="4"/>
      <c r="EU813" s="4"/>
      <c r="EV813" s="4"/>
      <c r="EW813" s="4"/>
      <c r="EX813" s="4"/>
      <c r="EY813" s="4"/>
      <c r="EZ813" s="4"/>
      <c r="FA813" s="4"/>
      <c r="FB813" s="4"/>
      <c r="FC813" s="4"/>
      <c r="FD813" s="4"/>
      <c r="FE813" s="4"/>
      <c r="FF813" s="4"/>
      <c r="FG813" s="4"/>
      <c r="FH813" s="4"/>
      <c r="FI813" s="4"/>
      <c r="FJ813" s="4"/>
      <c r="FK813" s="4"/>
      <c r="FL813" s="4"/>
      <c r="FM813" s="4"/>
      <c r="FN813" s="4"/>
      <c r="FO813" s="4"/>
      <c r="FP813" s="4"/>
      <c r="FQ813" s="4"/>
      <c r="FR813" s="4"/>
      <c r="FS813" s="4"/>
      <c r="FT813" s="4"/>
      <c r="FU813" s="4"/>
      <c r="FV813" s="4"/>
      <c r="FW813" s="4"/>
      <c r="FX813" s="4"/>
      <c r="FY813" s="4"/>
      <c r="FZ813" s="4"/>
      <c r="GA813" s="4"/>
      <c r="GB813" s="4"/>
      <c r="GC813" s="4"/>
      <c r="GD813" s="4"/>
      <c r="GE813" s="4"/>
      <c r="GF813" s="4"/>
      <c r="GG813" s="4"/>
      <c r="GH813" s="4"/>
      <c r="GI813" s="4"/>
      <c r="GJ813" s="4"/>
      <c r="GK813" s="4"/>
      <c r="GL813" s="4"/>
      <c r="GM813" s="4"/>
      <c r="GN813" s="4"/>
      <c r="GO813" s="4"/>
      <c r="GP813" s="4"/>
      <c r="GQ813" s="4"/>
      <c r="GR813" s="4"/>
      <c r="GS813" s="4"/>
      <c r="GT813" s="4"/>
      <c r="GU813" s="4"/>
      <c r="GV813" s="4"/>
      <c r="GW813" s="4"/>
      <c r="GX813" s="4"/>
      <c r="GY813" s="4"/>
      <c r="GZ813" s="4"/>
      <c r="HA813" s="4"/>
      <c r="HB813" s="4"/>
      <c r="HC813" s="4"/>
      <c r="HD813" s="4"/>
      <c r="HE813" s="4"/>
      <c r="HF813" s="4"/>
      <c r="HG813" s="4"/>
      <c r="HH813" s="4"/>
      <c r="HI813" s="4"/>
      <c r="HJ813" s="4"/>
      <c r="HK813" s="4"/>
      <c r="HL813" s="4"/>
      <c r="HM813" s="4"/>
      <c r="HN813" s="4"/>
      <c r="HO813" s="4"/>
      <c r="HP813" s="4"/>
      <c r="HQ813" s="4"/>
      <c r="HR813" s="4"/>
      <c r="HS813" s="4"/>
      <c r="HT813" s="4"/>
      <c r="HU813" s="4"/>
      <c r="HV813" s="4"/>
      <c r="HW813" s="4"/>
      <c r="HX813" s="4"/>
      <c r="HY813" s="4"/>
      <c r="HZ813" s="4"/>
      <c r="IA813" s="4"/>
      <c r="IB813" s="4"/>
      <c r="IC813" s="4"/>
      <c r="ID813" s="4"/>
      <c r="IE813" s="4"/>
      <c r="IF813" s="4"/>
      <c r="IG813" s="4"/>
      <c r="IH813" s="4"/>
      <c r="II813" s="4"/>
      <c r="IJ813" s="4"/>
      <c r="IK813" s="4"/>
      <c r="IL813" s="4"/>
      <c r="IM813" s="4"/>
      <c r="IN813" s="4"/>
      <c r="IO813" s="4"/>
      <c r="IP813" s="4"/>
      <c r="IQ813" s="4"/>
      <c r="IR813" s="4"/>
      <c r="IS813" s="4"/>
      <c r="IT813" s="4"/>
      <c r="IU813" s="4"/>
      <c r="IV813" s="4"/>
      <c r="IW813" s="4"/>
      <c r="IX813" s="4"/>
      <c r="IY813" s="4"/>
      <c r="IZ813" s="4"/>
      <c r="JA813" s="4"/>
      <c r="JB813" s="4"/>
      <c r="JC813" s="4"/>
      <c r="JD813" s="4"/>
      <c r="JE813" s="4"/>
      <c r="JF813" s="4"/>
      <c r="JG813" s="4"/>
      <c r="JH813" s="4"/>
      <c r="JI813" s="4"/>
      <c r="JJ813" s="4"/>
      <c r="JK813" s="4"/>
      <c r="JL813" s="4"/>
      <c r="JM813" s="4"/>
      <c r="JN813" s="4"/>
    </row>
    <row r="814" spans="1:274" ht="15"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4"/>
      <c r="CB814" s="4"/>
      <c r="CC814" s="4"/>
      <c r="CD814" s="4"/>
      <c r="CE814" s="4"/>
      <c r="CF814" s="4"/>
      <c r="CG814" s="4"/>
      <c r="CH814" s="4"/>
      <c r="CI814" s="4"/>
      <c r="CJ814" s="4"/>
      <c r="CK814" s="4"/>
      <c r="CL814" s="4"/>
      <c r="CM814" s="4"/>
      <c r="CN814" s="4"/>
      <c r="CO814" s="4"/>
      <c r="CP814" s="4"/>
      <c r="CQ814" s="4"/>
      <c r="CR814" s="4"/>
      <c r="CS814" s="4"/>
      <c r="CT814" s="4"/>
      <c r="CU814" s="4"/>
      <c r="CV814" s="4"/>
      <c r="CW814" s="4"/>
      <c r="CX814" s="4"/>
      <c r="CY814" s="4"/>
      <c r="CZ814" s="4"/>
      <c r="DA814" s="4"/>
      <c r="DB814" s="4"/>
      <c r="DC814" s="4"/>
      <c r="DD814" s="4"/>
      <c r="DE814" s="4"/>
      <c r="DF814" s="4"/>
      <c r="DG814" s="4"/>
      <c r="DH814" s="4"/>
      <c r="DI814" s="4"/>
      <c r="DJ814" s="4"/>
      <c r="DK814" s="4"/>
      <c r="DL814" s="4"/>
      <c r="DM814" s="4"/>
      <c r="DN814" s="4"/>
      <c r="DO814" s="4"/>
      <c r="DP814" s="4"/>
      <c r="DQ814" s="4"/>
      <c r="DR814" s="4"/>
      <c r="DS814" s="4"/>
      <c r="DT814" s="4"/>
      <c r="DU814" s="4"/>
      <c r="DV814" s="4"/>
      <c r="DW814" s="4"/>
      <c r="DX814" s="4"/>
      <c r="DY814" s="4"/>
      <c r="DZ814" s="4"/>
      <c r="EA814" s="4"/>
      <c r="EB814" s="4"/>
      <c r="EC814" s="4"/>
      <c r="ED814" s="4"/>
      <c r="EE814" s="4"/>
      <c r="EF814" s="4"/>
      <c r="EG814" s="4"/>
      <c r="EH814" s="4"/>
      <c r="EI814" s="4"/>
      <c r="EJ814" s="4"/>
      <c r="EK814" s="4"/>
      <c r="EL814" s="4"/>
      <c r="EM814" s="4"/>
      <c r="EN814" s="4"/>
      <c r="EO814" s="4"/>
      <c r="EP814" s="4"/>
      <c r="EQ814" s="4"/>
      <c r="ER814" s="4"/>
      <c r="ES814" s="4"/>
      <c r="ET814" s="4"/>
      <c r="EU814" s="4"/>
      <c r="EV814" s="4"/>
      <c r="EW814" s="4"/>
      <c r="EX814" s="4"/>
      <c r="EY814" s="4"/>
      <c r="EZ814" s="4"/>
      <c r="FA814" s="4"/>
      <c r="FB814" s="4"/>
      <c r="FC814" s="4"/>
      <c r="FD814" s="4"/>
      <c r="FE814" s="4"/>
      <c r="FF814" s="4"/>
      <c r="FG814" s="4"/>
      <c r="FH814" s="4"/>
      <c r="FI814" s="4"/>
      <c r="FJ814" s="4"/>
      <c r="FK814" s="4"/>
      <c r="FL814" s="4"/>
      <c r="FM814" s="4"/>
      <c r="FN814" s="4"/>
      <c r="FO814" s="4"/>
      <c r="FP814" s="4"/>
      <c r="FQ814" s="4"/>
      <c r="FR814" s="4"/>
      <c r="FS814" s="4"/>
      <c r="FT814" s="4"/>
      <c r="FU814" s="4"/>
      <c r="FV814" s="4"/>
      <c r="FW814" s="4"/>
      <c r="FX814" s="4"/>
      <c r="FY814" s="4"/>
      <c r="FZ814" s="4"/>
      <c r="GA814" s="4"/>
      <c r="GB814" s="4"/>
      <c r="GC814" s="4"/>
      <c r="GD814" s="4"/>
      <c r="GE814" s="4"/>
      <c r="GF814" s="4"/>
      <c r="GG814" s="4"/>
      <c r="GH814" s="4"/>
      <c r="GI814" s="4"/>
      <c r="GJ814" s="4"/>
      <c r="GK814" s="4"/>
      <c r="GL814" s="4"/>
      <c r="GM814" s="4"/>
      <c r="GN814" s="4"/>
      <c r="GO814" s="4"/>
      <c r="GP814" s="4"/>
      <c r="GQ814" s="4"/>
      <c r="GR814" s="4"/>
      <c r="GS814" s="4"/>
      <c r="GT814" s="4"/>
      <c r="GU814" s="4"/>
      <c r="GV814" s="4"/>
      <c r="GW814" s="4"/>
      <c r="GX814" s="4"/>
      <c r="GY814" s="4"/>
      <c r="GZ814" s="4"/>
      <c r="HA814" s="4"/>
      <c r="HB814" s="4"/>
      <c r="HC814" s="4"/>
      <c r="HD814" s="4"/>
      <c r="HE814" s="4"/>
      <c r="HF814" s="4"/>
      <c r="HG814" s="4"/>
      <c r="HH814" s="4"/>
      <c r="HI814" s="4"/>
      <c r="HJ814" s="4"/>
      <c r="HK814" s="4"/>
      <c r="HL814" s="4"/>
      <c r="HM814" s="4"/>
      <c r="HN814" s="4"/>
      <c r="HO814" s="4"/>
      <c r="HP814" s="4"/>
      <c r="HQ814" s="4"/>
      <c r="HR814" s="4"/>
      <c r="HS814" s="4"/>
      <c r="HT814" s="4"/>
      <c r="HU814" s="4"/>
      <c r="HV814" s="4"/>
      <c r="HW814" s="4"/>
      <c r="HX814" s="4"/>
      <c r="HY814" s="4"/>
      <c r="HZ814" s="4"/>
      <c r="IA814" s="4"/>
      <c r="IB814" s="4"/>
      <c r="IC814" s="4"/>
      <c r="ID814" s="4"/>
      <c r="IE814" s="4"/>
      <c r="IF814" s="4"/>
      <c r="IG814" s="4"/>
      <c r="IH814" s="4"/>
      <c r="II814" s="4"/>
      <c r="IJ814" s="4"/>
      <c r="IK814" s="4"/>
      <c r="IL814" s="4"/>
      <c r="IM814" s="4"/>
      <c r="IN814" s="4"/>
      <c r="IO814" s="4"/>
      <c r="IP814" s="4"/>
      <c r="IQ814" s="4"/>
      <c r="IR814" s="4"/>
      <c r="IS814" s="4"/>
      <c r="IT814" s="4"/>
      <c r="IU814" s="4"/>
      <c r="IV814" s="4"/>
      <c r="IW814" s="4"/>
      <c r="IX814" s="4"/>
      <c r="IY814" s="4"/>
      <c r="IZ814" s="4"/>
      <c r="JA814" s="4"/>
      <c r="JB814" s="4"/>
      <c r="JC814" s="4"/>
      <c r="JD814" s="4"/>
      <c r="JE814" s="4"/>
      <c r="JF814" s="4"/>
      <c r="JG814" s="4"/>
      <c r="JH814" s="4"/>
      <c r="JI814" s="4"/>
      <c r="JJ814" s="4"/>
      <c r="JK814" s="4"/>
      <c r="JL814" s="4"/>
      <c r="JM814" s="4"/>
      <c r="JN814" s="4"/>
    </row>
    <row r="815" spans="1:274" ht="15"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4"/>
      <c r="BY815" s="4"/>
      <c r="BZ815" s="4"/>
      <c r="CA815" s="4"/>
      <c r="CB815" s="4"/>
      <c r="CC815" s="4"/>
      <c r="CD815" s="4"/>
      <c r="CE815" s="4"/>
      <c r="CF815" s="4"/>
      <c r="CG815" s="4"/>
      <c r="CH815" s="4"/>
      <c r="CI815" s="4"/>
      <c r="CJ815" s="4"/>
      <c r="CK815" s="4"/>
      <c r="CL815" s="4"/>
      <c r="CM815" s="4"/>
      <c r="CN815" s="4"/>
      <c r="CO815" s="4"/>
      <c r="CP815" s="4"/>
      <c r="CQ815" s="4"/>
      <c r="CR815" s="4"/>
      <c r="CS815" s="4"/>
      <c r="CT815" s="4"/>
      <c r="CU815" s="4"/>
      <c r="CV815" s="4"/>
      <c r="CW815" s="4"/>
      <c r="CX815" s="4"/>
      <c r="CY815" s="4"/>
      <c r="CZ815" s="4"/>
      <c r="DA815" s="4"/>
      <c r="DB815" s="4"/>
      <c r="DC815" s="4"/>
      <c r="DD815" s="4"/>
      <c r="DE815" s="4"/>
      <c r="DF815" s="4"/>
      <c r="DG815" s="4"/>
      <c r="DH815" s="4"/>
      <c r="DI815" s="4"/>
      <c r="DJ815" s="4"/>
      <c r="DK815" s="4"/>
      <c r="DL815" s="4"/>
      <c r="DM815" s="4"/>
      <c r="DN815" s="4"/>
      <c r="DO815" s="4"/>
      <c r="DP815" s="4"/>
      <c r="DQ815" s="4"/>
      <c r="DR815" s="4"/>
      <c r="DS815" s="4"/>
      <c r="DT815" s="4"/>
      <c r="DU815" s="4"/>
      <c r="DV815" s="4"/>
      <c r="DW815" s="4"/>
      <c r="DX815" s="4"/>
      <c r="DY815" s="4"/>
      <c r="DZ815" s="4"/>
      <c r="EA815" s="4"/>
      <c r="EB815" s="4"/>
      <c r="EC815" s="4"/>
      <c r="ED815" s="4"/>
      <c r="EE815" s="4"/>
      <c r="EF815" s="4"/>
      <c r="EG815" s="4"/>
      <c r="EH815" s="4"/>
      <c r="EI815" s="4"/>
      <c r="EJ815" s="4"/>
      <c r="EK815" s="4"/>
      <c r="EL815" s="4"/>
      <c r="EM815" s="4"/>
      <c r="EN815" s="4"/>
      <c r="EO815" s="4"/>
      <c r="EP815" s="4"/>
      <c r="EQ815" s="4"/>
      <c r="ER815" s="4"/>
      <c r="ES815" s="4"/>
      <c r="ET815" s="4"/>
      <c r="EU815" s="4"/>
      <c r="EV815" s="4"/>
      <c r="EW815" s="4"/>
      <c r="EX815" s="4"/>
      <c r="EY815" s="4"/>
      <c r="EZ815" s="4"/>
      <c r="FA815" s="4"/>
      <c r="FB815" s="4"/>
      <c r="FC815" s="4"/>
      <c r="FD815" s="4"/>
      <c r="FE815" s="4"/>
      <c r="FF815" s="4"/>
      <c r="FG815" s="4"/>
      <c r="FH815" s="4"/>
      <c r="FI815" s="4"/>
      <c r="FJ815" s="4"/>
      <c r="FK815" s="4"/>
      <c r="FL815" s="4"/>
      <c r="FM815" s="4"/>
      <c r="FN815" s="4"/>
      <c r="FO815" s="4"/>
      <c r="FP815" s="4"/>
      <c r="FQ815" s="4"/>
      <c r="FR815" s="4"/>
      <c r="FS815" s="4"/>
      <c r="FT815" s="4"/>
      <c r="FU815" s="4"/>
      <c r="FV815" s="4"/>
      <c r="FW815" s="4"/>
      <c r="FX815" s="4"/>
      <c r="FY815" s="4"/>
      <c r="FZ815" s="4"/>
      <c r="GA815" s="4"/>
      <c r="GB815" s="4"/>
      <c r="GC815" s="4"/>
      <c r="GD815" s="4"/>
      <c r="GE815" s="4"/>
      <c r="GF815" s="4"/>
      <c r="GG815" s="4"/>
      <c r="GH815" s="4"/>
      <c r="GI815" s="4"/>
      <c r="GJ815" s="4"/>
      <c r="GK815" s="4"/>
      <c r="GL815" s="4"/>
      <c r="GM815" s="4"/>
      <c r="GN815" s="4"/>
      <c r="GO815" s="4"/>
      <c r="GP815" s="4"/>
      <c r="GQ815" s="4"/>
      <c r="GR815" s="4"/>
      <c r="GS815" s="4"/>
      <c r="GT815" s="4"/>
      <c r="GU815" s="4"/>
      <c r="GV815" s="4"/>
      <c r="GW815" s="4"/>
      <c r="GX815" s="4"/>
      <c r="GY815" s="4"/>
      <c r="GZ815" s="4"/>
      <c r="HA815" s="4"/>
      <c r="HB815" s="4"/>
      <c r="HC815" s="4"/>
      <c r="HD815" s="4"/>
      <c r="HE815" s="4"/>
      <c r="HF815" s="4"/>
      <c r="HG815" s="4"/>
      <c r="HH815" s="4"/>
      <c r="HI815" s="4"/>
      <c r="HJ815" s="4"/>
      <c r="HK815" s="4"/>
      <c r="HL815" s="4"/>
      <c r="HM815" s="4"/>
      <c r="HN815" s="4"/>
      <c r="HO815" s="4"/>
      <c r="HP815" s="4"/>
      <c r="HQ815" s="4"/>
      <c r="HR815" s="4"/>
      <c r="HS815" s="4"/>
      <c r="HT815" s="4"/>
      <c r="HU815" s="4"/>
      <c r="HV815" s="4"/>
      <c r="HW815" s="4"/>
      <c r="HX815" s="4"/>
      <c r="HY815" s="4"/>
      <c r="HZ815" s="4"/>
      <c r="IA815" s="4"/>
      <c r="IB815" s="4"/>
      <c r="IC815" s="4"/>
      <c r="ID815" s="4"/>
      <c r="IE815" s="4"/>
      <c r="IF815" s="4"/>
      <c r="IG815" s="4"/>
      <c r="IH815" s="4"/>
      <c r="II815" s="4"/>
      <c r="IJ815" s="4"/>
      <c r="IK815" s="4"/>
      <c r="IL815" s="4"/>
      <c r="IM815" s="4"/>
      <c r="IN815" s="4"/>
      <c r="IO815" s="4"/>
      <c r="IP815" s="4"/>
      <c r="IQ815" s="4"/>
      <c r="IR815" s="4"/>
      <c r="IS815" s="4"/>
      <c r="IT815" s="4"/>
      <c r="IU815" s="4"/>
      <c r="IV815" s="4"/>
      <c r="IW815" s="4"/>
      <c r="IX815" s="4"/>
      <c r="IY815" s="4"/>
      <c r="IZ815" s="4"/>
      <c r="JA815" s="4"/>
      <c r="JB815" s="4"/>
      <c r="JC815" s="4"/>
      <c r="JD815" s="4"/>
      <c r="JE815" s="4"/>
      <c r="JF815" s="4"/>
      <c r="JG815" s="4"/>
      <c r="JH815" s="4"/>
      <c r="JI815" s="4"/>
      <c r="JJ815" s="4"/>
      <c r="JK815" s="4"/>
      <c r="JL815" s="4"/>
      <c r="JM815" s="4"/>
      <c r="JN815" s="4"/>
    </row>
    <row r="816" spans="1:274" ht="15"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4"/>
      <c r="CB816" s="4"/>
      <c r="CC816" s="4"/>
      <c r="CD816" s="4"/>
      <c r="CE816" s="4"/>
      <c r="CF816" s="4"/>
      <c r="CG816" s="4"/>
      <c r="CH816" s="4"/>
      <c r="CI816" s="4"/>
      <c r="CJ816" s="4"/>
      <c r="CK816" s="4"/>
      <c r="CL816" s="4"/>
      <c r="CM816" s="4"/>
      <c r="CN816" s="4"/>
      <c r="CO816" s="4"/>
      <c r="CP816" s="4"/>
      <c r="CQ816" s="4"/>
      <c r="CR816" s="4"/>
      <c r="CS816" s="4"/>
      <c r="CT816" s="4"/>
      <c r="CU816" s="4"/>
      <c r="CV816" s="4"/>
      <c r="CW816" s="4"/>
      <c r="CX816" s="4"/>
      <c r="CY816" s="4"/>
      <c r="CZ816" s="4"/>
      <c r="DA816" s="4"/>
      <c r="DB816" s="4"/>
      <c r="DC816" s="4"/>
      <c r="DD816" s="4"/>
      <c r="DE816" s="4"/>
      <c r="DF816" s="4"/>
      <c r="DG816" s="4"/>
      <c r="DH816" s="4"/>
      <c r="DI816" s="4"/>
      <c r="DJ816" s="4"/>
      <c r="DK816" s="4"/>
      <c r="DL816" s="4"/>
      <c r="DM816" s="4"/>
      <c r="DN816" s="4"/>
      <c r="DO816" s="4"/>
      <c r="DP816" s="4"/>
      <c r="DQ816" s="4"/>
      <c r="DR816" s="4"/>
      <c r="DS816" s="4"/>
      <c r="DT816" s="4"/>
      <c r="DU816" s="4"/>
      <c r="DV816" s="4"/>
      <c r="DW816" s="4"/>
      <c r="DX816" s="4"/>
      <c r="DY816" s="4"/>
      <c r="DZ816" s="4"/>
      <c r="EA816" s="4"/>
      <c r="EB816" s="4"/>
      <c r="EC816" s="4"/>
      <c r="ED816" s="4"/>
      <c r="EE816" s="4"/>
      <c r="EF816" s="4"/>
      <c r="EG816" s="4"/>
      <c r="EH816" s="4"/>
      <c r="EI816" s="4"/>
      <c r="EJ816" s="4"/>
      <c r="EK816" s="4"/>
      <c r="EL816" s="4"/>
      <c r="EM816" s="4"/>
      <c r="EN816" s="4"/>
      <c r="EO816" s="4"/>
      <c r="EP816" s="4"/>
      <c r="EQ816" s="4"/>
      <c r="ER816" s="4"/>
      <c r="ES816" s="4"/>
      <c r="ET816" s="4"/>
      <c r="EU816" s="4"/>
      <c r="EV816" s="4"/>
      <c r="EW816" s="4"/>
      <c r="EX816" s="4"/>
      <c r="EY816" s="4"/>
      <c r="EZ816" s="4"/>
      <c r="FA816" s="4"/>
      <c r="FB816" s="4"/>
      <c r="FC816" s="4"/>
      <c r="FD816" s="4"/>
      <c r="FE816" s="4"/>
      <c r="FF816" s="4"/>
      <c r="FG816" s="4"/>
      <c r="FH816" s="4"/>
      <c r="FI816" s="4"/>
      <c r="FJ816" s="4"/>
      <c r="FK816" s="4"/>
      <c r="FL816" s="4"/>
      <c r="FM816" s="4"/>
      <c r="FN816" s="4"/>
      <c r="FO816" s="4"/>
      <c r="FP816" s="4"/>
      <c r="FQ816" s="4"/>
      <c r="FR816" s="4"/>
      <c r="FS816" s="4"/>
      <c r="FT816" s="4"/>
      <c r="FU816" s="4"/>
      <c r="FV816" s="4"/>
      <c r="FW816" s="4"/>
      <c r="FX816" s="4"/>
      <c r="FY816" s="4"/>
      <c r="FZ816" s="4"/>
      <c r="GA816" s="4"/>
      <c r="GB816" s="4"/>
      <c r="GC816" s="4"/>
      <c r="GD816" s="4"/>
      <c r="GE816" s="4"/>
      <c r="GF816" s="4"/>
      <c r="GG816" s="4"/>
      <c r="GH816" s="4"/>
      <c r="GI816" s="4"/>
      <c r="GJ816" s="4"/>
      <c r="GK816" s="4"/>
      <c r="GL816" s="4"/>
      <c r="GM816" s="4"/>
      <c r="GN816" s="4"/>
      <c r="GO816" s="4"/>
      <c r="GP816" s="4"/>
      <c r="GQ816" s="4"/>
      <c r="GR816" s="4"/>
      <c r="GS816" s="4"/>
      <c r="GT816" s="4"/>
      <c r="GU816" s="4"/>
      <c r="GV816" s="4"/>
      <c r="GW816" s="4"/>
      <c r="GX816" s="4"/>
      <c r="GY816" s="4"/>
      <c r="GZ816" s="4"/>
      <c r="HA816" s="4"/>
      <c r="HB816" s="4"/>
      <c r="HC816" s="4"/>
      <c r="HD816" s="4"/>
      <c r="HE816" s="4"/>
      <c r="HF816" s="4"/>
      <c r="HG816" s="4"/>
      <c r="HH816" s="4"/>
      <c r="HI816" s="4"/>
      <c r="HJ816" s="4"/>
      <c r="HK816" s="4"/>
      <c r="HL816" s="4"/>
      <c r="HM816" s="4"/>
      <c r="HN816" s="4"/>
      <c r="HO816" s="4"/>
      <c r="HP816" s="4"/>
      <c r="HQ816" s="4"/>
      <c r="HR816" s="4"/>
      <c r="HS816" s="4"/>
      <c r="HT816" s="4"/>
      <c r="HU816" s="4"/>
      <c r="HV816" s="4"/>
      <c r="HW816" s="4"/>
      <c r="HX816" s="4"/>
      <c r="HY816" s="4"/>
      <c r="HZ816" s="4"/>
      <c r="IA816" s="4"/>
      <c r="IB816" s="4"/>
      <c r="IC816" s="4"/>
      <c r="ID816" s="4"/>
      <c r="IE816" s="4"/>
      <c r="IF816" s="4"/>
      <c r="IG816" s="4"/>
      <c r="IH816" s="4"/>
      <c r="II816" s="4"/>
      <c r="IJ816" s="4"/>
      <c r="IK816" s="4"/>
      <c r="IL816" s="4"/>
      <c r="IM816" s="4"/>
      <c r="IN816" s="4"/>
      <c r="IO816" s="4"/>
      <c r="IP816" s="4"/>
      <c r="IQ816" s="4"/>
      <c r="IR816" s="4"/>
      <c r="IS816" s="4"/>
      <c r="IT816" s="4"/>
      <c r="IU816" s="4"/>
      <c r="IV816" s="4"/>
      <c r="IW816" s="4"/>
      <c r="IX816" s="4"/>
      <c r="IY816" s="4"/>
      <c r="IZ816" s="4"/>
      <c r="JA816" s="4"/>
      <c r="JB816" s="4"/>
      <c r="JC816" s="4"/>
      <c r="JD816" s="4"/>
      <c r="JE816" s="4"/>
      <c r="JF816" s="4"/>
      <c r="JG816" s="4"/>
      <c r="JH816" s="4"/>
      <c r="JI816" s="4"/>
      <c r="JJ816" s="4"/>
      <c r="JK816" s="4"/>
      <c r="JL816" s="4"/>
      <c r="JM816" s="4"/>
      <c r="JN816" s="4"/>
    </row>
    <row r="817" spans="1:274" ht="15"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4"/>
      <c r="BY817" s="4"/>
      <c r="BZ817" s="4"/>
      <c r="CA817" s="4"/>
      <c r="CB817" s="4"/>
      <c r="CC817" s="4"/>
      <c r="CD817" s="4"/>
      <c r="CE817" s="4"/>
      <c r="CF817" s="4"/>
      <c r="CG817" s="4"/>
      <c r="CH817" s="4"/>
      <c r="CI817" s="4"/>
      <c r="CJ817" s="4"/>
      <c r="CK817" s="4"/>
      <c r="CL817" s="4"/>
      <c r="CM817" s="4"/>
      <c r="CN817" s="4"/>
      <c r="CO817" s="4"/>
      <c r="CP817" s="4"/>
      <c r="CQ817" s="4"/>
      <c r="CR817" s="4"/>
      <c r="CS817" s="4"/>
      <c r="CT817" s="4"/>
      <c r="CU817" s="4"/>
      <c r="CV817" s="4"/>
      <c r="CW817" s="4"/>
      <c r="CX817" s="4"/>
      <c r="CY817" s="4"/>
      <c r="CZ817" s="4"/>
      <c r="DA817" s="4"/>
      <c r="DB817" s="4"/>
      <c r="DC817" s="4"/>
      <c r="DD817" s="4"/>
      <c r="DE817" s="4"/>
      <c r="DF817" s="4"/>
      <c r="DG817" s="4"/>
      <c r="DH817" s="4"/>
      <c r="DI817" s="4"/>
      <c r="DJ817" s="4"/>
      <c r="DK817" s="4"/>
      <c r="DL817" s="4"/>
      <c r="DM817" s="4"/>
      <c r="DN817" s="4"/>
      <c r="DO817" s="4"/>
      <c r="DP817" s="4"/>
      <c r="DQ817" s="4"/>
      <c r="DR817" s="4"/>
      <c r="DS817" s="4"/>
      <c r="DT817" s="4"/>
      <c r="DU817" s="4"/>
      <c r="DV817" s="4"/>
      <c r="DW817" s="4"/>
      <c r="DX817" s="4"/>
      <c r="DY817" s="4"/>
      <c r="DZ817" s="4"/>
      <c r="EA817" s="4"/>
      <c r="EB817" s="4"/>
      <c r="EC817" s="4"/>
      <c r="ED817" s="4"/>
      <c r="EE817" s="4"/>
      <c r="EF817" s="4"/>
      <c r="EG817" s="4"/>
      <c r="EH817" s="4"/>
      <c r="EI817" s="4"/>
      <c r="EJ817" s="4"/>
      <c r="EK817" s="4"/>
      <c r="EL817" s="4"/>
      <c r="EM817" s="4"/>
      <c r="EN817" s="4"/>
      <c r="EO817" s="4"/>
      <c r="EP817" s="4"/>
      <c r="EQ817" s="4"/>
      <c r="ER817" s="4"/>
      <c r="ES817" s="4"/>
      <c r="ET817" s="4"/>
      <c r="EU817" s="4"/>
      <c r="EV817" s="4"/>
      <c r="EW817" s="4"/>
      <c r="EX817" s="4"/>
      <c r="EY817" s="4"/>
      <c r="EZ817" s="4"/>
      <c r="FA817" s="4"/>
      <c r="FB817" s="4"/>
      <c r="FC817" s="4"/>
      <c r="FD817" s="4"/>
      <c r="FE817" s="4"/>
      <c r="FF817" s="4"/>
      <c r="FG817" s="4"/>
      <c r="FH817" s="4"/>
      <c r="FI817" s="4"/>
      <c r="FJ817" s="4"/>
      <c r="FK817" s="4"/>
      <c r="FL817" s="4"/>
      <c r="FM817" s="4"/>
      <c r="FN817" s="4"/>
      <c r="FO817" s="4"/>
      <c r="FP817" s="4"/>
      <c r="FQ817" s="4"/>
      <c r="FR817" s="4"/>
      <c r="FS817" s="4"/>
      <c r="FT817" s="4"/>
      <c r="FU817" s="4"/>
      <c r="FV817" s="4"/>
      <c r="FW817" s="4"/>
      <c r="FX817" s="4"/>
      <c r="FY817" s="4"/>
      <c r="FZ817" s="4"/>
      <c r="GA817" s="4"/>
      <c r="GB817" s="4"/>
      <c r="GC817" s="4"/>
      <c r="GD817" s="4"/>
      <c r="GE817" s="4"/>
      <c r="GF817" s="4"/>
      <c r="GG817" s="4"/>
      <c r="GH817" s="4"/>
      <c r="GI817" s="4"/>
      <c r="GJ817" s="4"/>
      <c r="GK817" s="4"/>
      <c r="GL817" s="4"/>
      <c r="GM817" s="4"/>
      <c r="GN817" s="4"/>
      <c r="GO817" s="4"/>
      <c r="GP817" s="4"/>
      <c r="GQ817" s="4"/>
      <c r="GR817" s="4"/>
      <c r="GS817" s="4"/>
      <c r="GT817" s="4"/>
      <c r="GU817" s="4"/>
      <c r="GV817" s="4"/>
      <c r="GW817" s="4"/>
      <c r="GX817" s="4"/>
      <c r="GY817" s="4"/>
      <c r="GZ817" s="4"/>
      <c r="HA817" s="4"/>
      <c r="HB817" s="4"/>
      <c r="HC817" s="4"/>
      <c r="HD817" s="4"/>
      <c r="HE817" s="4"/>
      <c r="HF817" s="4"/>
      <c r="HG817" s="4"/>
      <c r="HH817" s="4"/>
      <c r="HI817" s="4"/>
      <c r="HJ817" s="4"/>
      <c r="HK817" s="4"/>
      <c r="HL817" s="4"/>
      <c r="HM817" s="4"/>
      <c r="HN817" s="4"/>
      <c r="HO817" s="4"/>
      <c r="HP817" s="4"/>
      <c r="HQ817" s="4"/>
      <c r="HR817" s="4"/>
      <c r="HS817" s="4"/>
      <c r="HT817" s="4"/>
      <c r="HU817" s="4"/>
      <c r="HV817" s="4"/>
      <c r="HW817" s="4"/>
      <c r="HX817" s="4"/>
      <c r="HY817" s="4"/>
      <c r="HZ817" s="4"/>
      <c r="IA817" s="4"/>
      <c r="IB817" s="4"/>
      <c r="IC817" s="4"/>
      <c r="ID817" s="4"/>
      <c r="IE817" s="4"/>
      <c r="IF817" s="4"/>
      <c r="IG817" s="4"/>
      <c r="IH817" s="4"/>
      <c r="II817" s="4"/>
      <c r="IJ817" s="4"/>
      <c r="IK817" s="4"/>
      <c r="IL817" s="4"/>
      <c r="IM817" s="4"/>
      <c r="IN817" s="4"/>
      <c r="IO817" s="4"/>
      <c r="IP817" s="4"/>
      <c r="IQ817" s="4"/>
      <c r="IR817" s="4"/>
      <c r="IS817" s="4"/>
      <c r="IT817" s="4"/>
      <c r="IU817" s="4"/>
      <c r="IV817" s="4"/>
      <c r="IW817" s="4"/>
      <c r="IX817" s="4"/>
      <c r="IY817" s="4"/>
      <c r="IZ817" s="4"/>
      <c r="JA817" s="4"/>
      <c r="JB817" s="4"/>
      <c r="JC817" s="4"/>
      <c r="JD817" s="4"/>
      <c r="JE817" s="4"/>
      <c r="JF817" s="4"/>
      <c r="JG817" s="4"/>
      <c r="JH817" s="4"/>
      <c r="JI817" s="4"/>
      <c r="JJ817" s="4"/>
      <c r="JK817" s="4"/>
      <c r="JL817" s="4"/>
      <c r="JM817" s="4"/>
      <c r="JN817" s="4"/>
    </row>
    <row r="818" spans="1:274" ht="15"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4"/>
      <c r="BY818" s="4"/>
      <c r="BZ818" s="4"/>
      <c r="CA818" s="4"/>
      <c r="CB818" s="4"/>
      <c r="CC818" s="4"/>
      <c r="CD818" s="4"/>
      <c r="CE818" s="4"/>
      <c r="CF818" s="4"/>
      <c r="CG818" s="4"/>
      <c r="CH818" s="4"/>
      <c r="CI818" s="4"/>
      <c r="CJ818" s="4"/>
      <c r="CK818" s="4"/>
      <c r="CL818" s="4"/>
      <c r="CM818" s="4"/>
      <c r="CN818" s="4"/>
      <c r="CO818" s="4"/>
      <c r="CP818" s="4"/>
      <c r="CQ818" s="4"/>
      <c r="CR818" s="4"/>
      <c r="CS818" s="4"/>
      <c r="CT818" s="4"/>
      <c r="CU818" s="4"/>
      <c r="CV818" s="4"/>
      <c r="CW818" s="4"/>
      <c r="CX818" s="4"/>
      <c r="CY818" s="4"/>
      <c r="CZ818" s="4"/>
      <c r="DA818" s="4"/>
      <c r="DB818" s="4"/>
      <c r="DC818" s="4"/>
      <c r="DD818" s="4"/>
      <c r="DE818" s="4"/>
      <c r="DF818" s="4"/>
      <c r="DG818" s="4"/>
      <c r="DH818" s="4"/>
      <c r="DI818" s="4"/>
      <c r="DJ818" s="4"/>
      <c r="DK818" s="4"/>
      <c r="DL818" s="4"/>
      <c r="DM818" s="4"/>
      <c r="DN818" s="4"/>
      <c r="DO818" s="4"/>
      <c r="DP818" s="4"/>
      <c r="DQ818" s="4"/>
      <c r="DR818" s="4"/>
      <c r="DS818" s="4"/>
      <c r="DT818" s="4"/>
      <c r="DU818" s="4"/>
      <c r="DV818" s="4"/>
      <c r="DW818" s="4"/>
      <c r="DX818" s="4"/>
      <c r="DY818" s="4"/>
      <c r="DZ818" s="4"/>
      <c r="EA818" s="4"/>
      <c r="EB818" s="4"/>
      <c r="EC818" s="4"/>
      <c r="ED818" s="4"/>
      <c r="EE818" s="4"/>
      <c r="EF818" s="4"/>
      <c r="EG818" s="4"/>
      <c r="EH818" s="4"/>
      <c r="EI818" s="4"/>
      <c r="EJ818" s="4"/>
      <c r="EK818" s="4"/>
      <c r="EL818" s="4"/>
      <c r="EM818" s="4"/>
      <c r="EN818" s="4"/>
      <c r="EO818" s="4"/>
      <c r="EP818" s="4"/>
      <c r="EQ818" s="4"/>
      <c r="ER818" s="4"/>
      <c r="ES818" s="4"/>
      <c r="ET818" s="4"/>
      <c r="EU818" s="4"/>
      <c r="EV818" s="4"/>
      <c r="EW818" s="4"/>
      <c r="EX818" s="4"/>
      <c r="EY818" s="4"/>
      <c r="EZ818" s="4"/>
      <c r="FA818" s="4"/>
      <c r="FB818" s="4"/>
      <c r="FC818" s="4"/>
      <c r="FD818" s="4"/>
      <c r="FE818" s="4"/>
      <c r="FF818" s="4"/>
      <c r="FG818" s="4"/>
      <c r="FH818" s="4"/>
      <c r="FI818" s="4"/>
      <c r="FJ818" s="4"/>
      <c r="FK818" s="4"/>
      <c r="FL818" s="4"/>
      <c r="FM818" s="4"/>
      <c r="FN818" s="4"/>
      <c r="FO818" s="4"/>
      <c r="FP818" s="4"/>
      <c r="FQ818" s="4"/>
      <c r="FR818" s="4"/>
      <c r="FS818" s="4"/>
      <c r="FT818" s="4"/>
      <c r="FU818" s="4"/>
      <c r="FV818" s="4"/>
      <c r="FW818" s="4"/>
      <c r="FX818" s="4"/>
      <c r="FY818" s="4"/>
      <c r="FZ818" s="4"/>
      <c r="GA818" s="4"/>
      <c r="GB818" s="4"/>
      <c r="GC818" s="4"/>
      <c r="GD818" s="4"/>
      <c r="GE818" s="4"/>
      <c r="GF818" s="4"/>
      <c r="GG818" s="4"/>
      <c r="GH818" s="4"/>
      <c r="GI818" s="4"/>
      <c r="GJ818" s="4"/>
      <c r="GK818" s="4"/>
      <c r="GL818" s="4"/>
      <c r="GM818" s="4"/>
      <c r="GN818" s="4"/>
      <c r="GO818" s="4"/>
      <c r="GP818" s="4"/>
      <c r="GQ818" s="4"/>
      <c r="GR818" s="4"/>
      <c r="GS818" s="4"/>
      <c r="GT818" s="4"/>
      <c r="GU818" s="4"/>
      <c r="GV818" s="4"/>
      <c r="GW818" s="4"/>
      <c r="GX818" s="4"/>
      <c r="GY818" s="4"/>
      <c r="GZ818" s="4"/>
      <c r="HA818" s="4"/>
      <c r="HB818" s="4"/>
      <c r="HC818" s="4"/>
      <c r="HD818" s="4"/>
      <c r="HE818" s="4"/>
      <c r="HF818" s="4"/>
      <c r="HG818" s="4"/>
      <c r="HH818" s="4"/>
      <c r="HI818" s="4"/>
      <c r="HJ818" s="4"/>
      <c r="HK818" s="4"/>
      <c r="HL818" s="4"/>
      <c r="HM818" s="4"/>
      <c r="HN818" s="4"/>
      <c r="HO818" s="4"/>
      <c r="HP818" s="4"/>
      <c r="HQ818" s="4"/>
      <c r="HR818" s="4"/>
      <c r="HS818" s="4"/>
      <c r="HT818" s="4"/>
      <c r="HU818" s="4"/>
      <c r="HV818" s="4"/>
      <c r="HW818" s="4"/>
      <c r="HX818" s="4"/>
      <c r="HY818" s="4"/>
      <c r="HZ818" s="4"/>
      <c r="IA818" s="4"/>
      <c r="IB818" s="4"/>
      <c r="IC818" s="4"/>
      <c r="ID818" s="4"/>
      <c r="IE818" s="4"/>
      <c r="IF818" s="4"/>
      <c r="IG818" s="4"/>
      <c r="IH818" s="4"/>
      <c r="II818" s="4"/>
      <c r="IJ818" s="4"/>
      <c r="IK818" s="4"/>
      <c r="IL818" s="4"/>
      <c r="IM818" s="4"/>
      <c r="IN818" s="4"/>
      <c r="IO818" s="4"/>
      <c r="IP818" s="4"/>
      <c r="IQ818" s="4"/>
      <c r="IR818" s="4"/>
      <c r="IS818" s="4"/>
      <c r="IT818" s="4"/>
      <c r="IU818" s="4"/>
      <c r="IV818" s="4"/>
      <c r="IW818" s="4"/>
      <c r="IX818" s="4"/>
      <c r="IY818" s="4"/>
      <c r="IZ818" s="4"/>
      <c r="JA818" s="4"/>
      <c r="JB818" s="4"/>
      <c r="JC818" s="4"/>
      <c r="JD818" s="4"/>
      <c r="JE818" s="4"/>
      <c r="JF818" s="4"/>
      <c r="JG818" s="4"/>
      <c r="JH818" s="4"/>
      <c r="JI818" s="4"/>
      <c r="JJ818" s="4"/>
      <c r="JK818" s="4"/>
      <c r="JL818" s="4"/>
      <c r="JM818" s="4"/>
      <c r="JN818" s="4"/>
    </row>
    <row r="819" spans="1:274" ht="15"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X819" s="4"/>
      <c r="BY819" s="4"/>
      <c r="BZ819" s="4"/>
      <c r="CA819" s="4"/>
      <c r="CB819" s="4"/>
      <c r="CC819" s="4"/>
      <c r="CD819" s="4"/>
      <c r="CE819" s="4"/>
      <c r="CF819" s="4"/>
      <c r="CG819" s="4"/>
      <c r="CH819" s="4"/>
      <c r="CI819" s="4"/>
      <c r="CJ819" s="4"/>
      <c r="CK819" s="4"/>
      <c r="CL819" s="4"/>
      <c r="CM819" s="4"/>
      <c r="CN819" s="4"/>
      <c r="CO819" s="4"/>
      <c r="CP819" s="4"/>
      <c r="CQ819" s="4"/>
      <c r="CR819" s="4"/>
      <c r="CS819" s="4"/>
      <c r="CT819" s="4"/>
      <c r="CU819" s="4"/>
      <c r="CV819" s="4"/>
      <c r="CW819" s="4"/>
      <c r="CX819" s="4"/>
      <c r="CY819" s="4"/>
      <c r="CZ819" s="4"/>
      <c r="DA819" s="4"/>
      <c r="DB819" s="4"/>
      <c r="DC819" s="4"/>
      <c r="DD819" s="4"/>
      <c r="DE819" s="4"/>
      <c r="DF819" s="4"/>
      <c r="DG819" s="4"/>
      <c r="DH819" s="4"/>
      <c r="DI819" s="4"/>
      <c r="DJ819" s="4"/>
      <c r="DK819" s="4"/>
      <c r="DL819" s="4"/>
      <c r="DM819" s="4"/>
      <c r="DN819" s="4"/>
      <c r="DO819" s="4"/>
      <c r="DP819" s="4"/>
      <c r="DQ819" s="4"/>
      <c r="DR819" s="4"/>
      <c r="DS819" s="4"/>
      <c r="DT819" s="4"/>
      <c r="DU819" s="4"/>
      <c r="DV819" s="4"/>
      <c r="DW819" s="4"/>
      <c r="DX819" s="4"/>
      <c r="DY819" s="4"/>
      <c r="DZ819" s="4"/>
      <c r="EA819" s="4"/>
      <c r="EB819" s="4"/>
      <c r="EC819" s="4"/>
      <c r="ED819" s="4"/>
      <c r="EE819" s="4"/>
      <c r="EF819" s="4"/>
      <c r="EG819" s="4"/>
      <c r="EH819" s="4"/>
      <c r="EI819" s="4"/>
      <c r="EJ819" s="4"/>
      <c r="EK819" s="4"/>
      <c r="EL819" s="4"/>
      <c r="EM819" s="4"/>
      <c r="EN819" s="4"/>
      <c r="EO819" s="4"/>
      <c r="EP819" s="4"/>
      <c r="EQ819" s="4"/>
      <c r="ER819" s="4"/>
      <c r="ES819" s="4"/>
      <c r="ET819" s="4"/>
      <c r="EU819" s="4"/>
      <c r="EV819" s="4"/>
      <c r="EW819" s="4"/>
      <c r="EX819" s="4"/>
      <c r="EY819" s="4"/>
      <c r="EZ819" s="4"/>
      <c r="FA819" s="4"/>
      <c r="FB819" s="4"/>
      <c r="FC819" s="4"/>
      <c r="FD819" s="4"/>
      <c r="FE819" s="4"/>
      <c r="FF819" s="4"/>
      <c r="FG819" s="4"/>
      <c r="FH819" s="4"/>
      <c r="FI819" s="4"/>
      <c r="FJ819" s="4"/>
      <c r="FK819" s="4"/>
      <c r="FL819" s="4"/>
      <c r="FM819" s="4"/>
      <c r="FN819" s="4"/>
      <c r="FO819" s="4"/>
      <c r="FP819" s="4"/>
      <c r="FQ819" s="4"/>
      <c r="FR819" s="4"/>
      <c r="FS819" s="4"/>
      <c r="FT819" s="4"/>
      <c r="FU819" s="4"/>
      <c r="FV819" s="4"/>
      <c r="FW819" s="4"/>
      <c r="FX819" s="4"/>
      <c r="FY819" s="4"/>
      <c r="FZ819" s="4"/>
      <c r="GA819" s="4"/>
      <c r="GB819" s="4"/>
      <c r="GC819" s="4"/>
      <c r="GD819" s="4"/>
      <c r="GE819" s="4"/>
      <c r="GF819" s="4"/>
      <c r="GG819" s="4"/>
      <c r="GH819" s="4"/>
      <c r="GI819" s="4"/>
      <c r="GJ819" s="4"/>
      <c r="GK819" s="4"/>
      <c r="GL819" s="4"/>
      <c r="GM819" s="4"/>
      <c r="GN819" s="4"/>
      <c r="GO819" s="4"/>
      <c r="GP819" s="4"/>
      <c r="GQ819" s="4"/>
      <c r="GR819" s="4"/>
      <c r="GS819" s="4"/>
      <c r="GT819" s="4"/>
      <c r="GU819" s="4"/>
      <c r="GV819" s="4"/>
      <c r="GW819" s="4"/>
      <c r="GX819" s="4"/>
      <c r="GY819" s="4"/>
      <c r="GZ819" s="4"/>
      <c r="HA819" s="4"/>
      <c r="HB819" s="4"/>
      <c r="HC819" s="4"/>
      <c r="HD819" s="4"/>
      <c r="HE819" s="4"/>
      <c r="HF819" s="4"/>
      <c r="HG819" s="4"/>
      <c r="HH819" s="4"/>
      <c r="HI819" s="4"/>
      <c r="HJ819" s="4"/>
      <c r="HK819" s="4"/>
      <c r="HL819" s="4"/>
      <c r="HM819" s="4"/>
      <c r="HN819" s="4"/>
      <c r="HO819" s="4"/>
      <c r="HP819" s="4"/>
      <c r="HQ819" s="4"/>
      <c r="HR819" s="4"/>
      <c r="HS819" s="4"/>
      <c r="HT819" s="4"/>
      <c r="HU819" s="4"/>
      <c r="HV819" s="4"/>
      <c r="HW819" s="4"/>
      <c r="HX819" s="4"/>
      <c r="HY819" s="4"/>
      <c r="HZ819" s="4"/>
      <c r="IA819" s="4"/>
      <c r="IB819" s="4"/>
      <c r="IC819" s="4"/>
      <c r="ID819" s="4"/>
      <c r="IE819" s="4"/>
      <c r="IF819" s="4"/>
      <c r="IG819" s="4"/>
      <c r="IH819" s="4"/>
      <c r="II819" s="4"/>
      <c r="IJ819" s="4"/>
      <c r="IK819" s="4"/>
      <c r="IL819" s="4"/>
      <c r="IM819" s="4"/>
      <c r="IN819" s="4"/>
      <c r="IO819" s="4"/>
      <c r="IP819" s="4"/>
      <c r="IQ819" s="4"/>
      <c r="IR819" s="4"/>
      <c r="IS819" s="4"/>
      <c r="IT819" s="4"/>
      <c r="IU819" s="4"/>
      <c r="IV819" s="4"/>
      <c r="IW819" s="4"/>
      <c r="IX819" s="4"/>
      <c r="IY819" s="4"/>
      <c r="IZ819" s="4"/>
      <c r="JA819" s="4"/>
      <c r="JB819" s="4"/>
      <c r="JC819" s="4"/>
      <c r="JD819" s="4"/>
      <c r="JE819" s="4"/>
      <c r="JF819" s="4"/>
      <c r="JG819" s="4"/>
      <c r="JH819" s="4"/>
      <c r="JI819" s="4"/>
      <c r="JJ819" s="4"/>
      <c r="JK819" s="4"/>
      <c r="JL819" s="4"/>
      <c r="JM819" s="4"/>
      <c r="JN819" s="4"/>
    </row>
    <row r="820" spans="1:274" ht="15"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4"/>
      <c r="CB820" s="4"/>
      <c r="CC820" s="4"/>
      <c r="CD820" s="4"/>
      <c r="CE820" s="4"/>
      <c r="CF820" s="4"/>
      <c r="CG820" s="4"/>
      <c r="CH820" s="4"/>
      <c r="CI820" s="4"/>
      <c r="CJ820" s="4"/>
      <c r="CK820" s="4"/>
      <c r="CL820" s="4"/>
      <c r="CM820" s="4"/>
      <c r="CN820" s="4"/>
      <c r="CO820" s="4"/>
      <c r="CP820" s="4"/>
      <c r="CQ820" s="4"/>
      <c r="CR820" s="4"/>
      <c r="CS820" s="4"/>
      <c r="CT820" s="4"/>
      <c r="CU820" s="4"/>
      <c r="CV820" s="4"/>
      <c r="CW820" s="4"/>
      <c r="CX820" s="4"/>
      <c r="CY820" s="4"/>
      <c r="CZ820" s="4"/>
      <c r="DA820" s="4"/>
      <c r="DB820" s="4"/>
      <c r="DC820" s="4"/>
      <c r="DD820" s="4"/>
      <c r="DE820" s="4"/>
      <c r="DF820" s="4"/>
      <c r="DG820" s="4"/>
      <c r="DH820" s="4"/>
      <c r="DI820" s="4"/>
      <c r="DJ820" s="4"/>
      <c r="DK820" s="4"/>
      <c r="DL820" s="4"/>
      <c r="DM820" s="4"/>
      <c r="DN820" s="4"/>
      <c r="DO820" s="4"/>
      <c r="DP820" s="4"/>
      <c r="DQ820" s="4"/>
      <c r="DR820" s="4"/>
      <c r="DS820" s="4"/>
      <c r="DT820" s="4"/>
      <c r="DU820" s="4"/>
      <c r="DV820" s="4"/>
      <c r="DW820" s="4"/>
      <c r="DX820" s="4"/>
      <c r="DY820" s="4"/>
      <c r="DZ820" s="4"/>
      <c r="EA820" s="4"/>
      <c r="EB820" s="4"/>
      <c r="EC820" s="4"/>
      <c r="ED820" s="4"/>
      <c r="EE820" s="4"/>
      <c r="EF820" s="4"/>
      <c r="EG820" s="4"/>
      <c r="EH820" s="4"/>
      <c r="EI820" s="4"/>
      <c r="EJ820" s="4"/>
      <c r="EK820" s="4"/>
      <c r="EL820" s="4"/>
      <c r="EM820" s="4"/>
      <c r="EN820" s="4"/>
      <c r="EO820" s="4"/>
      <c r="EP820" s="4"/>
      <c r="EQ820" s="4"/>
      <c r="ER820" s="4"/>
      <c r="ES820" s="4"/>
      <c r="ET820" s="4"/>
      <c r="EU820" s="4"/>
      <c r="EV820" s="4"/>
      <c r="EW820" s="4"/>
      <c r="EX820" s="4"/>
      <c r="EY820" s="4"/>
      <c r="EZ820" s="4"/>
      <c r="FA820" s="4"/>
      <c r="FB820" s="4"/>
      <c r="FC820" s="4"/>
      <c r="FD820" s="4"/>
      <c r="FE820" s="4"/>
      <c r="FF820" s="4"/>
      <c r="FG820" s="4"/>
      <c r="FH820" s="4"/>
      <c r="FI820" s="4"/>
      <c r="FJ820" s="4"/>
      <c r="FK820" s="4"/>
      <c r="FL820" s="4"/>
      <c r="FM820" s="4"/>
      <c r="FN820" s="4"/>
      <c r="FO820" s="4"/>
      <c r="FP820" s="4"/>
      <c r="FQ820" s="4"/>
      <c r="FR820" s="4"/>
      <c r="FS820" s="4"/>
      <c r="FT820" s="4"/>
      <c r="FU820" s="4"/>
      <c r="FV820" s="4"/>
      <c r="FW820" s="4"/>
      <c r="FX820" s="4"/>
      <c r="FY820" s="4"/>
      <c r="FZ820" s="4"/>
      <c r="GA820" s="4"/>
      <c r="GB820" s="4"/>
      <c r="GC820" s="4"/>
      <c r="GD820" s="4"/>
      <c r="GE820" s="4"/>
      <c r="GF820" s="4"/>
      <c r="GG820" s="4"/>
      <c r="GH820" s="4"/>
      <c r="GI820" s="4"/>
      <c r="GJ820" s="4"/>
      <c r="GK820" s="4"/>
      <c r="GL820" s="4"/>
      <c r="GM820" s="4"/>
      <c r="GN820" s="4"/>
      <c r="GO820" s="4"/>
      <c r="GP820" s="4"/>
      <c r="GQ820" s="4"/>
      <c r="GR820" s="4"/>
      <c r="GS820" s="4"/>
      <c r="GT820" s="4"/>
      <c r="GU820" s="4"/>
      <c r="GV820" s="4"/>
      <c r="GW820" s="4"/>
      <c r="GX820" s="4"/>
      <c r="GY820" s="4"/>
      <c r="GZ820" s="4"/>
      <c r="HA820" s="4"/>
      <c r="HB820" s="4"/>
      <c r="HC820" s="4"/>
      <c r="HD820" s="4"/>
      <c r="HE820" s="4"/>
      <c r="HF820" s="4"/>
      <c r="HG820" s="4"/>
      <c r="HH820" s="4"/>
      <c r="HI820" s="4"/>
      <c r="HJ820" s="4"/>
      <c r="HK820" s="4"/>
      <c r="HL820" s="4"/>
      <c r="HM820" s="4"/>
      <c r="HN820" s="4"/>
      <c r="HO820" s="4"/>
      <c r="HP820" s="4"/>
      <c r="HQ820" s="4"/>
      <c r="HR820" s="4"/>
      <c r="HS820" s="4"/>
      <c r="HT820" s="4"/>
      <c r="HU820" s="4"/>
      <c r="HV820" s="4"/>
      <c r="HW820" s="4"/>
      <c r="HX820" s="4"/>
      <c r="HY820" s="4"/>
      <c r="HZ820" s="4"/>
      <c r="IA820" s="4"/>
      <c r="IB820" s="4"/>
      <c r="IC820" s="4"/>
      <c r="ID820" s="4"/>
      <c r="IE820" s="4"/>
      <c r="IF820" s="4"/>
      <c r="IG820" s="4"/>
      <c r="IH820" s="4"/>
      <c r="II820" s="4"/>
      <c r="IJ820" s="4"/>
      <c r="IK820" s="4"/>
      <c r="IL820" s="4"/>
      <c r="IM820" s="4"/>
      <c r="IN820" s="4"/>
      <c r="IO820" s="4"/>
      <c r="IP820" s="4"/>
      <c r="IQ820" s="4"/>
      <c r="IR820" s="4"/>
      <c r="IS820" s="4"/>
      <c r="IT820" s="4"/>
      <c r="IU820" s="4"/>
      <c r="IV820" s="4"/>
      <c r="IW820" s="4"/>
      <c r="IX820" s="4"/>
      <c r="IY820" s="4"/>
      <c r="IZ820" s="4"/>
      <c r="JA820" s="4"/>
      <c r="JB820" s="4"/>
      <c r="JC820" s="4"/>
      <c r="JD820" s="4"/>
      <c r="JE820" s="4"/>
      <c r="JF820" s="4"/>
      <c r="JG820" s="4"/>
      <c r="JH820" s="4"/>
      <c r="JI820" s="4"/>
      <c r="JJ820" s="4"/>
      <c r="JK820" s="4"/>
      <c r="JL820" s="4"/>
      <c r="JM820" s="4"/>
      <c r="JN820" s="4"/>
    </row>
    <row r="821" spans="1:274" ht="15"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4"/>
      <c r="BY821" s="4"/>
      <c r="BZ821" s="4"/>
      <c r="CA821" s="4"/>
      <c r="CB821" s="4"/>
      <c r="CC821" s="4"/>
      <c r="CD821" s="4"/>
      <c r="CE821" s="4"/>
      <c r="CF821" s="4"/>
      <c r="CG821" s="4"/>
      <c r="CH821" s="4"/>
      <c r="CI821" s="4"/>
      <c r="CJ821" s="4"/>
      <c r="CK821" s="4"/>
      <c r="CL821" s="4"/>
      <c r="CM821" s="4"/>
      <c r="CN821" s="4"/>
      <c r="CO821" s="4"/>
      <c r="CP821" s="4"/>
      <c r="CQ821" s="4"/>
      <c r="CR821" s="4"/>
      <c r="CS821" s="4"/>
      <c r="CT821" s="4"/>
      <c r="CU821" s="4"/>
      <c r="CV821" s="4"/>
      <c r="CW821" s="4"/>
      <c r="CX821" s="4"/>
      <c r="CY821" s="4"/>
      <c r="CZ821" s="4"/>
      <c r="DA821" s="4"/>
      <c r="DB821" s="4"/>
      <c r="DC821" s="4"/>
      <c r="DD821" s="4"/>
      <c r="DE821" s="4"/>
      <c r="DF821" s="4"/>
      <c r="DG821" s="4"/>
      <c r="DH821" s="4"/>
      <c r="DI821" s="4"/>
      <c r="DJ821" s="4"/>
      <c r="DK821" s="4"/>
      <c r="DL821" s="4"/>
      <c r="DM821" s="4"/>
      <c r="DN821" s="4"/>
      <c r="DO821" s="4"/>
      <c r="DP821" s="4"/>
      <c r="DQ821" s="4"/>
      <c r="DR821" s="4"/>
      <c r="DS821" s="4"/>
      <c r="DT821" s="4"/>
      <c r="DU821" s="4"/>
      <c r="DV821" s="4"/>
      <c r="DW821" s="4"/>
      <c r="DX821" s="4"/>
      <c r="DY821" s="4"/>
      <c r="DZ821" s="4"/>
      <c r="EA821" s="4"/>
      <c r="EB821" s="4"/>
      <c r="EC821" s="4"/>
      <c r="ED821" s="4"/>
      <c r="EE821" s="4"/>
      <c r="EF821" s="4"/>
      <c r="EG821" s="4"/>
      <c r="EH821" s="4"/>
      <c r="EI821" s="4"/>
      <c r="EJ821" s="4"/>
      <c r="EK821" s="4"/>
      <c r="EL821" s="4"/>
      <c r="EM821" s="4"/>
      <c r="EN821" s="4"/>
      <c r="EO821" s="4"/>
      <c r="EP821" s="4"/>
      <c r="EQ821" s="4"/>
      <c r="ER821" s="4"/>
      <c r="ES821" s="4"/>
      <c r="ET821" s="4"/>
      <c r="EU821" s="4"/>
      <c r="EV821" s="4"/>
      <c r="EW821" s="4"/>
      <c r="EX821" s="4"/>
      <c r="EY821" s="4"/>
      <c r="EZ821" s="4"/>
      <c r="FA821" s="4"/>
      <c r="FB821" s="4"/>
      <c r="FC821" s="4"/>
      <c r="FD821" s="4"/>
      <c r="FE821" s="4"/>
      <c r="FF821" s="4"/>
      <c r="FG821" s="4"/>
      <c r="FH821" s="4"/>
      <c r="FI821" s="4"/>
      <c r="FJ821" s="4"/>
      <c r="FK821" s="4"/>
      <c r="FL821" s="4"/>
      <c r="FM821" s="4"/>
      <c r="FN821" s="4"/>
      <c r="FO821" s="4"/>
      <c r="FP821" s="4"/>
      <c r="FQ821" s="4"/>
      <c r="FR821" s="4"/>
      <c r="FS821" s="4"/>
      <c r="FT821" s="4"/>
      <c r="FU821" s="4"/>
      <c r="FV821" s="4"/>
      <c r="FW821" s="4"/>
      <c r="FX821" s="4"/>
      <c r="FY821" s="4"/>
      <c r="FZ821" s="4"/>
      <c r="GA821" s="4"/>
      <c r="GB821" s="4"/>
      <c r="GC821" s="4"/>
      <c r="GD821" s="4"/>
      <c r="GE821" s="4"/>
      <c r="GF821" s="4"/>
      <c r="GG821" s="4"/>
      <c r="GH821" s="4"/>
      <c r="GI821" s="4"/>
      <c r="GJ821" s="4"/>
      <c r="GK821" s="4"/>
      <c r="GL821" s="4"/>
      <c r="GM821" s="4"/>
      <c r="GN821" s="4"/>
      <c r="GO821" s="4"/>
      <c r="GP821" s="4"/>
      <c r="GQ821" s="4"/>
      <c r="GR821" s="4"/>
      <c r="GS821" s="4"/>
      <c r="GT821" s="4"/>
      <c r="GU821" s="4"/>
      <c r="GV821" s="4"/>
      <c r="GW821" s="4"/>
      <c r="GX821" s="4"/>
      <c r="GY821" s="4"/>
      <c r="GZ821" s="4"/>
      <c r="HA821" s="4"/>
      <c r="HB821" s="4"/>
      <c r="HC821" s="4"/>
      <c r="HD821" s="4"/>
      <c r="HE821" s="4"/>
      <c r="HF821" s="4"/>
      <c r="HG821" s="4"/>
      <c r="HH821" s="4"/>
      <c r="HI821" s="4"/>
      <c r="HJ821" s="4"/>
      <c r="HK821" s="4"/>
      <c r="HL821" s="4"/>
      <c r="HM821" s="4"/>
      <c r="HN821" s="4"/>
      <c r="HO821" s="4"/>
      <c r="HP821" s="4"/>
      <c r="HQ821" s="4"/>
      <c r="HR821" s="4"/>
      <c r="HS821" s="4"/>
      <c r="HT821" s="4"/>
      <c r="HU821" s="4"/>
      <c r="HV821" s="4"/>
      <c r="HW821" s="4"/>
      <c r="HX821" s="4"/>
      <c r="HY821" s="4"/>
      <c r="HZ821" s="4"/>
      <c r="IA821" s="4"/>
      <c r="IB821" s="4"/>
      <c r="IC821" s="4"/>
      <c r="ID821" s="4"/>
      <c r="IE821" s="4"/>
      <c r="IF821" s="4"/>
      <c r="IG821" s="4"/>
      <c r="IH821" s="4"/>
      <c r="II821" s="4"/>
      <c r="IJ821" s="4"/>
      <c r="IK821" s="4"/>
      <c r="IL821" s="4"/>
      <c r="IM821" s="4"/>
      <c r="IN821" s="4"/>
      <c r="IO821" s="4"/>
      <c r="IP821" s="4"/>
      <c r="IQ821" s="4"/>
      <c r="IR821" s="4"/>
      <c r="IS821" s="4"/>
      <c r="IT821" s="4"/>
      <c r="IU821" s="4"/>
      <c r="IV821" s="4"/>
      <c r="IW821" s="4"/>
      <c r="IX821" s="4"/>
      <c r="IY821" s="4"/>
      <c r="IZ821" s="4"/>
      <c r="JA821" s="4"/>
      <c r="JB821" s="4"/>
      <c r="JC821" s="4"/>
      <c r="JD821" s="4"/>
      <c r="JE821" s="4"/>
      <c r="JF821" s="4"/>
      <c r="JG821" s="4"/>
      <c r="JH821" s="4"/>
      <c r="JI821" s="4"/>
      <c r="JJ821" s="4"/>
      <c r="JK821" s="4"/>
      <c r="JL821" s="4"/>
      <c r="JM821" s="4"/>
      <c r="JN821" s="4"/>
    </row>
    <row r="822" spans="1:274" ht="15"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4"/>
      <c r="CB822" s="4"/>
      <c r="CC822" s="4"/>
      <c r="CD822" s="4"/>
      <c r="CE822" s="4"/>
      <c r="CF822" s="4"/>
      <c r="CG822" s="4"/>
      <c r="CH822" s="4"/>
      <c r="CI822" s="4"/>
      <c r="CJ822" s="4"/>
      <c r="CK822" s="4"/>
      <c r="CL822" s="4"/>
      <c r="CM822" s="4"/>
      <c r="CN822" s="4"/>
      <c r="CO822" s="4"/>
      <c r="CP822" s="4"/>
      <c r="CQ822" s="4"/>
      <c r="CR822" s="4"/>
      <c r="CS822" s="4"/>
      <c r="CT822" s="4"/>
      <c r="CU822" s="4"/>
      <c r="CV822" s="4"/>
      <c r="CW822" s="4"/>
      <c r="CX822" s="4"/>
      <c r="CY822" s="4"/>
      <c r="CZ822" s="4"/>
      <c r="DA822" s="4"/>
      <c r="DB822" s="4"/>
      <c r="DC822" s="4"/>
      <c r="DD822" s="4"/>
      <c r="DE822" s="4"/>
      <c r="DF822" s="4"/>
      <c r="DG822" s="4"/>
      <c r="DH822" s="4"/>
      <c r="DI822" s="4"/>
      <c r="DJ822" s="4"/>
      <c r="DK822" s="4"/>
      <c r="DL822" s="4"/>
      <c r="DM822" s="4"/>
      <c r="DN822" s="4"/>
      <c r="DO822" s="4"/>
      <c r="DP822" s="4"/>
      <c r="DQ822" s="4"/>
      <c r="DR822" s="4"/>
      <c r="DS822" s="4"/>
      <c r="DT822" s="4"/>
      <c r="DU822" s="4"/>
      <c r="DV822" s="4"/>
      <c r="DW822" s="4"/>
      <c r="DX822" s="4"/>
      <c r="DY822" s="4"/>
      <c r="DZ822" s="4"/>
      <c r="EA822" s="4"/>
      <c r="EB822" s="4"/>
      <c r="EC822" s="4"/>
      <c r="ED822" s="4"/>
      <c r="EE822" s="4"/>
      <c r="EF822" s="4"/>
      <c r="EG822" s="4"/>
      <c r="EH822" s="4"/>
      <c r="EI822" s="4"/>
      <c r="EJ822" s="4"/>
      <c r="EK822" s="4"/>
      <c r="EL822" s="4"/>
      <c r="EM822" s="4"/>
      <c r="EN822" s="4"/>
      <c r="EO822" s="4"/>
      <c r="EP822" s="4"/>
      <c r="EQ822" s="4"/>
      <c r="ER822" s="4"/>
      <c r="ES822" s="4"/>
      <c r="ET822" s="4"/>
      <c r="EU822" s="4"/>
      <c r="EV822" s="4"/>
      <c r="EW822" s="4"/>
      <c r="EX822" s="4"/>
      <c r="EY822" s="4"/>
      <c r="EZ822" s="4"/>
      <c r="FA822" s="4"/>
      <c r="FB822" s="4"/>
      <c r="FC822" s="4"/>
      <c r="FD822" s="4"/>
      <c r="FE822" s="4"/>
      <c r="FF822" s="4"/>
      <c r="FG822" s="4"/>
      <c r="FH822" s="4"/>
      <c r="FI822" s="4"/>
      <c r="FJ822" s="4"/>
      <c r="FK822" s="4"/>
      <c r="FL822" s="4"/>
      <c r="FM822" s="4"/>
      <c r="FN822" s="4"/>
      <c r="FO822" s="4"/>
      <c r="FP822" s="4"/>
      <c r="FQ822" s="4"/>
      <c r="FR822" s="4"/>
      <c r="FS822" s="4"/>
      <c r="FT822" s="4"/>
      <c r="FU822" s="4"/>
      <c r="FV822" s="4"/>
      <c r="FW822" s="4"/>
      <c r="FX822" s="4"/>
      <c r="FY822" s="4"/>
      <c r="FZ822" s="4"/>
      <c r="GA822" s="4"/>
      <c r="GB822" s="4"/>
      <c r="GC822" s="4"/>
      <c r="GD822" s="4"/>
      <c r="GE822" s="4"/>
      <c r="GF822" s="4"/>
      <c r="GG822" s="4"/>
      <c r="GH822" s="4"/>
      <c r="GI822" s="4"/>
      <c r="GJ822" s="4"/>
      <c r="GK822" s="4"/>
      <c r="GL822" s="4"/>
      <c r="GM822" s="4"/>
      <c r="GN822" s="4"/>
      <c r="GO822" s="4"/>
      <c r="GP822" s="4"/>
      <c r="GQ822" s="4"/>
      <c r="GR822" s="4"/>
      <c r="GS822" s="4"/>
      <c r="GT822" s="4"/>
      <c r="GU822" s="4"/>
      <c r="GV822" s="4"/>
      <c r="GW822" s="4"/>
      <c r="GX822" s="4"/>
      <c r="GY822" s="4"/>
      <c r="GZ822" s="4"/>
      <c r="HA822" s="4"/>
      <c r="HB822" s="4"/>
      <c r="HC822" s="4"/>
      <c r="HD822" s="4"/>
      <c r="HE822" s="4"/>
      <c r="HF822" s="4"/>
      <c r="HG822" s="4"/>
      <c r="HH822" s="4"/>
      <c r="HI822" s="4"/>
      <c r="HJ822" s="4"/>
      <c r="HK822" s="4"/>
      <c r="HL822" s="4"/>
      <c r="HM822" s="4"/>
      <c r="HN822" s="4"/>
      <c r="HO822" s="4"/>
      <c r="HP822" s="4"/>
      <c r="HQ822" s="4"/>
      <c r="HR822" s="4"/>
      <c r="HS822" s="4"/>
      <c r="HT822" s="4"/>
      <c r="HU822" s="4"/>
      <c r="HV822" s="4"/>
      <c r="HW822" s="4"/>
      <c r="HX822" s="4"/>
      <c r="HY822" s="4"/>
      <c r="HZ822" s="4"/>
      <c r="IA822" s="4"/>
      <c r="IB822" s="4"/>
      <c r="IC822" s="4"/>
      <c r="ID822" s="4"/>
      <c r="IE822" s="4"/>
      <c r="IF822" s="4"/>
      <c r="IG822" s="4"/>
      <c r="IH822" s="4"/>
      <c r="II822" s="4"/>
      <c r="IJ822" s="4"/>
      <c r="IK822" s="4"/>
      <c r="IL822" s="4"/>
      <c r="IM822" s="4"/>
      <c r="IN822" s="4"/>
      <c r="IO822" s="4"/>
      <c r="IP822" s="4"/>
      <c r="IQ822" s="4"/>
      <c r="IR822" s="4"/>
      <c r="IS822" s="4"/>
      <c r="IT822" s="4"/>
      <c r="IU822" s="4"/>
      <c r="IV822" s="4"/>
      <c r="IW822" s="4"/>
      <c r="IX822" s="4"/>
      <c r="IY822" s="4"/>
      <c r="IZ822" s="4"/>
      <c r="JA822" s="4"/>
      <c r="JB822" s="4"/>
      <c r="JC822" s="4"/>
      <c r="JD822" s="4"/>
      <c r="JE822" s="4"/>
      <c r="JF822" s="4"/>
      <c r="JG822" s="4"/>
      <c r="JH822" s="4"/>
      <c r="JI822" s="4"/>
      <c r="JJ822" s="4"/>
      <c r="JK822" s="4"/>
      <c r="JL822" s="4"/>
      <c r="JM822" s="4"/>
      <c r="JN822" s="4"/>
    </row>
    <row r="823" spans="1:274" ht="15"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X823" s="4"/>
      <c r="BY823" s="4"/>
      <c r="BZ823" s="4"/>
      <c r="CA823" s="4"/>
      <c r="CB823" s="4"/>
      <c r="CC823" s="4"/>
      <c r="CD823" s="4"/>
      <c r="CE823" s="4"/>
      <c r="CF823" s="4"/>
      <c r="CG823" s="4"/>
      <c r="CH823" s="4"/>
      <c r="CI823" s="4"/>
      <c r="CJ823" s="4"/>
      <c r="CK823" s="4"/>
      <c r="CL823" s="4"/>
      <c r="CM823" s="4"/>
      <c r="CN823" s="4"/>
      <c r="CO823" s="4"/>
      <c r="CP823" s="4"/>
      <c r="CQ823" s="4"/>
      <c r="CR823" s="4"/>
      <c r="CS823" s="4"/>
      <c r="CT823" s="4"/>
      <c r="CU823" s="4"/>
      <c r="CV823" s="4"/>
      <c r="CW823" s="4"/>
      <c r="CX823" s="4"/>
      <c r="CY823" s="4"/>
      <c r="CZ823" s="4"/>
      <c r="DA823" s="4"/>
      <c r="DB823" s="4"/>
      <c r="DC823" s="4"/>
      <c r="DD823" s="4"/>
      <c r="DE823" s="4"/>
      <c r="DF823" s="4"/>
      <c r="DG823" s="4"/>
      <c r="DH823" s="4"/>
      <c r="DI823" s="4"/>
      <c r="DJ823" s="4"/>
      <c r="DK823" s="4"/>
      <c r="DL823" s="4"/>
      <c r="DM823" s="4"/>
      <c r="DN823" s="4"/>
      <c r="DO823" s="4"/>
      <c r="DP823" s="4"/>
      <c r="DQ823" s="4"/>
      <c r="DR823" s="4"/>
      <c r="DS823" s="4"/>
      <c r="DT823" s="4"/>
      <c r="DU823" s="4"/>
      <c r="DV823" s="4"/>
      <c r="DW823" s="4"/>
      <c r="DX823" s="4"/>
      <c r="DY823" s="4"/>
      <c r="DZ823" s="4"/>
      <c r="EA823" s="4"/>
      <c r="EB823" s="4"/>
      <c r="EC823" s="4"/>
      <c r="ED823" s="4"/>
      <c r="EE823" s="4"/>
      <c r="EF823" s="4"/>
      <c r="EG823" s="4"/>
      <c r="EH823" s="4"/>
      <c r="EI823" s="4"/>
      <c r="EJ823" s="4"/>
      <c r="EK823" s="4"/>
      <c r="EL823" s="4"/>
      <c r="EM823" s="4"/>
      <c r="EN823" s="4"/>
      <c r="EO823" s="4"/>
      <c r="EP823" s="4"/>
      <c r="EQ823" s="4"/>
      <c r="ER823" s="4"/>
      <c r="ES823" s="4"/>
      <c r="ET823" s="4"/>
      <c r="EU823" s="4"/>
      <c r="EV823" s="4"/>
      <c r="EW823" s="4"/>
      <c r="EX823" s="4"/>
      <c r="EY823" s="4"/>
      <c r="EZ823" s="4"/>
      <c r="FA823" s="4"/>
      <c r="FB823" s="4"/>
      <c r="FC823" s="4"/>
      <c r="FD823" s="4"/>
      <c r="FE823" s="4"/>
      <c r="FF823" s="4"/>
      <c r="FG823" s="4"/>
      <c r="FH823" s="4"/>
      <c r="FI823" s="4"/>
      <c r="FJ823" s="4"/>
      <c r="FK823" s="4"/>
      <c r="FL823" s="4"/>
      <c r="FM823" s="4"/>
      <c r="FN823" s="4"/>
      <c r="FO823" s="4"/>
      <c r="FP823" s="4"/>
      <c r="FQ823" s="4"/>
      <c r="FR823" s="4"/>
      <c r="FS823" s="4"/>
      <c r="FT823" s="4"/>
      <c r="FU823" s="4"/>
      <c r="FV823" s="4"/>
      <c r="FW823" s="4"/>
      <c r="FX823" s="4"/>
      <c r="FY823" s="4"/>
      <c r="FZ823" s="4"/>
      <c r="GA823" s="4"/>
      <c r="GB823" s="4"/>
      <c r="GC823" s="4"/>
      <c r="GD823" s="4"/>
      <c r="GE823" s="4"/>
      <c r="GF823" s="4"/>
      <c r="GG823" s="4"/>
      <c r="GH823" s="4"/>
      <c r="GI823" s="4"/>
      <c r="GJ823" s="4"/>
      <c r="GK823" s="4"/>
      <c r="GL823" s="4"/>
      <c r="GM823" s="4"/>
      <c r="GN823" s="4"/>
      <c r="GO823" s="4"/>
      <c r="GP823" s="4"/>
      <c r="GQ823" s="4"/>
      <c r="GR823" s="4"/>
      <c r="GS823" s="4"/>
      <c r="GT823" s="4"/>
      <c r="GU823" s="4"/>
      <c r="GV823" s="4"/>
      <c r="GW823" s="4"/>
      <c r="GX823" s="4"/>
      <c r="GY823" s="4"/>
      <c r="GZ823" s="4"/>
      <c r="HA823" s="4"/>
      <c r="HB823" s="4"/>
      <c r="HC823" s="4"/>
      <c r="HD823" s="4"/>
      <c r="HE823" s="4"/>
      <c r="HF823" s="4"/>
      <c r="HG823" s="4"/>
      <c r="HH823" s="4"/>
      <c r="HI823" s="4"/>
      <c r="HJ823" s="4"/>
      <c r="HK823" s="4"/>
      <c r="HL823" s="4"/>
      <c r="HM823" s="4"/>
      <c r="HN823" s="4"/>
      <c r="HO823" s="4"/>
      <c r="HP823" s="4"/>
      <c r="HQ823" s="4"/>
      <c r="HR823" s="4"/>
      <c r="HS823" s="4"/>
      <c r="HT823" s="4"/>
      <c r="HU823" s="4"/>
      <c r="HV823" s="4"/>
      <c r="HW823" s="4"/>
      <c r="HX823" s="4"/>
      <c r="HY823" s="4"/>
      <c r="HZ823" s="4"/>
      <c r="IA823" s="4"/>
      <c r="IB823" s="4"/>
      <c r="IC823" s="4"/>
      <c r="ID823" s="4"/>
      <c r="IE823" s="4"/>
      <c r="IF823" s="4"/>
      <c r="IG823" s="4"/>
      <c r="IH823" s="4"/>
      <c r="II823" s="4"/>
      <c r="IJ823" s="4"/>
      <c r="IK823" s="4"/>
      <c r="IL823" s="4"/>
      <c r="IM823" s="4"/>
      <c r="IN823" s="4"/>
      <c r="IO823" s="4"/>
      <c r="IP823" s="4"/>
      <c r="IQ823" s="4"/>
      <c r="IR823" s="4"/>
      <c r="IS823" s="4"/>
      <c r="IT823" s="4"/>
      <c r="IU823" s="4"/>
      <c r="IV823" s="4"/>
      <c r="IW823" s="4"/>
      <c r="IX823" s="4"/>
      <c r="IY823" s="4"/>
      <c r="IZ823" s="4"/>
      <c r="JA823" s="4"/>
      <c r="JB823" s="4"/>
      <c r="JC823" s="4"/>
      <c r="JD823" s="4"/>
      <c r="JE823" s="4"/>
      <c r="JF823" s="4"/>
      <c r="JG823" s="4"/>
      <c r="JH823" s="4"/>
      <c r="JI823" s="4"/>
      <c r="JJ823" s="4"/>
      <c r="JK823" s="4"/>
      <c r="JL823" s="4"/>
      <c r="JM823" s="4"/>
      <c r="JN823" s="4"/>
    </row>
    <row r="824" spans="1:274" ht="15"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4"/>
      <c r="CB824" s="4"/>
      <c r="CC824" s="4"/>
      <c r="CD824" s="4"/>
      <c r="CE824" s="4"/>
      <c r="CF824" s="4"/>
      <c r="CG824" s="4"/>
      <c r="CH824" s="4"/>
      <c r="CI824" s="4"/>
      <c r="CJ824" s="4"/>
      <c r="CK824" s="4"/>
      <c r="CL824" s="4"/>
      <c r="CM824" s="4"/>
      <c r="CN824" s="4"/>
      <c r="CO824" s="4"/>
      <c r="CP824" s="4"/>
      <c r="CQ824" s="4"/>
      <c r="CR824" s="4"/>
      <c r="CS824" s="4"/>
      <c r="CT824" s="4"/>
      <c r="CU824" s="4"/>
      <c r="CV824" s="4"/>
      <c r="CW824" s="4"/>
      <c r="CX824" s="4"/>
      <c r="CY824" s="4"/>
      <c r="CZ824" s="4"/>
      <c r="DA824" s="4"/>
      <c r="DB824" s="4"/>
      <c r="DC824" s="4"/>
      <c r="DD824" s="4"/>
      <c r="DE824" s="4"/>
      <c r="DF824" s="4"/>
      <c r="DG824" s="4"/>
      <c r="DH824" s="4"/>
      <c r="DI824" s="4"/>
      <c r="DJ824" s="4"/>
      <c r="DK824" s="4"/>
      <c r="DL824" s="4"/>
      <c r="DM824" s="4"/>
      <c r="DN824" s="4"/>
      <c r="DO824" s="4"/>
      <c r="DP824" s="4"/>
      <c r="DQ824" s="4"/>
      <c r="DR824" s="4"/>
      <c r="DS824" s="4"/>
      <c r="DT824" s="4"/>
      <c r="DU824" s="4"/>
      <c r="DV824" s="4"/>
      <c r="DW824" s="4"/>
      <c r="DX824" s="4"/>
      <c r="DY824" s="4"/>
      <c r="DZ824" s="4"/>
      <c r="EA824" s="4"/>
      <c r="EB824" s="4"/>
      <c r="EC824" s="4"/>
      <c r="ED824" s="4"/>
      <c r="EE824" s="4"/>
      <c r="EF824" s="4"/>
      <c r="EG824" s="4"/>
      <c r="EH824" s="4"/>
      <c r="EI824" s="4"/>
      <c r="EJ824" s="4"/>
      <c r="EK824" s="4"/>
      <c r="EL824" s="4"/>
      <c r="EM824" s="4"/>
      <c r="EN824" s="4"/>
      <c r="EO824" s="4"/>
      <c r="EP824" s="4"/>
      <c r="EQ824" s="4"/>
      <c r="ER824" s="4"/>
      <c r="ES824" s="4"/>
      <c r="ET824" s="4"/>
      <c r="EU824" s="4"/>
      <c r="EV824" s="4"/>
      <c r="EW824" s="4"/>
      <c r="EX824" s="4"/>
      <c r="EY824" s="4"/>
      <c r="EZ824" s="4"/>
      <c r="FA824" s="4"/>
      <c r="FB824" s="4"/>
      <c r="FC824" s="4"/>
      <c r="FD824" s="4"/>
      <c r="FE824" s="4"/>
      <c r="FF824" s="4"/>
      <c r="FG824" s="4"/>
      <c r="FH824" s="4"/>
      <c r="FI824" s="4"/>
      <c r="FJ824" s="4"/>
      <c r="FK824" s="4"/>
      <c r="FL824" s="4"/>
      <c r="FM824" s="4"/>
      <c r="FN824" s="4"/>
      <c r="FO824" s="4"/>
      <c r="FP824" s="4"/>
      <c r="FQ824" s="4"/>
      <c r="FR824" s="4"/>
      <c r="FS824" s="4"/>
      <c r="FT824" s="4"/>
      <c r="FU824" s="4"/>
      <c r="FV824" s="4"/>
      <c r="FW824" s="4"/>
      <c r="FX824" s="4"/>
      <c r="FY824" s="4"/>
      <c r="FZ824" s="4"/>
      <c r="GA824" s="4"/>
      <c r="GB824" s="4"/>
      <c r="GC824" s="4"/>
      <c r="GD824" s="4"/>
      <c r="GE824" s="4"/>
      <c r="GF824" s="4"/>
      <c r="GG824" s="4"/>
      <c r="GH824" s="4"/>
      <c r="GI824" s="4"/>
      <c r="GJ824" s="4"/>
      <c r="GK824" s="4"/>
      <c r="GL824" s="4"/>
      <c r="GM824" s="4"/>
      <c r="GN824" s="4"/>
      <c r="GO824" s="4"/>
      <c r="GP824" s="4"/>
      <c r="GQ824" s="4"/>
      <c r="GR824" s="4"/>
      <c r="GS824" s="4"/>
      <c r="GT824" s="4"/>
      <c r="GU824" s="4"/>
      <c r="GV824" s="4"/>
      <c r="GW824" s="4"/>
      <c r="GX824" s="4"/>
      <c r="GY824" s="4"/>
      <c r="GZ824" s="4"/>
      <c r="HA824" s="4"/>
      <c r="HB824" s="4"/>
      <c r="HC824" s="4"/>
      <c r="HD824" s="4"/>
      <c r="HE824" s="4"/>
      <c r="HF824" s="4"/>
      <c r="HG824" s="4"/>
      <c r="HH824" s="4"/>
      <c r="HI824" s="4"/>
      <c r="HJ824" s="4"/>
      <c r="HK824" s="4"/>
      <c r="HL824" s="4"/>
      <c r="HM824" s="4"/>
      <c r="HN824" s="4"/>
      <c r="HO824" s="4"/>
      <c r="HP824" s="4"/>
      <c r="HQ824" s="4"/>
      <c r="HR824" s="4"/>
      <c r="HS824" s="4"/>
      <c r="HT824" s="4"/>
      <c r="HU824" s="4"/>
      <c r="HV824" s="4"/>
      <c r="HW824" s="4"/>
      <c r="HX824" s="4"/>
      <c r="HY824" s="4"/>
      <c r="HZ824" s="4"/>
      <c r="IA824" s="4"/>
      <c r="IB824" s="4"/>
      <c r="IC824" s="4"/>
      <c r="ID824" s="4"/>
      <c r="IE824" s="4"/>
      <c r="IF824" s="4"/>
      <c r="IG824" s="4"/>
      <c r="IH824" s="4"/>
      <c r="II824" s="4"/>
      <c r="IJ824" s="4"/>
      <c r="IK824" s="4"/>
      <c r="IL824" s="4"/>
      <c r="IM824" s="4"/>
      <c r="IN824" s="4"/>
      <c r="IO824" s="4"/>
      <c r="IP824" s="4"/>
      <c r="IQ824" s="4"/>
      <c r="IR824" s="4"/>
      <c r="IS824" s="4"/>
      <c r="IT824" s="4"/>
      <c r="IU824" s="4"/>
      <c r="IV824" s="4"/>
      <c r="IW824" s="4"/>
      <c r="IX824" s="4"/>
      <c r="IY824" s="4"/>
      <c r="IZ824" s="4"/>
      <c r="JA824" s="4"/>
      <c r="JB824" s="4"/>
      <c r="JC824" s="4"/>
      <c r="JD824" s="4"/>
      <c r="JE824" s="4"/>
      <c r="JF824" s="4"/>
      <c r="JG824" s="4"/>
      <c r="JH824" s="4"/>
      <c r="JI824" s="4"/>
      <c r="JJ824" s="4"/>
      <c r="JK824" s="4"/>
      <c r="JL824" s="4"/>
      <c r="JM824" s="4"/>
      <c r="JN824" s="4"/>
    </row>
    <row r="825" spans="1:274" ht="15"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X825" s="4"/>
      <c r="BY825" s="4"/>
      <c r="BZ825" s="4"/>
      <c r="CA825" s="4"/>
      <c r="CB825" s="4"/>
      <c r="CC825" s="4"/>
      <c r="CD825" s="4"/>
      <c r="CE825" s="4"/>
      <c r="CF825" s="4"/>
      <c r="CG825" s="4"/>
      <c r="CH825" s="4"/>
      <c r="CI825" s="4"/>
      <c r="CJ825" s="4"/>
      <c r="CK825" s="4"/>
      <c r="CL825" s="4"/>
      <c r="CM825" s="4"/>
      <c r="CN825" s="4"/>
      <c r="CO825" s="4"/>
      <c r="CP825" s="4"/>
      <c r="CQ825" s="4"/>
      <c r="CR825" s="4"/>
      <c r="CS825" s="4"/>
      <c r="CT825" s="4"/>
      <c r="CU825" s="4"/>
      <c r="CV825" s="4"/>
      <c r="CW825" s="4"/>
      <c r="CX825" s="4"/>
      <c r="CY825" s="4"/>
      <c r="CZ825" s="4"/>
      <c r="DA825" s="4"/>
      <c r="DB825" s="4"/>
      <c r="DC825" s="4"/>
      <c r="DD825" s="4"/>
      <c r="DE825" s="4"/>
      <c r="DF825" s="4"/>
      <c r="DG825" s="4"/>
      <c r="DH825" s="4"/>
      <c r="DI825" s="4"/>
      <c r="DJ825" s="4"/>
      <c r="DK825" s="4"/>
      <c r="DL825" s="4"/>
      <c r="DM825" s="4"/>
      <c r="DN825" s="4"/>
      <c r="DO825" s="4"/>
      <c r="DP825" s="4"/>
      <c r="DQ825" s="4"/>
      <c r="DR825" s="4"/>
      <c r="DS825" s="4"/>
      <c r="DT825" s="4"/>
      <c r="DU825" s="4"/>
      <c r="DV825" s="4"/>
      <c r="DW825" s="4"/>
      <c r="DX825" s="4"/>
      <c r="DY825" s="4"/>
      <c r="DZ825" s="4"/>
      <c r="EA825" s="4"/>
      <c r="EB825" s="4"/>
      <c r="EC825" s="4"/>
      <c r="ED825" s="4"/>
      <c r="EE825" s="4"/>
      <c r="EF825" s="4"/>
      <c r="EG825" s="4"/>
      <c r="EH825" s="4"/>
      <c r="EI825" s="4"/>
      <c r="EJ825" s="4"/>
      <c r="EK825" s="4"/>
      <c r="EL825" s="4"/>
      <c r="EM825" s="4"/>
      <c r="EN825" s="4"/>
      <c r="EO825" s="4"/>
      <c r="EP825" s="4"/>
      <c r="EQ825" s="4"/>
      <c r="ER825" s="4"/>
      <c r="ES825" s="4"/>
      <c r="ET825" s="4"/>
      <c r="EU825" s="4"/>
      <c r="EV825" s="4"/>
      <c r="EW825" s="4"/>
      <c r="EX825" s="4"/>
      <c r="EY825" s="4"/>
      <c r="EZ825" s="4"/>
      <c r="FA825" s="4"/>
      <c r="FB825" s="4"/>
      <c r="FC825" s="4"/>
      <c r="FD825" s="4"/>
      <c r="FE825" s="4"/>
      <c r="FF825" s="4"/>
      <c r="FG825" s="4"/>
      <c r="FH825" s="4"/>
      <c r="FI825" s="4"/>
      <c r="FJ825" s="4"/>
      <c r="FK825" s="4"/>
      <c r="FL825" s="4"/>
      <c r="FM825" s="4"/>
      <c r="FN825" s="4"/>
      <c r="FO825" s="4"/>
      <c r="FP825" s="4"/>
      <c r="FQ825" s="4"/>
      <c r="FR825" s="4"/>
      <c r="FS825" s="4"/>
      <c r="FT825" s="4"/>
      <c r="FU825" s="4"/>
      <c r="FV825" s="4"/>
      <c r="FW825" s="4"/>
      <c r="FX825" s="4"/>
      <c r="FY825" s="4"/>
      <c r="FZ825" s="4"/>
      <c r="GA825" s="4"/>
      <c r="GB825" s="4"/>
      <c r="GC825" s="4"/>
      <c r="GD825" s="4"/>
      <c r="GE825" s="4"/>
      <c r="GF825" s="4"/>
      <c r="GG825" s="4"/>
      <c r="GH825" s="4"/>
      <c r="GI825" s="4"/>
      <c r="GJ825" s="4"/>
      <c r="GK825" s="4"/>
      <c r="GL825" s="4"/>
      <c r="GM825" s="4"/>
      <c r="GN825" s="4"/>
      <c r="GO825" s="4"/>
      <c r="GP825" s="4"/>
      <c r="GQ825" s="4"/>
      <c r="GR825" s="4"/>
      <c r="GS825" s="4"/>
      <c r="GT825" s="4"/>
      <c r="GU825" s="4"/>
      <c r="GV825" s="4"/>
      <c r="GW825" s="4"/>
      <c r="GX825" s="4"/>
      <c r="GY825" s="4"/>
      <c r="GZ825" s="4"/>
      <c r="HA825" s="4"/>
      <c r="HB825" s="4"/>
      <c r="HC825" s="4"/>
      <c r="HD825" s="4"/>
      <c r="HE825" s="4"/>
      <c r="HF825" s="4"/>
      <c r="HG825" s="4"/>
      <c r="HH825" s="4"/>
      <c r="HI825" s="4"/>
      <c r="HJ825" s="4"/>
      <c r="HK825" s="4"/>
      <c r="HL825" s="4"/>
      <c r="HM825" s="4"/>
      <c r="HN825" s="4"/>
      <c r="HO825" s="4"/>
      <c r="HP825" s="4"/>
      <c r="HQ825" s="4"/>
      <c r="HR825" s="4"/>
      <c r="HS825" s="4"/>
      <c r="HT825" s="4"/>
      <c r="HU825" s="4"/>
      <c r="HV825" s="4"/>
      <c r="HW825" s="4"/>
      <c r="HX825" s="4"/>
      <c r="HY825" s="4"/>
      <c r="HZ825" s="4"/>
      <c r="IA825" s="4"/>
      <c r="IB825" s="4"/>
      <c r="IC825" s="4"/>
      <c r="ID825" s="4"/>
      <c r="IE825" s="4"/>
      <c r="IF825" s="4"/>
      <c r="IG825" s="4"/>
      <c r="IH825" s="4"/>
      <c r="II825" s="4"/>
      <c r="IJ825" s="4"/>
      <c r="IK825" s="4"/>
      <c r="IL825" s="4"/>
      <c r="IM825" s="4"/>
      <c r="IN825" s="4"/>
      <c r="IO825" s="4"/>
      <c r="IP825" s="4"/>
      <c r="IQ825" s="4"/>
      <c r="IR825" s="4"/>
      <c r="IS825" s="4"/>
      <c r="IT825" s="4"/>
      <c r="IU825" s="4"/>
      <c r="IV825" s="4"/>
      <c r="IW825" s="4"/>
      <c r="IX825" s="4"/>
      <c r="IY825" s="4"/>
      <c r="IZ825" s="4"/>
      <c r="JA825" s="4"/>
      <c r="JB825" s="4"/>
      <c r="JC825" s="4"/>
      <c r="JD825" s="4"/>
      <c r="JE825" s="4"/>
      <c r="JF825" s="4"/>
      <c r="JG825" s="4"/>
      <c r="JH825" s="4"/>
      <c r="JI825" s="4"/>
      <c r="JJ825" s="4"/>
      <c r="JK825" s="4"/>
      <c r="JL825" s="4"/>
      <c r="JM825" s="4"/>
      <c r="JN825" s="4"/>
    </row>
    <row r="826" spans="1:274" ht="15"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4"/>
      <c r="CC826" s="4"/>
      <c r="CD826" s="4"/>
      <c r="CE826" s="4"/>
      <c r="CF826" s="4"/>
      <c r="CG826" s="4"/>
      <c r="CH826" s="4"/>
      <c r="CI826" s="4"/>
      <c r="CJ826" s="4"/>
      <c r="CK826" s="4"/>
      <c r="CL826" s="4"/>
      <c r="CM826" s="4"/>
      <c r="CN826" s="4"/>
      <c r="CO826" s="4"/>
      <c r="CP826" s="4"/>
      <c r="CQ826" s="4"/>
      <c r="CR826" s="4"/>
      <c r="CS826" s="4"/>
      <c r="CT826" s="4"/>
      <c r="CU826" s="4"/>
      <c r="CV826" s="4"/>
      <c r="CW826" s="4"/>
      <c r="CX826" s="4"/>
      <c r="CY826" s="4"/>
      <c r="CZ826" s="4"/>
      <c r="DA826" s="4"/>
      <c r="DB826" s="4"/>
      <c r="DC826" s="4"/>
      <c r="DD826" s="4"/>
      <c r="DE826" s="4"/>
      <c r="DF826" s="4"/>
      <c r="DG826" s="4"/>
      <c r="DH826" s="4"/>
      <c r="DI826" s="4"/>
      <c r="DJ826" s="4"/>
      <c r="DK826" s="4"/>
      <c r="DL826" s="4"/>
      <c r="DM826" s="4"/>
      <c r="DN826" s="4"/>
      <c r="DO826" s="4"/>
      <c r="DP826" s="4"/>
      <c r="DQ826" s="4"/>
      <c r="DR826" s="4"/>
      <c r="DS826" s="4"/>
      <c r="DT826" s="4"/>
      <c r="DU826" s="4"/>
      <c r="DV826" s="4"/>
      <c r="DW826" s="4"/>
      <c r="DX826" s="4"/>
      <c r="DY826" s="4"/>
      <c r="DZ826" s="4"/>
      <c r="EA826" s="4"/>
      <c r="EB826" s="4"/>
      <c r="EC826" s="4"/>
      <c r="ED826" s="4"/>
      <c r="EE826" s="4"/>
      <c r="EF826" s="4"/>
      <c r="EG826" s="4"/>
      <c r="EH826" s="4"/>
      <c r="EI826" s="4"/>
      <c r="EJ826" s="4"/>
      <c r="EK826" s="4"/>
      <c r="EL826" s="4"/>
      <c r="EM826" s="4"/>
      <c r="EN826" s="4"/>
      <c r="EO826" s="4"/>
      <c r="EP826" s="4"/>
      <c r="EQ826" s="4"/>
      <c r="ER826" s="4"/>
      <c r="ES826" s="4"/>
      <c r="ET826" s="4"/>
      <c r="EU826" s="4"/>
      <c r="EV826" s="4"/>
      <c r="EW826" s="4"/>
      <c r="EX826" s="4"/>
      <c r="EY826" s="4"/>
      <c r="EZ826" s="4"/>
      <c r="FA826" s="4"/>
      <c r="FB826" s="4"/>
      <c r="FC826" s="4"/>
      <c r="FD826" s="4"/>
      <c r="FE826" s="4"/>
      <c r="FF826" s="4"/>
      <c r="FG826" s="4"/>
      <c r="FH826" s="4"/>
      <c r="FI826" s="4"/>
      <c r="FJ826" s="4"/>
      <c r="FK826" s="4"/>
      <c r="FL826" s="4"/>
      <c r="FM826" s="4"/>
      <c r="FN826" s="4"/>
      <c r="FO826" s="4"/>
      <c r="FP826" s="4"/>
      <c r="FQ826" s="4"/>
      <c r="FR826" s="4"/>
      <c r="FS826" s="4"/>
      <c r="FT826" s="4"/>
      <c r="FU826" s="4"/>
      <c r="FV826" s="4"/>
      <c r="FW826" s="4"/>
      <c r="FX826" s="4"/>
      <c r="FY826" s="4"/>
      <c r="FZ826" s="4"/>
      <c r="GA826" s="4"/>
      <c r="GB826" s="4"/>
      <c r="GC826" s="4"/>
      <c r="GD826" s="4"/>
      <c r="GE826" s="4"/>
      <c r="GF826" s="4"/>
      <c r="GG826" s="4"/>
      <c r="GH826" s="4"/>
      <c r="GI826" s="4"/>
      <c r="GJ826" s="4"/>
      <c r="GK826" s="4"/>
      <c r="GL826" s="4"/>
      <c r="GM826" s="4"/>
      <c r="GN826" s="4"/>
      <c r="GO826" s="4"/>
      <c r="GP826" s="4"/>
      <c r="GQ826" s="4"/>
      <c r="GR826" s="4"/>
      <c r="GS826" s="4"/>
      <c r="GT826" s="4"/>
      <c r="GU826" s="4"/>
      <c r="GV826" s="4"/>
      <c r="GW826" s="4"/>
      <c r="GX826" s="4"/>
      <c r="GY826" s="4"/>
      <c r="GZ826" s="4"/>
      <c r="HA826" s="4"/>
      <c r="HB826" s="4"/>
      <c r="HC826" s="4"/>
      <c r="HD826" s="4"/>
      <c r="HE826" s="4"/>
      <c r="HF826" s="4"/>
      <c r="HG826" s="4"/>
      <c r="HH826" s="4"/>
      <c r="HI826" s="4"/>
      <c r="HJ826" s="4"/>
      <c r="HK826" s="4"/>
      <c r="HL826" s="4"/>
      <c r="HM826" s="4"/>
      <c r="HN826" s="4"/>
      <c r="HO826" s="4"/>
      <c r="HP826" s="4"/>
      <c r="HQ826" s="4"/>
      <c r="HR826" s="4"/>
      <c r="HS826" s="4"/>
      <c r="HT826" s="4"/>
      <c r="HU826" s="4"/>
      <c r="HV826" s="4"/>
      <c r="HW826" s="4"/>
      <c r="HX826" s="4"/>
      <c r="HY826" s="4"/>
      <c r="HZ826" s="4"/>
      <c r="IA826" s="4"/>
      <c r="IB826" s="4"/>
      <c r="IC826" s="4"/>
      <c r="ID826" s="4"/>
      <c r="IE826" s="4"/>
      <c r="IF826" s="4"/>
      <c r="IG826" s="4"/>
      <c r="IH826" s="4"/>
      <c r="II826" s="4"/>
      <c r="IJ826" s="4"/>
      <c r="IK826" s="4"/>
      <c r="IL826" s="4"/>
      <c r="IM826" s="4"/>
      <c r="IN826" s="4"/>
      <c r="IO826" s="4"/>
      <c r="IP826" s="4"/>
      <c r="IQ826" s="4"/>
      <c r="IR826" s="4"/>
      <c r="IS826" s="4"/>
      <c r="IT826" s="4"/>
      <c r="IU826" s="4"/>
      <c r="IV826" s="4"/>
      <c r="IW826" s="4"/>
      <c r="IX826" s="4"/>
      <c r="IY826" s="4"/>
      <c r="IZ826" s="4"/>
      <c r="JA826" s="4"/>
      <c r="JB826" s="4"/>
      <c r="JC826" s="4"/>
      <c r="JD826" s="4"/>
      <c r="JE826" s="4"/>
      <c r="JF826" s="4"/>
      <c r="JG826" s="4"/>
      <c r="JH826" s="4"/>
      <c r="JI826" s="4"/>
      <c r="JJ826" s="4"/>
      <c r="JK826" s="4"/>
      <c r="JL826" s="4"/>
      <c r="JM826" s="4"/>
      <c r="JN826" s="4"/>
    </row>
    <row r="827" spans="1:274" ht="15"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4"/>
      <c r="BY827" s="4"/>
      <c r="BZ827" s="4"/>
      <c r="CA827" s="4"/>
      <c r="CB827" s="4"/>
      <c r="CC827" s="4"/>
      <c r="CD827" s="4"/>
      <c r="CE827" s="4"/>
      <c r="CF827" s="4"/>
      <c r="CG827" s="4"/>
      <c r="CH827" s="4"/>
      <c r="CI827" s="4"/>
      <c r="CJ827" s="4"/>
      <c r="CK827" s="4"/>
      <c r="CL827" s="4"/>
      <c r="CM827" s="4"/>
      <c r="CN827" s="4"/>
      <c r="CO827" s="4"/>
      <c r="CP827" s="4"/>
      <c r="CQ827" s="4"/>
      <c r="CR827" s="4"/>
      <c r="CS827" s="4"/>
      <c r="CT827" s="4"/>
      <c r="CU827" s="4"/>
      <c r="CV827" s="4"/>
      <c r="CW827" s="4"/>
      <c r="CX827" s="4"/>
      <c r="CY827" s="4"/>
      <c r="CZ827" s="4"/>
      <c r="DA827" s="4"/>
      <c r="DB827" s="4"/>
      <c r="DC827" s="4"/>
      <c r="DD827" s="4"/>
      <c r="DE827" s="4"/>
      <c r="DF827" s="4"/>
      <c r="DG827" s="4"/>
      <c r="DH827" s="4"/>
      <c r="DI827" s="4"/>
      <c r="DJ827" s="4"/>
      <c r="DK827" s="4"/>
      <c r="DL827" s="4"/>
      <c r="DM827" s="4"/>
      <c r="DN827" s="4"/>
      <c r="DO827" s="4"/>
      <c r="DP827" s="4"/>
      <c r="DQ827" s="4"/>
      <c r="DR827" s="4"/>
      <c r="DS827" s="4"/>
      <c r="DT827" s="4"/>
      <c r="DU827" s="4"/>
      <c r="DV827" s="4"/>
      <c r="DW827" s="4"/>
      <c r="DX827" s="4"/>
      <c r="DY827" s="4"/>
      <c r="DZ827" s="4"/>
      <c r="EA827" s="4"/>
      <c r="EB827" s="4"/>
      <c r="EC827" s="4"/>
      <c r="ED827" s="4"/>
      <c r="EE827" s="4"/>
      <c r="EF827" s="4"/>
      <c r="EG827" s="4"/>
      <c r="EH827" s="4"/>
      <c r="EI827" s="4"/>
      <c r="EJ827" s="4"/>
      <c r="EK827" s="4"/>
      <c r="EL827" s="4"/>
      <c r="EM827" s="4"/>
      <c r="EN827" s="4"/>
      <c r="EO827" s="4"/>
      <c r="EP827" s="4"/>
      <c r="EQ827" s="4"/>
      <c r="ER827" s="4"/>
      <c r="ES827" s="4"/>
      <c r="ET827" s="4"/>
      <c r="EU827" s="4"/>
      <c r="EV827" s="4"/>
      <c r="EW827" s="4"/>
      <c r="EX827" s="4"/>
      <c r="EY827" s="4"/>
      <c r="EZ827" s="4"/>
      <c r="FA827" s="4"/>
      <c r="FB827" s="4"/>
      <c r="FC827" s="4"/>
      <c r="FD827" s="4"/>
      <c r="FE827" s="4"/>
      <c r="FF827" s="4"/>
      <c r="FG827" s="4"/>
      <c r="FH827" s="4"/>
      <c r="FI827" s="4"/>
      <c r="FJ827" s="4"/>
      <c r="FK827" s="4"/>
      <c r="FL827" s="4"/>
      <c r="FM827" s="4"/>
      <c r="FN827" s="4"/>
      <c r="FO827" s="4"/>
      <c r="FP827" s="4"/>
      <c r="FQ827" s="4"/>
      <c r="FR827" s="4"/>
      <c r="FS827" s="4"/>
      <c r="FT827" s="4"/>
      <c r="FU827" s="4"/>
      <c r="FV827" s="4"/>
      <c r="FW827" s="4"/>
      <c r="FX827" s="4"/>
      <c r="FY827" s="4"/>
      <c r="FZ827" s="4"/>
      <c r="GA827" s="4"/>
      <c r="GB827" s="4"/>
      <c r="GC827" s="4"/>
      <c r="GD827" s="4"/>
      <c r="GE827" s="4"/>
      <c r="GF827" s="4"/>
      <c r="GG827" s="4"/>
      <c r="GH827" s="4"/>
      <c r="GI827" s="4"/>
      <c r="GJ827" s="4"/>
      <c r="GK827" s="4"/>
      <c r="GL827" s="4"/>
      <c r="GM827" s="4"/>
      <c r="GN827" s="4"/>
      <c r="GO827" s="4"/>
      <c r="GP827" s="4"/>
      <c r="GQ827" s="4"/>
      <c r="GR827" s="4"/>
      <c r="GS827" s="4"/>
      <c r="GT827" s="4"/>
      <c r="GU827" s="4"/>
      <c r="GV827" s="4"/>
      <c r="GW827" s="4"/>
      <c r="GX827" s="4"/>
      <c r="GY827" s="4"/>
      <c r="GZ827" s="4"/>
      <c r="HA827" s="4"/>
      <c r="HB827" s="4"/>
      <c r="HC827" s="4"/>
      <c r="HD827" s="4"/>
      <c r="HE827" s="4"/>
      <c r="HF827" s="4"/>
      <c r="HG827" s="4"/>
      <c r="HH827" s="4"/>
      <c r="HI827" s="4"/>
      <c r="HJ827" s="4"/>
      <c r="HK827" s="4"/>
      <c r="HL827" s="4"/>
      <c r="HM827" s="4"/>
      <c r="HN827" s="4"/>
      <c r="HO827" s="4"/>
      <c r="HP827" s="4"/>
      <c r="HQ827" s="4"/>
      <c r="HR827" s="4"/>
      <c r="HS827" s="4"/>
      <c r="HT827" s="4"/>
      <c r="HU827" s="4"/>
      <c r="HV827" s="4"/>
      <c r="HW827" s="4"/>
      <c r="HX827" s="4"/>
      <c r="HY827" s="4"/>
      <c r="HZ827" s="4"/>
      <c r="IA827" s="4"/>
      <c r="IB827" s="4"/>
      <c r="IC827" s="4"/>
      <c r="ID827" s="4"/>
      <c r="IE827" s="4"/>
      <c r="IF827" s="4"/>
      <c r="IG827" s="4"/>
      <c r="IH827" s="4"/>
      <c r="II827" s="4"/>
      <c r="IJ827" s="4"/>
      <c r="IK827" s="4"/>
      <c r="IL827" s="4"/>
      <c r="IM827" s="4"/>
      <c r="IN827" s="4"/>
      <c r="IO827" s="4"/>
      <c r="IP827" s="4"/>
      <c r="IQ827" s="4"/>
      <c r="IR827" s="4"/>
      <c r="IS827" s="4"/>
      <c r="IT827" s="4"/>
      <c r="IU827" s="4"/>
      <c r="IV827" s="4"/>
      <c r="IW827" s="4"/>
      <c r="IX827" s="4"/>
      <c r="IY827" s="4"/>
      <c r="IZ827" s="4"/>
      <c r="JA827" s="4"/>
      <c r="JB827" s="4"/>
      <c r="JC827" s="4"/>
      <c r="JD827" s="4"/>
      <c r="JE827" s="4"/>
      <c r="JF827" s="4"/>
      <c r="JG827" s="4"/>
      <c r="JH827" s="4"/>
      <c r="JI827" s="4"/>
      <c r="JJ827" s="4"/>
      <c r="JK827" s="4"/>
      <c r="JL827" s="4"/>
      <c r="JM827" s="4"/>
      <c r="JN827" s="4"/>
    </row>
    <row r="828" spans="1:274" ht="15"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4"/>
      <c r="BY828" s="4"/>
      <c r="BZ828" s="4"/>
      <c r="CA828" s="4"/>
      <c r="CB828" s="4"/>
      <c r="CC828" s="4"/>
      <c r="CD828" s="4"/>
      <c r="CE828" s="4"/>
      <c r="CF828" s="4"/>
      <c r="CG828" s="4"/>
      <c r="CH828" s="4"/>
      <c r="CI828" s="4"/>
      <c r="CJ828" s="4"/>
      <c r="CK828" s="4"/>
      <c r="CL828" s="4"/>
      <c r="CM828" s="4"/>
      <c r="CN828" s="4"/>
      <c r="CO828" s="4"/>
      <c r="CP828" s="4"/>
      <c r="CQ828" s="4"/>
      <c r="CR828" s="4"/>
      <c r="CS828" s="4"/>
      <c r="CT828" s="4"/>
      <c r="CU828" s="4"/>
      <c r="CV828" s="4"/>
      <c r="CW828" s="4"/>
      <c r="CX828" s="4"/>
      <c r="CY828" s="4"/>
      <c r="CZ828" s="4"/>
      <c r="DA828" s="4"/>
      <c r="DB828" s="4"/>
      <c r="DC828" s="4"/>
      <c r="DD828" s="4"/>
      <c r="DE828" s="4"/>
      <c r="DF828" s="4"/>
      <c r="DG828" s="4"/>
      <c r="DH828" s="4"/>
      <c r="DI828" s="4"/>
      <c r="DJ828" s="4"/>
      <c r="DK828" s="4"/>
      <c r="DL828" s="4"/>
      <c r="DM828" s="4"/>
      <c r="DN828" s="4"/>
      <c r="DO828" s="4"/>
      <c r="DP828" s="4"/>
      <c r="DQ828" s="4"/>
      <c r="DR828" s="4"/>
      <c r="DS828" s="4"/>
      <c r="DT828" s="4"/>
      <c r="DU828" s="4"/>
      <c r="DV828" s="4"/>
      <c r="DW828" s="4"/>
      <c r="DX828" s="4"/>
      <c r="DY828" s="4"/>
      <c r="DZ828" s="4"/>
      <c r="EA828" s="4"/>
      <c r="EB828" s="4"/>
      <c r="EC828" s="4"/>
      <c r="ED828" s="4"/>
      <c r="EE828" s="4"/>
      <c r="EF828" s="4"/>
      <c r="EG828" s="4"/>
      <c r="EH828" s="4"/>
      <c r="EI828" s="4"/>
      <c r="EJ828" s="4"/>
      <c r="EK828" s="4"/>
      <c r="EL828" s="4"/>
      <c r="EM828" s="4"/>
      <c r="EN828" s="4"/>
      <c r="EO828" s="4"/>
      <c r="EP828" s="4"/>
      <c r="EQ828" s="4"/>
      <c r="ER828" s="4"/>
      <c r="ES828" s="4"/>
      <c r="ET828" s="4"/>
      <c r="EU828" s="4"/>
      <c r="EV828" s="4"/>
      <c r="EW828" s="4"/>
      <c r="EX828" s="4"/>
      <c r="EY828" s="4"/>
      <c r="EZ828" s="4"/>
      <c r="FA828" s="4"/>
      <c r="FB828" s="4"/>
      <c r="FC828" s="4"/>
      <c r="FD828" s="4"/>
      <c r="FE828" s="4"/>
      <c r="FF828" s="4"/>
      <c r="FG828" s="4"/>
      <c r="FH828" s="4"/>
      <c r="FI828" s="4"/>
      <c r="FJ828" s="4"/>
      <c r="FK828" s="4"/>
      <c r="FL828" s="4"/>
      <c r="FM828" s="4"/>
      <c r="FN828" s="4"/>
      <c r="FO828" s="4"/>
      <c r="FP828" s="4"/>
      <c r="FQ828" s="4"/>
      <c r="FR828" s="4"/>
      <c r="FS828" s="4"/>
      <c r="FT828" s="4"/>
      <c r="FU828" s="4"/>
      <c r="FV828" s="4"/>
      <c r="FW828" s="4"/>
      <c r="FX828" s="4"/>
      <c r="FY828" s="4"/>
      <c r="FZ828" s="4"/>
      <c r="GA828" s="4"/>
      <c r="GB828" s="4"/>
      <c r="GC828" s="4"/>
      <c r="GD828" s="4"/>
      <c r="GE828" s="4"/>
      <c r="GF828" s="4"/>
      <c r="GG828" s="4"/>
      <c r="GH828" s="4"/>
      <c r="GI828" s="4"/>
      <c r="GJ828" s="4"/>
      <c r="GK828" s="4"/>
      <c r="GL828" s="4"/>
      <c r="GM828" s="4"/>
      <c r="GN828" s="4"/>
      <c r="GO828" s="4"/>
      <c r="GP828" s="4"/>
      <c r="GQ828" s="4"/>
      <c r="GR828" s="4"/>
      <c r="GS828" s="4"/>
      <c r="GT828" s="4"/>
      <c r="GU828" s="4"/>
      <c r="GV828" s="4"/>
      <c r="GW828" s="4"/>
      <c r="GX828" s="4"/>
      <c r="GY828" s="4"/>
      <c r="GZ828" s="4"/>
      <c r="HA828" s="4"/>
      <c r="HB828" s="4"/>
      <c r="HC828" s="4"/>
      <c r="HD828" s="4"/>
      <c r="HE828" s="4"/>
      <c r="HF828" s="4"/>
      <c r="HG828" s="4"/>
      <c r="HH828" s="4"/>
      <c r="HI828" s="4"/>
      <c r="HJ828" s="4"/>
      <c r="HK828" s="4"/>
      <c r="HL828" s="4"/>
      <c r="HM828" s="4"/>
      <c r="HN828" s="4"/>
      <c r="HO828" s="4"/>
      <c r="HP828" s="4"/>
      <c r="HQ828" s="4"/>
      <c r="HR828" s="4"/>
      <c r="HS828" s="4"/>
      <c r="HT828" s="4"/>
      <c r="HU828" s="4"/>
      <c r="HV828" s="4"/>
      <c r="HW828" s="4"/>
      <c r="HX828" s="4"/>
      <c r="HY828" s="4"/>
      <c r="HZ828" s="4"/>
      <c r="IA828" s="4"/>
      <c r="IB828" s="4"/>
      <c r="IC828" s="4"/>
      <c r="ID828" s="4"/>
      <c r="IE828" s="4"/>
      <c r="IF828" s="4"/>
      <c r="IG828" s="4"/>
      <c r="IH828" s="4"/>
      <c r="II828" s="4"/>
      <c r="IJ828" s="4"/>
      <c r="IK828" s="4"/>
      <c r="IL828" s="4"/>
      <c r="IM828" s="4"/>
      <c r="IN828" s="4"/>
      <c r="IO828" s="4"/>
      <c r="IP828" s="4"/>
      <c r="IQ828" s="4"/>
      <c r="IR828" s="4"/>
      <c r="IS828" s="4"/>
      <c r="IT828" s="4"/>
      <c r="IU828" s="4"/>
      <c r="IV828" s="4"/>
      <c r="IW828" s="4"/>
      <c r="IX828" s="4"/>
      <c r="IY828" s="4"/>
      <c r="IZ828" s="4"/>
      <c r="JA828" s="4"/>
      <c r="JB828" s="4"/>
      <c r="JC828" s="4"/>
      <c r="JD828" s="4"/>
      <c r="JE828" s="4"/>
      <c r="JF828" s="4"/>
      <c r="JG828" s="4"/>
      <c r="JH828" s="4"/>
      <c r="JI828" s="4"/>
      <c r="JJ828" s="4"/>
      <c r="JK828" s="4"/>
      <c r="JL828" s="4"/>
      <c r="JM828" s="4"/>
      <c r="JN828" s="4"/>
    </row>
    <row r="829" spans="1:274" ht="15"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X829" s="4"/>
      <c r="BY829" s="4"/>
      <c r="BZ829" s="4"/>
      <c r="CA829" s="4"/>
      <c r="CB829" s="4"/>
      <c r="CC829" s="4"/>
      <c r="CD829" s="4"/>
      <c r="CE829" s="4"/>
      <c r="CF829" s="4"/>
      <c r="CG829" s="4"/>
      <c r="CH829" s="4"/>
      <c r="CI829" s="4"/>
      <c r="CJ829" s="4"/>
      <c r="CK829" s="4"/>
      <c r="CL829" s="4"/>
      <c r="CM829" s="4"/>
      <c r="CN829" s="4"/>
      <c r="CO829" s="4"/>
      <c r="CP829" s="4"/>
      <c r="CQ829" s="4"/>
      <c r="CR829" s="4"/>
      <c r="CS829" s="4"/>
      <c r="CT829" s="4"/>
      <c r="CU829" s="4"/>
      <c r="CV829" s="4"/>
      <c r="CW829" s="4"/>
      <c r="CX829" s="4"/>
      <c r="CY829" s="4"/>
      <c r="CZ829" s="4"/>
      <c r="DA829" s="4"/>
      <c r="DB829" s="4"/>
      <c r="DC829" s="4"/>
      <c r="DD829" s="4"/>
      <c r="DE829" s="4"/>
      <c r="DF829" s="4"/>
      <c r="DG829" s="4"/>
      <c r="DH829" s="4"/>
      <c r="DI829" s="4"/>
      <c r="DJ829" s="4"/>
      <c r="DK829" s="4"/>
      <c r="DL829" s="4"/>
      <c r="DM829" s="4"/>
      <c r="DN829" s="4"/>
      <c r="DO829" s="4"/>
      <c r="DP829" s="4"/>
      <c r="DQ829" s="4"/>
      <c r="DR829" s="4"/>
      <c r="DS829" s="4"/>
      <c r="DT829" s="4"/>
      <c r="DU829" s="4"/>
      <c r="DV829" s="4"/>
      <c r="DW829" s="4"/>
      <c r="DX829" s="4"/>
      <c r="DY829" s="4"/>
      <c r="DZ829" s="4"/>
      <c r="EA829" s="4"/>
      <c r="EB829" s="4"/>
      <c r="EC829" s="4"/>
      <c r="ED829" s="4"/>
      <c r="EE829" s="4"/>
      <c r="EF829" s="4"/>
      <c r="EG829" s="4"/>
      <c r="EH829" s="4"/>
      <c r="EI829" s="4"/>
      <c r="EJ829" s="4"/>
      <c r="EK829" s="4"/>
      <c r="EL829" s="4"/>
      <c r="EM829" s="4"/>
      <c r="EN829" s="4"/>
      <c r="EO829" s="4"/>
      <c r="EP829" s="4"/>
      <c r="EQ829" s="4"/>
      <c r="ER829" s="4"/>
      <c r="ES829" s="4"/>
      <c r="ET829" s="4"/>
      <c r="EU829" s="4"/>
      <c r="EV829" s="4"/>
      <c r="EW829" s="4"/>
      <c r="EX829" s="4"/>
      <c r="EY829" s="4"/>
      <c r="EZ829" s="4"/>
      <c r="FA829" s="4"/>
      <c r="FB829" s="4"/>
      <c r="FC829" s="4"/>
      <c r="FD829" s="4"/>
      <c r="FE829" s="4"/>
      <c r="FF829" s="4"/>
      <c r="FG829" s="4"/>
      <c r="FH829" s="4"/>
      <c r="FI829" s="4"/>
      <c r="FJ829" s="4"/>
      <c r="FK829" s="4"/>
      <c r="FL829" s="4"/>
      <c r="FM829" s="4"/>
      <c r="FN829" s="4"/>
      <c r="FO829" s="4"/>
      <c r="FP829" s="4"/>
      <c r="FQ829" s="4"/>
      <c r="FR829" s="4"/>
      <c r="FS829" s="4"/>
      <c r="FT829" s="4"/>
      <c r="FU829" s="4"/>
      <c r="FV829" s="4"/>
      <c r="FW829" s="4"/>
      <c r="FX829" s="4"/>
      <c r="FY829" s="4"/>
      <c r="FZ829" s="4"/>
      <c r="GA829" s="4"/>
      <c r="GB829" s="4"/>
      <c r="GC829" s="4"/>
      <c r="GD829" s="4"/>
      <c r="GE829" s="4"/>
      <c r="GF829" s="4"/>
      <c r="GG829" s="4"/>
      <c r="GH829" s="4"/>
      <c r="GI829" s="4"/>
      <c r="GJ829" s="4"/>
      <c r="GK829" s="4"/>
      <c r="GL829" s="4"/>
      <c r="GM829" s="4"/>
      <c r="GN829" s="4"/>
      <c r="GO829" s="4"/>
      <c r="GP829" s="4"/>
      <c r="GQ829" s="4"/>
      <c r="GR829" s="4"/>
      <c r="GS829" s="4"/>
      <c r="GT829" s="4"/>
      <c r="GU829" s="4"/>
      <c r="GV829" s="4"/>
      <c r="GW829" s="4"/>
      <c r="GX829" s="4"/>
      <c r="GY829" s="4"/>
      <c r="GZ829" s="4"/>
      <c r="HA829" s="4"/>
      <c r="HB829" s="4"/>
      <c r="HC829" s="4"/>
      <c r="HD829" s="4"/>
      <c r="HE829" s="4"/>
      <c r="HF829" s="4"/>
      <c r="HG829" s="4"/>
      <c r="HH829" s="4"/>
      <c r="HI829" s="4"/>
      <c r="HJ829" s="4"/>
      <c r="HK829" s="4"/>
      <c r="HL829" s="4"/>
      <c r="HM829" s="4"/>
      <c r="HN829" s="4"/>
      <c r="HO829" s="4"/>
      <c r="HP829" s="4"/>
      <c r="HQ829" s="4"/>
      <c r="HR829" s="4"/>
      <c r="HS829" s="4"/>
      <c r="HT829" s="4"/>
      <c r="HU829" s="4"/>
      <c r="HV829" s="4"/>
      <c r="HW829" s="4"/>
      <c r="HX829" s="4"/>
      <c r="HY829" s="4"/>
      <c r="HZ829" s="4"/>
      <c r="IA829" s="4"/>
      <c r="IB829" s="4"/>
      <c r="IC829" s="4"/>
      <c r="ID829" s="4"/>
      <c r="IE829" s="4"/>
      <c r="IF829" s="4"/>
      <c r="IG829" s="4"/>
      <c r="IH829" s="4"/>
      <c r="II829" s="4"/>
      <c r="IJ829" s="4"/>
      <c r="IK829" s="4"/>
      <c r="IL829" s="4"/>
      <c r="IM829" s="4"/>
      <c r="IN829" s="4"/>
      <c r="IO829" s="4"/>
      <c r="IP829" s="4"/>
      <c r="IQ829" s="4"/>
      <c r="IR829" s="4"/>
      <c r="IS829" s="4"/>
      <c r="IT829" s="4"/>
      <c r="IU829" s="4"/>
      <c r="IV829" s="4"/>
      <c r="IW829" s="4"/>
      <c r="IX829" s="4"/>
      <c r="IY829" s="4"/>
      <c r="IZ829" s="4"/>
      <c r="JA829" s="4"/>
      <c r="JB829" s="4"/>
      <c r="JC829" s="4"/>
      <c r="JD829" s="4"/>
      <c r="JE829" s="4"/>
      <c r="JF829" s="4"/>
      <c r="JG829" s="4"/>
      <c r="JH829" s="4"/>
      <c r="JI829" s="4"/>
      <c r="JJ829" s="4"/>
      <c r="JK829" s="4"/>
      <c r="JL829" s="4"/>
      <c r="JM829" s="4"/>
      <c r="JN829" s="4"/>
    </row>
    <row r="830" spans="1:274" ht="15"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4"/>
      <c r="BY830" s="4"/>
      <c r="BZ830" s="4"/>
      <c r="CA830" s="4"/>
      <c r="CB830" s="4"/>
      <c r="CC830" s="4"/>
      <c r="CD830" s="4"/>
      <c r="CE830" s="4"/>
      <c r="CF830" s="4"/>
      <c r="CG830" s="4"/>
      <c r="CH830" s="4"/>
      <c r="CI830" s="4"/>
      <c r="CJ830" s="4"/>
      <c r="CK830" s="4"/>
      <c r="CL830" s="4"/>
      <c r="CM830" s="4"/>
      <c r="CN830" s="4"/>
      <c r="CO830" s="4"/>
      <c r="CP830" s="4"/>
      <c r="CQ830" s="4"/>
      <c r="CR830" s="4"/>
      <c r="CS830" s="4"/>
      <c r="CT830" s="4"/>
      <c r="CU830" s="4"/>
      <c r="CV830" s="4"/>
      <c r="CW830" s="4"/>
      <c r="CX830" s="4"/>
      <c r="CY830" s="4"/>
      <c r="CZ830" s="4"/>
      <c r="DA830" s="4"/>
      <c r="DB830" s="4"/>
      <c r="DC830" s="4"/>
      <c r="DD830" s="4"/>
      <c r="DE830" s="4"/>
      <c r="DF830" s="4"/>
      <c r="DG830" s="4"/>
      <c r="DH830" s="4"/>
      <c r="DI830" s="4"/>
      <c r="DJ830" s="4"/>
      <c r="DK830" s="4"/>
      <c r="DL830" s="4"/>
      <c r="DM830" s="4"/>
      <c r="DN830" s="4"/>
      <c r="DO830" s="4"/>
      <c r="DP830" s="4"/>
      <c r="DQ830" s="4"/>
      <c r="DR830" s="4"/>
      <c r="DS830" s="4"/>
      <c r="DT830" s="4"/>
      <c r="DU830" s="4"/>
      <c r="DV830" s="4"/>
      <c r="DW830" s="4"/>
      <c r="DX830" s="4"/>
      <c r="DY830" s="4"/>
      <c r="DZ830" s="4"/>
      <c r="EA830" s="4"/>
      <c r="EB830" s="4"/>
      <c r="EC830" s="4"/>
      <c r="ED830" s="4"/>
      <c r="EE830" s="4"/>
      <c r="EF830" s="4"/>
      <c r="EG830" s="4"/>
      <c r="EH830" s="4"/>
      <c r="EI830" s="4"/>
      <c r="EJ830" s="4"/>
      <c r="EK830" s="4"/>
      <c r="EL830" s="4"/>
      <c r="EM830" s="4"/>
      <c r="EN830" s="4"/>
      <c r="EO830" s="4"/>
      <c r="EP830" s="4"/>
      <c r="EQ830" s="4"/>
      <c r="ER830" s="4"/>
      <c r="ES830" s="4"/>
      <c r="ET830" s="4"/>
      <c r="EU830" s="4"/>
      <c r="EV830" s="4"/>
      <c r="EW830" s="4"/>
      <c r="EX830" s="4"/>
      <c r="EY830" s="4"/>
      <c r="EZ830" s="4"/>
      <c r="FA830" s="4"/>
      <c r="FB830" s="4"/>
      <c r="FC830" s="4"/>
      <c r="FD830" s="4"/>
      <c r="FE830" s="4"/>
      <c r="FF830" s="4"/>
      <c r="FG830" s="4"/>
      <c r="FH830" s="4"/>
      <c r="FI830" s="4"/>
      <c r="FJ830" s="4"/>
      <c r="FK830" s="4"/>
      <c r="FL830" s="4"/>
      <c r="FM830" s="4"/>
      <c r="FN830" s="4"/>
      <c r="FO830" s="4"/>
      <c r="FP830" s="4"/>
      <c r="FQ830" s="4"/>
      <c r="FR830" s="4"/>
      <c r="FS830" s="4"/>
      <c r="FT830" s="4"/>
      <c r="FU830" s="4"/>
      <c r="FV830" s="4"/>
      <c r="FW830" s="4"/>
      <c r="FX830" s="4"/>
      <c r="FY830" s="4"/>
      <c r="FZ830" s="4"/>
      <c r="GA830" s="4"/>
      <c r="GB830" s="4"/>
      <c r="GC830" s="4"/>
      <c r="GD830" s="4"/>
      <c r="GE830" s="4"/>
      <c r="GF830" s="4"/>
      <c r="GG830" s="4"/>
      <c r="GH830" s="4"/>
      <c r="GI830" s="4"/>
      <c r="GJ830" s="4"/>
      <c r="GK830" s="4"/>
      <c r="GL830" s="4"/>
      <c r="GM830" s="4"/>
      <c r="GN830" s="4"/>
      <c r="GO830" s="4"/>
      <c r="GP830" s="4"/>
      <c r="GQ830" s="4"/>
      <c r="GR830" s="4"/>
      <c r="GS830" s="4"/>
      <c r="GT830" s="4"/>
      <c r="GU830" s="4"/>
      <c r="GV830" s="4"/>
      <c r="GW830" s="4"/>
      <c r="GX830" s="4"/>
      <c r="GY830" s="4"/>
      <c r="GZ830" s="4"/>
      <c r="HA830" s="4"/>
      <c r="HB830" s="4"/>
      <c r="HC830" s="4"/>
      <c r="HD830" s="4"/>
      <c r="HE830" s="4"/>
      <c r="HF830" s="4"/>
      <c r="HG830" s="4"/>
      <c r="HH830" s="4"/>
      <c r="HI830" s="4"/>
      <c r="HJ830" s="4"/>
      <c r="HK830" s="4"/>
      <c r="HL830" s="4"/>
      <c r="HM830" s="4"/>
      <c r="HN830" s="4"/>
      <c r="HO830" s="4"/>
      <c r="HP830" s="4"/>
      <c r="HQ830" s="4"/>
      <c r="HR830" s="4"/>
      <c r="HS830" s="4"/>
      <c r="HT830" s="4"/>
      <c r="HU830" s="4"/>
      <c r="HV830" s="4"/>
      <c r="HW830" s="4"/>
      <c r="HX830" s="4"/>
      <c r="HY830" s="4"/>
      <c r="HZ830" s="4"/>
      <c r="IA830" s="4"/>
      <c r="IB830" s="4"/>
      <c r="IC830" s="4"/>
      <c r="ID830" s="4"/>
      <c r="IE830" s="4"/>
      <c r="IF830" s="4"/>
      <c r="IG830" s="4"/>
      <c r="IH830" s="4"/>
      <c r="II830" s="4"/>
      <c r="IJ830" s="4"/>
      <c r="IK830" s="4"/>
      <c r="IL830" s="4"/>
      <c r="IM830" s="4"/>
      <c r="IN830" s="4"/>
      <c r="IO830" s="4"/>
      <c r="IP830" s="4"/>
      <c r="IQ830" s="4"/>
      <c r="IR830" s="4"/>
      <c r="IS830" s="4"/>
      <c r="IT830" s="4"/>
      <c r="IU830" s="4"/>
      <c r="IV830" s="4"/>
      <c r="IW830" s="4"/>
      <c r="IX830" s="4"/>
      <c r="IY830" s="4"/>
      <c r="IZ830" s="4"/>
      <c r="JA830" s="4"/>
      <c r="JB830" s="4"/>
      <c r="JC830" s="4"/>
      <c r="JD830" s="4"/>
      <c r="JE830" s="4"/>
      <c r="JF830" s="4"/>
      <c r="JG830" s="4"/>
      <c r="JH830" s="4"/>
      <c r="JI830" s="4"/>
      <c r="JJ830" s="4"/>
      <c r="JK830" s="4"/>
      <c r="JL830" s="4"/>
      <c r="JM830" s="4"/>
      <c r="JN830" s="4"/>
    </row>
    <row r="831" spans="1:274" ht="15"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4"/>
      <c r="CC831" s="4"/>
      <c r="CD831" s="4"/>
      <c r="CE831" s="4"/>
      <c r="CF831" s="4"/>
      <c r="CG831" s="4"/>
      <c r="CH831" s="4"/>
      <c r="CI831" s="4"/>
      <c r="CJ831" s="4"/>
      <c r="CK831" s="4"/>
      <c r="CL831" s="4"/>
      <c r="CM831" s="4"/>
      <c r="CN831" s="4"/>
      <c r="CO831" s="4"/>
      <c r="CP831" s="4"/>
      <c r="CQ831" s="4"/>
      <c r="CR831" s="4"/>
      <c r="CS831" s="4"/>
      <c r="CT831" s="4"/>
      <c r="CU831" s="4"/>
      <c r="CV831" s="4"/>
      <c r="CW831" s="4"/>
      <c r="CX831" s="4"/>
      <c r="CY831" s="4"/>
      <c r="CZ831" s="4"/>
      <c r="DA831" s="4"/>
      <c r="DB831" s="4"/>
      <c r="DC831" s="4"/>
      <c r="DD831" s="4"/>
      <c r="DE831" s="4"/>
      <c r="DF831" s="4"/>
      <c r="DG831" s="4"/>
      <c r="DH831" s="4"/>
      <c r="DI831" s="4"/>
      <c r="DJ831" s="4"/>
      <c r="DK831" s="4"/>
      <c r="DL831" s="4"/>
      <c r="DM831" s="4"/>
      <c r="DN831" s="4"/>
      <c r="DO831" s="4"/>
      <c r="DP831" s="4"/>
      <c r="DQ831" s="4"/>
      <c r="DR831" s="4"/>
      <c r="DS831" s="4"/>
      <c r="DT831" s="4"/>
      <c r="DU831" s="4"/>
      <c r="DV831" s="4"/>
      <c r="DW831" s="4"/>
      <c r="DX831" s="4"/>
      <c r="DY831" s="4"/>
      <c r="DZ831" s="4"/>
      <c r="EA831" s="4"/>
      <c r="EB831" s="4"/>
      <c r="EC831" s="4"/>
      <c r="ED831" s="4"/>
      <c r="EE831" s="4"/>
      <c r="EF831" s="4"/>
      <c r="EG831" s="4"/>
      <c r="EH831" s="4"/>
      <c r="EI831" s="4"/>
      <c r="EJ831" s="4"/>
      <c r="EK831" s="4"/>
      <c r="EL831" s="4"/>
      <c r="EM831" s="4"/>
      <c r="EN831" s="4"/>
      <c r="EO831" s="4"/>
      <c r="EP831" s="4"/>
      <c r="EQ831" s="4"/>
      <c r="ER831" s="4"/>
      <c r="ES831" s="4"/>
      <c r="ET831" s="4"/>
      <c r="EU831" s="4"/>
      <c r="EV831" s="4"/>
      <c r="EW831" s="4"/>
      <c r="EX831" s="4"/>
      <c r="EY831" s="4"/>
      <c r="EZ831" s="4"/>
      <c r="FA831" s="4"/>
      <c r="FB831" s="4"/>
      <c r="FC831" s="4"/>
      <c r="FD831" s="4"/>
      <c r="FE831" s="4"/>
      <c r="FF831" s="4"/>
      <c r="FG831" s="4"/>
      <c r="FH831" s="4"/>
      <c r="FI831" s="4"/>
      <c r="FJ831" s="4"/>
      <c r="FK831" s="4"/>
      <c r="FL831" s="4"/>
      <c r="FM831" s="4"/>
      <c r="FN831" s="4"/>
      <c r="FO831" s="4"/>
      <c r="FP831" s="4"/>
      <c r="FQ831" s="4"/>
      <c r="FR831" s="4"/>
      <c r="FS831" s="4"/>
      <c r="FT831" s="4"/>
      <c r="FU831" s="4"/>
      <c r="FV831" s="4"/>
      <c r="FW831" s="4"/>
      <c r="FX831" s="4"/>
      <c r="FY831" s="4"/>
      <c r="FZ831" s="4"/>
      <c r="GA831" s="4"/>
      <c r="GB831" s="4"/>
      <c r="GC831" s="4"/>
      <c r="GD831" s="4"/>
      <c r="GE831" s="4"/>
      <c r="GF831" s="4"/>
      <c r="GG831" s="4"/>
      <c r="GH831" s="4"/>
      <c r="GI831" s="4"/>
      <c r="GJ831" s="4"/>
      <c r="GK831" s="4"/>
      <c r="GL831" s="4"/>
      <c r="GM831" s="4"/>
      <c r="GN831" s="4"/>
      <c r="GO831" s="4"/>
      <c r="GP831" s="4"/>
      <c r="GQ831" s="4"/>
      <c r="GR831" s="4"/>
      <c r="GS831" s="4"/>
      <c r="GT831" s="4"/>
      <c r="GU831" s="4"/>
      <c r="GV831" s="4"/>
      <c r="GW831" s="4"/>
      <c r="GX831" s="4"/>
      <c r="GY831" s="4"/>
      <c r="GZ831" s="4"/>
      <c r="HA831" s="4"/>
      <c r="HB831" s="4"/>
      <c r="HC831" s="4"/>
      <c r="HD831" s="4"/>
      <c r="HE831" s="4"/>
      <c r="HF831" s="4"/>
      <c r="HG831" s="4"/>
      <c r="HH831" s="4"/>
      <c r="HI831" s="4"/>
      <c r="HJ831" s="4"/>
      <c r="HK831" s="4"/>
      <c r="HL831" s="4"/>
      <c r="HM831" s="4"/>
      <c r="HN831" s="4"/>
      <c r="HO831" s="4"/>
      <c r="HP831" s="4"/>
      <c r="HQ831" s="4"/>
      <c r="HR831" s="4"/>
      <c r="HS831" s="4"/>
      <c r="HT831" s="4"/>
      <c r="HU831" s="4"/>
      <c r="HV831" s="4"/>
      <c r="HW831" s="4"/>
      <c r="HX831" s="4"/>
      <c r="HY831" s="4"/>
      <c r="HZ831" s="4"/>
      <c r="IA831" s="4"/>
      <c r="IB831" s="4"/>
      <c r="IC831" s="4"/>
      <c r="ID831" s="4"/>
      <c r="IE831" s="4"/>
      <c r="IF831" s="4"/>
      <c r="IG831" s="4"/>
      <c r="IH831" s="4"/>
      <c r="II831" s="4"/>
      <c r="IJ831" s="4"/>
      <c r="IK831" s="4"/>
      <c r="IL831" s="4"/>
      <c r="IM831" s="4"/>
      <c r="IN831" s="4"/>
      <c r="IO831" s="4"/>
      <c r="IP831" s="4"/>
      <c r="IQ831" s="4"/>
      <c r="IR831" s="4"/>
      <c r="IS831" s="4"/>
      <c r="IT831" s="4"/>
      <c r="IU831" s="4"/>
      <c r="IV831" s="4"/>
      <c r="IW831" s="4"/>
      <c r="IX831" s="4"/>
      <c r="IY831" s="4"/>
      <c r="IZ831" s="4"/>
      <c r="JA831" s="4"/>
      <c r="JB831" s="4"/>
      <c r="JC831" s="4"/>
      <c r="JD831" s="4"/>
      <c r="JE831" s="4"/>
      <c r="JF831" s="4"/>
      <c r="JG831" s="4"/>
      <c r="JH831" s="4"/>
      <c r="JI831" s="4"/>
      <c r="JJ831" s="4"/>
      <c r="JK831" s="4"/>
      <c r="JL831" s="4"/>
      <c r="JM831" s="4"/>
      <c r="JN831" s="4"/>
    </row>
    <row r="832" spans="1:274" ht="15"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4"/>
      <c r="BY832" s="4"/>
      <c r="BZ832" s="4"/>
      <c r="CA832" s="4"/>
      <c r="CB832" s="4"/>
      <c r="CC832" s="4"/>
      <c r="CD832" s="4"/>
      <c r="CE832" s="4"/>
      <c r="CF832" s="4"/>
      <c r="CG832" s="4"/>
      <c r="CH832" s="4"/>
      <c r="CI832" s="4"/>
      <c r="CJ832" s="4"/>
      <c r="CK832" s="4"/>
      <c r="CL832" s="4"/>
      <c r="CM832" s="4"/>
      <c r="CN832" s="4"/>
      <c r="CO832" s="4"/>
      <c r="CP832" s="4"/>
      <c r="CQ832" s="4"/>
      <c r="CR832" s="4"/>
      <c r="CS832" s="4"/>
      <c r="CT832" s="4"/>
      <c r="CU832" s="4"/>
      <c r="CV832" s="4"/>
      <c r="CW832" s="4"/>
      <c r="CX832" s="4"/>
      <c r="CY832" s="4"/>
      <c r="CZ832" s="4"/>
      <c r="DA832" s="4"/>
      <c r="DB832" s="4"/>
      <c r="DC832" s="4"/>
      <c r="DD832" s="4"/>
      <c r="DE832" s="4"/>
      <c r="DF832" s="4"/>
      <c r="DG832" s="4"/>
      <c r="DH832" s="4"/>
      <c r="DI832" s="4"/>
      <c r="DJ832" s="4"/>
      <c r="DK832" s="4"/>
      <c r="DL832" s="4"/>
      <c r="DM832" s="4"/>
      <c r="DN832" s="4"/>
      <c r="DO832" s="4"/>
      <c r="DP832" s="4"/>
      <c r="DQ832" s="4"/>
      <c r="DR832" s="4"/>
      <c r="DS832" s="4"/>
      <c r="DT832" s="4"/>
      <c r="DU832" s="4"/>
      <c r="DV832" s="4"/>
      <c r="DW832" s="4"/>
      <c r="DX832" s="4"/>
      <c r="DY832" s="4"/>
      <c r="DZ832" s="4"/>
      <c r="EA832" s="4"/>
      <c r="EB832" s="4"/>
      <c r="EC832" s="4"/>
      <c r="ED832" s="4"/>
      <c r="EE832" s="4"/>
      <c r="EF832" s="4"/>
      <c r="EG832" s="4"/>
      <c r="EH832" s="4"/>
      <c r="EI832" s="4"/>
      <c r="EJ832" s="4"/>
      <c r="EK832" s="4"/>
      <c r="EL832" s="4"/>
      <c r="EM832" s="4"/>
      <c r="EN832" s="4"/>
      <c r="EO832" s="4"/>
      <c r="EP832" s="4"/>
      <c r="EQ832" s="4"/>
      <c r="ER832" s="4"/>
      <c r="ES832" s="4"/>
      <c r="ET832" s="4"/>
      <c r="EU832" s="4"/>
      <c r="EV832" s="4"/>
      <c r="EW832" s="4"/>
      <c r="EX832" s="4"/>
      <c r="EY832" s="4"/>
      <c r="EZ832" s="4"/>
      <c r="FA832" s="4"/>
      <c r="FB832" s="4"/>
      <c r="FC832" s="4"/>
      <c r="FD832" s="4"/>
      <c r="FE832" s="4"/>
      <c r="FF832" s="4"/>
      <c r="FG832" s="4"/>
      <c r="FH832" s="4"/>
      <c r="FI832" s="4"/>
      <c r="FJ832" s="4"/>
      <c r="FK832" s="4"/>
      <c r="FL832" s="4"/>
      <c r="FM832" s="4"/>
      <c r="FN832" s="4"/>
      <c r="FO832" s="4"/>
      <c r="FP832" s="4"/>
      <c r="FQ832" s="4"/>
      <c r="FR832" s="4"/>
      <c r="FS832" s="4"/>
      <c r="FT832" s="4"/>
      <c r="FU832" s="4"/>
      <c r="FV832" s="4"/>
      <c r="FW832" s="4"/>
      <c r="FX832" s="4"/>
      <c r="FY832" s="4"/>
      <c r="FZ832" s="4"/>
      <c r="GA832" s="4"/>
      <c r="GB832" s="4"/>
      <c r="GC832" s="4"/>
      <c r="GD832" s="4"/>
      <c r="GE832" s="4"/>
      <c r="GF832" s="4"/>
      <c r="GG832" s="4"/>
      <c r="GH832" s="4"/>
      <c r="GI832" s="4"/>
      <c r="GJ832" s="4"/>
      <c r="GK832" s="4"/>
      <c r="GL832" s="4"/>
      <c r="GM832" s="4"/>
      <c r="GN832" s="4"/>
      <c r="GO832" s="4"/>
      <c r="GP832" s="4"/>
      <c r="GQ832" s="4"/>
      <c r="GR832" s="4"/>
      <c r="GS832" s="4"/>
      <c r="GT832" s="4"/>
      <c r="GU832" s="4"/>
      <c r="GV832" s="4"/>
      <c r="GW832" s="4"/>
      <c r="GX832" s="4"/>
      <c r="GY832" s="4"/>
      <c r="GZ832" s="4"/>
      <c r="HA832" s="4"/>
      <c r="HB832" s="4"/>
      <c r="HC832" s="4"/>
      <c r="HD832" s="4"/>
      <c r="HE832" s="4"/>
      <c r="HF832" s="4"/>
      <c r="HG832" s="4"/>
      <c r="HH832" s="4"/>
      <c r="HI832" s="4"/>
      <c r="HJ832" s="4"/>
      <c r="HK832" s="4"/>
      <c r="HL832" s="4"/>
      <c r="HM832" s="4"/>
      <c r="HN832" s="4"/>
      <c r="HO832" s="4"/>
      <c r="HP832" s="4"/>
      <c r="HQ832" s="4"/>
      <c r="HR832" s="4"/>
      <c r="HS832" s="4"/>
      <c r="HT832" s="4"/>
      <c r="HU832" s="4"/>
      <c r="HV832" s="4"/>
      <c r="HW832" s="4"/>
      <c r="HX832" s="4"/>
      <c r="HY832" s="4"/>
      <c r="HZ832" s="4"/>
      <c r="IA832" s="4"/>
      <c r="IB832" s="4"/>
      <c r="IC832" s="4"/>
      <c r="ID832" s="4"/>
      <c r="IE832" s="4"/>
      <c r="IF832" s="4"/>
      <c r="IG832" s="4"/>
      <c r="IH832" s="4"/>
      <c r="II832" s="4"/>
      <c r="IJ832" s="4"/>
      <c r="IK832" s="4"/>
      <c r="IL832" s="4"/>
      <c r="IM832" s="4"/>
      <c r="IN832" s="4"/>
      <c r="IO832" s="4"/>
      <c r="IP832" s="4"/>
      <c r="IQ832" s="4"/>
      <c r="IR832" s="4"/>
      <c r="IS832" s="4"/>
      <c r="IT832" s="4"/>
      <c r="IU832" s="4"/>
      <c r="IV832" s="4"/>
      <c r="IW832" s="4"/>
      <c r="IX832" s="4"/>
      <c r="IY832" s="4"/>
      <c r="IZ832" s="4"/>
      <c r="JA832" s="4"/>
      <c r="JB832" s="4"/>
      <c r="JC832" s="4"/>
      <c r="JD832" s="4"/>
      <c r="JE832" s="4"/>
      <c r="JF832" s="4"/>
      <c r="JG832" s="4"/>
      <c r="JH832" s="4"/>
      <c r="JI832" s="4"/>
      <c r="JJ832" s="4"/>
      <c r="JK832" s="4"/>
      <c r="JL832" s="4"/>
      <c r="JM832" s="4"/>
      <c r="JN832" s="4"/>
    </row>
    <row r="833" spans="1:274" ht="15"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4"/>
      <c r="CC833" s="4"/>
      <c r="CD833" s="4"/>
      <c r="CE833" s="4"/>
      <c r="CF833" s="4"/>
      <c r="CG833" s="4"/>
      <c r="CH833" s="4"/>
      <c r="CI833" s="4"/>
      <c r="CJ833" s="4"/>
      <c r="CK833" s="4"/>
      <c r="CL833" s="4"/>
      <c r="CM833" s="4"/>
      <c r="CN833" s="4"/>
      <c r="CO833" s="4"/>
      <c r="CP833" s="4"/>
      <c r="CQ833" s="4"/>
      <c r="CR833" s="4"/>
      <c r="CS833" s="4"/>
      <c r="CT833" s="4"/>
      <c r="CU833" s="4"/>
      <c r="CV833" s="4"/>
      <c r="CW833" s="4"/>
      <c r="CX833" s="4"/>
      <c r="CY833" s="4"/>
      <c r="CZ833" s="4"/>
      <c r="DA833" s="4"/>
      <c r="DB833" s="4"/>
      <c r="DC833" s="4"/>
      <c r="DD833" s="4"/>
      <c r="DE833" s="4"/>
      <c r="DF833" s="4"/>
      <c r="DG833" s="4"/>
      <c r="DH833" s="4"/>
      <c r="DI833" s="4"/>
      <c r="DJ833" s="4"/>
      <c r="DK833" s="4"/>
      <c r="DL833" s="4"/>
      <c r="DM833" s="4"/>
      <c r="DN833" s="4"/>
      <c r="DO833" s="4"/>
      <c r="DP833" s="4"/>
      <c r="DQ833" s="4"/>
      <c r="DR833" s="4"/>
      <c r="DS833" s="4"/>
      <c r="DT833" s="4"/>
      <c r="DU833" s="4"/>
      <c r="DV833" s="4"/>
      <c r="DW833" s="4"/>
      <c r="DX833" s="4"/>
      <c r="DY833" s="4"/>
      <c r="DZ833" s="4"/>
      <c r="EA833" s="4"/>
      <c r="EB833" s="4"/>
      <c r="EC833" s="4"/>
      <c r="ED833" s="4"/>
      <c r="EE833" s="4"/>
      <c r="EF833" s="4"/>
      <c r="EG833" s="4"/>
      <c r="EH833" s="4"/>
      <c r="EI833" s="4"/>
      <c r="EJ833" s="4"/>
      <c r="EK833" s="4"/>
      <c r="EL833" s="4"/>
      <c r="EM833" s="4"/>
      <c r="EN833" s="4"/>
      <c r="EO833" s="4"/>
      <c r="EP833" s="4"/>
      <c r="EQ833" s="4"/>
      <c r="ER833" s="4"/>
      <c r="ES833" s="4"/>
      <c r="ET833" s="4"/>
      <c r="EU833" s="4"/>
      <c r="EV833" s="4"/>
      <c r="EW833" s="4"/>
      <c r="EX833" s="4"/>
      <c r="EY833" s="4"/>
      <c r="EZ833" s="4"/>
      <c r="FA833" s="4"/>
      <c r="FB833" s="4"/>
      <c r="FC833" s="4"/>
      <c r="FD833" s="4"/>
      <c r="FE833" s="4"/>
      <c r="FF833" s="4"/>
      <c r="FG833" s="4"/>
      <c r="FH833" s="4"/>
      <c r="FI833" s="4"/>
      <c r="FJ833" s="4"/>
      <c r="FK833" s="4"/>
      <c r="FL833" s="4"/>
      <c r="FM833" s="4"/>
      <c r="FN833" s="4"/>
      <c r="FO833" s="4"/>
      <c r="FP833" s="4"/>
      <c r="FQ833" s="4"/>
      <c r="FR833" s="4"/>
      <c r="FS833" s="4"/>
      <c r="FT833" s="4"/>
      <c r="FU833" s="4"/>
      <c r="FV833" s="4"/>
      <c r="FW833" s="4"/>
      <c r="FX833" s="4"/>
      <c r="FY833" s="4"/>
      <c r="FZ833" s="4"/>
      <c r="GA833" s="4"/>
      <c r="GB833" s="4"/>
      <c r="GC833" s="4"/>
      <c r="GD833" s="4"/>
      <c r="GE833" s="4"/>
      <c r="GF833" s="4"/>
      <c r="GG833" s="4"/>
      <c r="GH833" s="4"/>
      <c r="GI833" s="4"/>
      <c r="GJ833" s="4"/>
      <c r="GK833" s="4"/>
      <c r="GL833" s="4"/>
      <c r="GM833" s="4"/>
      <c r="GN833" s="4"/>
      <c r="GO833" s="4"/>
      <c r="GP833" s="4"/>
      <c r="GQ833" s="4"/>
      <c r="GR833" s="4"/>
      <c r="GS833" s="4"/>
      <c r="GT833" s="4"/>
      <c r="GU833" s="4"/>
      <c r="GV833" s="4"/>
      <c r="GW833" s="4"/>
      <c r="GX833" s="4"/>
      <c r="GY833" s="4"/>
      <c r="GZ833" s="4"/>
      <c r="HA833" s="4"/>
      <c r="HB833" s="4"/>
      <c r="HC833" s="4"/>
      <c r="HD833" s="4"/>
      <c r="HE833" s="4"/>
      <c r="HF833" s="4"/>
      <c r="HG833" s="4"/>
      <c r="HH833" s="4"/>
      <c r="HI833" s="4"/>
      <c r="HJ833" s="4"/>
      <c r="HK833" s="4"/>
      <c r="HL833" s="4"/>
      <c r="HM833" s="4"/>
      <c r="HN833" s="4"/>
      <c r="HO833" s="4"/>
      <c r="HP833" s="4"/>
      <c r="HQ833" s="4"/>
      <c r="HR833" s="4"/>
      <c r="HS833" s="4"/>
      <c r="HT833" s="4"/>
      <c r="HU833" s="4"/>
      <c r="HV833" s="4"/>
      <c r="HW833" s="4"/>
      <c r="HX833" s="4"/>
      <c r="HY833" s="4"/>
      <c r="HZ833" s="4"/>
      <c r="IA833" s="4"/>
      <c r="IB833" s="4"/>
      <c r="IC833" s="4"/>
      <c r="ID833" s="4"/>
      <c r="IE833" s="4"/>
      <c r="IF833" s="4"/>
      <c r="IG833" s="4"/>
      <c r="IH833" s="4"/>
      <c r="II833" s="4"/>
      <c r="IJ833" s="4"/>
      <c r="IK833" s="4"/>
      <c r="IL833" s="4"/>
      <c r="IM833" s="4"/>
      <c r="IN833" s="4"/>
      <c r="IO833" s="4"/>
      <c r="IP833" s="4"/>
      <c r="IQ833" s="4"/>
      <c r="IR833" s="4"/>
      <c r="IS833" s="4"/>
      <c r="IT833" s="4"/>
      <c r="IU833" s="4"/>
      <c r="IV833" s="4"/>
      <c r="IW833" s="4"/>
      <c r="IX833" s="4"/>
      <c r="IY833" s="4"/>
      <c r="IZ833" s="4"/>
      <c r="JA833" s="4"/>
      <c r="JB833" s="4"/>
      <c r="JC833" s="4"/>
      <c r="JD833" s="4"/>
      <c r="JE833" s="4"/>
      <c r="JF833" s="4"/>
      <c r="JG833" s="4"/>
      <c r="JH833" s="4"/>
      <c r="JI833" s="4"/>
      <c r="JJ833" s="4"/>
      <c r="JK833" s="4"/>
      <c r="JL833" s="4"/>
      <c r="JM833" s="4"/>
      <c r="JN833" s="4"/>
    </row>
    <row r="834" spans="1:274" ht="15"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4"/>
      <c r="CC834" s="4"/>
      <c r="CD834" s="4"/>
      <c r="CE834" s="4"/>
      <c r="CF834" s="4"/>
      <c r="CG834" s="4"/>
      <c r="CH834" s="4"/>
      <c r="CI834" s="4"/>
      <c r="CJ834" s="4"/>
      <c r="CK834" s="4"/>
      <c r="CL834" s="4"/>
      <c r="CM834" s="4"/>
      <c r="CN834" s="4"/>
      <c r="CO834" s="4"/>
      <c r="CP834" s="4"/>
      <c r="CQ834" s="4"/>
      <c r="CR834" s="4"/>
      <c r="CS834" s="4"/>
      <c r="CT834" s="4"/>
      <c r="CU834" s="4"/>
      <c r="CV834" s="4"/>
      <c r="CW834" s="4"/>
      <c r="CX834" s="4"/>
      <c r="CY834" s="4"/>
      <c r="CZ834" s="4"/>
      <c r="DA834" s="4"/>
      <c r="DB834" s="4"/>
      <c r="DC834" s="4"/>
      <c r="DD834" s="4"/>
      <c r="DE834" s="4"/>
      <c r="DF834" s="4"/>
      <c r="DG834" s="4"/>
      <c r="DH834" s="4"/>
      <c r="DI834" s="4"/>
      <c r="DJ834" s="4"/>
      <c r="DK834" s="4"/>
      <c r="DL834" s="4"/>
      <c r="DM834" s="4"/>
      <c r="DN834" s="4"/>
      <c r="DO834" s="4"/>
      <c r="DP834" s="4"/>
      <c r="DQ834" s="4"/>
      <c r="DR834" s="4"/>
      <c r="DS834" s="4"/>
      <c r="DT834" s="4"/>
      <c r="DU834" s="4"/>
      <c r="DV834" s="4"/>
      <c r="DW834" s="4"/>
      <c r="DX834" s="4"/>
      <c r="DY834" s="4"/>
      <c r="DZ834" s="4"/>
      <c r="EA834" s="4"/>
      <c r="EB834" s="4"/>
      <c r="EC834" s="4"/>
      <c r="ED834" s="4"/>
      <c r="EE834" s="4"/>
      <c r="EF834" s="4"/>
      <c r="EG834" s="4"/>
      <c r="EH834" s="4"/>
      <c r="EI834" s="4"/>
      <c r="EJ834" s="4"/>
      <c r="EK834" s="4"/>
      <c r="EL834" s="4"/>
      <c r="EM834" s="4"/>
      <c r="EN834" s="4"/>
      <c r="EO834" s="4"/>
      <c r="EP834" s="4"/>
      <c r="EQ834" s="4"/>
      <c r="ER834" s="4"/>
      <c r="ES834" s="4"/>
      <c r="ET834" s="4"/>
      <c r="EU834" s="4"/>
      <c r="EV834" s="4"/>
      <c r="EW834" s="4"/>
      <c r="EX834" s="4"/>
      <c r="EY834" s="4"/>
      <c r="EZ834" s="4"/>
      <c r="FA834" s="4"/>
      <c r="FB834" s="4"/>
      <c r="FC834" s="4"/>
      <c r="FD834" s="4"/>
      <c r="FE834" s="4"/>
      <c r="FF834" s="4"/>
      <c r="FG834" s="4"/>
      <c r="FH834" s="4"/>
      <c r="FI834" s="4"/>
      <c r="FJ834" s="4"/>
      <c r="FK834" s="4"/>
      <c r="FL834" s="4"/>
      <c r="FM834" s="4"/>
      <c r="FN834" s="4"/>
      <c r="FO834" s="4"/>
      <c r="FP834" s="4"/>
      <c r="FQ834" s="4"/>
      <c r="FR834" s="4"/>
      <c r="FS834" s="4"/>
      <c r="FT834" s="4"/>
      <c r="FU834" s="4"/>
      <c r="FV834" s="4"/>
      <c r="FW834" s="4"/>
      <c r="FX834" s="4"/>
      <c r="FY834" s="4"/>
      <c r="FZ834" s="4"/>
      <c r="GA834" s="4"/>
      <c r="GB834" s="4"/>
      <c r="GC834" s="4"/>
      <c r="GD834" s="4"/>
      <c r="GE834" s="4"/>
      <c r="GF834" s="4"/>
      <c r="GG834" s="4"/>
      <c r="GH834" s="4"/>
      <c r="GI834" s="4"/>
      <c r="GJ834" s="4"/>
      <c r="GK834" s="4"/>
      <c r="GL834" s="4"/>
      <c r="GM834" s="4"/>
      <c r="GN834" s="4"/>
      <c r="GO834" s="4"/>
      <c r="GP834" s="4"/>
      <c r="GQ834" s="4"/>
      <c r="GR834" s="4"/>
      <c r="GS834" s="4"/>
      <c r="GT834" s="4"/>
      <c r="GU834" s="4"/>
      <c r="GV834" s="4"/>
      <c r="GW834" s="4"/>
      <c r="GX834" s="4"/>
      <c r="GY834" s="4"/>
      <c r="GZ834" s="4"/>
      <c r="HA834" s="4"/>
      <c r="HB834" s="4"/>
      <c r="HC834" s="4"/>
      <c r="HD834" s="4"/>
      <c r="HE834" s="4"/>
      <c r="HF834" s="4"/>
      <c r="HG834" s="4"/>
      <c r="HH834" s="4"/>
      <c r="HI834" s="4"/>
      <c r="HJ834" s="4"/>
      <c r="HK834" s="4"/>
      <c r="HL834" s="4"/>
      <c r="HM834" s="4"/>
      <c r="HN834" s="4"/>
      <c r="HO834" s="4"/>
      <c r="HP834" s="4"/>
      <c r="HQ834" s="4"/>
      <c r="HR834" s="4"/>
      <c r="HS834" s="4"/>
      <c r="HT834" s="4"/>
      <c r="HU834" s="4"/>
      <c r="HV834" s="4"/>
      <c r="HW834" s="4"/>
      <c r="HX834" s="4"/>
      <c r="HY834" s="4"/>
      <c r="HZ834" s="4"/>
      <c r="IA834" s="4"/>
      <c r="IB834" s="4"/>
      <c r="IC834" s="4"/>
      <c r="ID834" s="4"/>
      <c r="IE834" s="4"/>
      <c r="IF834" s="4"/>
      <c r="IG834" s="4"/>
      <c r="IH834" s="4"/>
      <c r="II834" s="4"/>
      <c r="IJ834" s="4"/>
      <c r="IK834" s="4"/>
      <c r="IL834" s="4"/>
      <c r="IM834" s="4"/>
      <c r="IN834" s="4"/>
      <c r="IO834" s="4"/>
      <c r="IP834" s="4"/>
      <c r="IQ834" s="4"/>
      <c r="IR834" s="4"/>
      <c r="IS834" s="4"/>
      <c r="IT834" s="4"/>
      <c r="IU834" s="4"/>
      <c r="IV834" s="4"/>
      <c r="IW834" s="4"/>
      <c r="IX834" s="4"/>
      <c r="IY834" s="4"/>
      <c r="IZ834" s="4"/>
      <c r="JA834" s="4"/>
      <c r="JB834" s="4"/>
      <c r="JC834" s="4"/>
      <c r="JD834" s="4"/>
      <c r="JE834" s="4"/>
      <c r="JF834" s="4"/>
      <c r="JG834" s="4"/>
      <c r="JH834" s="4"/>
      <c r="JI834" s="4"/>
      <c r="JJ834" s="4"/>
      <c r="JK834" s="4"/>
      <c r="JL834" s="4"/>
      <c r="JM834" s="4"/>
      <c r="JN834" s="4"/>
    </row>
    <row r="835" spans="1:274" ht="15"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4"/>
      <c r="BY835" s="4"/>
      <c r="BZ835" s="4"/>
      <c r="CA835" s="4"/>
      <c r="CB835" s="4"/>
      <c r="CC835" s="4"/>
      <c r="CD835" s="4"/>
      <c r="CE835" s="4"/>
      <c r="CF835" s="4"/>
      <c r="CG835" s="4"/>
      <c r="CH835" s="4"/>
      <c r="CI835" s="4"/>
      <c r="CJ835" s="4"/>
      <c r="CK835" s="4"/>
      <c r="CL835" s="4"/>
      <c r="CM835" s="4"/>
      <c r="CN835" s="4"/>
      <c r="CO835" s="4"/>
      <c r="CP835" s="4"/>
      <c r="CQ835" s="4"/>
      <c r="CR835" s="4"/>
      <c r="CS835" s="4"/>
      <c r="CT835" s="4"/>
      <c r="CU835" s="4"/>
      <c r="CV835" s="4"/>
      <c r="CW835" s="4"/>
      <c r="CX835" s="4"/>
      <c r="CY835" s="4"/>
      <c r="CZ835" s="4"/>
      <c r="DA835" s="4"/>
      <c r="DB835" s="4"/>
      <c r="DC835" s="4"/>
      <c r="DD835" s="4"/>
      <c r="DE835" s="4"/>
      <c r="DF835" s="4"/>
      <c r="DG835" s="4"/>
      <c r="DH835" s="4"/>
      <c r="DI835" s="4"/>
      <c r="DJ835" s="4"/>
      <c r="DK835" s="4"/>
      <c r="DL835" s="4"/>
      <c r="DM835" s="4"/>
      <c r="DN835" s="4"/>
      <c r="DO835" s="4"/>
      <c r="DP835" s="4"/>
      <c r="DQ835" s="4"/>
      <c r="DR835" s="4"/>
      <c r="DS835" s="4"/>
      <c r="DT835" s="4"/>
      <c r="DU835" s="4"/>
      <c r="DV835" s="4"/>
      <c r="DW835" s="4"/>
      <c r="DX835" s="4"/>
      <c r="DY835" s="4"/>
      <c r="DZ835" s="4"/>
      <c r="EA835" s="4"/>
      <c r="EB835" s="4"/>
      <c r="EC835" s="4"/>
      <c r="ED835" s="4"/>
      <c r="EE835" s="4"/>
      <c r="EF835" s="4"/>
      <c r="EG835" s="4"/>
      <c r="EH835" s="4"/>
      <c r="EI835" s="4"/>
      <c r="EJ835" s="4"/>
      <c r="EK835" s="4"/>
      <c r="EL835" s="4"/>
      <c r="EM835" s="4"/>
      <c r="EN835" s="4"/>
      <c r="EO835" s="4"/>
      <c r="EP835" s="4"/>
      <c r="EQ835" s="4"/>
      <c r="ER835" s="4"/>
      <c r="ES835" s="4"/>
      <c r="ET835" s="4"/>
      <c r="EU835" s="4"/>
      <c r="EV835" s="4"/>
      <c r="EW835" s="4"/>
      <c r="EX835" s="4"/>
      <c r="EY835" s="4"/>
      <c r="EZ835" s="4"/>
      <c r="FA835" s="4"/>
      <c r="FB835" s="4"/>
      <c r="FC835" s="4"/>
      <c r="FD835" s="4"/>
      <c r="FE835" s="4"/>
      <c r="FF835" s="4"/>
      <c r="FG835" s="4"/>
      <c r="FH835" s="4"/>
      <c r="FI835" s="4"/>
      <c r="FJ835" s="4"/>
      <c r="FK835" s="4"/>
      <c r="FL835" s="4"/>
      <c r="FM835" s="4"/>
      <c r="FN835" s="4"/>
      <c r="FO835" s="4"/>
      <c r="FP835" s="4"/>
      <c r="FQ835" s="4"/>
      <c r="FR835" s="4"/>
      <c r="FS835" s="4"/>
      <c r="FT835" s="4"/>
      <c r="FU835" s="4"/>
      <c r="FV835" s="4"/>
      <c r="FW835" s="4"/>
      <c r="FX835" s="4"/>
      <c r="FY835" s="4"/>
      <c r="FZ835" s="4"/>
      <c r="GA835" s="4"/>
      <c r="GB835" s="4"/>
      <c r="GC835" s="4"/>
      <c r="GD835" s="4"/>
      <c r="GE835" s="4"/>
      <c r="GF835" s="4"/>
      <c r="GG835" s="4"/>
      <c r="GH835" s="4"/>
      <c r="GI835" s="4"/>
      <c r="GJ835" s="4"/>
      <c r="GK835" s="4"/>
      <c r="GL835" s="4"/>
      <c r="GM835" s="4"/>
      <c r="GN835" s="4"/>
      <c r="GO835" s="4"/>
      <c r="GP835" s="4"/>
      <c r="GQ835" s="4"/>
      <c r="GR835" s="4"/>
      <c r="GS835" s="4"/>
      <c r="GT835" s="4"/>
      <c r="GU835" s="4"/>
      <c r="GV835" s="4"/>
      <c r="GW835" s="4"/>
      <c r="GX835" s="4"/>
      <c r="GY835" s="4"/>
      <c r="GZ835" s="4"/>
      <c r="HA835" s="4"/>
      <c r="HB835" s="4"/>
      <c r="HC835" s="4"/>
      <c r="HD835" s="4"/>
      <c r="HE835" s="4"/>
      <c r="HF835" s="4"/>
      <c r="HG835" s="4"/>
      <c r="HH835" s="4"/>
      <c r="HI835" s="4"/>
      <c r="HJ835" s="4"/>
      <c r="HK835" s="4"/>
      <c r="HL835" s="4"/>
      <c r="HM835" s="4"/>
      <c r="HN835" s="4"/>
      <c r="HO835" s="4"/>
      <c r="HP835" s="4"/>
      <c r="HQ835" s="4"/>
      <c r="HR835" s="4"/>
      <c r="HS835" s="4"/>
      <c r="HT835" s="4"/>
      <c r="HU835" s="4"/>
      <c r="HV835" s="4"/>
      <c r="HW835" s="4"/>
      <c r="HX835" s="4"/>
      <c r="HY835" s="4"/>
      <c r="HZ835" s="4"/>
      <c r="IA835" s="4"/>
      <c r="IB835" s="4"/>
      <c r="IC835" s="4"/>
      <c r="ID835" s="4"/>
      <c r="IE835" s="4"/>
      <c r="IF835" s="4"/>
      <c r="IG835" s="4"/>
      <c r="IH835" s="4"/>
      <c r="II835" s="4"/>
      <c r="IJ835" s="4"/>
      <c r="IK835" s="4"/>
      <c r="IL835" s="4"/>
      <c r="IM835" s="4"/>
      <c r="IN835" s="4"/>
      <c r="IO835" s="4"/>
      <c r="IP835" s="4"/>
      <c r="IQ835" s="4"/>
      <c r="IR835" s="4"/>
      <c r="IS835" s="4"/>
      <c r="IT835" s="4"/>
      <c r="IU835" s="4"/>
      <c r="IV835" s="4"/>
      <c r="IW835" s="4"/>
      <c r="IX835" s="4"/>
      <c r="IY835" s="4"/>
      <c r="IZ835" s="4"/>
      <c r="JA835" s="4"/>
      <c r="JB835" s="4"/>
      <c r="JC835" s="4"/>
      <c r="JD835" s="4"/>
      <c r="JE835" s="4"/>
      <c r="JF835" s="4"/>
      <c r="JG835" s="4"/>
      <c r="JH835" s="4"/>
      <c r="JI835" s="4"/>
      <c r="JJ835" s="4"/>
      <c r="JK835" s="4"/>
      <c r="JL835" s="4"/>
      <c r="JM835" s="4"/>
      <c r="JN835" s="4"/>
    </row>
    <row r="836" spans="1:274" ht="15"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4"/>
      <c r="CB836" s="4"/>
      <c r="CC836" s="4"/>
      <c r="CD836" s="4"/>
      <c r="CE836" s="4"/>
      <c r="CF836" s="4"/>
      <c r="CG836" s="4"/>
      <c r="CH836" s="4"/>
      <c r="CI836" s="4"/>
      <c r="CJ836" s="4"/>
      <c r="CK836" s="4"/>
      <c r="CL836" s="4"/>
      <c r="CM836" s="4"/>
      <c r="CN836" s="4"/>
      <c r="CO836" s="4"/>
      <c r="CP836" s="4"/>
      <c r="CQ836" s="4"/>
      <c r="CR836" s="4"/>
      <c r="CS836" s="4"/>
      <c r="CT836" s="4"/>
      <c r="CU836" s="4"/>
      <c r="CV836" s="4"/>
      <c r="CW836" s="4"/>
      <c r="CX836" s="4"/>
      <c r="CY836" s="4"/>
      <c r="CZ836" s="4"/>
      <c r="DA836" s="4"/>
      <c r="DB836" s="4"/>
      <c r="DC836" s="4"/>
      <c r="DD836" s="4"/>
      <c r="DE836" s="4"/>
      <c r="DF836" s="4"/>
      <c r="DG836" s="4"/>
      <c r="DH836" s="4"/>
      <c r="DI836" s="4"/>
      <c r="DJ836" s="4"/>
      <c r="DK836" s="4"/>
      <c r="DL836" s="4"/>
      <c r="DM836" s="4"/>
      <c r="DN836" s="4"/>
      <c r="DO836" s="4"/>
      <c r="DP836" s="4"/>
      <c r="DQ836" s="4"/>
      <c r="DR836" s="4"/>
      <c r="DS836" s="4"/>
      <c r="DT836" s="4"/>
      <c r="DU836" s="4"/>
      <c r="DV836" s="4"/>
      <c r="DW836" s="4"/>
      <c r="DX836" s="4"/>
      <c r="DY836" s="4"/>
      <c r="DZ836" s="4"/>
      <c r="EA836" s="4"/>
      <c r="EB836" s="4"/>
      <c r="EC836" s="4"/>
      <c r="ED836" s="4"/>
      <c r="EE836" s="4"/>
      <c r="EF836" s="4"/>
      <c r="EG836" s="4"/>
      <c r="EH836" s="4"/>
      <c r="EI836" s="4"/>
      <c r="EJ836" s="4"/>
      <c r="EK836" s="4"/>
      <c r="EL836" s="4"/>
      <c r="EM836" s="4"/>
      <c r="EN836" s="4"/>
      <c r="EO836" s="4"/>
      <c r="EP836" s="4"/>
      <c r="EQ836" s="4"/>
      <c r="ER836" s="4"/>
      <c r="ES836" s="4"/>
      <c r="ET836" s="4"/>
      <c r="EU836" s="4"/>
      <c r="EV836" s="4"/>
      <c r="EW836" s="4"/>
      <c r="EX836" s="4"/>
      <c r="EY836" s="4"/>
      <c r="EZ836" s="4"/>
      <c r="FA836" s="4"/>
      <c r="FB836" s="4"/>
      <c r="FC836" s="4"/>
      <c r="FD836" s="4"/>
      <c r="FE836" s="4"/>
      <c r="FF836" s="4"/>
      <c r="FG836" s="4"/>
      <c r="FH836" s="4"/>
      <c r="FI836" s="4"/>
      <c r="FJ836" s="4"/>
      <c r="FK836" s="4"/>
      <c r="FL836" s="4"/>
      <c r="FM836" s="4"/>
      <c r="FN836" s="4"/>
      <c r="FO836" s="4"/>
      <c r="FP836" s="4"/>
      <c r="FQ836" s="4"/>
      <c r="FR836" s="4"/>
      <c r="FS836" s="4"/>
      <c r="FT836" s="4"/>
      <c r="FU836" s="4"/>
      <c r="FV836" s="4"/>
      <c r="FW836" s="4"/>
      <c r="FX836" s="4"/>
      <c r="FY836" s="4"/>
      <c r="FZ836" s="4"/>
      <c r="GA836" s="4"/>
      <c r="GB836" s="4"/>
      <c r="GC836" s="4"/>
      <c r="GD836" s="4"/>
      <c r="GE836" s="4"/>
      <c r="GF836" s="4"/>
      <c r="GG836" s="4"/>
      <c r="GH836" s="4"/>
      <c r="GI836" s="4"/>
      <c r="GJ836" s="4"/>
      <c r="GK836" s="4"/>
      <c r="GL836" s="4"/>
      <c r="GM836" s="4"/>
      <c r="GN836" s="4"/>
      <c r="GO836" s="4"/>
      <c r="GP836" s="4"/>
      <c r="GQ836" s="4"/>
      <c r="GR836" s="4"/>
      <c r="GS836" s="4"/>
      <c r="GT836" s="4"/>
      <c r="GU836" s="4"/>
      <c r="GV836" s="4"/>
      <c r="GW836" s="4"/>
      <c r="GX836" s="4"/>
      <c r="GY836" s="4"/>
      <c r="GZ836" s="4"/>
      <c r="HA836" s="4"/>
      <c r="HB836" s="4"/>
      <c r="HC836" s="4"/>
      <c r="HD836" s="4"/>
      <c r="HE836" s="4"/>
      <c r="HF836" s="4"/>
      <c r="HG836" s="4"/>
      <c r="HH836" s="4"/>
      <c r="HI836" s="4"/>
      <c r="HJ836" s="4"/>
      <c r="HK836" s="4"/>
      <c r="HL836" s="4"/>
      <c r="HM836" s="4"/>
      <c r="HN836" s="4"/>
      <c r="HO836" s="4"/>
      <c r="HP836" s="4"/>
      <c r="HQ836" s="4"/>
      <c r="HR836" s="4"/>
      <c r="HS836" s="4"/>
      <c r="HT836" s="4"/>
      <c r="HU836" s="4"/>
      <c r="HV836" s="4"/>
      <c r="HW836" s="4"/>
      <c r="HX836" s="4"/>
      <c r="HY836" s="4"/>
      <c r="HZ836" s="4"/>
      <c r="IA836" s="4"/>
      <c r="IB836" s="4"/>
      <c r="IC836" s="4"/>
      <c r="ID836" s="4"/>
      <c r="IE836" s="4"/>
      <c r="IF836" s="4"/>
      <c r="IG836" s="4"/>
      <c r="IH836" s="4"/>
      <c r="II836" s="4"/>
      <c r="IJ836" s="4"/>
      <c r="IK836" s="4"/>
      <c r="IL836" s="4"/>
      <c r="IM836" s="4"/>
      <c r="IN836" s="4"/>
      <c r="IO836" s="4"/>
      <c r="IP836" s="4"/>
      <c r="IQ836" s="4"/>
      <c r="IR836" s="4"/>
      <c r="IS836" s="4"/>
      <c r="IT836" s="4"/>
      <c r="IU836" s="4"/>
      <c r="IV836" s="4"/>
      <c r="IW836" s="4"/>
      <c r="IX836" s="4"/>
      <c r="IY836" s="4"/>
      <c r="IZ836" s="4"/>
      <c r="JA836" s="4"/>
      <c r="JB836" s="4"/>
      <c r="JC836" s="4"/>
      <c r="JD836" s="4"/>
      <c r="JE836" s="4"/>
      <c r="JF836" s="4"/>
      <c r="JG836" s="4"/>
      <c r="JH836" s="4"/>
      <c r="JI836" s="4"/>
      <c r="JJ836" s="4"/>
      <c r="JK836" s="4"/>
      <c r="JL836" s="4"/>
      <c r="JM836" s="4"/>
      <c r="JN836" s="4"/>
    </row>
    <row r="837" spans="1:274" ht="15"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4"/>
      <c r="CB837" s="4"/>
      <c r="CC837" s="4"/>
      <c r="CD837" s="4"/>
      <c r="CE837" s="4"/>
      <c r="CF837" s="4"/>
      <c r="CG837" s="4"/>
      <c r="CH837" s="4"/>
      <c r="CI837" s="4"/>
      <c r="CJ837" s="4"/>
      <c r="CK837" s="4"/>
      <c r="CL837" s="4"/>
      <c r="CM837" s="4"/>
      <c r="CN837" s="4"/>
      <c r="CO837" s="4"/>
      <c r="CP837" s="4"/>
      <c r="CQ837" s="4"/>
      <c r="CR837" s="4"/>
      <c r="CS837" s="4"/>
      <c r="CT837" s="4"/>
      <c r="CU837" s="4"/>
      <c r="CV837" s="4"/>
      <c r="CW837" s="4"/>
      <c r="CX837" s="4"/>
      <c r="CY837" s="4"/>
      <c r="CZ837" s="4"/>
      <c r="DA837" s="4"/>
      <c r="DB837" s="4"/>
      <c r="DC837" s="4"/>
      <c r="DD837" s="4"/>
      <c r="DE837" s="4"/>
      <c r="DF837" s="4"/>
      <c r="DG837" s="4"/>
      <c r="DH837" s="4"/>
      <c r="DI837" s="4"/>
      <c r="DJ837" s="4"/>
      <c r="DK837" s="4"/>
      <c r="DL837" s="4"/>
      <c r="DM837" s="4"/>
      <c r="DN837" s="4"/>
      <c r="DO837" s="4"/>
      <c r="DP837" s="4"/>
      <c r="DQ837" s="4"/>
      <c r="DR837" s="4"/>
      <c r="DS837" s="4"/>
      <c r="DT837" s="4"/>
      <c r="DU837" s="4"/>
      <c r="DV837" s="4"/>
      <c r="DW837" s="4"/>
      <c r="DX837" s="4"/>
      <c r="DY837" s="4"/>
      <c r="DZ837" s="4"/>
      <c r="EA837" s="4"/>
      <c r="EB837" s="4"/>
      <c r="EC837" s="4"/>
      <c r="ED837" s="4"/>
      <c r="EE837" s="4"/>
      <c r="EF837" s="4"/>
      <c r="EG837" s="4"/>
      <c r="EH837" s="4"/>
      <c r="EI837" s="4"/>
      <c r="EJ837" s="4"/>
      <c r="EK837" s="4"/>
      <c r="EL837" s="4"/>
      <c r="EM837" s="4"/>
      <c r="EN837" s="4"/>
      <c r="EO837" s="4"/>
      <c r="EP837" s="4"/>
      <c r="EQ837" s="4"/>
      <c r="ER837" s="4"/>
      <c r="ES837" s="4"/>
      <c r="ET837" s="4"/>
      <c r="EU837" s="4"/>
      <c r="EV837" s="4"/>
      <c r="EW837" s="4"/>
      <c r="EX837" s="4"/>
      <c r="EY837" s="4"/>
      <c r="EZ837" s="4"/>
      <c r="FA837" s="4"/>
      <c r="FB837" s="4"/>
      <c r="FC837" s="4"/>
      <c r="FD837" s="4"/>
      <c r="FE837" s="4"/>
      <c r="FF837" s="4"/>
      <c r="FG837" s="4"/>
      <c r="FH837" s="4"/>
      <c r="FI837" s="4"/>
      <c r="FJ837" s="4"/>
      <c r="FK837" s="4"/>
      <c r="FL837" s="4"/>
      <c r="FM837" s="4"/>
      <c r="FN837" s="4"/>
      <c r="FO837" s="4"/>
      <c r="FP837" s="4"/>
      <c r="FQ837" s="4"/>
      <c r="FR837" s="4"/>
      <c r="FS837" s="4"/>
      <c r="FT837" s="4"/>
      <c r="FU837" s="4"/>
      <c r="FV837" s="4"/>
      <c r="FW837" s="4"/>
      <c r="FX837" s="4"/>
      <c r="FY837" s="4"/>
      <c r="FZ837" s="4"/>
      <c r="GA837" s="4"/>
      <c r="GB837" s="4"/>
      <c r="GC837" s="4"/>
      <c r="GD837" s="4"/>
      <c r="GE837" s="4"/>
      <c r="GF837" s="4"/>
      <c r="GG837" s="4"/>
      <c r="GH837" s="4"/>
      <c r="GI837" s="4"/>
      <c r="GJ837" s="4"/>
      <c r="GK837" s="4"/>
      <c r="GL837" s="4"/>
      <c r="GM837" s="4"/>
      <c r="GN837" s="4"/>
      <c r="GO837" s="4"/>
      <c r="GP837" s="4"/>
      <c r="GQ837" s="4"/>
      <c r="GR837" s="4"/>
      <c r="GS837" s="4"/>
      <c r="GT837" s="4"/>
      <c r="GU837" s="4"/>
      <c r="GV837" s="4"/>
      <c r="GW837" s="4"/>
      <c r="GX837" s="4"/>
      <c r="GY837" s="4"/>
      <c r="GZ837" s="4"/>
      <c r="HA837" s="4"/>
      <c r="HB837" s="4"/>
      <c r="HC837" s="4"/>
      <c r="HD837" s="4"/>
      <c r="HE837" s="4"/>
      <c r="HF837" s="4"/>
      <c r="HG837" s="4"/>
      <c r="HH837" s="4"/>
      <c r="HI837" s="4"/>
      <c r="HJ837" s="4"/>
      <c r="HK837" s="4"/>
      <c r="HL837" s="4"/>
      <c r="HM837" s="4"/>
      <c r="HN837" s="4"/>
      <c r="HO837" s="4"/>
      <c r="HP837" s="4"/>
      <c r="HQ837" s="4"/>
      <c r="HR837" s="4"/>
      <c r="HS837" s="4"/>
      <c r="HT837" s="4"/>
      <c r="HU837" s="4"/>
      <c r="HV837" s="4"/>
      <c r="HW837" s="4"/>
      <c r="HX837" s="4"/>
      <c r="HY837" s="4"/>
      <c r="HZ837" s="4"/>
      <c r="IA837" s="4"/>
      <c r="IB837" s="4"/>
      <c r="IC837" s="4"/>
      <c r="ID837" s="4"/>
      <c r="IE837" s="4"/>
      <c r="IF837" s="4"/>
      <c r="IG837" s="4"/>
      <c r="IH837" s="4"/>
      <c r="II837" s="4"/>
      <c r="IJ837" s="4"/>
      <c r="IK837" s="4"/>
      <c r="IL837" s="4"/>
      <c r="IM837" s="4"/>
      <c r="IN837" s="4"/>
      <c r="IO837" s="4"/>
      <c r="IP837" s="4"/>
      <c r="IQ837" s="4"/>
      <c r="IR837" s="4"/>
      <c r="IS837" s="4"/>
      <c r="IT837" s="4"/>
      <c r="IU837" s="4"/>
      <c r="IV837" s="4"/>
      <c r="IW837" s="4"/>
      <c r="IX837" s="4"/>
      <c r="IY837" s="4"/>
      <c r="IZ837" s="4"/>
      <c r="JA837" s="4"/>
      <c r="JB837" s="4"/>
      <c r="JC837" s="4"/>
      <c r="JD837" s="4"/>
      <c r="JE837" s="4"/>
      <c r="JF837" s="4"/>
      <c r="JG837" s="4"/>
      <c r="JH837" s="4"/>
      <c r="JI837" s="4"/>
      <c r="JJ837" s="4"/>
      <c r="JK837" s="4"/>
      <c r="JL837" s="4"/>
      <c r="JM837" s="4"/>
      <c r="JN837" s="4"/>
    </row>
    <row r="838" spans="1:274" ht="15"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4"/>
      <c r="BY838" s="4"/>
      <c r="BZ838" s="4"/>
      <c r="CA838" s="4"/>
      <c r="CB838" s="4"/>
      <c r="CC838" s="4"/>
      <c r="CD838" s="4"/>
      <c r="CE838" s="4"/>
      <c r="CF838" s="4"/>
      <c r="CG838" s="4"/>
      <c r="CH838" s="4"/>
      <c r="CI838" s="4"/>
      <c r="CJ838" s="4"/>
      <c r="CK838" s="4"/>
      <c r="CL838" s="4"/>
      <c r="CM838" s="4"/>
      <c r="CN838" s="4"/>
      <c r="CO838" s="4"/>
      <c r="CP838" s="4"/>
      <c r="CQ838" s="4"/>
      <c r="CR838" s="4"/>
      <c r="CS838" s="4"/>
      <c r="CT838" s="4"/>
      <c r="CU838" s="4"/>
      <c r="CV838" s="4"/>
      <c r="CW838" s="4"/>
      <c r="CX838" s="4"/>
      <c r="CY838" s="4"/>
      <c r="CZ838" s="4"/>
      <c r="DA838" s="4"/>
      <c r="DB838" s="4"/>
      <c r="DC838" s="4"/>
      <c r="DD838" s="4"/>
      <c r="DE838" s="4"/>
      <c r="DF838" s="4"/>
      <c r="DG838" s="4"/>
      <c r="DH838" s="4"/>
      <c r="DI838" s="4"/>
      <c r="DJ838" s="4"/>
      <c r="DK838" s="4"/>
      <c r="DL838" s="4"/>
      <c r="DM838" s="4"/>
      <c r="DN838" s="4"/>
      <c r="DO838" s="4"/>
      <c r="DP838" s="4"/>
      <c r="DQ838" s="4"/>
      <c r="DR838" s="4"/>
      <c r="DS838" s="4"/>
      <c r="DT838" s="4"/>
      <c r="DU838" s="4"/>
      <c r="DV838" s="4"/>
      <c r="DW838" s="4"/>
      <c r="DX838" s="4"/>
      <c r="DY838" s="4"/>
      <c r="DZ838" s="4"/>
      <c r="EA838" s="4"/>
      <c r="EB838" s="4"/>
      <c r="EC838" s="4"/>
      <c r="ED838" s="4"/>
      <c r="EE838" s="4"/>
      <c r="EF838" s="4"/>
      <c r="EG838" s="4"/>
      <c r="EH838" s="4"/>
      <c r="EI838" s="4"/>
      <c r="EJ838" s="4"/>
      <c r="EK838" s="4"/>
      <c r="EL838" s="4"/>
      <c r="EM838" s="4"/>
      <c r="EN838" s="4"/>
      <c r="EO838" s="4"/>
      <c r="EP838" s="4"/>
      <c r="EQ838" s="4"/>
      <c r="ER838" s="4"/>
      <c r="ES838" s="4"/>
      <c r="ET838" s="4"/>
      <c r="EU838" s="4"/>
      <c r="EV838" s="4"/>
      <c r="EW838" s="4"/>
      <c r="EX838" s="4"/>
      <c r="EY838" s="4"/>
      <c r="EZ838" s="4"/>
      <c r="FA838" s="4"/>
      <c r="FB838" s="4"/>
      <c r="FC838" s="4"/>
      <c r="FD838" s="4"/>
      <c r="FE838" s="4"/>
      <c r="FF838" s="4"/>
      <c r="FG838" s="4"/>
      <c r="FH838" s="4"/>
      <c r="FI838" s="4"/>
      <c r="FJ838" s="4"/>
      <c r="FK838" s="4"/>
      <c r="FL838" s="4"/>
      <c r="FM838" s="4"/>
      <c r="FN838" s="4"/>
      <c r="FO838" s="4"/>
      <c r="FP838" s="4"/>
      <c r="FQ838" s="4"/>
      <c r="FR838" s="4"/>
      <c r="FS838" s="4"/>
      <c r="FT838" s="4"/>
      <c r="FU838" s="4"/>
      <c r="FV838" s="4"/>
      <c r="FW838" s="4"/>
      <c r="FX838" s="4"/>
      <c r="FY838" s="4"/>
      <c r="FZ838" s="4"/>
      <c r="GA838" s="4"/>
      <c r="GB838" s="4"/>
      <c r="GC838" s="4"/>
      <c r="GD838" s="4"/>
      <c r="GE838" s="4"/>
      <c r="GF838" s="4"/>
      <c r="GG838" s="4"/>
      <c r="GH838" s="4"/>
      <c r="GI838" s="4"/>
      <c r="GJ838" s="4"/>
      <c r="GK838" s="4"/>
      <c r="GL838" s="4"/>
      <c r="GM838" s="4"/>
      <c r="GN838" s="4"/>
      <c r="GO838" s="4"/>
      <c r="GP838" s="4"/>
      <c r="GQ838" s="4"/>
      <c r="GR838" s="4"/>
      <c r="GS838" s="4"/>
      <c r="GT838" s="4"/>
      <c r="GU838" s="4"/>
      <c r="GV838" s="4"/>
      <c r="GW838" s="4"/>
      <c r="GX838" s="4"/>
      <c r="GY838" s="4"/>
      <c r="GZ838" s="4"/>
      <c r="HA838" s="4"/>
      <c r="HB838" s="4"/>
      <c r="HC838" s="4"/>
      <c r="HD838" s="4"/>
      <c r="HE838" s="4"/>
      <c r="HF838" s="4"/>
      <c r="HG838" s="4"/>
      <c r="HH838" s="4"/>
      <c r="HI838" s="4"/>
      <c r="HJ838" s="4"/>
      <c r="HK838" s="4"/>
      <c r="HL838" s="4"/>
      <c r="HM838" s="4"/>
      <c r="HN838" s="4"/>
      <c r="HO838" s="4"/>
      <c r="HP838" s="4"/>
      <c r="HQ838" s="4"/>
      <c r="HR838" s="4"/>
      <c r="HS838" s="4"/>
      <c r="HT838" s="4"/>
      <c r="HU838" s="4"/>
      <c r="HV838" s="4"/>
      <c r="HW838" s="4"/>
      <c r="HX838" s="4"/>
      <c r="HY838" s="4"/>
      <c r="HZ838" s="4"/>
      <c r="IA838" s="4"/>
      <c r="IB838" s="4"/>
      <c r="IC838" s="4"/>
      <c r="ID838" s="4"/>
      <c r="IE838" s="4"/>
      <c r="IF838" s="4"/>
      <c r="IG838" s="4"/>
      <c r="IH838" s="4"/>
      <c r="II838" s="4"/>
      <c r="IJ838" s="4"/>
      <c r="IK838" s="4"/>
      <c r="IL838" s="4"/>
      <c r="IM838" s="4"/>
      <c r="IN838" s="4"/>
      <c r="IO838" s="4"/>
      <c r="IP838" s="4"/>
      <c r="IQ838" s="4"/>
      <c r="IR838" s="4"/>
      <c r="IS838" s="4"/>
      <c r="IT838" s="4"/>
      <c r="IU838" s="4"/>
      <c r="IV838" s="4"/>
      <c r="IW838" s="4"/>
      <c r="IX838" s="4"/>
      <c r="IY838" s="4"/>
      <c r="IZ838" s="4"/>
      <c r="JA838" s="4"/>
      <c r="JB838" s="4"/>
      <c r="JC838" s="4"/>
      <c r="JD838" s="4"/>
      <c r="JE838" s="4"/>
      <c r="JF838" s="4"/>
      <c r="JG838" s="4"/>
      <c r="JH838" s="4"/>
      <c r="JI838" s="4"/>
      <c r="JJ838" s="4"/>
      <c r="JK838" s="4"/>
      <c r="JL838" s="4"/>
      <c r="JM838" s="4"/>
      <c r="JN838" s="4"/>
    </row>
    <row r="839" spans="1:274" ht="15"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4"/>
      <c r="BY839" s="4"/>
      <c r="BZ839" s="4"/>
      <c r="CA839" s="4"/>
      <c r="CB839" s="4"/>
      <c r="CC839" s="4"/>
      <c r="CD839" s="4"/>
      <c r="CE839" s="4"/>
      <c r="CF839" s="4"/>
      <c r="CG839" s="4"/>
      <c r="CH839" s="4"/>
      <c r="CI839" s="4"/>
      <c r="CJ839" s="4"/>
      <c r="CK839" s="4"/>
      <c r="CL839" s="4"/>
      <c r="CM839" s="4"/>
      <c r="CN839" s="4"/>
      <c r="CO839" s="4"/>
      <c r="CP839" s="4"/>
      <c r="CQ839" s="4"/>
      <c r="CR839" s="4"/>
      <c r="CS839" s="4"/>
      <c r="CT839" s="4"/>
      <c r="CU839" s="4"/>
      <c r="CV839" s="4"/>
      <c r="CW839" s="4"/>
      <c r="CX839" s="4"/>
      <c r="CY839" s="4"/>
      <c r="CZ839" s="4"/>
      <c r="DA839" s="4"/>
      <c r="DB839" s="4"/>
      <c r="DC839" s="4"/>
      <c r="DD839" s="4"/>
      <c r="DE839" s="4"/>
      <c r="DF839" s="4"/>
      <c r="DG839" s="4"/>
      <c r="DH839" s="4"/>
      <c r="DI839" s="4"/>
      <c r="DJ839" s="4"/>
      <c r="DK839" s="4"/>
      <c r="DL839" s="4"/>
      <c r="DM839" s="4"/>
      <c r="DN839" s="4"/>
      <c r="DO839" s="4"/>
      <c r="DP839" s="4"/>
      <c r="DQ839" s="4"/>
      <c r="DR839" s="4"/>
      <c r="DS839" s="4"/>
      <c r="DT839" s="4"/>
      <c r="DU839" s="4"/>
      <c r="DV839" s="4"/>
      <c r="DW839" s="4"/>
      <c r="DX839" s="4"/>
      <c r="DY839" s="4"/>
      <c r="DZ839" s="4"/>
      <c r="EA839" s="4"/>
      <c r="EB839" s="4"/>
      <c r="EC839" s="4"/>
      <c r="ED839" s="4"/>
      <c r="EE839" s="4"/>
      <c r="EF839" s="4"/>
      <c r="EG839" s="4"/>
      <c r="EH839" s="4"/>
      <c r="EI839" s="4"/>
      <c r="EJ839" s="4"/>
      <c r="EK839" s="4"/>
      <c r="EL839" s="4"/>
      <c r="EM839" s="4"/>
      <c r="EN839" s="4"/>
      <c r="EO839" s="4"/>
      <c r="EP839" s="4"/>
      <c r="EQ839" s="4"/>
      <c r="ER839" s="4"/>
      <c r="ES839" s="4"/>
      <c r="ET839" s="4"/>
      <c r="EU839" s="4"/>
      <c r="EV839" s="4"/>
      <c r="EW839" s="4"/>
      <c r="EX839" s="4"/>
      <c r="EY839" s="4"/>
      <c r="EZ839" s="4"/>
      <c r="FA839" s="4"/>
      <c r="FB839" s="4"/>
      <c r="FC839" s="4"/>
      <c r="FD839" s="4"/>
      <c r="FE839" s="4"/>
      <c r="FF839" s="4"/>
      <c r="FG839" s="4"/>
      <c r="FH839" s="4"/>
      <c r="FI839" s="4"/>
      <c r="FJ839" s="4"/>
      <c r="FK839" s="4"/>
      <c r="FL839" s="4"/>
      <c r="FM839" s="4"/>
      <c r="FN839" s="4"/>
      <c r="FO839" s="4"/>
      <c r="FP839" s="4"/>
      <c r="FQ839" s="4"/>
      <c r="FR839" s="4"/>
      <c r="FS839" s="4"/>
      <c r="FT839" s="4"/>
      <c r="FU839" s="4"/>
      <c r="FV839" s="4"/>
      <c r="FW839" s="4"/>
      <c r="FX839" s="4"/>
      <c r="FY839" s="4"/>
      <c r="FZ839" s="4"/>
      <c r="GA839" s="4"/>
      <c r="GB839" s="4"/>
      <c r="GC839" s="4"/>
      <c r="GD839" s="4"/>
      <c r="GE839" s="4"/>
      <c r="GF839" s="4"/>
      <c r="GG839" s="4"/>
      <c r="GH839" s="4"/>
      <c r="GI839" s="4"/>
      <c r="GJ839" s="4"/>
      <c r="GK839" s="4"/>
      <c r="GL839" s="4"/>
      <c r="GM839" s="4"/>
      <c r="GN839" s="4"/>
      <c r="GO839" s="4"/>
      <c r="GP839" s="4"/>
      <c r="GQ839" s="4"/>
      <c r="GR839" s="4"/>
      <c r="GS839" s="4"/>
      <c r="GT839" s="4"/>
      <c r="GU839" s="4"/>
      <c r="GV839" s="4"/>
      <c r="GW839" s="4"/>
      <c r="GX839" s="4"/>
      <c r="GY839" s="4"/>
      <c r="GZ839" s="4"/>
      <c r="HA839" s="4"/>
      <c r="HB839" s="4"/>
      <c r="HC839" s="4"/>
      <c r="HD839" s="4"/>
      <c r="HE839" s="4"/>
      <c r="HF839" s="4"/>
      <c r="HG839" s="4"/>
      <c r="HH839" s="4"/>
      <c r="HI839" s="4"/>
      <c r="HJ839" s="4"/>
      <c r="HK839" s="4"/>
      <c r="HL839" s="4"/>
      <c r="HM839" s="4"/>
      <c r="HN839" s="4"/>
      <c r="HO839" s="4"/>
      <c r="HP839" s="4"/>
      <c r="HQ839" s="4"/>
      <c r="HR839" s="4"/>
      <c r="HS839" s="4"/>
      <c r="HT839" s="4"/>
      <c r="HU839" s="4"/>
      <c r="HV839" s="4"/>
      <c r="HW839" s="4"/>
      <c r="HX839" s="4"/>
      <c r="HY839" s="4"/>
      <c r="HZ839" s="4"/>
      <c r="IA839" s="4"/>
      <c r="IB839" s="4"/>
      <c r="IC839" s="4"/>
      <c r="ID839" s="4"/>
      <c r="IE839" s="4"/>
      <c r="IF839" s="4"/>
      <c r="IG839" s="4"/>
      <c r="IH839" s="4"/>
      <c r="II839" s="4"/>
      <c r="IJ839" s="4"/>
      <c r="IK839" s="4"/>
      <c r="IL839" s="4"/>
      <c r="IM839" s="4"/>
      <c r="IN839" s="4"/>
      <c r="IO839" s="4"/>
      <c r="IP839" s="4"/>
      <c r="IQ839" s="4"/>
      <c r="IR839" s="4"/>
      <c r="IS839" s="4"/>
      <c r="IT839" s="4"/>
      <c r="IU839" s="4"/>
      <c r="IV839" s="4"/>
      <c r="IW839" s="4"/>
      <c r="IX839" s="4"/>
      <c r="IY839" s="4"/>
      <c r="IZ839" s="4"/>
      <c r="JA839" s="4"/>
      <c r="JB839" s="4"/>
      <c r="JC839" s="4"/>
      <c r="JD839" s="4"/>
      <c r="JE839" s="4"/>
      <c r="JF839" s="4"/>
      <c r="JG839" s="4"/>
      <c r="JH839" s="4"/>
      <c r="JI839" s="4"/>
      <c r="JJ839" s="4"/>
      <c r="JK839" s="4"/>
      <c r="JL839" s="4"/>
      <c r="JM839" s="4"/>
      <c r="JN839" s="4"/>
    </row>
    <row r="840" spans="1:274" ht="15"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4"/>
      <c r="BY840" s="4"/>
      <c r="BZ840" s="4"/>
      <c r="CA840" s="4"/>
      <c r="CB840" s="4"/>
      <c r="CC840" s="4"/>
      <c r="CD840" s="4"/>
      <c r="CE840" s="4"/>
      <c r="CF840" s="4"/>
      <c r="CG840" s="4"/>
      <c r="CH840" s="4"/>
      <c r="CI840" s="4"/>
      <c r="CJ840" s="4"/>
      <c r="CK840" s="4"/>
      <c r="CL840" s="4"/>
      <c r="CM840" s="4"/>
      <c r="CN840" s="4"/>
      <c r="CO840" s="4"/>
      <c r="CP840" s="4"/>
      <c r="CQ840" s="4"/>
      <c r="CR840" s="4"/>
      <c r="CS840" s="4"/>
      <c r="CT840" s="4"/>
      <c r="CU840" s="4"/>
      <c r="CV840" s="4"/>
      <c r="CW840" s="4"/>
      <c r="CX840" s="4"/>
      <c r="CY840" s="4"/>
      <c r="CZ840" s="4"/>
      <c r="DA840" s="4"/>
      <c r="DB840" s="4"/>
      <c r="DC840" s="4"/>
      <c r="DD840" s="4"/>
      <c r="DE840" s="4"/>
      <c r="DF840" s="4"/>
      <c r="DG840" s="4"/>
      <c r="DH840" s="4"/>
      <c r="DI840" s="4"/>
      <c r="DJ840" s="4"/>
      <c r="DK840" s="4"/>
      <c r="DL840" s="4"/>
      <c r="DM840" s="4"/>
      <c r="DN840" s="4"/>
      <c r="DO840" s="4"/>
      <c r="DP840" s="4"/>
      <c r="DQ840" s="4"/>
      <c r="DR840" s="4"/>
      <c r="DS840" s="4"/>
      <c r="DT840" s="4"/>
      <c r="DU840" s="4"/>
      <c r="DV840" s="4"/>
      <c r="DW840" s="4"/>
      <c r="DX840" s="4"/>
      <c r="DY840" s="4"/>
      <c r="DZ840" s="4"/>
      <c r="EA840" s="4"/>
      <c r="EB840" s="4"/>
      <c r="EC840" s="4"/>
      <c r="ED840" s="4"/>
      <c r="EE840" s="4"/>
      <c r="EF840" s="4"/>
      <c r="EG840" s="4"/>
      <c r="EH840" s="4"/>
      <c r="EI840" s="4"/>
      <c r="EJ840" s="4"/>
      <c r="EK840" s="4"/>
      <c r="EL840" s="4"/>
      <c r="EM840" s="4"/>
      <c r="EN840" s="4"/>
      <c r="EO840" s="4"/>
      <c r="EP840" s="4"/>
      <c r="EQ840" s="4"/>
      <c r="ER840" s="4"/>
      <c r="ES840" s="4"/>
      <c r="ET840" s="4"/>
      <c r="EU840" s="4"/>
      <c r="EV840" s="4"/>
      <c r="EW840" s="4"/>
      <c r="EX840" s="4"/>
      <c r="EY840" s="4"/>
      <c r="EZ840" s="4"/>
      <c r="FA840" s="4"/>
      <c r="FB840" s="4"/>
      <c r="FC840" s="4"/>
      <c r="FD840" s="4"/>
      <c r="FE840" s="4"/>
      <c r="FF840" s="4"/>
      <c r="FG840" s="4"/>
      <c r="FH840" s="4"/>
      <c r="FI840" s="4"/>
      <c r="FJ840" s="4"/>
      <c r="FK840" s="4"/>
      <c r="FL840" s="4"/>
      <c r="FM840" s="4"/>
      <c r="FN840" s="4"/>
      <c r="FO840" s="4"/>
      <c r="FP840" s="4"/>
      <c r="FQ840" s="4"/>
      <c r="FR840" s="4"/>
      <c r="FS840" s="4"/>
      <c r="FT840" s="4"/>
      <c r="FU840" s="4"/>
      <c r="FV840" s="4"/>
      <c r="FW840" s="4"/>
      <c r="FX840" s="4"/>
      <c r="FY840" s="4"/>
      <c r="FZ840" s="4"/>
      <c r="GA840" s="4"/>
      <c r="GB840" s="4"/>
      <c r="GC840" s="4"/>
      <c r="GD840" s="4"/>
      <c r="GE840" s="4"/>
      <c r="GF840" s="4"/>
      <c r="GG840" s="4"/>
      <c r="GH840" s="4"/>
      <c r="GI840" s="4"/>
      <c r="GJ840" s="4"/>
      <c r="GK840" s="4"/>
      <c r="GL840" s="4"/>
      <c r="GM840" s="4"/>
      <c r="GN840" s="4"/>
      <c r="GO840" s="4"/>
      <c r="GP840" s="4"/>
      <c r="GQ840" s="4"/>
      <c r="GR840" s="4"/>
      <c r="GS840" s="4"/>
      <c r="GT840" s="4"/>
      <c r="GU840" s="4"/>
      <c r="GV840" s="4"/>
      <c r="GW840" s="4"/>
      <c r="GX840" s="4"/>
      <c r="GY840" s="4"/>
      <c r="GZ840" s="4"/>
      <c r="HA840" s="4"/>
      <c r="HB840" s="4"/>
      <c r="HC840" s="4"/>
      <c r="HD840" s="4"/>
      <c r="HE840" s="4"/>
      <c r="HF840" s="4"/>
      <c r="HG840" s="4"/>
      <c r="HH840" s="4"/>
      <c r="HI840" s="4"/>
      <c r="HJ840" s="4"/>
      <c r="HK840" s="4"/>
      <c r="HL840" s="4"/>
      <c r="HM840" s="4"/>
      <c r="HN840" s="4"/>
      <c r="HO840" s="4"/>
      <c r="HP840" s="4"/>
      <c r="HQ840" s="4"/>
      <c r="HR840" s="4"/>
      <c r="HS840" s="4"/>
      <c r="HT840" s="4"/>
      <c r="HU840" s="4"/>
      <c r="HV840" s="4"/>
      <c r="HW840" s="4"/>
      <c r="HX840" s="4"/>
      <c r="HY840" s="4"/>
      <c r="HZ840" s="4"/>
      <c r="IA840" s="4"/>
      <c r="IB840" s="4"/>
      <c r="IC840" s="4"/>
      <c r="ID840" s="4"/>
      <c r="IE840" s="4"/>
      <c r="IF840" s="4"/>
      <c r="IG840" s="4"/>
      <c r="IH840" s="4"/>
      <c r="II840" s="4"/>
      <c r="IJ840" s="4"/>
      <c r="IK840" s="4"/>
      <c r="IL840" s="4"/>
      <c r="IM840" s="4"/>
      <c r="IN840" s="4"/>
      <c r="IO840" s="4"/>
      <c r="IP840" s="4"/>
      <c r="IQ840" s="4"/>
      <c r="IR840" s="4"/>
      <c r="IS840" s="4"/>
      <c r="IT840" s="4"/>
      <c r="IU840" s="4"/>
      <c r="IV840" s="4"/>
      <c r="IW840" s="4"/>
      <c r="IX840" s="4"/>
      <c r="IY840" s="4"/>
      <c r="IZ840" s="4"/>
      <c r="JA840" s="4"/>
      <c r="JB840" s="4"/>
      <c r="JC840" s="4"/>
      <c r="JD840" s="4"/>
      <c r="JE840" s="4"/>
      <c r="JF840" s="4"/>
      <c r="JG840" s="4"/>
      <c r="JH840" s="4"/>
      <c r="JI840" s="4"/>
      <c r="JJ840" s="4"/>
      <c r="JK840" s="4"/>
      <c r="JL840" s="4"/>
      <c r="JM840" s="4"/>
      <c r="JN840" s="4"/>
    </row>
    <row r="841" spans="1:274" ht="15"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4"/>
      <c r="CC841" s="4"/>
      <c r="CD841" s="4"/>
      <c r="CE841" s="4"/>
      <c r="CF841" s="4"/>
      <c r="CG841" s="4"/>
      <c r="CH841" s="4"/>
      <c r="CI841" s="4"/>
      <c r="CJ841" s="4"/>
      <c r="CK841" s="4"/>
      <c r="CL841" s="4"/>
      <c r="CM841" s="4"/>
      <c r="CN841" s="4"/>
      <c r="CO841" s="4"/>
      <c r="CP841" s="4"/>
      <c r="CQ841" s="4"/>
      <c r="CR841" s="4"/>
      <c r="CS841" s="4"/>
      <c r="CT841" s="4"/>
      <c r="CU841" s="4"/>
      <c r="CV841" s="4"/>
      <c r="CW841" s="4"/>
      <c r="CX841" s="4"/>
      <c r="CY841" s="4"/>
      <c r="CZ841" s="4"/>
      <c r="DA841" s="4"/>
      <c r="DB841" s="4"/>
      <c r="DC841" s="4"/>
      <c r="DD841" s="4"/>
      <c r="DE841" s="4"/>
      <c r="DF841" s="4"/>
      <c r="DG841" s="4"/>
      <c r="DH841" s="4"/>
      <c r="DI841" s="4"/>
      <c r="DJ841" s="4"/>
      <c r="DK841" s="4"/>
      <c r="DL841" s="4"/>
      <c r="DM841" s="4"/>
      <c r="DN841" s="4"/>
      <c r="DO841" s="4"/>
      <c r="DP841" s="4"/>
      <c r="DQ841" s="4"/>
      <c r="DR841" s="4"/>
      <c r="DS841" s="4"/>
      <c r="DT841" s="4"/>
      <c r="DU841" s="4"/>
      <c r="DV841" s="4"/>
      <c r="DW841" s="4"/>
      <c r="DX841" s="4"/>
      <c r="DY841" s="4"/>
      <c r="DZ841" s="4"/>
      <c r="EA841" s="4"/>
      <c r="EB841" s="4"/>
      <c r="EC841" s="4"/>
      <c r="ED841" s="4"/>
      <c r="EE841" s="4"/>
      <c r="EF841" s="4"/>
      <c r="EG841" s="4"/>
      <c r="EH841" s="4"/>
      <c r="EI841" s="4"/>
      <c r="EJ841" s="4"/>
      <c r="EK841" s="4"/>
      <c r="EL841" s="4"/>
      <c r="EM841" s="4"/>
      <c r="EN841" s="4"/>
      <c r="EO841" s="4"/>
      <c r="EP841" s="4"/>
      <c r="EQ841" s="4"/>
      <c r="ER841" s="4"/>
      <c r="ES841" s="4"/>
      <c r="ET841" s="4"/>
      <c r="EU841" s="4"/>
      <c r="EV841" s="4"/>
      <c r="EW841" s="4"/>
      <c r="EX841" s="4"/>
      <c r="EY841" s="4"/>
      <c r="EZ841" s="4"/>
      <c r="FA841" s="4"/>
      <c r="FB841" s="4"/>
      <c r="FC841" s="4"/>
      <c r="FD841" s="4"/>
      <c r="FE841" s="4"/>
      <c r="FF841" s="4"/>
      <c r="FG841" s="4"/>
      <c r="FH841" s="4"/>
      <c r="FI841" s="4"/>
      <c r="FJ841" s="4"/>
      <c r="FK841" s="4"/>
      <c r="FL841" s="4"/>
      <c r="FM841" s="4"/>
      <c r="FN841" s="4"/>
      <c r="FO841" s="4"/>
      <c r="FP841" s="4"/>
      <c r="FQ841" s="4"/>
      <c r="FR841" s="4"/>
      <c r="FS841" s="4"/>
      <c r="FT841" s="4"/>
      <c r="FU841" s="4"/>
      <c r="FV841" s="4"/>
      <c r="FW841" s="4"/>
      <c r="FX841" s="4"/>
      <c r="FY841" s="4"/>
      <c r="FZ841" s="4"/>
      <c r="GA841" s="4"/>
      <c r="GB841" s="4"/>
      <c r="GC841" s="4"/>
      <c r="GD841" s="4"/>
      <c r="GE841" s="4"/>
      <c r="GF841" s="4"/>
      <c r="GG841" s="4"/>
      <c r="GH841" s="4"/>
      <c r="GI841" s="4"/>
      <c r="GJ841" s="4"/>
      <c r="GK841" s="4"/>
      <c r="GL841" s="4"/>
      <c r="GM841" s="4"/>
      <c r="GN841" s="4"/>
      <c r="GO841" s="4"/>
      <c r="GP841" s="4"/>
      <c r="GQ841" s="4"/>
      <c r="GR841" s="4"/>
      <c r="GS841" s="4"/>
      <c r="GT841" s="4"/>
      <c r="GU841" s="4"/>
      <c r="GV841" s="4"/>
      <c r="GW841" s="4"/>
      <c r="GX841" s="4"/>
      <c r="GY841" s="4"/>
      <c r="GZ841" s="4"/>
      <c r="HA841" s="4"/>
      <c r="HB841" s="4"/>
      <c r="HC841" s="4"/>
      <c r="HD841" s="4"/>
      <c r="HE841" s="4"/>
      <c r="HF841" s="4"/>
      <c r="HG841" s="4"/>
      <c r="HH841" s="4"/>
      <c r="HI841" s="4"/>
      <c r="HJ841" s="4"/>
      <c r="HK841" s="4"/>
      <c r="HL841" s="4"/>
      <c r="HM841" s="4"/>
      <c r="HN841" s="4"/>
      <c r="HO841" s="4"/>
      <c r="HP841" s="4"/>
      <c r="HQ841" s="4"/>
      <c r="HR841" s="4"/>
      <c r="HS841" s="4"/>
      <c r="HT841" s="4"/>
      <c r="HU841" s="4"/>
      <c r="HV841" s="4"/>
      <c r="HW841" s="4"/>
      <c r="HX841" s="4"/>
      <c r="HY841" s="4"/>
      <c r="HZ841" s="4"/>
      <c r="IA841" s="4"/>
      <c r="IB841" s="4"/>
      <c r="IC841" s="4"/>
      <c r="ID841" s="4"/>
      <c r="IE841" s="4"/>
      <c r="IF841" s="4"/>
      <c r="IG841" s="4"/>
      <c r="IH841" s="4"/>
      <c r="II841" s="4"/>
      <c r="IJ841" s="4"/>
      <c r="IK841" s="4"/>
      <c r="IL841" s="4"/>
      <c r="IM841" s="4"/>
      <c r="IN841" s="4"/>
      <c r="IO841" s="4"/>
      <c r="IP841" s="4"/>
      <c r="IQ841" s="4"/>
      <c r="IR841" s="4"/>
      <c r="IS841" s="4"/>
      <c r="IT841" s="4"/>
      <c r="IU841" s="4"/>
      <c r="IV841" s="4"/>
      <c r="IW841" s="4"/>
      <c r="IX841" s="4"/>
      <c r="IY841" s="4"/>
      <c r="IZ841" s="4"/>
      <c r="JA841" s="4"/>
      <c r="JB841" s="4"/>
      <c r="JC841" s="4"/>
      <c r="JD841" s="4"/>
      <c r="JE841" s="4"/>
      <c r="JF841" s="4"/>
      <c r="JG841" s="4"/>
      <c r="JH841" s="4"/>
      <c r="JI841" s="4"/>
      <c r="JJ841" s="4"/>
      <c r="JK841" s="4"/>
      <c r="JL841" s="4"/>
      <c r="JM841" s="4"/>
      <c r="JN841" s="4"/>
    </row>
    <row r="842" spans="1:274" ht="15"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4"/>
      <c r="CC842" s="4"/>
      <c r="CD842" s="4"/>
      <c r="CE842" s="4"/>
      <c r="CF842" s="4"/>
      <c r="CG842" s="4"/>
      <c r="CH842" s="4"/>
      <c r="CI842" s="4"/>
      <c r="CJ842" s="4"/>
      <c r="CK842" s="4"/>
      <c r="CL842" s="4"/>
      <c r="CM842" s="4"/>
      <c r="CN842" s="4"/>
      <c r="CO842" s="4"/>
      <c r="CP842" s="4"/>
      <c r="CQ842" s="4"/>
      <c r="CR842" s="4"/>
      <c r="CS842" s="4"/>
      <c r="CT842" s="4"/>
      <c r="CU842" s="4"/>
      <c r="CV842" s="4"/>
      <c r="CW842" s="4"/>
      <c r="CX842" s="4"/>
      <c r="CY842" s="4"/>
      <c r="CZ842" s="4"/>
      <c r="DA842" s="4"/>
      <c r="DB842" s="4"/>
      <c r="DC842" s="4"/>
      <c r="DD842" s="4"/>
      <c r="DE842" s="4"/>
      <c r="DF842" s="4"/>
      <c r="DG842" s="4"/>
      <c r="DH842" s="4"/>
      <c r="DI842" s="4"/>
      <c r="DJ842" s="4"/>
      <c r="DK842" s="4"/>
      <c r="DL842" s="4"/>
      <c r="DM842" s="4"/>
      <c r="DN842" s="4"/>
      <c r="DO842" s="4"/>
      <c r="DP842" s="4"/>
      <c r="DQ842" s="4"/>
      <c r="DR842" s="4"/>
      <c r="DS842" s="4"/>
      <c r="DT842" s="4"/>
      <c r="DU842" s="4"/>
      <c r="DV842" s="4"/>
      <c r="DW842" s="4"/>
      <c r="DX842" s="4"/>
      <c r="DY842" s="4"/>
      <c r="DZ842" s="4"/>
      <c r="EA842" s="4"/>
      <c r="EB842" s="4"/>
      <c r="EC842" s="4"/>
      <c r="ED842" s="4"/>
      <c r="EE842" s="4"/>
      <c r="EF842" s="4"/>
      <c r="EG842" s="4"/>
      <c r="EH842" s="4"/>
      <c r="EI842" s="4"/>
      <c r="EJ842" s="4"/>
      <c r="EK842" s="4"/>
      <c r="EL842" s="4"/>
      <c r="EM842" s="4"/>
      <c r="EN842" s="4"/>
      <c r="EO842" s="4"/>
      <c r="EP842" s="4"/>
      <c r="EQ842" s="4"/>
      <c r="ER842" s="4"/>
      <c r="ES842" s="4"/>
      <c r="ET842" s="4"/>
      <c r="EU842" s="4"/>
      <c r="EV842" s="4"/>
      <c r="EW842" s="4"/>
      <c r="EX842" s="4"/>
      <c r="EY842" s="4"/>
      <c r="EZ842" s="4"/>
      <c r="FA842" s="4"/>
      <c r="FB842" s="4"/>
      <c r="FC842" s="4"/>
      <c r="FD842" s="4"/>
      <c r="FE842" s="4"/>
      <c r="FF842" s="4"/>
      <c r="FG842" s="4"/>
      <c r="FH842" s="4"/>
      <c r="FI842" s="4"/>
      <c r="FJ842" s="4"/>
      <c r="FK842" s="4"/>
      <c r="FL842" s="4"/>
      <c r="FM842" s="4"/>
      <c r="FN842" s="4"/>
      <c r="FO842" s="4"/>
      <c r="FP842" s="4"/>
      <c r="FQ842" s="4"/>
      <c r="FR842" s="4"/>
      <c r="FS842" s="4"/>
      <c r="FT842" s="4"/>
      <c r="FU842" s="4"/>
      <c r="FV842" s="4"/>
      <c r="FW842" s="4"/>
      <c r="FX842" s="4"/>
      <c r="FY842" s="4"/>
      <c r="FZ842" s="4"/>
      <c r="GA842" s="4"/>
      <c r="GB842" s="4"/>
      <c r="GC842" s="4"/>
      <c r="GD842" s="4"/>
      <c r="GE842" s="4"/>
      <c r="GF842" s="4"/>
      <c r="GG842" s="4"/>
      <c r="GH842" s="4"/>
      <c r="GI842" s="4"/>
      <c r="GJ842" s="4"/>
      <c r="GK842" s="4"/>
      <c r="GL842" s="4"/>
      <c r="GM842" s="4"/>
      <c r="GN842" s="4"/>
      <c r="GO842" s="4"/>
      <c r="GP842" s="4"/>
      <c r="GQ842" s="4"/>
      <c r="GR842" s="4"/>
      <c r="GS842" s="4"/>
      <c r="GT842" s="4"/>
      <c r="GU842" s="4"/>
      <c r="GV842" s="4"/>
      <c r="GW842" s="4"/>
      <c r="GX842" s="4"/>
      <c r="GY842" s="4"/>
      <c r="GZ842" s="4"/>
      <c r="HA842" s="4"/>
      <c r="HB842" s="4"/>
      <c r="HC842" s="4"/>
      <c r="HD842" s="4"/>
      <c r="HE842" s="4"/>
      <c r="HF842" s="4"/>
      <c r="HG842" s="4"/>
      <c r="HH842" s="4"/>
      <c r="HI842" s="4"/>
      <c r="HJ842" s="4"/>
      <c r="HK842" s="4"/>
      <c r="HL842" s="4"/>
      <c r="HM842" s="4"/>
      <c r="HN842" s="4"/>
      <c r="HO842" s="4"/>
      <c r="HP842" s="4"/>
      <c r="HQ842" s="4"/>
      <c r="HR842" s="4"/>
      <c r="HS842" s="4"/>
      <c r="HT842" s="4"/>
      <c r="HU842" s="4"/>
      <c r="HV842" s="4"/>
      <c r="HW842" s="4"/>
      <c r="HX842" s="4"/>
      <c r="HY842" s="4"/>
      <c r="HZ842" s="4"/>
      <c r="IA842" s="4"/>
      <c r="IB842" s="4"/>
      <c r="IC842" s="4"/>
      <c r="ID842" s="4"/>
      <c r="IE842" s="4"/>
      <c r="IF842" s="4"/>
      <c r="IG842" s="4"/>
      <c r="IH842" s="4"/>
      <c r="II842" s="4"/>
      <c r="IJ842" s="4"/>
      <c r="IK842" s="4"/>
      <c r="IL842" s="4"/>
      <c r="IM842" s="4"/>
      <c r="IN842" s="4"/>
      <c r="IO842" s="4"/>
      <c r="IP842" s="4"/>
      <c r="IQ842" s="4"/>
      <c r="IR842" s="4"/>
      <c r="IS842" s="4"/>
      <c r="IT842" s="4"/>
      <c r="IU842" s="4"/>
      <c r="IV842" s="4"/>
      <c r="IW842" s="4"/>
      <c r="IX842" s="4"/>
      <c r="IY842" s="4"/>
      <c r="IZ842" s="4"/>
      <c r="JA842" s="4"/>
      <c r="JB842" s="4"/>
      <c r="JC842" s="4"/>
      <c r="JD842" s="4"/>
      <c r="JE842" s="4"/>
      <c r="JF842" s="4"/>
      <c r="JG842" s="4"/>
      <c r="JH842" s="4"/>
      <c r="JI842" s="4"/>
      <c r="JJ842" s="4"/>
      <c r="JK842" s="4"/>
      <c r="JL842" s="4"/>
      <c r="JM842" s="4"/>
      <c r="JN842" s="4"/>
    </row>
    <row r="843" spans="1:274" ht="15"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X843" s="4"/>
      <c r="BY843" s="4"/>
      <c r="BZ843" s="4"/>
      <c r="CA843" s="4"/>
      <c r="CB843" s="4"/>
      <c r="CC843" s="4"/>
      <c r="CD843" s="4"/>
      <c r="CE843" s="4"/>
      <c r="CF843" s="4"/>
      <c r="CG843" s="4"/>
      <c r="CH843" s="4"/>
      <c r="CI843" s="4"/>
      <c r="CJ843" s="4"/>
      <c r="CK843" s="4"/>
      <c r="CL843" s="4"/>
      <c r="CM843" s="4"/>
      <c r="CN843" s="4"/>
      <c r="CO843" s="4"/>
      <c r="CP843" s="4"/>
      <c r="CQ843" s="4"/>
      <c r="CR843" s="4"/>
      <c r="CS843" s="4"/>
      <c r="CT843" s="4"/>
      <c r="CU843" s="4"/>
      <c r="CV843" s="4"/>
      <c r="CW843" s="4"/>
      <c r="CX843" s="4"/>
      <c r="CY843" s="4"/>
      <c r="CZ843" s="4"/>
      <c r="DA843" s="4"/>
      <c r="DB843" s="4"/>
      <c r="DC843" s="4"/>
      <c r="DD843" s="4"/>
      <c r="DE843" s="4"/>
      <c r="DF843" s="4"/>
      <c r="DG843" s="4"/>
      <c r="DH843" s="4"/>
      <c r="DI843" s="4"/>
      <c r="DJ843" s="4"/>
      <c r="DK843" s="4"/>
      <c r="DL843" s="4"/>
      <c r="DM843" s="4"/>
      <c r="DN843" s="4"/>
      <c r="DO843" s="4"/>
      <c r="DP843" s="4"/>
      <c r="DQ843" s="4"/>
      <c r="DR843" s="4"/>
      <c r="DS843" s="4"/>
      <c r="DT843" s="4"/>
      <c r="DU843" s="4"/>
      <c r="DV843" s="4"/>
      <c r="DW843" s="4"/>
      <c r="DX843" s="4"/>
      <c r="DY843" s="4"/>
      <c r="DZ843" s="4"/>
      <c r="EA843" s="4"/>
      <c r="EB843" s="4"/>
      <c r="EC843" s="4"/>
      <c r="ED843" s="4"/>
      <c r="EE843" s="4"/>
      <c r="EF843" s="4"/>
      <c r="EG843" s="4"/>
      <c r="EH843" s="4"/>
      <c r="EI843" s="4"/>
      <c r="EJ843" s="4"/>
      <c r="EK843" s="4"/>
      <c r="EL843" s="4"/>
      <c r="EM843" s="4"/>
      <c r="EN843" s="4"/>
      <c r="EO843" s="4"/>
      <c r="EP843" s="4"/>
      <c r="EQ843" s="4"/>
      <c r="ER843" s="4"/>
      <c r="ES843" s="4"/>
      <c r="ET843" s="4"/>
      <c r="EU843" s="4"/>
      <c r="EV843" s="4"/>
      <c r="EW843" s="4"/>
      <c r="EX843" s="4"/>
      <c r="EY843" s="4"/>
      <c r="EZ843" s="4"/>
      <c r="FA843" s="4"/>
      <c r="FB843" s="4"/>
      <c r="FC843" s="4"/>
      <c r="FD843" s="4"/>
      <c r="FE843" s="4"/>
      <c r="FF843" s="4"/>
      <c r="FG843" s="4"/>
      <c r="FH843" s="4"/>
      <c r="FI843" s="4"/>
      <c r="FJ843" s="4"/>
      <c r="FK843" s="4"/>
      <c r="FL843" s="4"/>
      <c r="FM843" s="4"/>
      <c r="FN843" s="4"/>
      <c r="FO843" s="4"/>
      <c r="FP843" s="4"/>
      <c r="FQ843" s="4"/>
      <c r="FR843" s="4"/>
      <c r="FS843" s="4"/>
      <c r="FT843" s="4"/>
      <c r="FU843" s="4"/>
      <c r="FV843" s="4"/>
      <c r="FW843" s="4"/>
      <c r="FX843" s="4"/>
      <c r="FY843" s="4"/>
      <c r="FZ843" s="4"/>
      <c r="GA843" s="4"/>
      <c r="GB843" s="4"/>
      <c r="GC843" s="4"/>
      <c r="GD843" s="4"/>
      <c r="GE843" s="4"/>
      <c r="GF843" s="4"/>
      <c r="GG843" s="4"/>
      <c r="GH843" s="4"/>
      <c r="GI843" s="4"/>
      <c r="GJ843" s="4"/>
      <c r="GK843" s="4"/>
      <c r="GL843" s="4"/>
      <c r="GM843" s="4"/>
      <c r="GN843" s="4"/>
      <c r="GO843" s="4"/>
      <c r="GP843" s="4"/>
      <c r="GQ843" s="4"/>
      <c r="GR843" s="4"/>
      <c r="GS843" s="4"/>
      <c r="GT843" s="4"/>
      <c r="GU843" s="4"/>
      <c r="GV843" s="4"/>
      <c r="GW843" s="4"/>
      <c r="GX843" s="4"/>
      <c r="GY843" s="4"/>
      <c r="GZ843" s="4"/>
      <c r="HA843" s="4"/>
      <c r="HB843" s="4"/>
      <c r="HC843" s="4"/>
      <c r="HD843" s="4"/>
      <c r="HE843" s="4"/>
      <c r="HF843" s="4"/>
      <c r="HG843" s="4"/>
      <c r="HH843" s="4"/>
      <c r="HI843" s="4"/>
      <c r="HJ843" s="4"/>
      <c r="HK843" s="4"/>
      <c r="HL843" s="4"/>
      <c r="HM843" s="4"/>
      <c r="HN843" s="4"/>
      <c r="HO843" s="4"/>
      <c r="HP843" s="4"/>
      <c r="HQ843" s="4"/>
      <c r="HR843" s="4"/>
      <c r="HS843" s="4"/>
      <c r="HT843" s="4"/>
      <c r="HU843" s="4"/>
      <c r="HV843" s="4"/>
      <c r="HW843" s="4"/>
      <c r="HX843" s="4"/>
      <c r="HY843" s="4"/>
      <c r="HZ843" s="4"/>
      <c r="IA843" s="4"/>
      <c r="IB843" s="4"/>
      <c r="IC843" s="4"/>
      <c r="ID843" s="4"/>
      <c r="IE843" s="4"/>
      <c r="IF843" s="4"/>
      <c r="IG843" s="4"/>
      <c r="IH843" s="4"/>
      <c r="II843" s="4"/>
      <c r="IJ843" s="4"/>
      <c r="IK843" s="4"/>
      <c r="IL843" s="4"/>
      <c r="IM843" s="4"/>
      <c r="IN843" s="4"/>
      <c r="IO843" s="4"/>
      <c r="IP843" s="4"/>
      <c r="IQ843" s="4"/>
      <c r="IR843" s="4"/>
      <c r="IS843" s="4"/>
      <c r="IT843" s="4"/>
      <c r="IU843" s="4"/>
      <c r="IV843" s="4"/>
      <c r="IW843" s="4"/>
      <c r="IX843" s="4"/>
      <c r="IY843" s="4"/>
      <c r="IZ843" s="4"/>
      <c r="JA843" s="4"/>
      <c r="JB843" s="4"/>
      <c r="JC843" s="4"/>
      <c r="JD843" s="4"/>
      <c r="JE843" s="4"/>
      <c r="JF843" s="4"/>
      <c r="JG843" s="4"/>
      <c r="JH843" s="4"/>
      <c r="JI843" s="4"/>
      <c r="JJ843" s="4"/>
      <c r="JK843" s="4"/>
      <c r="JL843" s="4"/>
      <c r="JM843" s="4"/>
      <c r="JN843" s="4"/>
    </row>
    <row r="844" spans="1:274" ht="15"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4"/>
      <c r="CB844" s="4"/>
      <c r="CC844" s="4"/>
      <c r="CD844" s="4"/>
      <c r="CE844" s="4"/>
      <c r="CF844" s="4"/>
      <c r="CG844" s="4"/>
      <c r="CH844" s="4"/>
      <c r="CI844" s="4"/>
      <c r="CJ844" s="4"/>
      <c r="CK844" s="4"/>
      <c r="CL844" s="4"/>
      <c r="CM844" s="4"/>
      <c r="CN844" s="4"/>
      <c r="CO844" s="4"/>
      <c r="CP844" s="4"/>
      <c r="CQ844" s="4"/>
      <c r="CR844" s="4"/>
      <c r="CS844" s="4"/>
      <c r="CT844" s="4"/>
      <c r="CU844" s="4"/>
      <c r="CV844" s="4"/>
      <c r="CW844" s="4"/>
      <c r="CX844" s="4"/>
      <c r="CY844" s="4"/>
      <c r="CZ844" s="4"/>
      <c r="DA844" s="4"/>
      <c r="DB844" s="4"/>
      <c r="DC844" s="4"/>
      <c r="DD844" s="4"/>
      <c r="DE844" s="4"/>
      <c r="DF844" s="4"/>
      <c r="DG844" s="4"/>
      <c r="DH844" s="4"/>
      <c r="DI844" s="4"/>
      <c r="DJ844" s="4"/>
      <c r="DK844" s="4"/>
      <c r="DL844" s="4"/>
      <c r="DM844" s="4"/>
      <c r="DN844" s="4"/>
      <c r="DO844" s="4"/>
      <c r="DP844" s="4"/>
      <c r="DQ844" s="4"/>
      <c r="DR844" s="4"/>
      <c r="DS844" s="4"/>
      <c r="DT844" s="4"/>
      <c r="DU844" s="4"/>
      <c r="DV844" s="4"/>
      <c r="DW844" s="4"/>
      <c r="DX844" s="4"/>
      <c r="DY844" s="4"/>
      <c r="DZ844" s="4"/>
      <c r="EA844" s="4"/>
      <c r="EB844" s="4"/>
      <c r="EC844" s="4"/>
      <c r="ED844" s="4"/>
      <c r="EE844" s="4"/>
      <c r="EF844" s="4"/>
      <c r="EG844" s="4"/>
      <c r="EH844" s="4"/>
      <c r="EI844" s="4"/>
      <c r="EJ844" s="4"/>
      <c r="EK844" s="4"/>
      <c r="EL844" s="4"/>
      <c r="EM844" s="4"/>
      <c r="EN844" s="4"/>
      <c r="EO844" s="4"/>
      <c r="EP844" s="4"/>
      <c r="EQ844" s="4"/>
      <c r="ER844" s="4"/>
      <c r="ES844" s="4"/>
      <c r="ET844" s="4"/>
      <c r="EU844" s="4"/>
      <c r="EV844" s="4"/>
      <c r="EW844" s="4"/>
      <c r="EX844" s="4"/>
      <c r="EY844" s="4"/>
      <c r="EZ844" s="4"/>
      <c r="FA844" s="4"/>
      <c r="FB844" s="4"/>
      <c r="FC844" s="4"/>
      <c r="FD844" s="4"/>
      <c r="FE844" s="4"/>
      <c r="FF844" s="4"/>
      <c r="FG844" s="4"/>
      <c r="FH844" s="4"/>
      <c r="FI844" s="4"/>
      <c r="FJ844" s="4"/>
      <c r="FK844" s="4"/>
      <c r="FL844" s="4"/>
      <c r="FM844" s="4"/>
      <c r="FN844" s="4"/>
      <c r="FO844" s="4"/>
      <c r="FP844" s="4"/>
      <c r="FQ844" s="4"/>
      <c r="FR844" s="4"/>
      <c r="FS844" s="4"/>
      <c r="FT844" s="4"/>
      <c r="FU844" s="4"/>
      <c r="FV844" s="4"/>
      <c r="FW844" s="4"/>
      <c r="FX844" s="4"/>
      <c r="FY844" s="4"/>
      <c r="FZ844" s="4"/>
      <c r="GA844" s="4"/>
      <c r="GB844" s="4"/>
      <c r="GC844" s="4"/>
      <c r="GD844" s="4"/>
      <c r="GE844" s="4"/>
      <c r="GF844" s="4"/>
      <c r="GG844" s="4"/>
      <c r="GH844" s="4"/>
      <c r="GI844" s="4"/>
      <c r="GJ844" s="4"/>
      <c r="GK844" s="4"/>
      <c r="GL844" s="4"/>
      <c r="GM844" s="4"/>
      <c r="GN844" s="4"/>
      <c r="GO844" s="4"/>
      <c r="GP844" s="4"/>
      <c r="GQ844" s="4"/>
      <c r="GR844" s="4"/>
      <c r="GS844" s="4"/>
      <c r="GT844" s="4"/>
      <c r="GU844" s="4"/>
      <c r="GV844" s="4"/>
      <c r="GW844" s="4"/>
      <c r="GX844" s="4"/>
      <c r="GY844" s="4"/>
      <c r="GZ844" s="4"/>
      <c r="HA844" s="4"/>
      <c r="HB844" s="4"/>
      <c r="HC844" s="4"/>
      <c r="HD844" s="4"/>
      <c r="HE844" s="4"/>
      <c r="HF844" s="4"/>
      <c r="HG844" s="4"/>
      <c r="HH844" s="4"/>
      <c r="HI844" s="4"/>
      <c r="HJ844" s="4"/>
      <c r="HK844" s="4"/>
      <c r="HL844" s="4"/>
      <c r="HM844" s="4"/>
      <c r="HN844" s="4"/>
      <c r="HO844" s="4"/>
      <c r="HP844" s="4"/>
      <c r="HQ844" s="4"/>
      <c r="HR844" s="4"/>
      <c r="HS844" s="4"/>
      <c r="HT844" s="4"/>
      <c r="HU844" s="4"/>
      <c r="HV844" s="4"/>
      <c r="HW844" s="4"/>
      <c r="HX844" s="4"/>
      <c r="HY844" s="4"/>
      <c r="HZ844" s="4"/>
      <c r="IA844" s="4"/>
      <c r="IB844" s="4"/>
      <c r="IC844" s="4"/>
      <c r="ID844" s="4"/>
      <c r="IE844" s="4"/>
      <c r="IF844" s="4"/>
      <c r="IG844" s="4"/>
      <c r="IH844" s="4"/>
      <c r="II844" s="4"/>
      <c r="IJ844" s="4"/>
      <c r="IK844" s="4"/>
      <c r="IL844" s="4"/>
      <c r="IM844" s="4"/>
      <c r="IN844" s="4"/>
      <c r="IO844" s="4"/>
      <c r="IP844" s="4"/>
      <c r="IQ844" s="4"/>
      <c r="IR844" s="4"/>
      <c r="IS844" s="4"/>
      <c r="IT844" s="4"/>
      <c r="IU844" s="4"/>
      <c r="IV844" s="4"/>
      <c r="IW844" s="4"/>
      <c r="IX844" s="4"/>
      <c r="IY844" s="4"/>
      <c r="IZ844" s="4"/>
      <c r="JA844" s="4"/>
      <c r="JB844" s="4"/>
      <c r="JC844" s="4"/>
      <c r="JD844" s="4"/>
      <c r="JE844" s="4"/>
      <c r="JF844" s="4"/>
      <c r="JG844" s="4"/>
      <c r="JH844" s="4"/>
      <c r="JI844" s="4"/>
      <c r="JJ844" s="4"/>
      <c r="JK844" s="4"/>
      <c r="JL844" s="4"/>
      <c r="JM844" s="4"/>
      <c r="JN844" s="4"/>
    </row>
    <row r="845" spans="1:274" ht="15"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4"/>
      <c r="BY845" s="4"/>
      <c r="BZ845" s="4"/>
      <c r="CA845" s="4"/>
      <c r="CB845" s="4"/>
      <c r="CC845" s="4"/>
      <c r="CD845" s="4"/>
      <c r="CE845" s="4"/>
      <c r="CF845" s="4"/>
      <c r="CG845" s="4"/>
      <c r="CH845" s="4"/>
      <c r="CI845" s="4"/>
      <c r="CJ845" s="4"/>
      <c r="CK845" s="4"/>
      <c r="CL845" s="4"/>
      <c r="CM845" s="4"/>
      <c r="CN845" s="4"/>
      <c r="CO845" s="4"/>
      <c r="CP845" s="4"/>
      <c r="CQ845" s="4"/>
      <c r="CR845" s="4"/>
      <c r="CS845" s="4"/>
      <c r="CT845" s="4"/>
      <c r="CU845" s="4"/>
      <c r="CV845" s="4"/>
      <c r="CW845" s="4"/>
      <c r="CX845" s="4"/>
      <c r="CY845" s="4"/>
      <c r="CZ845" s="4"/>
      <c r="DA845" s="4"/>
      <c r="DB845" s="4"/>
      <c r="DC845" s="4"/>
      <c r="DD845" s="4"/>
      <c r="DE845" s="4"/>
      <c r="DF845" s="4"/>
      <c r="DG845" s="4"/>
      <c r="DH845" s="4"/>
      <c r="DI845" s="4"/>
      <c r="DJ845" s="4"/>
      <c r="DK845" s="4"/>
      <c r="DL845" s="4"/>
      <c r="DM845" s="4"/>
      <c r="DN845" s="4"/>
      <c r="DO845" s="4"/>
      <c r="DP845" s="4"/>
      <c r="DQ845" s="4"/>
      <c r="DR845" s="4"/>
      <c r="DS845" s="4"/>
      <c r="DT845" s="4"/>
      <c r="DU845" s="4"/>
      <c r="DV845" s="4"/>
      <c r="DW845" s="4"/>
      <c r="DX845" s="4"/>
      <c r="DY845" s="4"/>
      <c r="DZ845" s="4"/>
      <c r="EA845" s="4"/>
      <c r="EB845" s="4"/>
      <c r="EC845" s="4"/>
      <c r="ED845" s="4"/>
      <c r="EE845" s="4"/>
      <c r="EF845" s="4"/>
      <c r="EG845" s="4"/>
      <c r="EH845" s="4"/>
      <c r="EI845" s="4"/>
      <c r="EJ845" s="4"/>
      <c r="EK845" s="4"/>
      <c r="EL845" s="4"/>
      <c r="EM845" s="4"/>
      <c r="EN845" s="4"/>
      <c r="EO845" s="4"/>
      <c r="EP845" s="4"/>
      <c r="EQ845" s="4"/>
      <c r="ER845" s="4"/>
      <c r="ES845" s="4"/>
      <c r="ET845" s="4"/>
      <c r="EU845" s="4"/>
      <c r="EV845" s="4"/>
      <c r="EW845" s="4"/>
      <c r="EX845" s="4"/>
      <c r="EY845" s="4"/>
      <c r="EZ845" s="4"/>
      <c r="FA845" s="4"/>
      <c r="FB845" s="4"/>
      <c r="FC845" s="4"/>
      <c r="FD845" s="4"/>
      <c r="FE845" s="4"/>
      <c r="FF845" s="4"/>
      <c r="FG845" s="4"/>
      <c r="FH845" s="4"/>
      <c r="FI845" s="4"/>
      <c r="FJ845" s="4"/>
      <c r="FK845" s="4"/>
      <c r="FL845" s="4"/>
      <c r="FM845" s="4"/>
      <c r="FN845" s="4"/>
      <c r="FO845" s="4"/>
      <c r="FP845" s="4"/>
      <c r="FQ845" s="4"/>
      <c r="FR845" s="4"/>
      <c r="FS845" s="4"/>
      <c r="FT845" s="4"/>
      <c r="FU845" s="4"/>
      <c r="FV845" s="4"/>
      <c r="FW845" s="4"/>
      <c r="FX845" s="4"/>
      <c r="FY845" s="4"/>
      <c r="FZ845" s="4"/>
      <c r="GA845" s="4"/>
      <c r="GB845" s="4"/>
      <c r="GC845" s="4"/>
      <c r="GD845" s="4"/>
      <c r="GE845" s="4"/>
      <c r="GF845" s="4"/>
      <c r="GG845" s="4"/>
      <c r="GH845" s="4"/>
      <c r="GI845" s="4"/>
      <c r="GJ845" s="4"/>
      <c r="GK845" s="4"/>
      <c r="GL845" s="4"/>
      <c r="GM845" s="4"/>
      <c r="GN845" s="4"/>
      <c r="GO845" s="4"/>
      <c r="GP845" s="4"/>
      <c r="GQ845" s="4"/>
      <c r="GR845" s="4"/>
      <c r="GS845" s="4"/>
      <c r="GT845" s="4"/>
      <c r="GU845" s="4"/>
      <c r="GV845" s="4"/>
      <c r="GW845" s="4"/>
      <c r="GX845" s="4"/>
      <c r="GY845" s="4"/>
      <c r="GZ845" s="4"/>
      <c r="HA845" s="4"/>
      <c r="HB845" s="4"/>
      <c r="HC845" s="4"/>
      <c r="HD845" s="4"/>
      <c r="HE845" s="4"/>
      <c r="HF845" s="4"/>
      <c r="HG845" s="4"/>
      <c r="HH845" s="4"/>
      <c r="HI845" s="4"/>
      <c r="HJ845" s="4"/>
      <c r="HK845" s="4"/>
      <c r="HL845" s="4"/>
      <c r="HM845" s="4"/>
      <c r="HN845" s="4"/>
      <c r="HO845" s="4"/>
      <c r="HP845" s="4"/>
      <c r="HQ845" s="4"/>
      <c r="HR845" s="4"/>
      <c r="HS845" s="4"/>
      <c r="HT845" s="4"/>
      <c r="HU845" s="4"/>
      <c r="HV845" s="4"/>
      <c r="HW845" s="4"/>
      <c r="HX845" s="4"/>
      <c r="HY845" s="4"/>
      <c r="HZ845" s="4"/>
      <c r="IA845" s="4"/>
      <c r="IB845" s="4"/>
      <c r="IC845" s="4"/>
      <c r="ID845" s="4"/>
      <c r="IE845" s="4"/>
      <c r="IF845" s="4"/>
      <c r="IG845" s="4"/>
      <c r="IH845" s="4"/>
      <c r="II845" s="4"/>
      <c r="IJ845" s="4"/>
      <c r="IK845" s="4"/>
      <c r="IL845" s="4"/>
      <c r="IM845" s="4"/>
      <c r="IN845" s="4"/>
      <c r="IO845" s="4"/>
      <c r="IP845" s="4"/>
      <c r="IQ845" s="4"/>
      <c r="IR845" s="4"/>
      <c r="IS845" s="4"/>
      <c r="IT845" s="4"/>
      <c r="IU845" s="4"/>
      <c r="IV845" s="4"/>
      <c r="IW845" s="4"/>
      <c r="IX845" s="4"/>
      <c r="IY845" s="4"/>
      <c r="IZ845" s="4"/>
      <c r="JA845" s="4"/>
      <c r="JB845" s="4"/>
      <c r="JC845" s="4"/>
      <c r="JD845" s="4"/>
      <c r="JE845" s="4"/>
      <c r="JF845" s="4"/>
      <c r="JG845" s="4"/>
      <c r="JH845" s="4"/>
      <c r="JI845" s="4"/>
      <c r="JJ845" s="4"/>
      <c r="JK845" s="4"/>
      <c r="JL845" s="4"/>
      <c r="JM845" s="4"/>
      <c r="JN845" s="4"/>
    </row>
    <row r="846" spans="1:274" ht="15"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4"/>
      <c r="BY846" s="4"/>
      <c r="BZ846" s="4"/>
      <c r="CA846" s="4"/>
      <c r="CB846" s="4"/>
      <c r="CC846" s="4"/>
      <c r="CD846" s="4"/>
      <c r="CE846" s="4"/>
      <c r="CF846" s="4"/>
      <c r="CG846" s="4"/>
      <c r="CH846" s="4"/>
      <c r="CI846" s="4"/>
      <c r="CJ846" s="4"/>
      <c r="CK846" s="4"/>
      <c r="CL846" s="4"/>
      <c r="CM846" s="4"/>
      <c r="CN846" s="4"/>
      <c r="CO846" s="4"/>
      <c r="CP846" s="4"/>
      <c r="CQ846" s="4"/>
      <c r="CR846" s="4"/>
      <c r="CS846" s="4"/>
      <c r="CT846" s="4"/>
      <c r="CU846" s="4"/>
      <c r="CV846" s="4"/>
      <c r="CW846" s="4"/>
      <c r="CX846" s="4"/>
      <c r="CY846" s="4"/>
      <c r="CZ846" s="4"/>
      <c r="DA846" s="4"/>
      <c r="DB846" s="4"/>
      <c r="DC846" s="4"/>
      <c r="DD846" s="4"/>
      <c r="DE846" s="4"/>
      <c r="DF846" s="4"/>
      <c r="DG846" s="4"/>
      <c r="DH846" s="4"/>
      <c r="DI846" s="4"/>
      <c r="DJ846" s="4"/>
      <c r="DK846" s="4"/>
      <c r="DL846" s="4"/>
      <c r="DM846" s="4"/>
      <c r="DN846" s="4"/>
      <c r="DO846" s="4"/>
      <c r="DP846" s="4"/>
      <c r="DQ846" s="4"/>
      <c r="DR846" s="4"/>
      <c r="DS846" s="4"/>
      <c r="DT846" s="4"/>
      <c r="DU846" s="4"/>
      <c r="DV846" s="4"/>
      <c r="DW846" s="4"/>
      <c r="DX846" s="4"/>
      <c r="DY846" s="4"/>
      <c r="DZ846" s="4"/>
      <c r="EA846" s="4"/>
      <c r="EB846" s="4"/>
      <c r="EC846" s="4"/>
      <c r="ED846" s="4"/>
      <c r="EE846" s="4"/>
      <c r="EF846" s="4"/>
      <c r="EG846" s="4"/>
      <c r="EH846" s="4"/>
      <c r="EI846" s="4"/>
      <c r="EJ846" s="4"/>
      <c r="EK846" s="4"/>
      <c r="EL846" s="4"/>
      <c r="EM846" s="4"/>
      <c r="EN846" s="4"/>
      <c r="EO846" s="4"/>
      <c r="EP846" s="4"/>
      <c r="EQ846" s="4"/>
      <c r="ER846" s="4"/>
      <c r="ES846" s="4"/>
      <c r="ET846" s="4"/>
      <c r="EU846" s="4"/>
      <c r="EV846" s="4"/>
      <c r="EW846" s="4"/>
      <c r="EX846" s="4"/>
      <c r="EY846" s="4"/>
      <c r="EZ846" s="4"/>
      <c r="FA846" s="4"/>
      <c r="FB846" s="4"/>
      <c r="FC846" s="4"/>
      <c r="FD846" s="4"/>
      <c r="FE846" s="4"/>
      <c r="FF846" s="4"/>
      <c r="FG846" s="4"/>
      <c r="FH846" s="4"/>
      <c r="FI846" s="4"/>
      <c r="FJ846" s="4"/>
      <c r="FK846" s="4"/>
      <c r="FL846" s="4"/>
      <c r="FM846" s="4"/>
      <c r="FN846" s="4"/>
      <c r="FO846" s="4"/>
      <c r="FP846" s="4"/>
      <c r="FQ846" s="4"/>
      <c r="FR846" s="4"/>
      <c r="FS846" s="4"/>
      <c r="FT846" s="4"/>
      <c r="FU846" s="4"/>
      <c r="FV846" s="4"/>
      <c r="FW846" s="4"/>
      <c r="FX846" s="4"/>
      <c r="FY846" s="4"/>
      <c r="FZ846" s="4"/>
      <c r="GA846" s="4"/>
      <c r="GB846" s="4"/>
      <c r="GC846" s="4"/>
      <c r="GD846" s="4"/>
      <c r="GE846" s="4"/>
      <c r="GF846" s="4"/>
      <c r="GG846" s="4"/>
      <c r="GH846" s="4"/>
      <c r="GI846" s="4"/>
      <c r="GJ846" s="4"/>
      <c r="GK846" s="4"/>
      <c r="GL846" s="4"/>
      <c r="GM846" s="4"/>
      <c r="GN846" s="4"/>
      <c r="GO846" s="4"/>
      <c r="GP846" s="4"/>
      <c r="GQ846" s="4"/>
      <c r="GR846" s="4"/>
      <c r="GS846" s="4"/>
      <c r="GT846" s="4"/>
      <c r="GU846" s="4"/>
      <c r="GV846" s="4"/>
      <c r="GW846" s="4"/>
      <c r="GX846" s="4"/>
      <c r="GY846" s="4"/>
      <c r="GZ846" s="4"/>
      <c r="HA846" s="4"/>
      <c r="HB846" s="4"/>
      <c r="HC846" s="4"/>
      <c r="HD846" s="4"/>
      <c r="HE846" s="4"/>
      <c r="HF846" s="4"/>
      <c r="HG846" s="4"/>
      <c r="HH846" s="4"/>
      <c r="HI846" s="4"/>
      <c r="HJ846" s="4"/>
      <c r="HK846" s="4"/>
      <c r="HL846" s="4"/>
      <c r="HM846" s="4"/>
      <c r="HN846" s="4"/>
      <c r="HO846" s="4"/>
      <c r="HP846" s="4"/>
      <c r="HQ846" s="4"/>
      <c r="HR846" s="4"/>
      <c r="HS846" s="4"/>
      <c r="HT846" s="4"/>
      <c r="HU846" s="4"/>
      <c r="HV846" s="4"/>
      <c r="HW846" s="4"/>
      <c r="HX846" s="4"/>
      <c r="HY846" s="4"/>
      <c r="HZ846" s="4"/>
      <c r="IA846" s="4"/>
      <c r="IB846" s="4"/>
      <c r="IC846" s="4"/>
      <c r="ID846" s="4"/>
      <c r="IE846" s="4"/>
      <c r="IF846" s="4"/>
      <c r="IG846" s="4"/>
      <c r="IH846" s="4"/>
      <c r="II846" s="4"/>
      <c r="IJ846" s="4"/>
      <c r="IK846" s="4"/>
      <c r="IL846" s="4"/>
      <c r="IM846" s="4"/>
      <c r="IN846" s="4"/>
      <c r="IO846" s="4"/>
      <c r="IP846" s="4"/>
      <c r="IQ846" s="4"/>
      <c r="IR846" s="4"/>
      <c r="IS846" s="4"/>
      <c r="IT846" s="4"/>
      <c r="IU846" s="4"/>
      <c r="IV846" s="4"/>
      <c r="IW846" s="4"/>
      <c r="IX846" s="4"/>
      <c r="IY846" s="4"/>
      <c r="IZ846" s="4"/>
      <c r="JA846" s="4"/>
      <c r="JB846" s="4"/>
      <c r="JC846" s="4"/>
      <c r="JD846" s="4"/>
      <c r="JE846" s="4"/>
      <c r="JF846" s="4"/>
      <c r="JG846" s="4"/>
      <c r="JH846" s="4"/>
      <c r="JI846" s="4"/>
      <c r="JJ846" s="4"/>
      <c r="JK846" s="4"/>
      <c r="JL846" s="4"/>
      <c r="JM846" s="4"/>
      <c r="JN846" s="4"/>
    </row>
    <row r="847" spans="1:274" ht="15"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X847" s="4"/>
      <c r="BY847" s="4"/>
      <c r="BZ847" s="4"/>
      <c r="CA847" s="4"/>
      <c r="CB847" s="4"/>
      <c r="CC847" s="4"/>
      <c r="CD847" s="4"/>
      <c r="CE847" s="4"/>
      <c r="CF847" s="4"/>
      <c r="CG847" s="4"/>
      <c r="CH847" s="4"/>
      <c r="CI847" s="4"/>
      <c r="CJ847" s="4"/>
      <c r="CK847" s="4"/>
      <c r="CL847" s="4"/>
      <c r="CM847" s="4"/>
      <c r="CN847" s="4"/>
      <c r="CO847" s="4"/>
      <c r="CP847" s="4"/>
      <c r="CQ847" s="4"/>
      <c r="CR847" s="4"/>
      <c r="CS847" s="4"/>
      <c r="CT847" s="4"/>
      <c r="CU847" s="4"/>
      <c r="CV847" s="4"/>
      <c r="CW847" s="4"/>
      <c r="CX847" s="4"/>
      <c r="CY847" s="4"/>
      <c r="CZ847" s="4"/>
      <c r="DA847" s="4"/>
      <c r="DB847" s="4"/>
      <c r="DC847" s="4"/>
      <c r="DD847" s="4"/>
      <c r="DE847" s="4"/>
      <c r="DF847" s="4"/>
      <c r="DG847" s="4"/>
      <c r="DH847" s="4"/>
      <c r="DI847" s="4"/>
      <c r="DJ847" s="4"/>
      <c r="DK847" s="4"/>
      <c r="DL847" s="4"/>
      <c r="DM847" s="4"/>
      <c r="DN847" s="4"/>
      <c r="DO847" s="4"/>
      <c r="DP847" s="4"/>
      <c r="DQ847" s="4"/>
      <c r="DR847" s="4"/>
      <c r="DS847" s="4"/>
      <c r="DT847" s="4"/>
      <c r="DU847" s="4"/>
      <c r="DV847" s="4"/>
      <c r="DW847" s="4"/>
      <c r="DX847" s="4"/>
      <c r="DY847" s="4"/>
      <c r="DZ847" s="4"/>
      <c r="EA847" s="4"/>
      <c r="EB847" s="4"/>
      <c r="EC847" s="4"/>
      <c r="ED847" s="4"/>
      <c r="EE847" s="4"/>
      <c r="EF847" s="4"/>
      <c r="EG847" s="4"/>
      <c r="EH847" s="4"/>
      <c r="EI847" s="4"/>
      <c r="EJ847" s="4"/>
      <c r="EK847" s="4"/>
      <c r="EL847" s="4"/>
      <c r="EM847" s="4"/>
      <c r="EN847" s="4"/>
      <c r="EO847" s="4"/>
      <c r="EP847" s="4"/>
      <c r="EQ847" s="4"/>
      <c r="ER847" s="4"/>
      <c r="ES847" s="4"/>
      <c r="ET847" s="4"/>
      <c r="EU847" s="4"/>
      <c r="EV847" s="4"/>
      <c r="EW847" s="4"/>
      <c r="EX847" s="4"/>
      <c r="EY847" s="4"/>
      <c r="EZ847" s="4"/>
      <c r="FA847" s="4"/>
      <c r="FB847" s="4"/>
      <c r="FC847" s="4"/>
      <c r="FD847" s="4"/>
      <c r="FE847" s="4"/>
      <c r="FF847" s="4"/>
      <c r="FG847" s="4"/>
      <c r="FH847" s="4"/>
      <c r="FI847" s="4"/>
      <c r="FJ847" s="4"/>
      <c r="FK847" s="4"/>
      <c r="FL847" s="4"/>
      <c r="FM847" s="4"/>
      <c r="FN847" s="4"/>
      <c r="FO847" s="4"/>
      <c r="FP847" s="4"/>
      <c r="FQ847" s="4"/>
      <c r="FR847" s="4"/>
      <c r="FS847" s="4"/>
      <c r="FT847" s="4"/>
      <c r="FU847" s="4"/>
      <c r="FV847" s="4"/>
      <c r="FW847" s="4"/>
      <c r="FX847" s="4"/>
      <c r="FY847" s="4"/>
      <c r="FZ847" s="4"/>
      <c r="GA847" s="4"/>
      <c r="GB847" s="4"/>
      <c r="GC847" s="4"/>
      <c r="GD847" s="4"/>
      <c r="GE847" s="4"/>
      <c r="GF847" s="4"/>
      <c r="GG847" s="4"/>
      <c r="GH847" s="4"/>
      <c r="GI847" s="4"/>
      <c r="GJ847" s="4"/>
      <c r="GK847" s="4"/>
      <c r="GL847" s="4"/>
      <c r="GM847" s="4"/>
      <c r="GN847" s="4"/>
      <c r="GO847" s="4"/>
      <c r="GP847" s="4"/>
      <c r="GQ847" s="4"/>
      <c r="GR847" s="4"/>
      <c r="GS847" s="4"/>
      <c r="GT847" s="4"/>
      <c r="GU847" s="4"/>
      <c r="GV847" s="4"/>
      <c r="GW847" s="4"/>
      <c r="GX847" s="4"/>
      <c r="GY847" s="4"/>
      <c r="GZ847" s="4"/>
      <c r="HA847" s="4"/>
      <c r="HB847" s="4"/>
      <c r="HC847" s="4"/>
      <c r="HD847" s="4"/>
      <c r="HE847" s="4"/>
      <c r="HF847" s="4"/>
      <c r="HG847" s="4"/>
      <c r="HH847" s="4"/>
      <c r="HI847" s="4"/>
      <c r="HJ847" s="4"/>
      <c r="HK847" s="4"/>
      <c r="HL847" s="4"/>
      <c r="HM847" s="4"/>
      <c r="HN847" s="4"/>
      <c r="HO847" s="4"/>
      <c r="HP847" s="4"/>
      <c r="HQ847" s="4"/>
      <c r="HR847" s="4"/>
      <c r="HS847" s="4"/>
      <c r="HT847" s="4"/>
      <c r="HU847" s="4"/>
      <c r="HV847" s="4"/>
      <c r="HW847" s="4"/>
      <c r="HX847" s="4"/>
      <c r="HY847" s="4"/>
      <c r="HZ847" s="4"/>
      <c r="IA847" s="4"/>
      <c r="IB847" s="4"/>
      <c r="IC847" s="4"/>
      <c r="ID847" s="4"/>
      <c r="IE847" s="4"/>
      <c r="IF847" s="4"/>
      <c r="IG847" s="4"/>
      <c r="IH847" s="4"/>
      <c r="II847" s="4"/>
      <c r="IJ847" s="4"/>
      <c r="IK847" s="4"/>
      <c r="IL847" s="4"/>
      <c r="IM847" s="4"/>
      <c r="IN847" s="4"/>
      <c r="IO847" s="4"/>
      <c r="IP847" s="4"/>
      <c r="IQ847" s="4"/>
      <c r="IR847" s="4"/>
      <c r="IS847" s="4"/>
      <c r="IT847" s="4"/>
      <c r="IU847" s="4"/>
      <c r="IV847" s="4"/>
      <c r="IW847" s="4"/>
      <c r="IX847" s="4"/>
      <c r="IY847" s="4"/>
      <c r="IZ847" s="4"/>
      <c r="JA847" s="4"/>
      <c r="JB847" s="4"/>
      <c r="JC847" s="4"/>
      <c r="JD847" s="4"/>
      <c r="JE847" s="4"/>
      <c r="JF847" s="4"/>
      <c r="JG847" s="4"/>
      <c r="JH847" s="4"/>
      <c r="JI847" s="4"/>
      <c r="JJ847" s="4"/>
      <c r="JK847" s="4"/>
      <c r="JL847" s="4"/>
      <c r="JM847" s="4"/>
      <c r="JN847" s="4"/>
    </row>
    <row r="848" spans="1:274" ht="15"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4"/>
      <c r="BY848" s="4"/>
      <c r="BZ848" s="4"/>
      <c r="CA848" s="4"/>
      <c r="CB848" s="4"/>
      <c r="CC848" s="4"/>
      <c r="CD848" s="4"/>
      <c r="CE848" s="4"/>
      <c r="CF848" s="4"/>
      <c r="CG848" s="4"/>
      <c r="CH848" s="4"/>
      <c r="CI848" s="4"/>
      <c r="CJ848" s="4"/>
      <c r="CK848" s="4"/>
      <c r="CL848" s="4"/>
      <c r="CM848" s="4"/>
      <c r="CN848" s="4"/>
      <c r="CO848" s="4"/>
      <c r="CP848" s="4"/>
      <c r="CQ848" s="4"/>
      <c r="CR848" s="4"/>
      <c r="CS848" s="4"/>
      <c r="CT848" s="4"/>
      <c r="CU848" s="4"/>
      <c r="CV848" s="4"/>
      <c r="CW848" s="4"/>
      <c r="CX848" s="4"/>
      <c r="CY848" s="4"/>
      <c r="CZ848" s="4"/>
      <c r="DA848" s="4"/>
      <c r="DB848" s="4"/>
      <c r="DC848" s="4"/>
      <c r="DD848" s="4"/>
      <c r="DE848" s="4"/>
      <c r="DF848" s="4"/>
      <c r="DG848" s="4"/>
      <c r="DH848" s="4"/>
      <c r="DI848" s="4"/>
      <c r="DJ848" s="4"/>
      <c r="DK848" s="4"/>
      <c r="DL848" s="4"/>
      <c r="DM848" s="4"/>
      <c r="DN848" s="4"/>
      <c r="DO848" s="4"/>
      <c r="DP848" s="4"/>
      <c r="DQ848" s="4"/>
      <c r="DR848" s="4"/>
      <c r="DS848" s="4"/>
      <c r="DT848" s="4"/>
      <c r="DU848" s="4"/>
      <c r="DV848" s="4"/>
      <c r="DW848" s="4"/>
      <c r="DX848" s="4"/>
      <c r="DY848" s="4"/>
      <c r="DZ848" s="4"/>
      <c r="EA848" s="4"/>
      <c r="EB848" s="4"/>
      <c r="EC848" s="4"/>
      <c r="ED848" s="4"/>
      <c r="EE848" s="4"/>
      <c r="EF848" s="4"/>
      <c r="EG848" s="4"/>
      <c r="EH848" s="4"/>
      <c r="EI848" s="4"/>
      <c r="EJ848" s="4"/>
      <c r="EK848" s="4"/>
      <c r="EL848" s="4"/>
      <c r="EM848" s="4"/>
      <c r="EN848" s="4"/>
      <c r="EO848" s="4"/>
      <c r="EP848" s="4"/>
      <c r="EQ848" s="4"/>
      <c r="ER848" s="4"/>
      <c r="ES848" s="4"/>
      <c r="ET848" s="4"/>
      <c r="EU848" s="4"/>
      <c r="EV848" s="4"/>
      <c r="EW848" s="4"/>
      <c r="EX848" s="4"/>
      <c r="EY848" s="4"/>
      <c r="EZ848" s="4"/>
      <c r="FA848" s="4"/>
      <c r="FB848" s="4"/>
      <c r="FC848" s="4"/>
      <c r="FD848" s="4"/>
      <c r="FE848" s="4"/>
      <c r="FF848" s="4"/>
      <c r="FG848" s="4"/>
      <c r="FH848" s="4"/>
      <c r="FI848" s="4"/>
      <c r="FJ848" s="4"/>
      <c r="FK848" s="4"/>
      <c r="FL848" s="4"/>
      <c r="FM848" s="4"/>
      <c r="FN848" s="4"/>
      <c r="FO848" s="4"/>
      <c r="FP848" s="4"/>
      <c r="FQ848" s="4"/>
      <c r="FR848" s="4"/>
      <c r="FS848" s="4"/>
      <c r="FT848" s="4"/>
      <c r="FU848" s="4"/>
      <c r="FV848" s="4"/>
      <c r="FW848" s="4"/>
      <c r="FX848" s="4"/>
      <c r="FY848" s="4"/>
      <c r="FZ848" s="4"/>
      <c r="GA848" s="4"/>
      <c r="GB848" s="4"/>
      <c r="GC848" s="4"/>
      <c r="GD848" s="4"/>
      <c r="GE848" s="4"/>
      <c r="GF848" s="4"/>
      <c r="GG848" s="4"/>
      <c r="GH848" s="4"/>
      <c r="GI848" s="4"/>
      <c r="GJ848" s="4"/>
      <c r="GK848" s="4"/>
      <c r="GL848" s="4"/>
      <c r="GM848" s="4"/>
      <c r="GN848" s="4"/>
      <c r="GO848" s="4"/>
      <c r="GP848" s="4"/>
      <c r="GQ848" s="4"/>
      <c r="GR848" s="4"/>
      <c r="GS848" s="4"/>
      <c r="GT848" s="4"/>
      <c r="GU848" s="4"/>
      <c r="GV848" s="4"/>
      <c r="GW848" s="4"/>
      <c r="GX848" s="4"/>
      <c r="GY848" s="4"/>
      <c r="GZ848" s="4"/>
      <c r="HA848" s="4"/>
      <c r="HB848" s="4"/>
      <c r="HC848" s="4"/>
      <c r="HD848" s="4"/>
      <c r="HE848" s="4"/>
      <c r="HF848" s="4"/>
      <c r="HG848" s="4"/>
      <c r="HH848" s="4"/>
      <c r="HI848" s="4"/>
      <c r="HJ848" s="4"/>
      <c r="HK848" s="4"/>
      <c r="HL848" s="4"/>
      <c r="HM848" s="4"/>
      <c r="HN848" s="4"/>
      <c r="HO848" s="4"/>
      <c r="HP848" s="4"/>
      <c r="HQ848" s="4"/>
      <c r="HR848" s="4"/>
      <c r="HS848" s="4"/>
      <c r="HT848" s="4"/>
      <c r="HU848" s="4"/>
      <c r="HV848" s="4"/>
      <c r="HW848" s="4"/>
      <c r="HX848" s="4"/>
      <c r="HY848" s="4"/>
      <c r="HZ848" s="4"/>
      <c r="IA848" s="4"/>
      <c r="IB848" s="4"/>
      <c r="IC848" s="4"/>
      <c r="ID848" s="4"/>
      <c r="IE848" s="4"/>
      <c r="IF848" s="4"/>
      <c r="IG848" s="4"/>
      <c r="IH848" s="4"/>
      <c r="II848" s="4"/>
      <c r="IJ848" s="4"/>
      <c r="IK848" s="4"/>
      <c r="IL848" s="4"/>
      <c r="IM848" s="4"/>
      <c r="IN848" s="4"/>
      <c r="IO848" s="4"/>
      <c r="IP848" s="4"/>
      <c r="IQ848" s="4"/>
      <c r="IR848" s="4"/>
      <c r="IS848" s="4"/>
      <c r="IT848" s="4"/>
      <c r="IU848" s="4"/>
      <c r="IV848" s="4"/>
      <c r="IW848" s="4"/>
      <c r="IX848" s="4"/>
      <c r="IY848" s="4"/>
      <c r="IZ848" s="4"/>
      <c r="JA848" s="4"/>
      <c r="JB848" s="4"/>
      <c r="JC848" s="4"/>
      <c r="JD848" s="4"/>
      <c r="JE848" s="4"/>
      <c r="JF848" s="4"/>
      <c r="JG848" s="4"/>
      <c r="JH848" s="4"/>
      <c r="JI848" s="4"/>
      <c r="JJ848" s="4"/>
      <c r="JK848" s="4"/>
      <c r="JL848" s="4"/>
      <c r="JM848" s="4"/>
      <c r="JN848" s="4"/>
    </row>
    <row r="849" spans="1:274" ht="15"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4"/>
      <c r="BY849" s="4"/>
      <c r="BZ849" s="4"/>
      <c r="CA849" s="4"/>
      <c r="CB849" s="4"/>
      <c r="CC849" s="4"/>
      <c r="CD849" s="4"/>
      <c r="CE849" s="4"/>
      <c r="CF849" s="4"/>
      <c r="CG849" s="4"/>
      <c r="CH849" s="4"/>
      <c r="CI849" s="4"/>
      <c r="CJ849" s="4"/>
      <c r="CK849" s="4"/>
      <c r="CL849" s="4"/>
      <c r="CM849" s="4"/>
      <c r="CN849" s="4"/>
      <c r="CO849" s="4"/>
      <c r="CP849" s="4"/>
      <c r="CQ849" s="4"/>
      <c r="CR849" s="4"/>
      <c r="CS849" s="4"/>
      <c r="CT849" s="4"/>
      <c r="CU849" s="4"/>
      <c r="CV849" s="4"/>
      <c r="CW849" s="4"/>
      <c r="CX849" s="4"/>
      <c r="CY849" s="4"/>
      <c r="CZ849" s="4"/>
      <c r="DA849" s="4"/>
      <c r="DB849" s="4"/>
      <c r="DC849" s="4"/>
      <c r="DD849" s="4"/>
      <c r="DE849" s="4"/>
      <c r="DF849" s="4"/>
      <c r="DG849" s="4"/>
      <c r="DH849" s="4"/>
      <c r="DI849" s="4"/>
      <c r="DJ849" s="4"/>
      <c r="DK849" s="4"/>
      <c r="DL849" s="4"/>
      <c r="DM849" s="4"/>
      <c r="DN849" s="4"/>
      <c r="DO849" s="4"/>
      <c r="DP849" s="4"/>
      <c r="DQ849" s="4"/>
      <c r="DR849" s="4"/>
      <c r="DS849" s="4"/>
      <c r="DT849" s="4"/>
      <c r="DU849" s="4"/>
      <c r="DV849" s="4"/>
      <c r="DW849" s="4"/>
      <c r="DX849" s="4"/>
      <c r="DY849" s="4"/>
      <c r="DZ849" s="4"/>
      <c r="EA849" s="4"/>
      <c r="EB849" s="4"/>
      <c r="EC849" s="4"/>
      <c r="ED849" s="4"/>
      <c r="EE849" s="4"/>
      <c r="EF849" s="4"/>
      <c r="EG849" s="4"/>
      <c r="EH849" s="4"/>
      <c r="EI849" s="4"/>
      <c r="EJ849" s="4"/>
      <c r="EK849" s="4"/>
      <c r="EL849" s="4"/>
      <c r="EM849" s="4"/>
      <c r="EN849" s="4"/>
      <c r="EO849" s="4"/>
      <c r="EP849" s="4"/>
      <c r="EQ849" s="4"/>
      <c r="ER849" s="4"/>
      <c r="ES849" s="4"/>
      <c r="ET849" s="4"/>
      <c r="EU849" s="4"/>
      <c r="EV849" s="4"/>
      <c r="EW849" s="4"/>
      <c r="EX849" s="4"/>
      <c r="EY849" s="4"/>
      <c r="EZ849" s="4"/>
      <c r="FA849" s="4"/>
      <c r="FB849" s="4"/>
      <c r="FC849" s="4"/>
      <c r="FD849" s="4"/>
      <c r="FE849" s="4"/>
      <c r="FF849" s="4"/>
      <c r="FG849" s="4"/>
      <c r="FH849" s="4"/>
      <c r="FI849" s="4"/>
      <c r="FJ849" s="4"/>
      <c r="FK849" s="4"/>
      <c r="FL849" s="4"/>
      <c r="FM849" s="4"/>
      <c r="FN849" s="4"/>
      <c r="FO849" s="4"/>
      <c r="FP849" s="4"/>
      <c r="FQ849" s="4"/>
      <c r="FR849" s="4"/>
      <c r="FS849" s="4"/>
      <c r="FT849" s="4"/>
      <c r="FU849" s="4"/>
      <c r="FV849" s="4"/>
      <c r="FW849" s="4"/>
      <c r="FX849" s="4"/>
      <c r="FY849" s="4"/>
      <c r="FZ849" s="4"/>
      <c r="GA849" s="4"/>
      <c r="GB849" s="4"/>
      <c r="GC849" s="4"/>
      <c r="GD849" s="4"/>
      <c r="GE849" s="4"/>
      <c r="GF849" s="4"/>
      <c r="GG849" s="4"/>
      <c r="GH849" s="4"/>
      <c r="GI849" s="4"/>
      <c r="GJ849" s="4"/>
      <c r="GK849" s="4"/>
      <c r="GL849" s="4"/>
      <c r="GM849" s="4"/>
      <c r="GN849" s="4"/>
      <c r="GO849" s="4"/>
      <c r="GP849" s="4"/>
      <c r="GQ849" s="4"/>
      <c r="GR849" s="4"/>
      <c r="GS849" s="4"/>
      <c r="GT849" s="4"/>
      <c r="GU849" s="4"/>
      <c r="GV849" s="4"/>
      <c r="GW849" s="4"/>
      <c r="GX849" s="4"/>
      <c r="GY849" s="4"/>
      <c r="GZ849" s="4"/>
      <c r="HA849" s="4"/>
      <c r="HB849" s="4"/>
      <c r="HC849" s="4"/>
      <c r="HD849" s="4"/>
      <c r="HE849" s="4"/>
      <c r="HF849" s="4"/>
      <c r="HG849" s="4"/>
      <c r="HH849" s="4"/>
      <c r="HI849" s="4"/>
      <c r="HJ849" s="4"/>
      <c r="HK849" s="4"/>
      <c r="HL849" s="4"/>
      <c r="HM849" s="4"/>
      <c r="HN849" s="4"/>
      <c r="HO849" s="4"/>
      <c r="HP849" s="4"/>
      <c r="HQ849" s="4"/>
      <c r="HR849" s="4"/>
      <c r="HS849" s="4"/>
      <c r="HT849" s="4"/>
      <c r="HU849" s="4"/>
      <c r="HV849" s="4"/>
      <c r="HW849" s="4"/>
      <c r="HX849" s="4"/>
      <c r="HY849" s="4"/>
      <c r="HZ849" s="4"/>
      <c r="IA849" s="4"/>
      <c r="IB849" s="4"/>
      <c r="IC849" s="4"/>
      <c r="ID849" s="4"/>
      <c r="IE849" s="4"/>
      <c r="IF849" s="4"/>
      <c r="IG849" s="4"/>
      <c r="IH849" s="4"/>
      <c r="II849" s="4"/>
      <c r="IJ849" s="4"/>
      <c r="IK849" s="4"/>
      <c r="IL849" s="4"/>
      <c r="IM849" s="4"/>
      <c r="IN849" s="4"/>
      <c r="IO849" s="4"/>
      <c r="IP849" s="4"/>
      <c r="IQ849" s="4"/>
      <c r="IR849" s="4"/>
      <c r="IS849" s="4"/>
      <c r="IT849" s="4"/>
      <c r="IU849" s="4"/>
      <c r="IV849" s="4"/>
      <c r="IW849" s="4"/>
      <c r="IX849" s="4"/>
      <c r="IY849" s="4"/>
      <c r="IZ849" s="4"/>
      <c r="JA849" s="4"/>
      <c r="JB849" s="4"/>
      <c r="JC849" s="4"/>
      <c r="JD849" s="4"/>
      <c r="JE849" s="4"/>
      <c r="JF849" s="4"/>
      <c r="JG849" s="4"/>
      <c r="JH849" s="4"/>
      <c r="JI849" s="4"/>
      <c r="JJ849" s="4"/>
      <c r="JK849" s="4"/>
      <c r="JL849" s="4"/>
      <c r="JM849" s="4"/>
      <c r="JN849" s="4"/>
    </row>
    <row r="850" spans="1:274" ht="15"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4"/>
      <c r="BY850" s="4"/>
      <c r="BZ850" s="4"/>
      <c r="CA850" s="4"/>
      <c r="CB850" s="4"/>
      <c r="CC850" s="4"/>
      <c r="CD850" s="4"/>
      <c r="CE850" s="4"/>
      <c r="CF850" s="4"/>
      <c r="CG850" s="4"/>
      <c r="CH850" s="4"/>
      <c r="CI850" s="4"/>
      <c r="CJ850" s="4"/>
      <c r="CK850" s="4"/>
      <c r="CL850" s="4"/>
      <c r="CM850" s="4"/>
      <c r="CN850" s="4"/>
      <c r="CO850" s="4"/>
      <c r="CP850" s="4"/>
      <c r="CQ850" s="4"/>
      <c r="CR850" s="4"/>
      <c r="CS850" s="4"/>
      <c r="CT850" s="4"/>
      <c r="CU850" s="4"/>
      <c r="CV850" s="4"/>
      <c r="CW850" s="4"/>
      <c r="CX850" s="4"/>
      <c r="CY850" s="4"/>
      <c r="CZ850" s="4"/>
      <c r="DA850" s="4"/>
      <c r="DB850" s="4"/>
      <c r="DC850" s="4"/>
      <c r="DD850" s="4"/>
      <c r="DE850" s="4"/>
      <c r="DF850" s="4"/>
      <c r="DG850" s="4"/>
      <c r="DH850" s="4"/>
      <c r="DI850" s="4"/>
      <c r="DJ850" s="4"/>
      <c r="DK850" s="4"/>
      <c r="DL850" s="4"/>
      <c r="DM850" s="4"/>
      <c r="DN850" s="4"/>
      <c r="DO850" s="4"/>
      <c r="DP850" s="4"/>
      <c r="DQ850" s="4"/>
      <c r="DR850" s="4"/>
      <c r="DS850" s="4"/>
      <c r="DT850" s="4"/>
      <c r="DU850" s="4"/>
      <c r="DV850" s="4"/>
      <c r="DW850" s="4"/>
      <c r="DX850" s="4"/>
      <c r="DY850" s="4"/>
      <c r="DZ850" s="4"/>
      <c r="EA850" s="4"/>
      <c r="EB850" s="4"/>
      <c r="EC850" s="4"/>
      <c r="ED850" s="4"/>
      <c r="EE850" s="4"/>
      <c r="EF850" s="4"/>
      <c r="EG850" s="4"/>
      <c r="EH850" s="4"/>
      <c r="EI850" s="4"/>
      <c r="EJ850" s="4"/>
      <c r="EK850" s="4"/>
      <c r="EL850" s="4"/>
      <c r="EM850" s="4"/>
      <c r="EN850" s="4"/>
      <c r="EO850" s="4"/>
      <c r="EP850" s="4"/>
      <c r="EQ850" s="4"/>
      <c r="ER850" s="4"/>
      <c r="ES850" s="4"/>
      <c r="ET850" s="4"/>
      <c r="EU850" s="4"/>
      <c r="EV850" s="4"/>
      <c r="EW850" s="4"/>
      <c r="EX850" s="4"/>
      <c r="EY850" s="4"/>
      <c r="EZ850" s="4"/>
      <c r="FA850" s="4"/>
      <c r="FB850" s="4"/>
      <c r="FC850" s="4"/>
      <c r="FD850" s="4"/>
      <c r="FE850" s="4"/>
      <c r="FF850" s="4"/>
      <c r="FG850" s="4"/>
      <c r="FH850" s="4"/>
      <c r="FI850" s="4"/>
      <c r="FJ850" s="4"/>
      <c r="FK850" s="4"/>
      <c r="FL850" s="4"/>
      <c r="FM850" s="4"/>
      <c r="FN850" s="4"/>
      <c r="FO850" s="4"/>
      <c r="FP850" s="4"/>
      <c r="FQ850" s="4"/>
      <c r="FR850" s="4"/>
      <c r="FS850" s="4"/>
      <c r="FT850" s="4"/>
      <c r="FU850" s="4"/>
      <c r="FV850" s="4"/>
      <c r="FW850" s="4"/>
      <c r="FX850" s="4"/>
      <c r="FY850" s="4"/>
      <c r="FZ850" s="4"/>
      <c r="GA850" s="4"/>
      <c r="GB850" s="4"/>
      <c r="GC850" s="4"/>
      <c r="GD850" s="4"/>
      <c r="GE850" s="4"/>
      <c r="GF850" s="4"/>
      <c r="GG850" s="4"/>
      <c r="GH850" s="4"/>
      <c r="GI850" s="4"/>
      <c r="GJ850" s="4"/>
      <c r="GK850" s="4"/>
      <c r="GL850" s="4"/>
      <c r="GM850" s="4"/>
      <c r="GN850" s="4"/>
      <c r="GO850" s="4"/>
      <c r="GP850" s="4"/>
      <c r="GQ850" s="4"/>
      <c r="GR850" s="4"/>
      <c r="GS850" s="4"/>
      <c r="GT850" s="4"/>
      <c r="GU850" s="4"/>
      <c r="GV850" s="4"/>
      <c r="GW850" s="4"/>
      <c r="GX850" s="4"/>
      <c r="GY850" s="4"/>
      <c r="GZ850" s="4"/>
      <c r="HA850" s="4"/>
      <c r="HB850" s="4"/>
      <c r="HC850" s="4"/>
      <c r="HD850" s="4"/>
      <c r="HE850" s="4"/>
      <c r="HF850" s="4"/>
      <c r="HG850" s="4"/>
      <c r="HH850" s="4"/>
      <c r="HI850" s="4"/>
      <c r="HJ850" s="4"/>
      <c r="HK850" s="4"/>
      <c r="HL850" s="4"/>
      <c r="HM850" s="4"/>
      <c r="HN850" s="4"/>
      <c r="HO850" s="4"/>
      <c r="HP850" s="4"/>
      <c r="HQ850" s="4"/>
      <c r="HR850" s="4"/>
      <c r="HS850" s="4"/>
      <c r="HT850" s="4"/>
      <c r="HU850" s="4"/>
      <c r="HV850" s="4"/>
      <c r="HW850" s="4"/>
      <c r="HX850" s="4"/>
      <c r="HY850" s="4"/>
      <c r="HZ850" s="4"/>
      <c r="IA850" s="4"/>
      <c r="IB850" s="4"/>
      <c r="IC850" s="4"/>
      <c r="ID850" s="4"/>
      <c r="IE850" s="4"/>
      <c r="IF850" s="4"/>
      <c r="IG850" s="4"/>
      <c r="IH850" s="4"/>
      <c r="II850" s="4"/>
      <c r="IJ850" s="4"/>
      <c r="IK850" s="4"/>
      <c r="IL850" s="4"/>
      <c r="IM850" s="4"/>
      <c r="IN850" s="4"/>
      <c r="IO850" s="4"/>
      <c r="IP850" s="4"/>
      <c r="IQ850" s="4"/>
      <c r="IR850" s="4"/>
      <c r="IS850" s="4"/>
      <c r="IT850" s="4"/>
      <c r="IU850" s="4"/>
      <c r="IV850" s="4"/>
      <c r="IW850" s="4"/>
      <c r="IX850" s="4"/>
      <c r="IY850" s="4"/>
      <c r="IZ850" s="4"/>
      <c r="JA850" s="4"/>
      <c r="JB850" s="4"/>
      <c r="JC850" s="4"/>
      <c r="JD850" s="4"/>
      <c r="JE850" s="4"/>
      <c r="JF850" s="4"/>
      <c r="JG850" s="4"/>
      <c r="JH850" s="4"/>
      <c r="JI850" s="4"/>
      <c r="JJ850" s="4"/>
      <c r="JK850" s="4"/>
      <c r="JL850" s="4"/>
      <c r="JM850" s="4"/>
      <c r="JN850" s="4"/>
    </row>
    <row r="851" spans="1:274" ht="15"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4"/>
      <c r="BY851" s="4"/>
      <c r="BZ851" s="4"/>
      <c r="CA851" s="4"/>
      <c r="CB851" s="4"/>
      <c r="CC851" s="4"/>
      <c r="CD851" s="4"/>
      <c r="CE851" s="4"/>
      <c r="CF851" s="4"/>
      <c r="CG851" s="4"/>
      <c r="CH851" s="4"/>
      <c r="CI851" s="4"/>
      <c r="CJ851" s="4"/>
      <c r="CK851" s="4"/>
      <c r="CL851" s="4"/>
      <c r="CM851" s="4"/>
      <c r="CN851" s="4"/>
      <c r="CO851" s="4"/>
      <c r="CP851" s="4"/>
      <c r="CQ851" s="4"/>
      <c r="CR851" s="4"/>
      <c r="CS851" s="4"/>
      <c r="CT851" s="4"/>
      <c r="CU851" s="4"/>
      <c r="CV851" s="4"/>
      <c r="CW851" s="4"/>
      <c r="CX851" s="4"/>
      <c r="CY851" s="4"/>
      <c r="CZ851" s="4"/>
      <c r="DA851" s="4"/>
      <c r="DB851" s="4"/>
      <c r="DC851" s="4"/>
      <c r="DD851" s="4"/>
      <c r="DE851" s="4"/>
      <c r="DF851" s="4"/>
      <c r="DG851" s="4"/>
      <c r="DH851" s="4"/>
      <c r="DI851" s="4"/>
      <c r="DJ851" s="4"/>
      <c r="DK851" s="4"/>
      <c r="DL851" s="4"/>
      <c r="DM851" s="4"/>
      <c r="DN851" s="4"/>
      <c r="DO851" s="4"/>
      <c r="DP851" s="4"/>
      <c r="DQ851" s="4"/>
      <c r="DR851" s="4"/>
      <c r="DS851" s="4"/>
      <c r="DT851" s="4"/>
      <c r="DU851" s="4"/>
      <c r="DV851" s="4"/>
      <c r="DW851" s="4"/>
      <c r="DX851" s="4"/>
      <c r="DY851" s="4"/>
      <c r="DZ851" s="4"/>
      <c r="EA851" s="4"/>
      <c r="EB851" s="4"/>
      <c r="EC851" s="4"/>
      <c r="ED851" s="4"/>
      <c r="EE851" s="4"/>
      <c r="EF851" s="4"/>
      <c r="EG851" s="4"/>
      <c r="EH851" s="4"/>
      <c r="EI851" s="4"/>
      <c r="EJ851" s="4"/>
      <c r="EK851" s="4"/>
      <c r="EL851" s="4"/>
      <c r="EM851" s="4"/>
      <c r="EN851" s="4"/>
      <c r="EO851" s="4"/>
      <c r="EP851" s="4"/>
      <c r="EQ851" s="4"/>
      <c r="ER851" s="4"/>
      <c r="ES851" s="4"/>
      <c r="ET851" s="4"/>
      <c r="EU851" s="4"/>
      <c r="EV851" s="4"/>
      <c r="EW851" s="4"/>
      <c r="EX851" s="4"/>
      <c r="EY851" s="4"/>
      <c r="EZ851" s="4"/>
      <c r="FA851" s="4"/>
      <c r="FB851" s="4"/>
      <c r="FC851" s="4"/>
      <c r="FD851" s="4"/>
      <c r="FE851" s="4"/>
      <c r="FF851" s="4"/>
      <c r="FG851" s="4"/>
      <c r="FH851" s="4"/>
      <c r="FI851" s="4"/>
      <c r="FJ851" s="4"/>
      <c r="FK851" s="4"/>
      <c r="FL851" s="4"/>
      <c r="FM851" s="4"/>
      <c r="FN851" s="4"/>
      <c r="FO851" s="4"/>
      <c r="FP851" s="4"/>
      <c r="FQ851" s="4"/>
      <c r="FR851" s="4"/>
      <c r="FS851" s="4"/>
      <c r="FT851" s="4"/>
      <c r="FU851" s="4"/>
      <c r="FV851" s="4"/>
      <c r="FW851" s="4"/>
      <c r="FX851" s="4"/>
      <c r="FY851" s="4"/>
      <c r="FZ851" s="4"/>
      <c r="GA851" s="4"/>
      <c r="GB851" s="4"/>
      <c r="GC851" s="4"/>
      <c r="GD851" s="4"/>
      <c r="GE851" s="4"/>
      <c r="GF851" s="4"/>
      <c r="GG851" s="4"/>
      <c r="GH851" s="4"/>
      <c r="GI851" s="4"/>
      <c r="GJ851" s="4"/>
      <c r="GK851" s="4"/>
      <c r="GL851" s="4"/>
      <c r="GM851" s="4"/>
      <c r="GN851" s="4"/>
      <c r="GO851" s="4"/>
      <c r="GP851" s="4"/>
      <c r="GQ851" s="4"/>
      <c r="GR851" s="4"/>
      <c r="GS851" s="4"/>
      <c r="GT851" s="4"/>
      <c r="GU851" s="4"/>
      <c r="GV851" s="4"/>
      <c r="GW851" s="4"/>
      <c r="GX851" s="4"/>
      <c r="GY851" s="4"/>
      <c r="GZ851" s="4"/>
      <c r="HA851" s="4"/>
      <c r="HB851" s="4"/>
      <c r="HC851" s="4"/>
      <c r="HD851" s="4"/>
      <c r="HE851" s="4"/>
      <c r="HF851" s="4"/>
      <c r="HG851" s="4"/>
      <c r="HH851" s="4"/>
      <c r="HI851" s="4"/>
      <c r="HJ851" s="4"/>
      <c r="HK851" s="4"/>
      <c r="HL851" s="4"/>
      <c r="HM851" s="4"/>
      <c r="HN851" s="4"/>
      <c r="HO851" s="4"/>
      <c r="HP851" s="4"/>
      <c r="HQ851" s="4"/>
      <c r="HR851" s="4"/>
      <c r="HS851" s="4"/>
      <c r="HT851" s="4"/>
      <c r="HU851" s="4"/>
      <c r="HV851" s="4"/>
      <c r="HW851" s="4"/>
      <c r="HX851" s="4"/>
      <c r="HY851" s="4"/>
      <c r="HZ851" s="4"/>
      <c r="IA851" s="4"/>
      <c r="IB851" s="4"/>
      <c r="IC851" s="4"/>
      <c r="ID851" s="4"/>
      <c r="IE851" s="4"/>
      <c r="IF851" s="4"/>
      <c r="IG851" s="4"/>
      <c r="IH851" s="4"/>
      <c r="II851" s="4"/>
      <c r="IJ851" s="4"/>
      <c r="IK851" s="4"/>
      <c r="IL851" s="4"/>
      <c r="IM851" s="4"/>
      <c r="IN851" s="4"/>
      <c r="IO851" s="4"/>
      <c r="IP851" s="4"/>
      <c r="IQ851" s="4"/>
      <c r="IR851" s="4"/>
      <c r="IS851" s="4"/>
      <c r="IT851" s="4"/>
      <c r="IU851" s="4"/>
      <c r="IV851" s="4"/>
      <c r="IW851" s="4"/>
      <c r="IX851" s="4"/>
      <c r="IY851" s="4"/>
      <c r="IZ851" s="4"/>
      <c r="JA851" s="4"/>
      <c r="JB851" s="4"/>
      <c r="JC851" s="4"/>
      <c r="JD851" s="4"/>
      <c r="JE851" s="4"/>
      <c r="JF851" s="4"/>
      <c r="JG851" s="4"/>
      <c r="JH851" s="4"/>
      <c r="JI851" s="4"/>
      <c r="JJ851" s="4"/>
      <c r="JK851" s="4"/>
      <c r="JL851" s="4"/>
      <c r="JM851" s="4"/>
      <c r="JN851" s="4"/>
    </row>
    <row r="852" spans="1:274" ht="15"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4"/>
      <c r="BY852" s="4"/>
      <c r="BZ852" s="4"/>
      <c r="CA852" s="4"/>
      <c r="CB852" s="4"/>
      <c r="CC852" s="4"/>
      <c r="CD852" s="4"/>
      <c r="CE852" s="4"/>
      <c r="CF852" s="4"/>
      <c r="CG852" s="4"/>
      <c r="CH852" s="4"/>
      <c r="CI852" s="4"/>
      <c r="CJ852" s="4"/>
      <c r="CK852" s="4"/>
      <c r="CL852" s="4"/>
      <c r="CM852" s="4"/>
      <c r="CN852" s="4"/>
      <c r="CO852" s="4"/>
      <c r="CP852" s="4"/>
      <c r="CQ852" s="4"/>
      <c r="CR852" s="4"/>
      <c r="CS852" s="4"/>
      <c r="CT852" s="4"/>
      <c r="CU852" s="4"/>
      <c r="CV852" s="4"/>
      <c r="CW852" s="4"/>
      <c r="CX852" s="4"/>
      <c r="CY852" s="4"/>
      <c r="CZ852" s="4"/>
      <c r="DA852" s="4"/>
      <c r="DB852" s="4"/>
      <c r="DC852" s="4"/>
      <c r="DD852" s="4"/>
      <c r="DE852" s="4"/>
      <c r="DF852" s="4"/>
      <c r="DG852" s="4"/>
      <c r="DH852" s="4"/>
      <c r="DI852" s="4"/>
      <c r="DJ852" s="4"/>
      <c r="DK852" s="4"/>
      <c r="DL852" s="4"/>
      <c r="DM852" s="4"/>
      <c r="DN852" s="4"/>
      <c r="DO852" s="4"/>
      <c r="DP852" s="4"/>
      <c r="DQ852" s="4"/>
      <c r="DR852" s="4"/>
      <c r="DS852" s="4"/>
      <c r="DT852" s="4"/>
      <c r="DU852" s="4"/>
      <c r="DV852" s="4"/>
      <c r="DW852" s="4"/>
      <c r="DX852" s="4"/>
      <c r="DY852" s="4"/>
      <c r="DZ852" s="4"/>
      <c r="EA852" s="4"/>
      <c r="EB852" s="4"/>
      <c r="EC852" s="4"/>
      <c r="ED852" s="4"/>
      <c r="EE852" s="4"/>
      <c r="EF852" s="4"/>
      <c r="EG852" s="4"/>
      <c r="EH852" s="4"/>
      <c r="EI852" s="4"/>
      <c r="EJ852" s="4"/>
      <c r="EK852" s="4"/>
      <c r="EL852" s="4"/>
      <c r="EM852" s="4"/>
      <c r="EN852" s="4"/>
      <c r="EO852" s="4"/>
      <c r="EP852" s="4"/>
      <c r="EQ852" s="4"/>
      <c r="ER852" s="4"/>
      <c r="ES852" s="4"/>
      <c r="ET852" s="4"/>
      <c r="EU852" s="4"/>
      <c r="EV852" s="4"/>
      <c r="EW852" s="4"/>
      <c r="EX852" s="4"/>
      <c r="EY852" s="4"/>
      <c r="EZ852" s="4"/>
      <c r="FA852" s="4"/>
      <c r="FB852" s="4"/>
      <c r="FC852" s="4"/>
      <c r="FD852" s="4"/>
      <c r="FE852" s="4"/>
      <c r="FF852" s="4"/>
      <c r="FG852" s="4"/>
      <c r="FH852" s="4"/>
      <c r="FI852" s="4"/>
      <c r="FJ852" s="4"/>
      <c r="FK852" s="4"/>
      <c r="FL852" s="4"/>
      <c r="FM852" s="4"/>
      <c r="FN852" s="4"/>
      <c r="FO852" s="4"/>
      <c r="FP852" s="4"/>
      <c r="FQ852" s="4"/>
      <c r="FR852" s="4"/>
      <c r="FS852" s="4"/>
      <c r="FT852" s="4"/>
      <c r="FU852" s="4"/>
      <c r="FV852" s="4"/>
      <c r="FW852" s="4"/>
      <c r="FX852" s="4"/>
      <c r="FY852" s="4"/>
      <c r="FZ852" s="4"/>
      <c r="GA852" s="4"/>
      <c r="GB852" s="4"/>
      <c r="GC852" s="4"/>
      <c r="GD852" s="4"/>
      <c r="GE852" s="4"/>
      <c r="GF852" s="4"/>
      <c r="GG852" s="4"/>
      <c r="GH852" s="4"/>
      <c r="GI852" s="4"/>
      <c r="GJ852" s="4"/>
      <c r="GK852" s="4"/>
      <c r="GL852" s="4"/>
      <c r="GM852" s="4"/>
      <c r="GN852" s="4"/>
      <c r="GO852" s="4"/>
      <c r="GP852" s="4"/>
      <c r="GQ852" s="4"/>
      <c r="GR852" s="4"/>
      <c r="GS852" s="4"/>
      <c r="GT852" s="4"/>
      <c r="GU852" s="4"/>
      <c r="GV852" s="4"/>
      <c r="GW852" s="4"/>
      <c r="GX852" s="4"/>
      <c r="GY852" s="4"/>
      <c r="GZ852" s="4"/>
      <c r="HA852" s="4"/>
      <c r="HB852" s="4"/>
      <c r="HC852" s="4"/>
      <c r="HD852" s="4"/>
      <c r="HE852" s="4"/>
      <c r="HF852" s="4"/>
      <c r="HG852" s="4"/>
      <c r="HH852" s="4"/>
      <c r="HI852" s="4"/>
      <c r="HJ852" s="4"/>
      <c r="HK852" s="4"/>
      <c r="HL852" s="4"/>
      <c r="HM852" s="4"/>
      <c r="HN852" s="4"/>
      <c r="HO852" s="4"/>
      <c r="HP852" s="4"/>
      <c r="HQ852" s="4"/>
      <c r="HR852" s="4"/>
      <c r="HS852" s="4"/>
      <c r="HT852" s="4"/>
      <c r="HU852" s="4"/>
      <c r="HV852" s="4"/>
      <c r="HW852" s="4"/>
      <c r="HX852" s="4"/>
      <c r="HY852" s="4"/>
      <c r="HZ852" s="4"/>
      <c r="IA852" s="4"/>
      <c r="IB852" s="4"/>
      <c r="IC852" s="4"/>
      <c r="ID852" s="4"/>
      <c r="IE852" s="4"/>
      <c r="IF852" s="4"/>
      <c r="IG852" s="4"/>
      <c r="IH852" s="4"/>
      <c r="II852" s="4"/>
      <c r="IJ852" s="4"/>
      <c r="IK852" s="4"/>
      <c r="IL852" s="4"/>
      <c r="IM852" s="4"/>
      <c r="IN852" s="4"/>
      <c r="IO852" s="4"/>
      <c r="IP852" s="4"/>
      <c r="IQ852" s="4"/>
      <c r="IR852" s="4"/>
      <c r="IS852" s="4"/>
      <c r="IT852" s="4"/>
      <c r="IU852" s="4"/>
      <c r="IV852" s="4"/>
      <c r="IW852" s="4"/>
      <c r="IX852" s="4"/>
      <c r="IY852" s="4"/>
      <c r="IZ852" s="4"/>
      <c r="JA852" s="4"/>
      <c r="JB852" s="4"/>
      <c r="JC852" s="4"/>
      <c r="JD852" s="4"/>
      <c r="JE852" s="4"/>
      <c r="JF852" s="4"/>
      <c r="JG852" s="4"/>
      <c r="JH852" s="4"/>
      <c r="JI852" s="4"/>
      <c r="JJ852" s="4"/>
      <c r="JK852" s="4"/>
      <c r="JL852" s="4"/>
      <c r="JM852" s="4"/>
      <c r="JN852" s="4"/>
    </row>
    <row r="853" spans="1:274" ht="15"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4"/>
      <c r="BY853" s="4"/>
      <c r="BZ853" s="4"/>
      <c r="CA853" s="4"/>
      <c r="CB853" s="4"/>
      <c r="CC853" s="4"/>
      <c r="CD853" s="4"/>
      <c r="CE853" s="4"/>
      <c r="CF853" s="4"/>
      <c r="CG853" s="4"/>
      <c r="CH853" s="4"/>
      <c r="CI853" s="4"/>
      <c r="CJ853" s="4"/>
      <c r="CK853" s="4"/>
      <c r="CL853" s="4"/>
      <c r="CM853" s="4"/>
      <c r="CN853" s="4"/>
      <c r="CO853" s="4"/>
      <c r="CP853" s="4"/>
      <c r="CQ853" s="4"/>
      <c r="CR853" s="4"/>
      <c r="CS853" s="4"/>
      <c r="CT853" s="4"/>
      <c r="CU853" s="4"/>
      <c r="CV853" s="4"/>
      <c r="CW853" s="4"/>
      <c r="CX853" s="4"/>
      <c r="CY853" s="4"/>
      <c r="CZ853" s="4"/>
      <c r="DA853" s="4"/>
      <c r="DB853" s="4"/>
      <c r="DC853" s="4"/>
      <c r="DD853" s="4"/>
      <c r="DE853" s="4"/>
      <c r="DF853" s="4"/>
      <c r="DG853" s="4"/>
      <c r="DH853" s="4"/>
      <c r="DI853" s="4"/>
      <c r="DJ853" s="4"/>
      <c r="DK853" s="4"/>
      <c r="DL853" s="4"/>
      <c r="DM853" s="4"/>
      <c r="DN853" s="4"/>
      <c r="DO853" s="4"/>
      <c r="DP853" s="4"/>
      <c r="DQ853" s="4"/>
      <c r="DR853" s="4"/>
      <c r="DS853" s="4"/>
      <c r="DT853" s="4"/>
      <c r="DU853" s="4"/>
      <c r="DV853" s="4"/>
      <c r="DW853" s="4"/>
      <c r="DX853" s="4"/>
      <c r="DY853" s="4"/>
      <c r="DZ853" s="4"/>
      <c r="EA853" s="4"/>
      <c r="EB853" s="4"/>
      <c r="EC853" s="4"/>
      <c r="ED853" s="4"/>
      <c r="EE853" s="4"/>
      <c r="EF853" s="4"/>
      <c r="EG853" s="4"/>
      <c r="EH853" s="4"/>
      <c r="EI853" s="4"/>
      <c r="EJ853" s="4"/>
      <c r="EK853" s="4"/>
      <c r="EL853" s="4"/>
      <c r="EM853" s="4"/>
      <c r="EN853" s="4"/>
      <c r="EO853" s="4"/>
      <c r="EP853" s="4"/>
      <c r="EQ853" s="4"/>
      <c r="ER853" s="4"/>
      <c r="ES853" s="4"/>
      <c r="ET853" s="4"/>
      <c r="EU853" s="4"/>
      <c r="EV853" s="4"/>
      <c r="EW853" s="4"/>
      <c r="EX853" s="4"/>
      <c r="EY853" s="4"/>
      <c r="EZ853" s="4"/>
      <c r="FA853" s="4"/>
      <c r="FB853" s="4"/>
      <c r="FC853" s="4"/>
      <c r="FD853" s="4"/>
      <c r="FE853" s="4"/>
      <c r="FF853" s="4"/>
      <c r="FG853" s="4"/>
      <c r="FH853" s="4"/>
      <c r="FI853" s="4"/>
      <c r="FJ853" s="4"/>
      <c r="FK853" s="4"/>
      <c r="FL853" s="4"/>
      <c r="FM853" s="4"/>
      <c r="FN853" s="4"/>
      <c r="FO853" s="4"/>
      <c r="FP853" s="4"/>
      <c r="FQ853" s="4"/>
      <c r="FR853" s="4"/>
      <c r="FS853" s="4"/>
      <c r="FT853" s="4"/>
      <c r="FU853" s="4"/>
      <c r="FV853" s="4"/>
      <c r="FW853" s="4"/>
      <c r="FX853" s="4"/>
      <c r="FY853" s="4"/>
      <c r="FZ853" s="4"/>
      <c r="GA853" s="4"/>
      <c r="GB853" s="4"/>
      <c r="GC853" s="4"/>
      <c r="GD853" s="4"/>
      <c r="GE853" s="4"/>
      <c r="GF853" s="4"/>
      <c r="GG853" s="4"/>
      <c r="GH853" s="4"/>
      <c r="GI853" s="4"/>
      <c r="GJ853" s="4"/>
      <c r="GK853" s="4"/>
      <c r="GL853" s="4"/>
      <c r="GM853" s="4"/>
      <c r="GN853" s="4"/>
      <c r="GO853" s="4"/>
      <c r="GP853" s="4"/>
      <c r="GQ853" s="4"/>
      <c r="GR853" s="4"/>
      <c r="GS853" s="4"/>
      <c r="GT853" s="4"/>
      <c r="GU853" s="4"/>
      <c r="GV853" s="4"/>
      <c r="GW853" s="4"/>
      <c r="GX853" s="4"/>
      <c r="GY853" s="4"/>
      <c r="GZ853" s="4"/>
      <c r="HA853" s="4"/>
      <c r="HB853" s="4"/>
      <c r="HC853" s="4"/>
      <c r="HD853" s="4"/>
      <c r="HE853" s="4"/>
      <c r="HF853" s="4"/>
      <c r="HG853" s="4"/>
      <c r="HH853" s="4"/>
      <c r="HI853" s="4"/>
      <c r="HJ853" s="4"/>
      <c r="HK853" s="4"/>
      <c r="HL853" s="4"/>
      <c r="HM853" s="4"/>
      <c r="HN853" s="4"/>
      <c r="HO853" s="4"/>
      <c r="HP853" s="4"/>
      <c r="HQ853" s="4"/>
      <c r="HR853" s="4"/>
      <c r="HS853" s="4"/>
      <c r="HT853" s="4"/>
      <c r="HU853" s="4"/>
      <c r="HV853" s="4"/>
      <c r="HW853" s="4"/>
      <c r="HX853" s="4"/>
      <c r="HY853" s="4"/>
      <c r="HZ853" s="4"/>
      <c r="IA853" s="4"/>
      <c r="IB853" s="4"/>
      <c r="IC853" s="4"/>
      <c r="ID853" s="4"/>
      <c r="IE853" s="4"/>
      <c r="IF853" s="4"/>
      <c r="IG853" s="4"/>
      <c r="IH853" s="4"/>
      <c r="II853" s="4"/>
      <c r="IJ853" s="4"/>
      <c r="IK853" s="4"/>
      <c r="IL853" s="4"/>
      <c r="IM853" s="4"/>
      <c r="IN853" s="4"/>
      <c r="IO853" s="4"/>
      <c r="IP853" s="4"/>
      <c r="IQ853" s="4"/>
      <c r="IR853" s="4"/>
      <c r="IS853" s="4"/>
      <c r="IT853" s="4"/>
      <c r="IU853" s="4"/>
      <c r="IV853" s="4"/>
      <c r="IW853" s="4"/>
      <c r="IX853" s="4"/>
      <c r="IY853" s="4"/>
      <c r="IZ853" s="4"/>
      <c r="JA853" s="4"/>
      <c r="JB853" s="4"/>
      <c r="JC853" s="4"/>
      <c r="JD853" s="4"/>
      <c r="JE853" s="4"/>
      <c r="JF853" s="4"/>
      <c r="JG853" s="4"/>
      <c r="JH853" s="4"/>
      <c r="JI853" s="4"/>
      <c r="JJ853" s="4"/>
      <c r="JK853" s="4"/>
      <c r="JL853" s="4"/>
      <c r="JM853" s="4"/>
      <c r="JN853" s="4"/>
    </row>
    <row r="854" spans="1:274" ht="15"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X854" s="4"/>
      <c r="BY854" s="4"/>
      <c r="BZ854" s="4"/>
      <c r="CA854" s="4"/>
      <c r="CB854" s="4"/>
      <c r="CC854" s="4"/>
      <c r="CD854" s="4"/>
      <c r="CE854" s="4"/>
      <c r="CF854" s="4"/>
      <c r="CG854" s="4"/>
      <c r="CH854" s="4"/>
      <c r="CI854" s="4"/>
      <c r="CJ854" s="4"/>
      <c r="CK854" s="4"/>
      <c r="CL854" s="4"/>
      <c r="CM854" s="4"/>
      <c r="CN854" s="4"/>
      <c r="CO854" s="4"/>
      <c r="CP854" s="4"/>
      <c r="CQ854" s="4"/>
      <c r="CR854" s="4"/>
      <c r="CS854" s="4"/>
      <c r="CT854" s="4"/>
      <c r="CU854" s="4"/>
      <c r="CV854" s="4"/>
      <c r="CW854" s="4"/>
      <c r="CX854" s="4"/>
      <c r="CY854" s="4"/>
      <c r="CZ854" s="4"/>
      <c r="DA854" s="4"/>
      <c r="DB854" s="4"/>
      <c r="DC854" s="4"/>
      <c r="DD854" s="4"/>
      <c r="DE854" s="4"/>
      <c r="DF854" s="4"/>
      <c r="DG854" s="4"/>
      <c r="DH854" s="4"/>
      <c r="DI854" s="4"/>
      <c r="DJ854" s="4"/>
      <c r="DK854" s="4"/>
      <c r="DL854" s="4"/>
      <c r="DM854" s="4"/>
      <c r="DN854" s="4"/>
      <c r="DO854" s="4"/>
      <c r="DP854" s="4"/>
      <c r="DQ854" s="4"/>
      <c r="DR854" s="4"/>
      <c r="DS854" s="4"/>
      <c r="DT854" s="4"/>
      <c r="DU854" s="4"/>
      <c r="DV854" s="4"/>
      <c r="DW854" s="4"/>
      <c r="DX854" s="4"/>
      <c r="DY854" s="4"/>
      <c r="DZ854" s="4"/>
      <c r="EA854" s="4"/>
      <c r="EB854" s="4"/>
      <c r="EC854" s="4"/>
      <c r="ED854" s="4"/>
      <c r="EE854" s="4"/>
      <c r="EF854" s="4"/>
      <c r="EG854" s="4"/>
      <c r="EH854" s="4"/>
      <c r="EI854" s="4"/>
      <c r="EJ854" s="4"/>
      <c r="EK854" s="4"/>
      <c r="EL854" s="4"/>
      <c r="EM854" s="4"/>
      <c r="EN854" s="4"/>
      <c r="EO854" s="4"/>
      <c r="EP854" s="4"/>
      <c r="EQ854" s="4"/>
      <c r="ER854" s="4"/>
      <c r="ES854" s="4"/>
      <c r="ET854" s="4"/>
      <c r="EU854" s="4"/>
      <c r="EV854" s="4"/>
      <c r="EW854" s="4"/>
      <c r="EX854" s="4"/>
      <c r="EY854" s="4"/>
      <c r="EZ854" s="4"/>
      <c r="FA854" s="4"/>
      <c r="FB854" s="4"/>
      <c r="FC854" s="4"/>
      <c r="FD854" s="4"/>
      <c r="FE854" s="4"/>
      <c r="FF854" s="4"/>
      <c r="FG854" s="4"/>
      <c r="FH854" s="4"/>
      <c r="FI854" s="4"/>
      <c r="FJ854" s="4"/>
      <c r="FK854" s="4"/>
      <c r="FL854" s="4"/>
      <c r="FM854" s="4"/>
      <c r="FN854" s="4"/>
      <c r="FO854" s="4"/>
      <c r="FP854" s="4"/>
      <c r="FQ854" s="4"/>
      <c r="FR854" s="4"/>
      <c r="FS854" s="4"/>
      <c r="FT854" s="4"/>
      <c r="FU854" s="4"/>
      <c r="FV854" s="4"/>
      <c r="FW854" s="4"/>
      <c r="FX854" s="4"/>
      <c r="FY854" s="4"/>
      <c r="FZ854" s="4"/>
      <c r="GA854" s="4"/>
      <c r="GB854" s="4"/>
      <c r="GC854" s="4"/>
      <c r="GD854" s="4"/>
      <c r="GE854" s="4"/>
      <c r="GF854" s="4"/>
      <c r="GG854" s="4"/>
      <c r="GH854" s="4"/>
      <c r="GI854" s="4"/>
      <c r="GJ854" s="4"/>
      <c r="GK854" s="4"/>
      <c r="GL854" s="4"/>
      <c r="GM854" s="4"/>
      <c r="GN854" s="4"/>
      <c r="GO854" s="4"/>
      <c r="GP854" s="4"/>
      <c r="GQ854" s="4"/>
      <c r="GR854" s="4"/>
      <c r="GS854" s="4"/>
      <c r="GT854" s="4"/>
      <c r="GU854" s="4"/>
      <c r="GV854" s="4"/>
      <c r="GW854" s="4"/>
      <c r="GX854" s="4"/>
      <c r="GY854" s="4"/>
      <c r="GZ854" s="4"/>
      <c r="HA854" s="4"/>
      <c r="HB854" s="4"/>
      <c r="HC854" s="4"/>
      <c r="HD854" s="4"/>
      <c r="HE854" s="4"/>
      <c r="HF854" s="4"/>
      <c r="HG854" s="4"/>
      <c r="HH854" s="4"/>
      <c r="HI854" s="4"/>
      <c r="HJ854" s="4"/>
      <c r="HK854" s="4"/>
      <c r="HL854" s="4"/>
      <c r="HM854" s="4"/>
      <c r="HN854" s="4"/>
      <c r="HO854" s="4"/>
      <c r="HP854" s="4"/>
      <c r="HQ854" s="4"/>
      <c r="HR854" s="4"/>
      <c r="HS854" s="4"/>
      <c r="HT854" s="4"/>
      <c r="HU854" s="4"/>
      <c r="HV854" s="4"/>
      <c r="HW854" s="4"/>
      <c r="HX854" s="4"/>
      <c r="HY854" s="4"/>
      <c r="HZ854" s="4"/>
      <c r="IA854" s="4"/>
      <c r="IB854" s="4"/>
      <c r="IC854" s="4"/>
      <c r="ID854" s="4"/>
      <c r="IE854" s="4"/>
      <c r="IF854" s="4"/>
      <c r="IG854" s="4"/>
      <c r="IH854" s="4"/>
      <c r="II854" s="4"/>
      <c r="IJ854" s="4"/>
      <c r="IK854" s="4"/>
      <c r="IL854" s="4"/>
      <c r="IM854" s="4"/>
      <c r="IN854" s="4"/>
      <c r="IO854" s="4"/>
      <c r="IP854" s="4"/>
      <c r="IQ854" s="4"/>
      <c r="IR854" s="4"/>
      <c r="IS854" s="4"/>
      <c r="IT854" s="4"/>
      <c r="IU854" s="4"/>
      <c r="IV854" s="4"/>
      <c r="IW854" s="4"/>
      <c r="IX854" s="4"/>
      <c r="IY854" s="4"/>
      <c r="IZ854" s="4"/>
      <c r="JA854" s="4"/>
      <c r="JB854" s="4"/>
      <c r="JC854" s="4"/>
      <c r="JD854" s="4"/>
      <c r="JE854" s="4"/>
      <c r="JF854" s="4"/>
      <c r="JG854" s="4"/>
      <c r="JH854" s="4"/>
      <c r="JI854" s="4"/>
      <c r="JJ854" s="4"/>
      <c r="JK854" s="4"/>
      <c r="JL854" s="4"/>
      <c r="JM854" s="4"/>
      <c r="JN854" s="4"/>
    </row>
    <row r="855" spans="1:274" ht="15"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X855" s="4"/>
      <c r="BY855" s="4"/>
      <c r="BZ855" s="4"/>
      <c r="CA855" s="4"/>
      <c r="CB855" s="4"/>
      <c r="CC855" s="4"/>
      <c r="CD855" s="4"/>
      <c r="CE855" s="4"/>
      <c r="CF855" s="4"/>
      <c r="CG855" s="4"/>
      <c r="CH855" s="4"/>
      <c r="CI855" s="4"/>
      <c r="CJ855" s="4"/>
      <c r="CK855" s="4"/>
      <c r="CL855" s="4"/>
      <c r="CM855" s="4"/>
      <c r="CN855" s="4"/>
      <c r="CO855" s="4"/>
      <c r="CP855" s="4"/>
      <c r="CQ855" s="4"/>
      <c r="CR855" s="4"/>
      <c r="CS855" s="4"/>
      <c r="CT855" s="4"/>
      <c r="CU855" s="4"/>
      <c r="CV855" s="4"/>
      <c r="CW855" s="4"/>
      <c r="CX855" s="4"/>
      <c r="CY855" s="4"/>
      <c r="CZ855" s="4"/>
      <c r="DA855" s="4"/>
      <c r="DB855" s="4"/>
      <c r="DC855" s="4"/>
      <c r="DD855" s="4"/>
      <c r="DE855" s="4"/>
      <c r="DF855" s="4"/>
      <c r="DG855" s="4"/>
      <c r="DH855" s="4"/>
      <c r="DI855" s="4"/>
      <c r="DJ855" s="4"/>
      <c r="DK855" s="4"/>
      <c r="DL855" s="4"/>
      <c r="DM855" s="4"/>
      <c r="DN855" s="4"/>
      <c r="DO855" s="4"/>
      <c r="DP855" s="4"/>
      <c r="DQ855" s="4"/>
      <c r="DR855" s="4"/>
      <c r="DS855" s="4"/>
      <c r="DT855" s="4"/>
      <c r="DU855" s="4"/>
      <c r="DV855" s="4"/>
      <c r="DW855" s="4"/>
      <c r="DX855" s="4"/>
      <c r="DY855" s="4"/>
      <c r="DZ855" s="4"/>
      <c r="EA855" s="4"/>
      <c r="EB855" s="4"/>
      <c r="EC855" s="4"/>
      <c r="ED855" s="4"/>
      <c r="EE855" s="4"/>
      <c r="EF855" s="4"/>
      <c r="EG855" s="4"/>
      <c r="EH855" s="4"/>
      <c r="EI855" s="4"/>
      <c r="EJ855" s="4"/>
      <c r="EK855" s="4"/>
      <c r="EL855" s="4"/>
      <c r="EM855" s="4"/>
      <c r="EN855" s="4"/>
      <c r="EO855" s="4"/>
      <c r="EP855" s="4"/>
      <c r="EQ855" s="4"/>
      <c r="ER855" s="4"/>
      <c r="ES855" s="4"/>
      <c r="ET855" s="4"/>
      <c r="EU855" s="4"/>
      <c r="EV855" s="4"/>
      <c r="EW855" s="4"/>
      <c r="EX855" s="4"/>
      <c r="EY855" s="4"/>
      <c r="EZ855" s="4"/>
      <c r="FA855" s="4"/>
      <c r="FB855" s="4"/>
      <c r="FC855" s="4"/>
      <c r="FD855" s="4"/>
      <c r="FE855" s="4"/>
      <c r="FF855" s="4"/>
      <c r="FG855" s="4"/>
      <c r="FH855" s="4"/>
      <c r="FI855" s="4"/>
      <c r="FJ855" s="4"/>
      <c r="FK855" s="4"/>
      <c r="FL855" s="4"/>
      <c r="FM855" s="4"/>
      <c r="FN855" s="4"/>
      <c r="FO855" s="4"/>
      <c r="FP855" s="4"/>
      <c r="FQ855" s="4"/>
      <c r="FR855" s="4"/>
      <c r="FS855" s="4"/>
      <c r="FT855" s="4"/>
      <c r="FU855" s="4"/>
      <c r="FV855" s="4"/>
      <c r="FW855" s="4"/>
      <c r="FX855" s="4"/>
      <c r="FY855" s="4"/>
      <c r="FZ855" s="4"/>
      <c r="GA855" s="4"/>
      <c r="GB855" s="4"/>
      <c r="GC855" s="4"/>
      <c r="GD855" s="4"/>
      <c r="GE855" s="4"/>
      <c r="GF855" s="4"/>
      <c r="GG855" s="4"/>
      <c r="GH855" s="4"/>
      <c r="GI855" s="4"/>
      <c r="GJ855" s="4"/>
      <c r="GK855" s="4"/>
      <c r="GL855" s="4"/>
      <c r="GM855" s="4"/>
      <c r="GN855" s="4"/>
      <c r="GO855" s="4"/>
      <c r="GP855" s="4"/>
      <c r="GQ855" s="4"/>
      <c r="GR855" s="4"/>
      <c r="GS855" s="4"/>
      <c r="GT855" s="4"/>
      <c r="GU855" s="4"/>
      <c r="GV855" s="4"/>
      <c r="GW855" s="4"/>
      <c r="GX855" s="4"/>
      <c r="GY855" s="4"/>
      <c r="GZ855" s="4"/>
      <c r="HA855" s="4"/>
      <c r="HB855" s="4"/>
      <c r="HC855" s="4"/>
      <c r="HD855" s="4"/>
      <c r="HE855" s="4"/>
      <c r="HF855" s="4"/>
      <c r="HG855" s="4"/>
      <c r="HH855" s="4"/>
      <c r="HI855" s="4"/>
      <c r="HJ855" s="4"/>
      <c r="HK855" s="4"/>
      <c r="HL855" s="4"/>
      <c r="HM855" s="4"/>
      <c r="HN855" s="4"/>
      <c r="HO855" s="4"/>
      <c r="HP855" s="4"/>
      <c r="HQ855" s="4"/>
      <c r="HR855" s="4"/>
      <c r="HS855" s="4"/>
      <c r="HT855" s="4"/>
      <c r="HU855" s="4"/>
      <c r="HV855" s="4"/>
      <c r="HW855" s="4"/>
      <c r="HX855" s="4"/>
      <c r="HY855" s="4"/>
      <c r="HZ855" s="4"/>
      <c r="IA855" s="4"/>
      <c r="IB855" s="4"/>
      <c r="IC855" s="4"/>
      <c r="ID855" s="4"/>
      <c r="IE855" s="4"/>
      <c r="IF855" s="4"/>
      <c r="IG855" s="4"/>
      <c r="IH855" s="4"/>
      <c r="II855" s="4"/>
      <c r="IJ855" s="4"/>
      <c r="IK855" s="4"/>
      <c r="IL855" s="4"/>
      <c r="IM855" s="4"/>
      <c r="IN855" s="4"/>
      <c r="IO855" s="4"/>
      <c r="IP855" s="4"/>
      <c r="IQ855" s="4"/>
      <c r="IR855" s="4"/>
      <c r="IS855" s="4"/>
      <c r="IT855" s="4"/>
      <c r="IU855" s="4"/>
      <c r="IV855" s="4"/>
      <c r="IW855" s="4"/>
      <c r="IX855" s="4"/>
      <c r="IY855" s="4"/>
      <c r="IZ855" s="4"/>
      <c r="JA855" s="4"/>
      <c r="JB855" s="4"/>
      <c r="JC855" s="4"/>
      <c r="JD855" s="4"/>
      <c r="JE855" s="4"/>
      <c r="JF855" s="4"/>
      <c r="JG855" s="4"/>
      <c r="JH855" s="4"/>
      <c r="JI855" s="4"/>
      <c r="JJ855" s="4"/>
      <c r="JK855" s="4"/>
      <c r="JL855" s="4"/>
      <c r="JM855" s="4"/>
      <c r="JN855" s="4"/>
    </row>
    <row r="856" spans="1:274" ht="15"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X856" s="4"/>
      <c r="BY856" s="4"/>
      <c r="BZ856" s="4"/>
      <c r="CA856" s="4"/>
      <c r="CB856" s="4"/>
      <c r="CC856" s="4"/>
      <c r="CD856" s="4"/>
      <c r="CE856" s="4"/>
      <c r="CF856" s="4"/>
      <c r="CG856" s="4"/>
      <c r="CH856" s="4"/>
      <c r="CI856" s="4"/>
      <c r="CJ856" s="4"/>
      <c r="CK856" s="4"/>
      <c r="CL856" s="4"/>
      <c r="CM856" s="4"/>
      <c r="CN856" s="4"/>
      <c r="CO856" s="4"/>
      <c r="CP856" s="4"/>
      <c r="CQ856" s="4"/>
      <c r="CR856" s="4"/>
      <c r="CS856" s="4"/>
      <c r="CT856" s="4"/>
      <c r="CU856" s="4"/>
      <c r="CV856" s="4"/>
      <c r="CW856" s="4"/>
      <c r="CX856" s="4"/>
      <c r="CY856" s="4"/>
      <c r="CZ856" s="4"/>
      <c r="DA856" s="4"/>
      <c r="DB856" s="4"/>
      <c r="DC856" s="4"/>
      <c r="DD856" s="4"/>
      <c r="DE856" s="4"/>
      <c r="DF856" s="4"/>
      <c r="DG856" s="4"/>
      <c r="DH856" s="4"/>
      <c r="DI856" s="4"/>
      <c r="DJ856" s="4"/>
      <c r="DK856" s="4"/>
      <c r="DL856" s="4"/>
      <c r="DM856" s="4"/>
      <c r="DN856" s="4"/>
      <c r="DO856" s="4"/>
      <c r="DP856" s="4"/>
      <c r="DQ856" s="4"/>
      <c r="DR856" s="4"/>
      <c r="DS856" s="4"/>
      <c r="DT856" s="4"/>
      <c r="DU856" s="4"/>
      <c r="DV856" s="4"/>
      <c r="DW856" s="4"/>
      <c r="DX856" s="4"/>
      <c r="DY856" s="4"/>
      <c r="DZ856" s="4"/>
      <c r="EA856" s="4"/>
      <c r="EB856" s="4"/>
      <c r="EC856" s="4"/>
      <c r="ED856" s="4"/>
      <c r="EE856" s="4"/>
      <c r="EF856" s="4"/>
      <c r="EG856" s="4"/>
      <c r="EH856" s="4"/>
      <c r="EI856" s="4"/>
      <c r="EJ856" s="4"/>
      <c r="EK856" s="4"/>
      <c r="EL856" s="4"/>
      <c r="EM856" s="4"/>
      <c r="EN856" s="4"/>
      <c r="EO856" s="4"/>
      <c r="EP856" s="4"/>
      <c r="EQ856" s="4"/>
      <c r="ER856" s="4"/>
      <c r="ES856" s="4"/>
      <c r="ET856" s="4"/>
      <c r="EU856" s="4"/>
      <c r="EV856" s="4"/>
      <c r="EW856" s="4"/>
      <c r="EX856" s="4"/>
      <c r="EY856" s="4"/>
      <c r="EZ856" s="4"/>
      <c r="FA856" s="4"/>
      <c r="FB856" s="4"/>
      <c r="FC856" s="4"/>
      <c r="FD856" s="4"/>
      <c r="FE856" s="4"/>
      <c r="FF856" s="4"/>
      <c r="FG856" s="4"/>
      <c r="FH856" s="4"/>
      <c r="FI856" s="4"/>
      <c r="FJ856" s="4"/>
      <c r="FK856" s="4"/>
      <c r="FL856" s="4"/>
      <c r="FM856" s="4"/>
      <c r="FN856" s="4"/>
      <c r="FO856" s="4"/>
      <c r="FP856" s="4"/>
      <c r="FQ856" s="4"/>
      <c r="FR856" s="4"/>
      <c r="FS856" s="4"/>
      <c r="FT856" s="4"/>
      <c r="FU856" s="4"/>
      <c r="FV856" s="4"/>
      <c r="FW856" s="4"/>
      <c r="FX856" s="4"/>
      <c r="FY856" s="4"/>
      <c r="FZ856" s="4"/>
      <c r="GA856" s="4"/>
      <c r="GB856" s="4"/>
      <c r="GC856" s="4"/>
      <c r="GD856" s="4"/>
      <c r="GE856" s="4"/>
      <c r="GF856" s="4"/>
      <c r="GG856" s="4"/>
      <c r="GH856" s="4"/>
      <c r="GI856" s="4"/>
      <c r="GJ856" s="4"/>
      <c r="GK856" s="4"/>
      <c r="GL856" s="4"/>
      <c r="GM856" s="4"/>
      <c r="GN856" s="4"/>
      <c r="GO856" s="4"/>
      <c r="GP856" s="4"/>
      <c r="GQ856" s="4"/>
      <c r="GR856" s="4"/>
      <c r="GS856" s="4"/>
      <c r="GT856" s="4"/>
      <c r="GU856" s="4"/>
      <c r="GV856" s="4"/>
      <c r="GW856" s="4"/>
      <c r="GX856" s="4"/>
      <c r="GY856" s="4"/>
      <c r="GZ856" s="4"/>
      <c r="HA856" s="4"/>
      <c r="HB856" s="4"/>
      <c r="HC856" s="4"/>
      <c r="HD856" s="4"/>
      <c r="HE856" s="4"/>
      <c r="HF856" s="4"/>
      <c r="HG856" s="4"/>
      <c r="HH856" s="4"/>
      <c r="HI856" s="4"/>
      <c r="HJ856" s="4"/>
      <c r="HK856" s="4"/>
      <c r="HL856" s="4"/>
      <c r="HM856" s="4"/>
      <c r="HN856" s="4"/>
      <c r="HO856" s="4"/>
      <c r="HP856" s="4"/>
      <c r="HQ856" s="4"/>
      <c r="HR856" s="4"/>
      <c r="HS856" s="4"/>
      <c r="HT856" s="4"/>
      <c r="HU856" s="4"/>
      <c r="HV856" s="4"/>
      <c r="HW856" s="4"/>
      <c r="HX856" s="4"/>
      <c r="HY856" s="4"/>
      <c r="HZ856" s="4"/>
      <c r="IA856" s="4"/>
      <c r="IB856" s="4"/>
      <c r="IC856" s="4"/>
      <c r="ID856" s="4"/>
      <c r="IE856" s="4"/>
      <c r="IF856" s="4"/>
      <c r="IG856" s="4"/>
      <c r="IH856" s="4"/>
      <c r="II856" s="4"/>
      <c r="IJ856" s="4"/>
      <c r="IK856" s="4"/>
      <c r="IL856" s="4"/>
      <c r="IM856" s="4"/>
      <c r="IN856" s="4"/>
      <c r="IO856" s="4"/>
      <c r="IP856" s="4"/>
      <c r="IQ856" s="4"/>
      <c r="IR856" s="4"/>
      <c r="IS856" s="4"/>
      <c r="IT856" s="4"/>
      <c r="IU856" s="4"/>
      <c r="IV856" s="4"/>
      <c r="IW856" s="4"/>
      <c r="IX856" s="4"/>
      <c r="IY856" s="4"/>
      <c r="IZ856" s="4"/>
      <c r="JA856" s="4"/>
      <c r="JB856" s="4"/>
      <c r="JC856" s="4"/>
      <c r="JD856" s="4"/>
      <c r="JE856" s="4"/>
      <c r="JF856" s="4"/>
      <c r="JG856" s="4"/>
      <c r="JH856" s="4"/>
      <c r="JI856" s="4"/>
      <c r="JJ856" s="4"/>
      <c r="JK856" s="4"/>
      <c r="JL856" s="4"/>
      <c r="JM856" s="4"/>
      <c r="JN856" s="4"/>
    </row>
    <row r="857" spans="1:274" ht="15"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X857" s="4"/>
      <c r="BY857" s="4"/>
      <c r="BZ857" s="4"/>
      <c r="CA857" s="4"/>
      <c r="CB857" s="4"/>
      <c r="CC857" s="4"/>
      <c r="CD857" s="4"/>
      <c r="CE857" s="4"/>
      <c r="CF857" s="4"/>
      <c r="CG857" s="4"/>
      <c r="CH857" s="4"/>
      <c r="CI857" s="4"/>
      <c r="CJ857" s="4"/>
      <c r="CK857" s="4"/>
      <c r="CL857" s="4"/>
      <c r="CM857" s="4"/>
      <c r="CN857" s="4"/>
      <c r="CO857" s="4"/>
      <c r="CP857" s="4"/>
      <c r="CQ857" s="4"/>
      <c r="CR857" s="4"/>
      <c r="CS857" s="4"/>
      <c r="CT857" s="4"/>
      <c r="CU857" s="4"/>
      <c r="CV857" s="4"/>
      <c r="CW857" s="4"/>
      <c r="CX857" s="4"/>
      <c r="CY857" s="4"/>
      <c r="CZ857" s="4"/>
      <c r="DA857" s="4"/>
      <c r="DB857" s="4"/>
      <c r="DC857" s="4"/>
      <c r="DD857" s="4"/>
      <c r="DE857" s="4"/>
      <c r="DF857" s="4"/>
      <c r="DG857" s="4"/>
      <c r="DH857" s="4"/>
      <c r="DI857" s="4"/>
      <c r="DJ857" s="4"/>
      <c r="DK857" s="4"/>
      <c r="DL857" s="4"/>
      <c r="DM857" s="4"/>
      <c r="DN857" s="4"/>
      <c r="DO857" s="4"/>
      <c r="DP857" s="4"/>
      <c r="DQ857" s="4"/>
      <c r="DR857" s="4"/>
      <c r="DS857" s="4"/>
      <c r="DT857" s="4"/>
      <c r="DU857" s="4"/>
      <c r="DV857" s="4"/>
      <c r="DW857" s="4"/>
      <c r="DX857" s="4"/>
      <c r="DY857" s="4"/>
      <c r="DZ857" s="4"/>
      <c r="EA857" s="4"/>
      <c r="EB857" s="4"/>
      <c r="EC857" s="4"/>
      <c r="ED857" s="4"/>
      <c r="EE857" s="4"/>
      <c r="EF857" s="4"/>
      <c r="EG857" s="4"/>
      <c r="EH857" s="4"/>
      <c r="EI857" s="4"/>
      <c r="EJ857" s="4"/>
      <c r="EK857" s="4"/>
      <c r="EL857" s="4"/>
      <c r="EM857" s="4"/>
      <c r="EN857" s="4"/>
      <c r="EO857" s="4"/>
      <c r="EP857" s="4"/>
      <c r="EQ857" s="4"/>
      <c r="ER857" s="4"/>
      <c r="ES857" s="4"/>
      <c r="ET857" s="4"/>
      <c r="EU857" s="4"/>
      <c r="EV857" s="4"/>
      <c r="EW857" s="4"/>
      <c r="EX857" s="4"/>
      <c r="EY857" s="4"/>
      <c r="EZ857" s="4"/>
      <c r="FA857" s="4"/>
      <c r="FB857" s="4"/>
      <c r="FC857" s="4"/>
      <c r="FD857" s="4"/>
      <c r="FE857" s="4"/>
      <c r="FF857" s="4"/>
      <c r="FG857" s="4"/>
      <c r="FH857" s="4"/>
      <c r="FI857" s="4"/>
      <c r="FJ857" s="4"/>
      <c r="FK857" s="4"/>
      <c r="FL857" s="4"/>
      <c r="FM857" s="4"/>
      <c r="FN857" s="4"/>
      <c r="FO857" s="4"/>
      <c r="FP857" s="4"/>
      <c r="FQ857" s="4"/>
      <c r="FR857" s="4"/>
      <c r="FS857" s="4"/>
      <c r="FT857" s="4"/>
      <c r="FU857" s="4"/>
      <c r="FV857" s="4"/>
      <c r="FW857" s="4"/>
      <c r="FX857" s="4"/>
      <c r="FY857" s="4"/>
      <c r="FZ857" s="4"/>
      <c r="GA857" s="4"/>
      <c r="GB857" s="4"/>
      <c r="GC857" s="4"/>
      <c r="GD857" s="4"/>
      <c r="GE857" s="4"/>
      <c r="GF857" s="4"/>
      <c r="GG857" s="4"/>
      <c r="GH857" s="4"/>
      <c r="GI857" s="4"/>
      <c r="GJ857" s="4"/>
      <c r="GK857" s="4"/>
      <c r="GL857" s="4"/>
      <c r="GM857" s="4"/>
      <c r="GN857" s="4"/>
      <c r="GO857" s="4"/>
      <c r="GP857" s="4"/>
      <c r="GQ857" s="4"/>
      <c r="GR857" s="4"/>
      <c r="GS857" s="4"/>
      <c r="GT857" s="4"/>
      <c r="GU857" s="4"/>
      <c r="GV857" s="4"/>
      <c r="GW857" s="4"/>
      <c r="GX857" s="4"/>
      <c r="GY857" s="4"/>
      <c r="GZ857" s="4"/>
      <c r="HA857" s="4"/>
      <c r="HB857" s="4"/>
      <c r="HC857" s="4"/>
      <c r="HD857" s="4"/>
      <c r="HE857" s="4"/>
      <c r="HF857" s="4"/>
      <c r="HG857" s="4"/>
      <c r="HH857" s="4"/>
      <c r="HI857" s="4"/>
      <c r="HJ857" s="4"/>
      <c r="HK857" s="4"/>
      <c r="HL857" s="4"/>
      <c r="HM857" s="4"/>
      <c r="HN857" s="4"/>
      <c r="HO857" s="4"/>
      <c r="HP857" s="4"/>
      <c r="HQ857" s="4"/>
      <c r="HR857" s="4"/>
      <c r="HS857" s="4"/>
      <c r="HT857" s="4"/>
      <c r="HU857" s="4"/>
      <c r="HV857" s="4"/>
      <c r="HW857" s="4"/>
      <c r="HX857" s="4"/>
      <c r="HY857" s="4"/>
      <c r="HZ857" s="4"/>
      <c r="IA857" s="4"/>
      <c r="IB857" s="4"/>
      <c r="IC857" s="4"/>
      <c r="ID857" s="4"/>
      <c r="IE857" s="4"/>
      <c r="IF857" s="4"/>
      <c r="IG857" s="4"/>
      <c r="IH857" s="4"/>
      <c r="II857" s="4"/>
      <c r="IJ857" s="4"/>
      <c r="IK857" s="4"/>
      <c r="IL857" s="4"/>
      <c r="IM857" s="4"/>
      <c r="IN857" s="4"/>
      <c r="IO857" s="4"/>
      <c r="IP857" s="4"/>
      <c r="IQ857" s="4"/>
      <c r="IR857" s="4"/>
      <c r="IS857" s="4"/>
      <c r="IT857" s="4"/>
      <c r="IU857" s="4"/>
      <c r="IV857" s="4"/>
      <c r="IW857" s="4"/>
      <c r="IX857" s="4"/>
      <c r="IY857" s="4"/>
      <c r="IZ857" s="4"/>
      <c r="JA857" s="4"/>
      <c r="JB857" s="4"/>
      <c r="JC857" s="4"/>
      <c r="JD857" s="4"/>
      <c r="JE857" s="4"/>
      <c r="JF857" s="4"/>
      <c r="JG857" s="4"/>
      <c r="JH857" s="4"/>
      <c r="JI857" s="4"/>
      <c r="JJ857" s="4"/>
      <c r="JK857" s="4"/>
      <c r="JL857" s="4"/>
      <c r="JM857" s="4"/>
      <c r="JN857" s="4"/>
    </row>
    <row r="858" spans="1:274" ht="15"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X858" s="4"/>
      <c r="BY858" s="4"/>
      <c r="BZ858" s="4"/>
      <c r="CA858" s="4"/>
      <c r="CB858" s="4"/>
      <c r="CC858" s="4"/>
      <c r="CD858" s="4"/>
      <c r="CE858" s="4"/>
      <c r="CF858" s="4"/>
      <c r="CG858" s="4"/>
      <c r="CH858" s="4"/>
      <c r="CI858" s="4"/>
      <c r="CJ858" s="4"/>
      <c r="CK858" s="4"/>
      <c r="CL858" s="4"/>
      <c r="CM858" s="4"/>
      <c r="CN858" s="4"/>
      <c r="CO858" s="4"/>
      <c r="CP858" s="4"/>
      <c r="CQ858" s="4"/>
      <c r="CR858" s="4"/>
      <c r="CS858" s="4"/>
      <c r="CT858" s="4"/>
      <c r="CU858" s="4"/>
      <c r="CV858" s="4"/>
      <c r="CW858" s="4"/>
      <c r="CX858" s="4"/>
      <c r="CY858" s="4"/>
      <c r="CZ858" s="4"/>
      <c r="DA858" s="4"/>
      <c r="DB858" s="4"/>
      <c r="DC858" s="4"/>
      <c r="DD858" s="4"/>
      <c r="DE858" s="4"/>
      <c r="DF858" s="4"/>
      <c r="DG858" s="4"/>
      <c r="DH858" s="4"/>
      <c r="DI858" s="4"/>
      <c r="DJ858" s="4"/>
      <c r="DK858" s="4"/>
      <c r="DL858" s="4"/>
      <c r="DM858" s="4"/>
      <c r="DN858" s="4"/>
      <c r="DO858" s="4"/>
      <c r="DP858" s="4"/>
      <c r="DQ858" s="4"/>
      <c r="DR858" s="4"/>
      <c r="DS858" s="4"/>
      <c r="DT858" s="4"/>
      <c r="DU858" s="4"/>
      <c r="DV858" s="4"/>
      <c r="DW858" s="4"/>
      <c r="DX858" s="4"/>
      <c r="DY858" s="4"/>
      <c r="DZ858" s="4"/>
      <c r="EA858" s="4"/>
      <c r="EB858" s="4"/>
      <c r="EC858" s="4"/>
      <c r="ED858" s="4"/>
      <c r="EE858" s="4"/>
      <c r="EF858" s="4"/>
      <c r="EG858" s="4"/>
      <c r="EH858" s="4"/>
      <c r="EI858" s="4"/>
      <c r="EJ858" s="4"/>
      <c r="EK858" s="4"/>
      <c r="EL858" s="4"/>
      <c r="EM858" s="4"/>
      <c r="EN858" s="4"/>
      <c r="EO858" s="4"/>
      <c r="EP858" s="4"/>
      <c r="EQ858" s="4"/>
      <c r="ER858" s="4"/>
      <c r="ES858" s="4"/>
      <c r="ET858" s="4"/>
      <c r="EU858" s="4"/>
      <c r="EV858" s="4"/>
      <c r="EW858" s="4"/>
      <c r="EX858" s="4"/>
      <c r="EY858" s="4"/>
      <c r="EZ858" s="4"/>
      <c r="FA858" s="4"/>
      <c r="FB858" s="4"/>
      <c r="FC858" s="4"/>
      <c r="FD858" s="4"/>
      <c r="FE858" s="4"/>
      <c r="FF858" s="4"/>
      <c r="FG858" s="4"/>
      <c r="FH858" s="4"/>
      <c r="FI858" s="4"/>
      <c r="FJ858" s="4"/>
      <c r="FK858" s="4"/>
      <c r="FL858" s="4"/>
      <c r="FM858" s="4"/>
      <c r="FN858" s="4"/>
      <c r="FO858" s="4"/>
      <c r="FP858" s="4"/>
      <c r="FQ858" s="4"/>
      <c r="FR858" s="4"/>
      <c r="FS858" s="4"/>
      <c r="FT858" s="4"/>
      <c r="FU858" s="4"/>
      <c r="FV858" s="4"/>
      <c r="FW858" s="4"/>
      <c r="FX858" s="4"/>
      <c r="FY858" s="4"/>
      <c r="FZ858" s="4"/>
      <c r="GA858" s="4"/>
      <c r="GB858" s="4"/>
      <c r="GC858" s="4"/>
      <c r="GD858" s="4"/>
      <c r="GE858" s="4"/>
      <c r="GF858" s="4"/>
      <c r="GG858" s="4"/>
      <c r="GH858" s="4"/>
      <c r="GI858" s="4"/>
      <c r="GJ858" s="4"/>
      <c r="GK858" s="4"/>
      <c r="GL858" s="4"/>
      <c r="GM858" s="4"/>
      <c r="GN858" s="4"/>
      <c r="GO858" s="4"/>
      <c r="GP858" s="4"/>
      <c r="GQ858" s="4"/>
      <c r="GR858" s="4"/>
      <c r="GS858" s="4"/>
      <c r="GT858" s="4"/>
      <c r="GU858" s="4"/>
      <c r="GV858" s="4"/>
      <c r="GW858" s="4"/>
      <c r="GX858" s="4"/>
      <c r="GY858" s="4"/>
      <c r="GZ858" s="4"/>
      <c r="HA858" s="4"/>
      <c r="HB858" s="4"/>
      <c r="HC858" s="4"/>
      <c r="HD858" s="4"/>
      <c r="HE858" s="4"/>
      <c r="HF858" s="4"/>
      <c r="HG858" s="4"/>
      <c r="HH858" s="4"/>
      <c r="HI858" s="4"/>
      <c r="HJ858" s="4"/>
      <c r="HK858" s="4"/>
      <c r="HL858" s="4"/>
      <c r="HM858" s="4"/>
      <c r="HN858" s="4"/>
      <c r="HO858" s="4"/>
      <c r="HP858" s="4"/>
      <c r="HQ858" s="4"/>
      <c r="HR858" s="4"/>
      <c r="HS858" s="4"/>
      <c r="HT858" s="4"/>
      <c r="HU858" s="4"/>
      <c r="HV858" s="4"/>
      <c r="HW858" s="4"/>
      <c r="HX858" s="4"/>
      <c r="HY858" s="4"/>
      <c r="HZ858" s="4"/>
      <c r="IA858" s="4"/>
      <c r="IB858" s="4"/>
      <c r="IC858" s="4"/>
      <c r="ID858" s="4"/>
      <c r="IE858" s="4"/>
      <c r="IF858" s="4"/>
      <c r="IG858" s="4"/>
      <c r="IH858" s="4"/>
      <c r="II858" s="4"/>
      <c r="IJ858" s="4"/>
      <c r="IK858" s="4"/>
      <c r="IL858" s="4"/>
      <c r="IM858" s="4"/>
      <c r="IN858" s="4"/>
      <c r="IO858" s="4"/>
      <c r="IP858" s="4"/>
      <c r="IQ858" s="4"/>
      <c r="IR858" s="4"/>
      <c r="IS858" s="4"/>
      <c r="IT858" s="4"/>
      <c r="IU858" s="4"/>
      <c r="IV858" s="4"/>
      <c r="IW858" s="4"/>
      <c r="IX858" s="4"/>
      <c r="IY858" s="4"/>
      <c r="IZ858" s="4"/>
      <c r="JA858" s="4"/>
      <c r="JB858" s="4"/>
      <c r="JC858" s="4"/>
      <c r="JD858" s="4"/>
      <c r="JE858" s="4"/>
      <c r="JF858" s="4"/>
      <c r="JG858" s="4"/>
      <c r="JH858" s="4"/>
      <c r="JI858" s="4"/>
      <c r="JJ858" s="4"/>
      <c r="JK858" s="4"/>
      <c r="JL858" s="4"/>
      <c r="JM858" s="4"/>
      <c r="JN858" s="4"/>
    </row>
    <row r="859" spans="1:274" ht="15"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4"/>
      <c r="CC859" s="4"/>
      <c r="CD859" s="4"/>
      <c r="CE859" s="4"/>
      <c r="CF859" s="4"/>
      <c r="CG859" s="4"/>
      <c r="CH859" s="4"/>
      <c r="CI859" s="4"/>
      <c r="CJ859" s="4"/>
      <c r="CK859" s="4"/>
      <c r="CL859" s="4"/>
      <c r="CM859" s="4"/>
      <c r="CN859" s="4"/>
      <c r="CO859" s="4"/>
      <c r="CP859" s="4"/>
      <c r="CQ859" s="4"/>
      <c r="CR859" s="4"/>
      <c r="CS859" s="4"/>
      <c r="CT859" s="4"/>
      <c r="CU859" s="4"/>
      <c r="CV859" s="4"/>
      <c r="CW859" s="4"/>
      <c r="CX859" s="4"/>
      <c r="CY859" s="4"/>
      <c r="CZ859" s="4"/>
      <c r="DA859" s="4"/>
      <c r="DB859" s="4"/>
      <c r="DC859" s="4"/>
      <c r="DD859" s="4"/>
      <c r="DE859" s="4"/>
      <c r="DF859" s="4"/>
      <c r="DG859" s="4"/>
      <c r="DH859" s="4"/>
      <c r="DI859" s="4"/>
      <c r="DJ859" s="4"/>
      <c r="DK859" s="4"/>
      <c r="DL859" s="4"/>
      <c r="DM859" s="4"/>
      <c r="DN859" s="4"/>
      <c r="DO859" s="4"/>
      <c r="DP859" s="4"/>
      <c r="DQ859" s="4"/>
      <c r="DR859" s="4"/>
      <c r="DS859" s="4"/>
      <c r="DT859" s="4"/>
      <c r="DU859" s="4"/>
      <c r="DV859" s="4"/>
      <c r="DW859" s="4"/>
      <c r="DX859" s="4"/>
      <c r="DY859" s="4"/>
      <c r="DZ859" s="4"/>
      <c r="EA859" s="4"/>
      <c r="EB859" s="4"/>
      <c r="EC859" s="4"/>
      <c r="ED859" s="4"/>
      <c r="EE859" s="4"/>
      <c r="EF859" s="4"/>
      <c r="EG859" s="4"/>
      <c r="EH859" s="4"/>
      <c r="EI859" s="4"/>
      <c r="EJ859" s="4"/>
      <c r="EK859" s="4"/>
      <c r="EL859" s="4"/>
      <c r="EM859" s="4"/>
      <c r="EN859" s="4"/>
      <c r="EO859" s="4"/>
      <c r="EP859" s="4"/>
      <c r="EQ859" s="4"/>
      <c r="ER859" s="4"/>
      <c r="ES859" s="4"/>
      <c r="ET859" s="4"/>
      <c r="EU859" s="4"/>
      <c r="EV859" s="4"/>
      <c r="EW859" s="4"/>
      <c r="EX859" s="4"/>
      <c r="EY859" s="4"/>
      <c r="EZ859" s="4"/>
      <c r="FA859" s="4"/>
      <c r="FB859" s="4"/>
      <c r="FC859" s="4"/>
      <c r="FD859" s="4"/>
      <c r="FE859" s="4"/>
      <c r="FF859" s="4"/>
      <c r="FG859" s="4"/>
      <c r="FH859" s="4"/>
      <c r="FI859" s="4"/>
      <c r="FJ859" s="4"/>
      <c r="FK859" s="4"/>
      <c r="FL859" s="4"/>
      <c r="FM859" s="4"/>
      <c r="FN859" s="4"/>
      <c r="FO859" s="4"/>
      <c r="FP859" s="4"/>
      <c r="FQ859" s="4"/>
      <c r="FR859" s="4"/>
      <c r="FS859" s="4"/>
      <c r="FT859" s="4"/>
      <c r="FU859" s="4"/>
      <c r="FV859" s="4"/>
      <c r="FW859" s="4"/>
      <c r="FX859" s="4"/>
      <c r="FY859" s="4"/>
      <c r="FZ859" s="4"/>
      <c r="GA859" s="4"/>
      <c r="GB859" s="4"/>
      <c r="GC859" s="4"/>
      <c r="GD859" s="4"/>
      <c r="GE859" s="4"/>
      <c r="GF859" s="4"/>
      <c r="GG859" s="4"/>
      <c r="GH859" s="4"/>
      <c r="GI859" s="4"/>
      <c r="GJ859" s="4"/>
      <c r="GK859" s="4"/>
      <c r="GL859" s="4"/>
      <c r="GM859" s="4"/>
      <c r="GN859" s="4"/>
      <c r="GO859" s="4"/>
      <c r="GP859" s="4"/>
      <c r="GQ859" s="4"/>
      <c r="GR859" s="4"/>
      <c r="GS859" s="4"/>
      <c r="GT859" s="4"/>
      <c r="GU859" s="4"/>
      <c r="GV859" s="4"/>
      <c r="GW859" s="4"/>
      <c r="GX859" s="4"/>
      <c r="GY859" s="4"/>
      <c r="GZ859" s="4"/>
      <c r="HA859" s="4"/>
      <c r="HB859" s="4"/>
      <c r="HC859" s="4"/>
      <c r="HD859" s="4"/>
      <c r="HE859" s="4"/>
      <c r="HF859" s="4"/>
      <c r="HG859" s="4"/>
      <c r="HH859" s="4"/>
      <c r="HI859" s="4"/>
      <c r="HJ859" s="4"/>
      <c r="HK859" s="4"/>
      <c r="HL859" s="4"/>
      <c r="HM859" s="4"/>
      <c r="HN859" s="4"/>
      <c r="HO859" s="4"/>
      <c r="HP859" s="4"/>
      <c r="HQ859" s="4"/>
      <c r="HR859" s="4"/>
      <c r="HS859" s="4"/>
      <c r="HT859" s="4"/>
      <c r="HU859" s="4"/>
      <c r="HV859" s="4"/>
      <c r="HW859" s="4"/>
      <c r="HX859" s="4"/>
      <c r="HY859" s="4"/>
      <c r="HZ859" s="4"/>
      <c r="IA859" s="4"/>
      <c r="IB859" s="4"/>
      <c r="IC859" s="4"/>
      <c r="ID859" s="4"/>
      <c r="IE859" s="4"/>
      <c r="IF859" s="4"/>
      <c r="IG859" s="4"/>
      <c r="IH859" s="4"/>
      <c r="II859" s="4"/>
      <c r="IJ859" s="4"/>
      <c r="IK859" s="4"/>
      <c r="IL859" s="4"/>
      <c r="IM859" s="4"/>
      <c r="IN859" s="4"/>
      <c r="IO859" s="4"/>
      <c r="IP859" s="4"/>
      <c r="IQ859" s="4"/>
      <c r="IR859" s="4"/>
      <c r="IS859" s="4"/>
      <c r="IT859" s="4"/>
      <c r="IU859" s="4"/>
      <c r="IV859" s="4"/>
      <c r="IW859" s="4"/>
      <c r="IX859" s="4"/>
      <c r="IY859" s="4"/>
      <c r="IZ859" s="4"/>
      <c r="JA859" s="4"/>
      <c r="JB859" s="4"/>
      <c r="JC859" s="4"/>
      <c r="JD859" s="4"/>
      <c r="JE859" s="4"/>
      <c r="JF859" s="4"/>
      <c r="JG859" s="4"/>
      <c r="JH859" s="4"/>
      <c r="JI859" s="4"/>
      <c r="JJ859" s="4"/>
      <c r="JK859" s="4"/>
      <c r="JL859" s="4"/>
      <c r="JM859" s="4"/>
      <c r="JN859" s="4"/>
    </row>
    <row r="860" spans="1:274" ht="15"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c r="CD860" s="4"/>
      <c r="CE860" s="4"/>
      <c r="CF860" s="4"/>
      <c r="CG860" s="4"/>
      <c r="CH860" s="4"/>
      <c r="CI860" s="4"/>
      <c r="CJ860" s="4"/>
      <c r="CK860" s="4"/>
      <c r="CL860" s="4"/>
      <c r="CM860" s="4"/>
      <c r="CN860" s="4"/>
      <c r="CO860" s="4"/>
      <c r="CP860" s="4"/>
      <c r="CQ860" s="4"/>
      <c r="CR860" s="4"/>
      <c r="CS860" s="4"/>
      <c r="CT860" s="4"/>
      <c r="CU860" s="4"/>
      <c r="CV860" s="4"/>
      <c r="CW860" s="4"/>
      <c r="CX860" s="4"/>
      <c r="CY860" s="4"/>
      <c r="CZ860" s="4"/>
      <c r="DA860" s="4"/>
      <c r="DB860" s="4"/>
      <c r="DC860" s="4"/>
      <c r="DD860" s="4"/>
      <c r="DE860" s="4"/>
      <c r="DF860" s="4"/>
      <c r="DG860" s="4"/>
      <c r="DH860" s="4"/>
      <c r="DI860" s="4"/>
      <c r="DJ860" s="4"/>
      <c r="DK860" s="4"/>
      <c r="DL860" s="4"/>
      <c r="DM860" s="4"/>
      <c r="DN860" s="4"/>
      <c r="DO860" s="4"/>
      <c r="DP860" s="4"/>
      <c r="DQ860" s="4"/>
      <c r="DR860" s="4"/>
      <c r="DS860" s="4"/>
      <c r="DT860" s="4"/>
      <c r="DU860" s="4"/>
      <c r="DV860" s="4"/>
      <c r="DW860" s="4"/>
      <c r="DX860" s="4"/>
      <c r="DY860" s="4"/>
      <c r="DZ860" s="4"/>
      <c r="EA860" s="4"/>
      <c r="EB860" s="4"/>
      <c r="EC860" s="4"/>
      <c r="ED860" s="4"/>
      <c r="EE860" s="4"/>
      <c r="EF860" s="4"/>
      <c r="EG860" s="4"/>
      <c r="EH860" s="4"/>
      <c r="EI860" s="4"/>
      <c r="EJ860" s="4"/>
      <c r="EK860" s="4"/>
      <c r="EL860" s="4"/>
      <c r="EM860" s="4"/>
      <c r="EN860" s="4"/>
      <c r="EO860" s="4"/>
      <c r="EP860" s="4"/>
      <c r="EQ860" s="4"/>
      <c r="ER860" s="4"/>
      <c r="ES860" s="4"/>
      <c r="ET860" s="4"/>
      <c r="EU860" s="4"/>
      <c r="EV860" s="4"/>
      <c r="EW860" s="4"/>
      <c r="EX860" s="4"/>
      <c r="EY860" s="4"/>
      <c r="EZ860" s="4"/>
      <c r="FA860" s="4"/>
      <c r="FB860" s="4"/>
      <c r="FC860" s="4"/>
      <c r="FD860" s="4"/>
      <c r="FE860" s="4"/>
      <c r="FF860" s="4"/>
      <c r="FG860" s="4"/>
      <c r="FH860" s="4"/>
      <c r="FI860" s="4"/>
      <c r="FJ860" s="4"/>
      <c r="FK860" s="4"/>
      <c r="FL860" s="4"/>
      <c r="FM860" s="4"/>
      <c r="FN860" s="4"/>
      <c r="FO860" s="4"/>
      <c r="FP860" s="4"/>
      <c r="FQ860" s="4"/>
      <c r="FR860" s="4"/>
      <c r="FS860" s="4"/>
      <c r="FT860" s="4"/>
      <c r="FU860" s="4"/>
      <c r="FV860" s="4"/>
      <c r="FW860" s="4"/>
      <c r="FX860" s="4"/>
      <c r="FY860" s="4"/>
      <c r="FZ860" s="4"/>
      <c r="GA860" s="4"/>
      <c r="GB860" s="4"/>
      <c r="GC860" s="4"/>
      <c r="GD860" s="4"/>
      <c r="GE860" s="4"/>
      <c r="GF860" s="4"/>
      <c r="GG860" s="4"/>
      <c r="GH860" s="4"/>
      <c r="GI860" s="4"/>
      <c r="GJ860" s="4"/>
      <c r="GK860" s="4"/>
      <c r="GL860" s="4"/>
      <c r="GM860" s="4"/>
      <c r="GN860" s="4"/>
      <c r="GO860" s="4"/>
      <c r="GP860" s="4"/>
      <c r="GQ860" s="4"/>
      <c r="GR860" s="4"/>
      <c r="GS860" s="4"/>
      <c r="GT860" s="4"/>
      <c r="GU860" s="4"/>
      <c r="GV860" s="4"/>
      <c r="GW860" s="4"/>
      <c r="GX860" s="4"/>
      <c r="GY860" s="4"/>
      <c r="GZ860" s="4"/>
      <c r="HA860" s="4"/>
      <c r="HB860" s="4"/>
      <c r="HC860" s="4"/>
      <c r="HD860" s="4"/>
      <c r="HE860" s="4"/>
      <c r="HF860" s="4"/>
      <c r="HG860" s="4"/>
      <c r="HH860" s="4"/>
      <c r="HI860" s="4"/>
      <c r="HJ860" s="4"/>
      <c r="HK860" s="4"/>
      <c r="HL860" s="4"/>
      <c r="HM860" s="4"/>
      <c r="HN860" s="4"/>
      <c r="HO860" s="4"/>
      <c r="HP860" s="4"/>
      <c r="HQ860" s="4"/>
      <c r="HR860" s="4"/>
      <c r="HS860" s="4"/>
      <c r="HT860" s="4"/>
      <c r="HU860" s="4"/>
      <c r="HV860" s="4"/>
      <c r="HW860" s="4"/>
      <c r="HX860" s="4"/>
      <c r="HY860" s="4"/>
      <c r="HZ860" s="4"/>
      <c r="IA860" s="4"/>
      <c r="IB860" s="4"/>
      <c r="IC860" s="4"/>
      <c r="ID860" s="4"/>
      <c r="IE860" s="4"/>
      <c r="IF860" s="4"/>
      <c r="IG860" s="4"/>
      <c r="IH860" s="4"/>
      <c r="II860" s="4"/>
      <c r="IJ860" s="4"/>
      <c r="IK860" s="4"/>
      <c r="IL860" s="4"/>
      <c r="IM860" s="4"/>
      <c r="IN860" s="4"/>
      <c r="IO860" s="4"/>
      <c r="IP860" s="4"/>
      <c r="IQ860" s="4"/>
      <c r="IR860" s="4"/>
      <c r="IS860" s="4"/>
      <c r="IT860" s="4"/>
      <c r="IU860" s="4"/>
      <c r="IV860" s="4"/>
      <c r="IW860" s="4"/>
      <c r="IX860" s="4"/>
      <c r="IY860" s="4"/>
      <c r="IZ860" s="4"/>
      <c r="JA860" s="4"/>
      <c r="JB860" s="4"/>
      <c r="JC860" s="4"/>
      <c r="JD860" s="4"/>
      <c r="JE860" s="4"/>
      <c r="JF860" s="4"/>
      <c r="JG860" s="4"/>
      <c r="JH860" s="4"/>
      <c r="JI860" s="4"/>
      <c r="JJ860" s="4"/>
      <c r="JK860" s="4"/>
      <c r="JL860" s="4"/>
      <c r="JM860" s="4"/>
      <c r="JN860" s="4"/>
    </row>
    <row r="861" spans="1:274" ht="15"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4"/>
      <c r="BY861" s="4"/>
      <c r="BZ861" s="4"/>
      <c r="CA861" s="4"/>
      <c r="CB861" s="4"/>
      <c r="CC861" s="4"/>
      <c r="CD861" s="4"/>
      <c r="CE861" s="4"/>
      <c r="CF861" s="4"/>
      <c r="CG861" s="4"/>
      <c r="CH861" s="4"/>
      <c r="CI861" s="4"/>
      <c r="CJ861" s="4"/>
      <c r="CK861" s="4"/>
      <c r="CL861" s="4"/>
      <c r="CM861" s="4"/>
      <c r="CN861" s="4"/>
      <c r="CO861" s="4"/>
      <c r="CP861" s="4"/>
      <c r="CQ861" s="4"/>
      <c r="CR861" s="4"/>
      <c r="CS861" s="4"/>
      <c r="CT861" s="4"/>
      <c r="CU861" s="4"/>
      <c r="CV861" s="4"/>
      <c r="CW861" s="4"/>
      <c r="CX861" s="4"/>
      <c r="CY861" s="4"/>
      <c r="CZ861" s="4"/>
      <c r="DA861" s="4"/>
      <c r="DB861" s="4"/>
      <c r="DC861" s="4"/>
      <c r="DD861" s="4"/>
      <c r="DE861" s="4"/>
      <c r="DF861" s="4"/>
      <c r="DG861" s="4"/>
      <c r="DH861" s="4"/>
      <c r="DI861" s="4"/>
      <c r="DJ861" s="4"/>
      <c r="DK861" s="4"/>
      <c r="DL861" s="4"/>
      <c r="DM861" s="4"/>
      <c r="DN861" s="4"/>
      <c r="DO861" s="4"/>
      <c r="DP861" s="4"/>
      <c r="DQ861" s="4"/>
      <c r="DR861" s="4"/>
      <c r="DS861" s="4"/>
      <c r="DT861" s="4"/>
      <c r="DU861" s="4"/>
      <c r="DV861" s="4"/>
      <c r="DW861" s="4"/>
      <c r="DX861" s="4"/>
      <c r="DY861" s="4"/>
      <c r="DZ861" s="4"/>
      <c r="EA861" s="4"/>
      <c r="EB861" s="4"/>
      <c r="EC861" s="4"/>
      <c r="ED861" s="4"/>
      <c r="EE861" s="4"/>
      <c r="EF861" s="4"/>
      <c r="EG861" s="4"/>
      <c r="EH861" s="4"/>
      <c r="EI861" s="4"/>
      <c r="EJ861" s="4"/>
      <c r="EK861" s="4"/>
      <c r="EL861" s="4"/>
      <c r="EM861" s="4"/>
      <c r="EN861" s="4"/>
      <c r="EO861" s="4"/>
      <c r="EP861" s="4"/>
      <c r="EQ861" s="4"/>
      <c r="ER861" s="4"/>
      <c r="ES861" s="4"/>
      <c r="ET861" s="4"/>
      <c r="EU861" s="4"/>
      <c r="EV861" s="4"/>
      <c r="EW861" s="4"/>
      <c r="EX861" s="4"/>
      <c r="EY861" s="4"/>
      <c r="EZ861" s="4"/>
      <c r="FA861" s="4"/>
      <c r="FB861" s="4"/>
      <c r="FC861" s="4"/>
      <c r="FD861" s="4"/>
      <c r="FE861" s="4"/>
      <c r="FF861" s="4"/>
      <c r="FG861" s="4"/>
      <c r="FH861" s="4"/>
      <c r="FI861" s="4"/>
      <c r="FJ861" s="4"/>
      <c r="FK861" s="4"/>
      <c r="FL861" s="4"/>
      <c r="FM861" s="4"/>
      <c r="FN861" s="4"/>
      <c r="FO861" s="4"/>
      <c r="FP861" s="4"/>
      <c r="FQ861" s="4"/>
      <c r="FR861" s="4"/>
      <c r="FS861" s="4"/>
      <c r="FT861" s="4"/>
      <c r="FU861" s="4"/>
      <c r="FV861" s="4"/>
      <c r="FW861" s="4"/>
      <c r="FX861" s="4"/>
      <c r="FY861" s="4"/>
      <c r="FZ861" s="4"/>
      <c r="GA861" s="4"/>
      <c r="GB861" s="4"/>
      <c r="GC861" s="4"/>
      <c r="GD861" s="4"/>
      <c r="GE861" s="4"/>
      <c r="GF861" s="4"/>
      <c r="GG861" s="4"/>
      <c r="GH861" s="4"/>
      <c r="GI861" s="4"/>
      <c r="GJ861" s="4"/>
      <c r="GK861" s="4"/>
      <c r="GL861" s="4"/>
      <c r="GM861" s="4"/>
      <c r="GN861" s="4"/>
      <c r="GO861" s="4"/>
      <c r="GP861" s="4"/>
      <c r="GQ861" s="4"/>
      <c r="GR861" s="4"/>
      <c r="GS861" s="4"/>
      <c r="GT861" s="4"/>
      <c r="GU861" s="4"/>
      <c r="GV861" s="4"/>
      <c r="GW861" s="4"/>
      <c r="GX861" s="4"/>
      <c r="GY861" s="4"/>
      <c r="GZ861" s="4"/>
      <c r="HA861" s="4"/>
      <c r="HB861" s="4"/>
      <c r="HC861" s="4"/>
      <c r="HD861" s="4"/>
      <c r="HE861" s="4"/>
      <c r="HF861" s="4"/>
      <c r="HG861" s="4"/>
      <c r="HH861" s="4"/>
      <c r="HI861" s="4"/>
      <c r="HJ861" s="4"/>
      <c r="HK861" s="4"/>
      <c r="HL861" s="4"/>
      <c r="HM861" s="4"/>
      <c r="HN861" s="4"/>
      <c r="HO861" s="4"/>
      <c r="HP861" s="4"/>
      <c r="HQ861" s="4"/>
      <c r="HR861" s="4"/>
      <c r="HS861" s="4"/>
      <c r="HT861" s="4"/>
      <c r="HU861" s="4"/>
      <c r="HV861" s="4"/>
      <c r="HW861" s="4"/>
      <c r="HX861" s="4"/>
      <c r="HY861" s="4"/>
      <c r="HZ861" s="4"/>
      <c r="IA861" s="4"/>
      <c r="IB861" s="4"/>
      <c r="IC861" s="4"/>
      <c r="ID861" s="4"/>
      <c r="IE861" s="4"/>
      <c r="IF861" s="4"/>
      <c r="IG861" s="4"/>
      <c r="IH861" s="4"/>
      <c r="II861" s="4"/>
      <c r="IJ861" s="4"/>
      <c r="IK861" s="4"/>
      <c r="IL861" s="4"/>
      <c r="IM861" s="4"/>
      <c r="IN861" s="4"/>
      <c r="IO861" s="4"/>
      <c r="IP861" s="4"/>
      <c r="IQ861" s="4"/>
      <c r="IR861" s="4"/>
      <c r="IS861" s="4"/>
      <c r="IT861" s="4"/>
      <c r="IU861" s="4"/>
      <c r="IV861" s="4"/>
      <c r="IW861" s="4"/>
      <c r="IX861" s="4"/>
      <c r="IY861" s="4"/>
      <c r="IZ861" s="4"/>
      <c r="JA861" s="4"/>
      <c r="JB861" s="4"/>
      <c r="JC861" s="4"/>
      <c r="JD861" s="4"/>
      <c r="JE861" s="4"/>
      <c r="JF861" s="4"/>
      <c r="JG861" s="4"/>
      <c r="JH861" s="4"/>
      <c r="JI861" s="4"/>
      <c r="JJ861" s="4"/>
      <c r="JK861" s="4"/>
      <c r="JL861" s="4"/>
      <c r="JM861" s="4"/>
      <c r="JN861" s="4"/>
    </row>
    <row r="862" spans="1:274" ht="15"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4"/>
      <c r="BY862" s="4"/>
      <c r="BZ862" s="4"/>
      <c r="CA862" s="4"/>
      <c r="CB862" s="4"/>
      <c r="CC862" s="4"/>
      <c r="CD862" s="4"/>
      <c r="CE862" s="4"/>
      <c r="CF862" s="4"/>
      <c r="CG862" s="4"/>
      <c r="CH862" s="4"/>
      <c r="CI862" s="4"/>
      <c r="CJ862" s="4"/>
      <c r="CK862" s="4"/>
      <c r="CL862" s="4"/>
      <c r="CM862" s="4"/>
      <c r="CN862" s="4"/>
      <c r="CO862" s="4"/>
      <c r="CP862" s="4"/>
      <c r="CQ862" s="4"/>
      <c r="CR862" s="4"/>
      <c r="CS862" s="4"/>
      <c r="CT862" s="4"/>
      <c r="CU862" s="4"/>
      <c r="CV862" s="4"/>
      <c r="CW862" s="4"/>
      <c r="CX862" s="4"/>
      <c r="CY862" s="4"/>
      <c r="CZ862" s="4"/>
      <c r="DA862" s="4"/>
      <c r="DB862" s="4"/>
      <c r="DC862" s="4"/>
      <c r="DD862" s="4"/>
      <c r="DE862" s="4"/>
      <c r="DF862" s="4"/>
      <c r="DG862" s="4"/>
      <c r="DH862" s="4"/>
      <c r="DI862" s="4"/>
      <c r="DJ862" s="4"/>
      <c r="DK862" s="4"/>
      <c r="DL862" s="4"/>
      <c r="DM862" s="4"/>
      <c r="DN862" s="4"/>
      <c r="DO862" s="4"/>
      <c r="DP862" s="4"/>
      <c r="DQ862" s="4"/>
      <c r="DR862" s="4"/>
      <c r="DS862" s="4"/>
      <c r="DT862" s="4"/>
      <c r="DU862" s="4"/>
      <c r="DV862" s="4"/>
      <c r="DW862" s="4"/>
      <c r="DX862" s="4"/>
      <c r="DY862" s="4"/>
      <c r="DZ862" s="4"/>
      <c r="EA862" s="4"/>
      <c r="EB862" s="4"/>
      <c r="EC862" s="4"/>
      <c r="ED862" s="4"/>
      <c r="EE862" s="4"/>
      <c r="EF862" s="4"/>
      <c r="EG862" s="4"/>
      <c r="EH862" s="4"/>
      <c r="EI862" s="4"/>
      <c r="EJ862" s="4"/>
      <c r="EK862" s="4"/>
      <c r="EL862" s="4"/>
      <c r="EM862" s="4"/>
      <c r="EN862" s="4"/>
      <c r="EO862" s="4"/>
      <c r="EP862" s="4"/>
      <c r="EQ862" s="4"/>
      <c r="ER862" s="4"/>
      <c r="ES862" s="4"/>
      <c r="ET862" s="4"/>
      <c r="EU862" s="4"/>
      <c r="EV862" s="4"/>
      <c r="EW862" s="4"/>
      <c r="EX862" s="4"/>
      <c r="EY862" s="4"/>
      <c r="EZ862" s="4"/>
      <c r="FA862" s="4"/>
      <c r="FB862" s="4"/>
      <c r="FC862" s="4"/>
      <c r="FD862" s="4"/>
      <c r="FE862" s="4"/>
      <c r="FF862" s="4"/>
      <c r="FG862" s="4"/>
      <c r="FH862" s="4"/>
      <c r="FI862" s="4"/>
      <c r="FJ862" s="4"/>
      <c r="FK862" s="4"/>
      <c r="FL862" s="4"/>
      <c r="FM862" s="4"/>
      <c r="FN862" s="4"/>
      <c r="FO862" s="4"/>
      <c r="FP862" s="4"/>
      <c r="FQ862" s="4"/>
      <c r="FR862" s="4"/>
      <c r="FS862" s="4"/>
      <c r="FT862" s="4"/>
      <c r="FU862" s="4"/>
      <c r="FV862" s="4"/>
      <c r="FW862" s="4"/>
      <c r="FX862" s="4"/>
      <c r="FY862" s="4"/>
      <c r="FZ862" s="4"/>
      <c r="GA862" s="4"/>
      <c r="GB862" s="4"/>
      <c r="GC862" s="4"/>
      <c r="GD862" s="4"/>
      <c r="GE862" s="4"/>
      <c r="GF862" s="4"/>
      <c r="GG862" s="4"/>
      <c r="GH862" s="4"/>
      <c r="GI862" s="4"/>
      <c r="GJ862" s="4"/>
      <c r="GK862" s="4"/>
      <c r="GL862" s="4"/>
      <c r="GM862" s="4"/>
      <c r="GN862" s="4"/>
      <c r="GO862" s="4"/>
      <c r="GP862" s="4"/>
      <c r="GQ862" s="4"/>
      <c r="GR862" s="4"/>
      <c r="GS862" s="4"/>
      <c r="GT862" s="4"/>
      <c r="GU862" s="4"/>
      <c r="GV862" s="4"/>
      <c r="GW862" s="4"/>
      <c r="GX862" s="4"/>
      <c r="GY862" s="4"/>
      <c r="GZ862" s="4"/>
      <c r="HA862" s="4"/>
      <c r="HB862" s="4"/>
      <c r="HC862" s="4"/>
      <c r="HD862" s="4"/>
      <c r="HE862" s="4"/>
      <c r="HF862" s="4"/>
      <c r="HG862" s="4"/>
      <c r="HH862" s="4"/>
      <c r="HI862" s="4"/>
      <c r="HJ862" s="4"/>
      <c r="HK862" s="4"/>
      <c r="HL862" s="4"/>
      <c r="HM862" s="4"/>
      <c r="HN862" s="4"/>
      <c r="HO862" s="4"/>
      <c r="HP862" s="4"/>
      <c r="HQ862" s="4"/>
      <c r="HR862" s="4"/>
      <c r="HS862" s="4"/>
      <c r="HT862" s="4"/>
      <c r="HU862" s="4"/>
      <c r="HV862" s="4"/>
      <c r="HW862" s="4"/>
      <c r="HX862" s="4"/>
      <c r="HY862" s="4"/>
      <c r="HZ862" s="4"/>
      <c r="IA862" s="4"/>
      <c r="IB862" s="4"/>
      <c r="IC862" s="4"/>
      <c r="ID862" s="4"/>
      <c r="IE862" s="4"/>
      <c r="IF862" s="4"/>
      <c r="IG862" s="4"/>
      <c r="IH862" s="4"/>
      <c r="II862" s="4"/>
      <c r="IJ862" s="4"/>
      <c r="IK862" s="4"/>
      <c r="IL862" s="4"/>
      <c r="IM862" s="4"/>
      <c r="IN862" s="4"/>
      <c r="IO862" s="4"/>
      <c r="IP862" s="4"/>
      <c r="IQ862" s="4"/>
      <c r="IR862" s="4"/>
      <c r="IS862" s="4"/>
      <c r="IT862" s="4"/>
      <c r="IU862" s="4"/>
      <c r="IV862" s="4"/>
      <c r="IW862" s="4"/>
      <c r="IX862" s="4"/>
      <c r="IY862" s="4"/>
      <c r="IZ862" s="4"/>
      <c r="JA862" s="4"/>
      <c r="JB862" s="4"/>
      <c r="JC862" s="4"/>
      <c r="JD862" s="4"/>
      <c r="JE862" s="4"/>
      <c r="JF862" s="4"/>
      <c r="JG862" s="4"/>
      <c r="JH862" s="4"/>
      <c r="JI862" s="4"/>
      <c r="JJ862" s="4"/>
      <c r="JK862" s="4"/>
      <c r="JL862" s="4"/>
      <c r="JM862" s="4"/>
      <c r="JN862" s="4"/>
    </row>
    <row r="863" spans="1:274" ht="15"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X863" s="4"/>
      <c r="BY863" s="4"/>
      <c r="BZ863" s="4"/>
      <c r="CA863" s="4"/>
      <c r="CB863" s="4"/>
      <c r="CC863" s="4"/>
      <c r="CD863" s="4"/>
      <c r="CE863" s="4"/>
      <c r="CF863" s="4"/>
      <c r="CG863" s="4"/>
      <c r="CH863" s="4"/>
      <c r="CI863" s="4"/>
      <c r="CJ863" s="4"/>
      <c r="CK863" s="4"/>
      <c r="CL863" s="4"/>
      <c r="CM863" s="4"/>
      <c r="CN863" s="4"/>
      <c r="CO863" s="4"/>
      <c r="CP863" s="4"/>
      <c r="CQ863" s="4"/>
      <c r="CR863" s="4"/>
      <c r="CS863" s="4"/>
      <c r="CT863" s="4"/>
      <c r="CU863" s="4"/>
      <c r="CV863" s="4"/>
      <c r="CW863" s="4"/>
      <c r="CX863" s="4"/>
      <c r="CY863" s="4"/>
      <c r="CZ863" s="4"/>
      <c r="DA863" s="4"/>
      <c r="DB863" s="4"/>
      <c r="DC863" s="4"/>
      <c r="DD863" s="4"/>
      <c r="DE863" s="4"/>
      <c r="DF863" s="4"/>
      <c r="DG863" s="4"/>
      <c r="DH863" s="4"/>
      <c r="DI863" s="4"/>
      <c r="DJ863" s="4"/>
      <c r="DK863" s="4"/>
      <c r="DL863" s="4"/>
      <c r="DM863" s="4"/>
      <c r="DN863" s="4"/>
      <c r="DO863" s="4"/>
      <c r="DP863" s="4"/>
      <c r="DQ863" s="4"/>
      <c r="DR863" s="4"/>
      <c r="DS863" s="4"/>
      <c r="DT863" s="4"/>
      <c r="DU863" s="4"/>
      <c r="DV863" s="4"/>
      <c r="DW863" s="4"/>
      <c r="DX863" s="4"/>
      <c r="DY863" s="4"/>
      <c r="DZ863" s="4"/>
      <c r="EA863" s="4"/>
      <c r="EB863" s="4"/>
      <c r="EC863" s="4"/>
      <c r="ED863" s="4"/>
      <c r="EE863" s="4"/>
      <c r="EF863" s="4"/>
      <c r="EG863" s="4"/>
      <c r="EH863" s="4"/>
      <c r="EI863" s="4"/>
      <c r="EJ863" s="4"/>
      <c r="EK863" s="4"/>
      <c r="EL863" s="4"/>
      <c r="EM863" s="4"/>
      <c r="EN863" s="4"/>
      <c r="EO863" s="4"/>
      <c r="EP863" s="4"/>
      <c r="EQ863" s="4"/>
      <c r="ER863" s="4"/>
      <c r="ES863" s="4"/>
      <c r="ET863" s="4"/>
      <c r="EU863" s="4"/>
      <c r="EV863" s="4"/>
      <c r="EW863" s="4"/>
      <c r="EX863" s="4"/>
      <c r="EY863" s="4"/>
      <c r="EZ863" s="4"/>
      <c r="FA863" s="4"/>
      <c r="FB863" s="4"/>
      <c r="FC863" s="4"/>
      <c r="FD863" s="4"/>
      <c r="FE863" s="4"/>
      <c r="FF863" s="4"/>
      <c r="FG863" s="4"/>
      <c r="FH863" s="4"/>
      <c r="FI863" s="4"/>
      <c r="FJ863" s="4"/>
      <c r="FK863" s="4"/>
      <c r="FL863" s="4"/>
      <c r="FM863" s="4"/>
      <c r="FN863" s="4"/>
      <c r="FO863" s="4"/>
      <c r="FP863" s="4"/>
      <c r="FQ863" s="4"/>
      <c r="FR863" s="4"/>
      <c r="FS863" s="4"/>
      <c r="FT863" s="4"/>
      <c r="FU863" s="4"/>
      <c r="FV863" s="4"/>
      <c r="FW863" s="4"/>
      <c r="FX863" s="4"/>
      <c r="FY863" s="4"/>
      <c r="FZ863" s="4"/>
      <c r="GA863" s="4"/>
      <c r="GB863" s="4"/>
      <c r="GC863" s="4"/>
      <c r="GD863" s="4"/>
      <c r="GE863" s="4"/>
      <c r="GF863" s="4"/>
      <c r="GG863" s="4"/>
      <c r="GH863" s="4"/>
      <c r="GI863" s="4"/>
      <c r="GJ863" s="4"/>
      <c r="GK863" s="4"/>
      <c r="GL863" s="4"/>
      <c r="GM863" s="4"/>
      <c r="GN863" s="4"/>
      <c r="GO863" s="4"/>
      <c r="GP863" s="4"/>
      <c r="GQ863" s="4"/>
      <c r="GR863" s="4"/>
      <c r="GS863" s="4"/>
      <c r="GT863" s="4"/>
      <c r="GU863" s="4"/>
      <c r="GV863" s="4"/>
      <c r="GW863" s="4"/>
      <c r="GX863" s="4"/>
      <c r="GY863" s="4"/>
      <c r="GZ863" s="4"/>
      <c r="HA863" s="4"/>
      <c r="HB863" s="4"/>
      <c r="HC863" s="4"/>
      <c r="HD863" s="4"/>
      <c r="HE863" s="4"/>
      <c r="HF863" s="4"/>
      <c r="HG863" s="4"/>
      <c r="HH863" s="4"/>
      <c r="HI863" s="4"/>
      <c r="HJ863" s="4"/>
      <c r="HK863" s="4"/>
      <c r="HL863" s="4"/>
      <c r="HM863" s="4"/>
      <c r="HN863" s="4"/>
      <c r="HO863" s="4"/>
      <c r="HP863" s="4"/>
      <c r="HQ863" s="4"/>
      <c r="HR863" s="4"/>
      <c r="HS863" s="4"/>
      <c r="HT863" s="4"/>
      <c r="HU863" s="4"/>
      <c r="HV863" s="4"/>
      <c r="HW863" s="4"/>
      <c r="HX863" s="4"/>
      <c r="HY863" s="4"/>
      <c r="HZ863" s="4"/>
      <c r="IA863" s="4"/>
      <c r="IB863" s="4"/>
      <c r="IC863" s="4"/>
      <c r="ID863" s="4"/>
      <c r="IE863" s="4"/>
      <c r="IF863" s="4"/>
      <c r="IG863" s="4"/>
      <c r="IH863" s="4"/>
      <c r="II863" s="4"/>
      <c r="IJ863" s="4"/>
      <c r="IK863" s="4"/>
      <c r="IL863" s="4"/>
      <c r="IM863" s="4"/>
      <c r="IN863" s="4"/>
      <c r="IO863" s="4"/>
      <c r="IP863" s="4"/>
      <c r="IQ863" s="4"/>
      <c r="IR863" s="4"/>
      <c r="IS863" s="4"/>
      <c r="IT863" s="4"/>
      <c r="IU863" s="4"/>
      <c r="IV863" s="4"/>
      <c r="IW863" s="4"/>
      <c r="IX863" s="4"/>
      <c r="IY863" s="4"/>
      <c r="IZ863" s="4"/>
      <c r="JA863" s="4"/>
      <c r="JB863" s="4"/>
      <c r="JC863" s="4"/>
      <c r="JD863" s="4"/>
      <c r="JE863" s="4"/>
      <c r="JF863" s="4"/>
      <c r="JG863" s="4"/>
      <c r="JH863" s="4"/>
      <c r="JI863" s="4"/>
      <c r="JJ863" s="4"/>
      <c r="JK863" s="4"/>
      <c r="JL863" s="4"/>
      <c r="JM863" s="4"/>
      <c r="JN863" s="4"/>
    </row>
    <row r="864" spans="1:274" ht="15"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4"/>
      <c r="CC864" s="4"/>
      <c r="CD864" s="4"/>
      <c r="CE864" s="4"/>
      <c r="CF864" s="4"/>
      <c r="CG864" s="4"/>
      <c r="CH864" s="4"/>
      <c r="CI864" s="4"/>
      <c r="CJ864" s="4"/>
      <c r="CK864" s="4"/>
      <c r="CL864" s="4"/>
      <c r="CM864" s="4"/>
      <c r="CN864" s="4"/>
      <c r="CO864" s="4"/>
      <c r="CP864" s="4"/>
      <c r="CQ864" s="4"/>
      <c r="CR864" s="4"/>
      <c r="CS864" s="4"/>
      <c r="CT864" s="4"/>
      <c r="CU864" s="4"/>
      <c r="CV864" s="4"/>
      <c r="CW864" s="4"/>
      <c r="CX864" s="4"/>
      <c r="CY864" s="4"/>
      <c r="CZ864" s="4"/>
      <c r="DA864" s="4"/>
      <c r="DB864" s="4"/>
      <c r="DC864" s="4"/>
      <c r="DD864" s="4"/>
      <c r="DE864" s="4"/>
      <c r="DF864" s="4"/>
      <c r="DG864" s="4"/>
      <c r="DH864" s="4"/>
      <c r="DI864" s="4"/>
      <c r="DJ864" s="4"/>
      <c r="DK864" s="4"/>
      <c r="DL864" s="4"/>
      <c r="DM864" s="4"/>
      <c r="DN864" s="4"/>
      <c r="DO864" s="4"/>
      <c r="DP864" s="4"/>
      <c r="DQ864" s="4"/>
      <c r="DR864" s="4"/>
      <c r="DS864" s="4"/>
      <c r="DT864" s="4"/>
      <c r="DU864" s="4"/>
      <c r="DV864" s="4"/>
      <c r="DW864" s="4"/>
      <c r="DX864" s="4"/>
      <c r="DY864" s="4"/>
      <c r="DZ864" s="4"/>
      <c r="EA864" s="4"/>
      <c r="EB864" s="4"/>
      <c r="EC864" s="4"/>
      <c r="ED864" s="4"/>
      <c r="EE864" s="4"/>
      <c r="EF864" s="4"/>
      <c r="EG864" s="4"/>
      <c r="EH864" s="4"/>
      <c r="EI864" s="4"/>
      <c r="EJ864" s="4"/>
      <c r="EK864" s="4"/>
      <c r="EL864" s="4"/>
      <c r="EM864" s="4"/>
      <c r="EN864" s="4"/>
      <c r="EO864" s="4"/>
      <c r="EP864" s="4"/>
      <c r="EQ864" s="4"/>
      <c r="ER864" s="4"/>
      <c r="ES864" s="4"/>
      <c r="ET864" s="4"/>
      <c r="EU864" s="4"/>
      <c r="EV864" s="4"/>
      <c r="EW864" s="4"/>
      <c r="EX864" s="4"/>
      <c r="EY864" s="4"/>
      <c r="EZ864" s="4"/>
      <c r="FA864" s="4"/>
      <c r="FB864" s="4"/>
      <c r="FC864" s="4"/>
      <c r="FD864" s="4"/>
      <c r="FE864" s="4"/>
      <c r="FF864" s="4"/>
      <c r="FG864" s="4"/>
      <c r="FH864" s="4"/>
      <c r="FI864" s="4"/>
      <c r="FJ864" s="4"/>
      <c r="FK864" s="4"/>
      <c r="FL864" s="4"/>
      <c r="FM864" s="4"/>
      <c r="FN864" s="4"/>
      <c r="FO864" s="4"/>
      <c r="FP864" s="4"/>
      <c r="FQ864" s="4"/>
      <c r="FR864" s="4"/>
      <c r="FS864" s="4"/>
      <c r="FT864" s="4"/>
      <c r="FU864" s="4"/>
      <c r="FV864" s="4"/>
      <c r="FW864" s="4"/>
      <c r="FX864" s="4"/>
      <c r="FY864" s="4"/>
      <c r="FZ864" s="4"/>
      <c r="GA864" s="4"/>
      <c r="GB864" s="4"/>
      <c r="GC864" s="4"/>
      <c r="GD864" s="4"/>
      <c r="GE864" s="4"/>
      <c r="GF864" s="4"/>
      <c r="GG864" s="4"/>
      <c r="GH864" s="4"/>
      <c r="GI864" s="4"/>
      <c r="GJ864" s="4"/>
      <c r="GK864" s="4"/>
      <c r="GL864" s="4"/>
      <c r="GM864" s="4"/>
      <c r="GN864" s="4"/>
      <c r="GO864" s="4"/>
      <c r="GP864" s="4"/>
      <c r="GQ864" s="4"/>
      <c r="GR864" s="4"/>
      <c r="GS864" s="4"/>
      <c r="GT864" s="4"/>
      <c r="GU864" s="4"/>
      <c r="GV864" s="4"/>
      <c r="GW864" s="4"/>
      <c r="GX864" s="4"/>
      <c r="GY864" s="4"/>
      <c r="GZ864" s="4"/>
      <c r="HA864" s="4"/>
      <c r="HB864" s="4"/>
      <c r="HC864" s="4"/>
      <c r="HD864" s="4"/>
      <c r="HE864" s="4"/>
      <c r="HF864" s="4"/>
      <c r="HG864" s="4"/>
      <c r="HH864" s="4"/>
      <c r="HI864" s="4"/>
      <c r="HJ864" s="4"/>
      <c r="HK864" s="4"/>
      <c r="HL864" s="4"/>
      <c r="HM864" s="4"/>
      <c r="HN864" s="4"/>
      <c r="HO864" s="4"/>
      <c r="HP864" s="4"/>
      <c r="HQ864" s="4"/>
      <c r="HR864" s="4"/>
      <c r="HS864" s="4"/>
      <c r="HT864" s="4"/>
      <c r="HU864" s="4"/>
      <c r="HV864" s="4"/>
      <c r="HW864" s="4"/>
      <c r="HX864" s="4"/>
      <c r="HY864" s="4"/>
      <c r="HZ864" s="4"/>
      <c r="IA864" s="4"/>
      <c r="IB864" s="4"/>
      <c r="IC864" s="4"/>
      <c r="ID864" s="4"/>
      <c r="IE864" s="4"/>
      <c r="IF864" s="4"/>
      <c r="IG864" s="4"/>
      <c r="IH864" s="4"/>
      <c r="II864" s="4"/>
      <c r="IJ864" s="4"/>
      <c r="IK864" s="4"/>
      <c r="IL864" s="4"/>
      <c r="IM864" s="4"/>
      <c r="IN864" s="4"/>
      <c r="IO864" s="4"/>
      <c r="IP864" s="4"/>
      <c r="IQ864" s="4"/>
      <c r="IR864" s="4"/>
      <c r="IS864" s="4"/>
      <c r="IT864" s="4"/>
      <c r="IU864" s="4"/>
      <c r="IV864" s="4"/>
      <c r="IW864" s="4"/>
      <c r="IX864" s="4"/>
      <c r="IY864" s="4"/>
      <c r="IZ864" s="4"/>
      <c r="JA864" s="4"/>
      <c r="JB864" s="4"/>
      <c r="JC864" s="4"/>
      <c r="JD864" s="4"/>
      <c r="JE864" s="4"/>
      <c r="JF864" s="4"/>
      <c r="JG864" s="4"/>
      <c r="JH864" s="4"/>
      <c r="JI864" s="4"/>
      <c r="JJ864" s="4"/>
      <c r="JK864" s="4"/>
      <c r="JL864" s="4"/>
      <c r="JM864" s="4"/>
      <c r="JN864" s="4"/>
    </row>
    <row r="865" spans="1:274" ht="15"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X865" s="4"/>
      <c r="BY865" s="4"/>
      <c r="BZ865" s="4"/>
      <c r="CA865" s="4"/>
      <c r="CB865" s="4"/>
      <c r="CC865" s="4"/>
      <c r="CD865" s="4"/>
      <c r="CE865" s="4"/>
      <c r="CF865" s="4"/>
      <c r="CG865" s="4"/>
      <c r="CH865" s="4"/>
      <c r="CI865" s="4"/>
      <c r="CJ865" s="4"/>
      <c r="CK865" s="4"/>
      <c r="CL865" s="4"/>
      <c r="CM865" s="4"/>
      <c r="CN865" s="4"/>
      <c r="CO865" s="4"/>
      <c r="CP865" s="4"/>
      <c r="CQ865" s="4"/>
      <c r="CR865" s="4"/>
      <c r="CS865" s="4"/>
      <c r="CT865" s="4"/>
      <c r="CU865" s="4"/>
      <c r="CV865" s="4"/>
      <c r="CW865" s="4"/>
      <c r="CX865" s="4"/>
      <c r="CY865" s="4"/>
      <c r="CZ865" s="4"/>
      <c r="DA865" s="4"/>
      <c r="DB865" s="4"/>
      <c r="DC865" s="4"/>
      <c r="DD865" s="4"/>
      <c r="DE865" s="4"/>
      <c r="DF865" s="4"/>
      <c r="DG865" s="4"/>
      <c r="DH865" s="4"/>
      <c r="DI865" s="4"/>
      <c r="DJ865" s="4"/>
      <c r="DK865" s="4"/>
      <c r="DL865" s="4"/>
      <c r="DM865" s="4"/>
      <c r="DN865" s="4"/>
      <c r="DO865" s="4"/>
      <c r="DP865" s="4"/>
      <c r="DQ865" s="4"/>
      <c r="DR865" s="4"/>
      <c r="DS865" s="4"/>
      <c r="DT865" s="4"/>
      <c r="DU865" s="4"/>
      <c r="DV865" s="4"/>
      <c r="DW865" s="4"/>
      <c r="DX865" s="4"/>
      <c r="DY865" s="4"/>
      <c r="DZ865" s="4"/>
      <c r="EA865" s="4"/>
      <c r="EB865" s="4"/>
      <c r="EC865" s="4"/>
      <c r="ED865" s="4"/>
      <c r="EE865" s="4"/>
      <c r="EF865" s="4"/>
      <c r="EG865" s="4"/>
      <c r="EH865" s="4"/>
      <c r="EI865" s="4"/>
      <c r="EJ865" s="4"/>
      <c r="EK865" s="4"/>
      <c r="EL865" s="4"/>
      <c r="EM865" s="4"/>
      <c r="EN865" s="4"/>
      <c r="EO865" s="4"/>
      <c r="EP865" s="4"/>
      <c r="EQ865" s="4"/>
      <c r="ER865" s="4"/>
      <c r="ES865" s="4"/>
      <c r="ET865" s="4"/>
      <c r="EU865" s="4"/>
      <c r="EV865" s="4"/>
      <c r="EW865" s="4"/>
      <c r="EX865" s="4"/>
      <c r="EY865" s="4"/>
      <c r="EZ865" s="4"/>
      <c r="FA865" s="4"/>
      <c r="FB865" s="4"/>
      <c r="FC865" s="4"/>
      <c r="FD865" s="4"/>
      <c r="FE865" s="4"/>
      <c r="FF865" s="4"/>
      <c r="FG865" s="4"/>
      <c r="FH865" s="4"/>
      <c r="FI865" s="4"/>
      <c r="FJ865" s="4"/>
      <c r="FK865" s="4"/>
      <c r="FL865" s="4"/>
      <c r="FM865" s="4"/>
      <c r="FN865" s="4"/>
      <c r="FO865" s="4"/>
      <c r="FP865" s="4"/>
      <c r="FQ865" s="4"/>
      <c r="FR865" s="4"/>
      <c r="FS865" s="4"/>
      <c r="FT865" s="4"/>
      <c r="FU865" s="4"/>
      <c r="FV865" s="4"/>
      <c r="FW865" s="4"/>
      <c r="FX865" s="4"/>
      <c r="FY865" s="4"/>
      <c r="FZ865" s="4"/>
      <c r="GA865" s="4"/>
      <c r="GB865" s="4"/>
      <c r="GC865" s="4"/>
      <c r="GD865" s="4"/>
      <c r="GE865" s="4"/>
      <c r="GF865" s="4"/>
      <c r="GG865" s="4"/>
      <c r="GH865" s="4"/>
      <c r="GI865" s="4"/>
      <c r="GJ865" s="4"/>
      <c r="GK865" s="4"/>
      <c r="GL865" s="4"/>
      <c r="GM865" s="4"/>
      <c r="GN865" s="4"/>
      <c r="GO865" s="4"/>
      <c r="GP865" s="4"/>
      <c r="GQ865" s="4"/>
      <c r="GR865" s="4"/>
      <c r="GS865" s="4"/>
      <c r="GT865" s="4"/>
      <c r="GU865" s="4"/>
      <c r="GV865" s="4"/>
      <c r="GW865" s="4"/>
      <c r="GX865" s="4"/>
      <c r="GY865" s="4"/>
      <c r="GZ865" s="4"/>
      <c r="HA865" s="4"/>
      <c r="HB865" s="4"/>
      <c r="HC865" s="4"/>
      <c r="HD865" s="4"/>
      <c r="HE865" s="4"/>
      <c r="HF865" s="4"/>
      <c r="HG865" s="4"/>
      <c r="HH865" s="4"/>
      <c r="HI865" s="4"/>
      <c r="HJ865" s="4"/>
      <c r="HK865" s="4"/>
      <c r="HL865" s="4"/>
      <c r="HM865" s="4"/>
      <c r="HN865" s="4"/>
      <c r="HO865" s="4"/>
      <c r="HP865" s="4"/>
      <c r="HQ865" s="4"/>
      <c r="HR865" s="4"/>
      <c r="HS865" s="4"/>
      <c r="HT865" s="4"/>
      <c r="HU865" s="4"/>
      <c r="HV865" s="4"/>
      <c r="HW865" s="4"/>
      <c r="HX865" s="4"/>
      <c r="HY865" s="4"/>
      <c r="HZ865" s="4"/>
      <c r="IA865" s="4"/>
      <c r="IB865" s="4"/>
      <c r="IC865" s="4"/>
      <c r="ID865" s="4"/>
      <c r="IE865" s="4"/>
      <c r="IF865" s="4"/>
      <c r="IG865" s="4"/>
      <c r="IH865" s="4"/>
      <c r="II865" s="4"/>
      <c r="IJ865" s="4"/>
      <c r="IK865" s="4"/>
      <c r="IL865" s="4"/>
      <c r="IM865" s="4"/>
      <c r="IN865" s="4"/>
      <c r="IO865" s="4"/>
      <c r="IP865" s="4"/>
      <c r="IQ865" s="4"/>
      <c r="IR865" s="4"/>
      <c r="IS865" s="4"/>
      <c r="IT865" s="4"/>
      <c r="IU865" s="4"/>
      <c r="IV865" s="4"/>
      <c r="IW865" s="4"/>
      <c r="IX865" s="4"/>
      <c r="IY865" s="4"/>
      <c r="IZ865" s="4"/>
      <c r="JA865" s="4"/>
      <c r="JB865" s="4"/>
      <c r="JC865" s="4"/>
      <c r="JD865" s="4"/>
      <c r="JE865" s="4"/>
      <c r="JF865" s="4"/>
      <c r="JG865" s="4"/>
      <c r="JH865" s="4"/>
      <c r="JI865" s="4"/>
      <c r="JJ865" s="4"/>
      <c r="JK865" s="4"/>
      <c r="JL865" s="4"/>
      <c r="JM865" s="4"/>
      <c r="JN865" s="4"/>
    </row>
    <row r="866" spans="1:274" ht="15"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X866" s="4"/>
      <c r="BY866" s="4"/>
      <c r="BZ866" s="4"/>
      <c r="CA866" s="4"/>
      <c r="CB866" s="4"/>
      <c r="CC866" s="4"/>
      <c r="CD866" s="4"/>
      <c r="CE866" s="4"/>
      <c r="CF866" s="4"/>
      <c r="CG866" s="4"/>
      <c r="CH866" s="4"/>
      <c r="CI866" s="4"/>
      <c r="CJ866" s="4"/>
      <c r="CK866" s="4"/>
      <c r="CL866" s="4"/>
      <c r="CM866" s="4"/>
      <c r="CN866" s="4"/>
      <c r="CO866" s="4"/>
      <c r="CP866" s="4"/>
      <c r="CQ866" s="4"/>
      <c r="CR866" s="4"/>
      <c r="CS866" s="4"/>
      <c r="CT866" s="4"/>
      <c r="CU866" s="4"/>
      <c r="CV866" s="4"/>
      <c r="CW866" s="4"/>
      <c r="CX866" s="4"/>
      <c r="CY866" s="4"/>
      <c r="CZ866" s="4"/>
      <c r="DA866" s="4"/>
      <c r="DB866" s="4"/>
      <c r="DC866" s="4"/>
      <c r="DD866" s="4"/>
      <c r="DE866" s="4"/>
      <c r="DF866" s="4"/>
      <c r="DG866" s="4"/>
      <c r="DH866" s="4"/>
      <c r="DI866" s="4"/>
      <c r="DJ866" s="4"/>
      <c r="DK866" s="4"/>
      <c r="DL866" s="4"/>
      <c r="DM866" s="4"/>
      <c r="DN866" s="4"/>
      <c r="DO866" s="4"/>
      <c r="DP866" s="4"/>
      <c r="DQ866" s="4"/>
      <c r="DR866" s="4"/>
      <c r="DS866" s="4"/>
      <c r="DT866" s="4"/>
      <c r="DU866" s="4"/>
      <c r="DV866" s="4"/>
      <c r="DW866" s="4"/>
      <c r="DX866" s="4"/>
      <c r="DY866" s="4"/>
      <c r="DZ866" s="4"/>
      <c r="EA866" s="4"/>
      <c r="EB866" s="4"/>
      <c r="EC866" s="4"/>
      <c r="ED866" s="4"/>
      <c r="EE866" s="4"/>
      <c r="EF866" s="4"/>
      <c r="EG866" s="4"/>
      <c r="EH866" s="4"/>
      <c r="EI866" s="4"/>
      <c r="EJ866" s="4"/>
      <c r="EK866" s="4"/>
      <c r="EL866" s="4"/>
      <c r="EM866" s="4"/>
      <c r="EN866" s="4"/>
      <c r="EO866" s="4"/>
      <c r="EP866" s="4"/>
      <c r="EQ866" s="4"/>
      <c r="ER866" s="4"/>
      <c r="ES866" s="4"/>
      <c r="ET866" s="4"/>
      <c r="EU866" s="4"/>
      <c r="EV866" s="4"/>
      <c r="EW866" s="4"/>
      <c r="EX866" s="4"/>
      <c r="EY866" s="4"/>
      <c r="EZ866" s="4"/>
      <c r="FA866" s="4"/>
      <c r="FB866" s="4"/>
      <c r="FC866" s="4"/>
      <c r="FD866" s="4"/>
      <c r="FE866" s="4"/>
      <c r="FF866" s="4"/>
      <c r="FG866" s="4"/>
      <c r="FH866" s="4"/>
      <c r="FI866" s="4"/>
      <c r="FJ866" s="4"/>
      <c r="FK866" s="4"/>
      <c r="FL866" s="4"/>
      <c r="FM866" s="4"/>
      <c r="FN866" s="4"/>
      <c r="FO866" s="4"/>
      <c r="FP866" s="4"/>
      <c r="FQ866" s="4"/>
      <c r="FR866" s="4"/>
      <c r="FS866" s="4"/>
      <c r="FT866" s="4"/>
      <c r="FU866" s="4"/>
      <c r="FV866" s="4"/>
      <c r="FW866" s="4"/>
      <c r="FX866" s="4"/>
      <c r="FY866" s="4"/>
      <c r="FZ866" s="4"/>
      <c r="GA866" s="4"/>
      <c r="GB866" s="4"/>
      <c r="GC866" s="4"/>
      <c r="GD866" s="4"/>
      <c r="GE866" s="4"/>
      <c r="GF866" s="4"/>
      <c r="GG866" s="4"/>
      <c r="GH866" s="4"/>
      <c r="GI866" s="4"/>
      <c r="GJ866" s="4"/>
      <c r="GK866" s="4"/>
      <c r="GL866" s="4"/>
      <c r="GM866" s="4"/>
      <c r="GN866" s="4"/>
      <c r="GO866" s="4"/>
      <c r="GP866" s="4"/>
      <c r="GQ866" s="4"/>
      <c r="GR866" s="4"/>
      <c r="GS866" s="4"/>
      <c r="GT866" s="4"/>
      <c r="GU866" s="4"/>
      <c r="GV866" s="4"/>
      <c r="GW866" s="4"/>
      <c r="GX866" s="4"/>
      <c r="GY866" s="4"/>
      <c r="GZ866" s="4"/>
      <c r="HA866" s="4"/>
      <c r="HB866" s="4"/>
      <c r="HC866" s="4"/>
      <c r="HD866" s="4"/>
      <c r="HE866" s="4"/>
      <c r="HF866" s="4"/>
      <c r="HG866" s="4"/>
      <c r="HH866" s="4"/>
      <c r="HI866" s="4"/>
      <c r="HJ866" s="4"/>
      <c r="HK866" s="4"/>
      <c r="HL866" s="4"/>
      <c r="HM866" s="4"/>
      <c r="HN866" s="4"/>
      <c r="HO866" s="4"/>
      <c r="HP866" s="4"/>
      <c r="HQ866" s="4"/>
      <c r="HR866" s="4"/>
      <c r="HS866" s="4"/>
      <c r="HT866" s="4"/>
      <c r="HU866" s="4"/>
      <c r="HV866" s="4"/>
      <c r="HW866" s="4"/>
      <c r="HX866" s="4"/>
      <c r="HY866" s="4"/>
      <c r="HZ866" s="4"/>
      <c r="IA866" s="4"/>
      <c r="IB866" s="4"/>
      <c r="IC866" s="4"/>
      <c r="ID866" s="4"/>
      <c r="IE866" s="4"/>
      <c r="IF866" s="4"/>
      <c r="IG866" s="4"/>
      <c r="IH866" s="4"/>
      <c r="II866" s="4"/>
      <c r="IJ866" s="4"/>
      <c r="IK866" s="4"/>
      <c r="IL866" s="4"/>
      <c r="IM866" s="4"/>
      <c r="IN866" s="4"/>
      <c r="IO866" s="4"/>
      <c r="IP866" s="4"/>
      <c r="IQ866" s="4"/>
      <c r="IR866" s="4"/>
      <c r="IS866" s="4"/>
      <c r="IT866" s="4"/>
      <c r="IU866" s="4"/>
      <c r="IV866" s="4"/>
      <c r="IW866" s="4"/>
      <c r="IX866" s="4"/>
      <c r="IY866" s="4"/>
      <c r="IZ866" s="4"/>
      <c r="JA866" s="4"/>
      <c r="JB866" s="4"/>
      <c r="JC866" s="4"/>
      <c r="JD866" s="4"/>
      <c r="JE866" s="4"/>
      <c r="JF866" s="4"/>
      <c r="JG866" s="4"/>
      <c r="JH866" s="4"/>
      <c r="JI866" s="4"/>
      <c r="JJ866" s="4"/>
      <c r="JK866" s="4"/>
      <c r="JL866" s="4"/>
      <c r="JM866" s="4"/>
      <c r="JN866" s="4"/>
    </row>
    <row r="867" spans="1:274" ht="15"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X867" s="4"/>
      <c r="BY867" s="4"/>
      <c r="BZ867" s="4"/>
      <c r="CA867" s="4"/>
      <c r="CB867" s="4"/>
      <c r="CC867" s="4"/>
      <c r="CD867" s="4"/>
      <c r="CE867" s="4"/>
      <c r="CF867" s="4"/>
      <c r="CG867" s="4"/>
      <c r="CH867" s="4"/>
      <c r="CI867" s="4"/>
      <c r="CJ867" s="4"/>
      <c r="CK867" s="4"/>
      <c r="CL867" s="4"/>
      <c r="CM867" s="4"/>
      <c r="CN867" s="4"/>
      <c r="CO867" s="4"/>
      <c r="CP867" s="4"/>
      <c r="CQ867" s="4"/>
      <c r="CR867" s="4"/>
      <c r="CS867" s="4"/>
      <c r="CT867" s="4"/>
      <c r="CU867" s="4"/>
      <c r="CV867" s="4"/>
      <c r="CW867" s="4"/>
      <c r="CX867" s="4"/>
      <c r="CY867" s="4"/>
      <c r="CZ867" s="4"/>
      <c r="DA867" s="4"/>
      <c r="DB867" s="4"/>
      <c r="DC867" s="4"/>
      <c r="DD867" s="4"/>
      <c r="DE867" s="4"/>
      <c r="DF867" s="4"/>
      <c r="DG867" s="4"/>
      <c r="DH867" s="4"/>
      <c r="DI867" s="4"/>
      <c r="DJ867" s="4"/>
      <c r="DK867" s="4"/>
      <c r="DL867" s="4"/>
      <c r="DM867" s="4"/>
      <c r="DN867" s="4"/>
      <c r="DO867" s="4"/>
      <c r="DP867" s="4"/>
      <c r="DQ867" s="4"/>
      <c r="DR867" s="4"/>
      <c r="DS867" s="4"/>
      <c r="DT867" s="4"/>
      <c r="DU867" s="4"/>
      <c r="DV867" s="4"/>
      <c r="DW867" s="4"/>
      <c r="DX867" s="4"/>
      <c r="DY867" s="4"/>
      <c r="DZ867" s="4"/>
      <c r="EA867" s="4"/>
      <c r="EB867" s="4"/>
      <c r="EC867" s="4"/>
      <c r="ED867" s="4"/>
      <c r="EE867" s="4"/>
      <c r="EF867" s="4"/>
      <c r="EG867" s="4"/>
      <c r="EH867" s="4"/>
      <c r="EI867" s="4"/>
      <c r="EJ867" s="4"/>
      <c r="EK867" s="4"/>
      <c r="EL867" s="4"/>
      <c r="EM867" s="4"/>
      <c r="EN867" s="4"/>
      <c r="EO867" s="4"/>
      <c r="EP867" s="4"/>
      <c r="EQ867" s="4"/>
      <c r="ER867" s="4"/>
      <c r="ES867" s="4"/>
      <c r="ET867" s="4"/>
      <c r="EU867" s="4"/>
      <c r="EV867" s="4"/>
      <c r="EW867" s="4"/>
      <c r="EX867" s="4"/>
      <c r="EY867" s="4"/>
      <c r="EZ867" s="4"/>
      <c r="FA867" s="4"/>
      <c r="FB867" s="4"/>
      <c r="FC867" s="4"/>
      <c r="FD867" s="4"/>
      <c r="FE867" s="4"/>
      <c r="FF867" s="4"/>
      <c r="FG867" s="4"/>
      <c r="FH867" s="4"/>
      <c r="FI867" s="4"/>
      <c r="FJ867" s="4"/>
      <c r="FK867" s="4"/>
      <c r="FL867" s="4"/>
      <c r="FM867" s="4"/>
      <c r="FN867" s="4"/>
      <c r="FO867" s="4"/>
      <c r="FP867" s="4"/>
      <c r="FQ867" s="4"/>
      <c r="FR867" s="4"/>
      <c r="FS867" s="4"/>
      <c r="FT867" s="4"/>
      <c r="FU867" s="4"/>
      <c r="FV867" s="4"/>
      <c r="FW867" s="4"/>
      <c r="FX867" s="4"/>
      <c r="FY867" s="4"/>
      <c r="FZ867" s="4"/>
      <c r="GA867" s="4"/>
      <c r="GB867" s="4"/>
      <c r="GC867" s="4"/>
      <c r="GD867" s="4"/>
      <c r="GE867" s="4"/>
      <c r="GF867" s="4"/>
      <c r="GG867" s="4"/>
      <c r="GH867" s="4"/>
      <c r="GI867" s="4"/>
      <c r="GJ867" s="4"/>
      <c r="GK867" s="4"/>
      <c r="GL867" s="4"/>
      <c r="GM867" s="4"/>
      <c r="GN867" s="4"/>
      <c r="GO867" s="4"/>
      <c r="GP867" s="4"/>
      <c r="GQ867" s="4"/>
      <c r="GR867" s="4"/>
      <c r="GS867" s="4"/>
      <c r="GT867" s="4"/>
      <c r="GU867" s="4"/>
      <c r="GV867" s="4"/>
      <c r="GW867" s="4"/>
      <c r="GX867" s="4"/>
      <c r="GY867" s="4"/>
      <c r="GZ867" s="4"/>
      <c r="HA867" s="4"/>
      <c r="HB867" s="4"/>
      <c r="HC867" s="4"/>
      <c r="HD867" s="4"/>
      <c r="HE867" s="4"/>
      <c r="HF867" s="4"/>
      <c r="HG867" s="4"/>
      <c r="HH867" s="4"/>
      <c r="HI867" s="4"/>
      <c r="HJ867" s="4"/>
      <c r="HK867" s="4"/>
      <c r="HL867" s="4"/>
      <c r="HM867" s="4"/>
      <c r="HN867" s="4"/>
      <c r="HO867" s="4"/>
      <c r="HP867" s="4"/>
      <c r="HQ867" s="4"/>
      <c r="HR867" s="4"/>
      <c r="HS867" s="4"/>
      <c r="HT867" s="4"/>
      <c r="HU867" s="4"/>
      <c r="HV867" s="4"/>
      <c r="HW867" s="4"/>
      <c r="HX867" s="4"/>
      <c r="HY867" s="4"/>
      <c r="HZ867" s="4"/>
      <c r="IA867" s="4"/>
      <c r="IB867" s="4"/>
      <c r="IC867" s="4"/>
      <c r="ID867" s="4"/>
      <c r="IE867" s="4"/>
      <c r="IF867" s="4"/>
      <c r="IG867" s="4"/>
      <c r="IH867" s="4"/>
      <c r="II867" s="4"/>
      <c r="IJ867" s="4"/>
      <c r="IK867" s="4"/>
      <c r="IL867" s="4"/>
      <c r="IM867" s="4"/>
      <c r="IN867" s="4"/>
      <c r="IO867" s="4"/>
      <c r="IP867" s="4"/>
      <c r="IQ867" s="4"/>
      <c r="IR867" s="4"/>
      <c r="IS867" s="4"/>
      <c r="IT867" s="4"/>
      <c r="IU867" s="4"/>
      <c r="IV867" s="4"/>
      <c r="IW867" s="4"/>
      <c r="IX867" s="4"/>
      <c r="IY867" s="4"/>
      <c r="IZ867" s="4"/>
      <c r="JA867" s="4"/>
      <c r="JB867" s="4"/>
      <c r="JC867" s="4"/>
      <c r="JD867" s="4"/>
      <c r="JE867" s="4"/>
      <c r="JF867" s="4"/>
      <c r="JG867" s="4"/>
      <c r="JH867" s="4"/>
      <c r="JI867" s="4"/>
      <c r="JJ867" s="4"/>
      <c r="JK867" s="4"/>
      <c r="JL867" s="4"/>
      <c r="JM867" s="4"/>
      <c r="JN867" s="4"/>
    </row>
    <row r="868" spans="1:274" ht="15"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4"/>
      <c r="CC868" s="4"/>
      <c r="CD868" s="4"/>
      <c r="CE868" s="4"/>
      <c r="CF868" s="4"/>
      <c r="CG868" s="4"/>
      <c r="CH868" s="4"/>
      <c r="CI868" s="4"/>
      <c r="CJ868" s="4"/>
      <c r="CK868" s="4"/>
      <c r="CL868" s="4"/>
      <c r="CM868" s="4"/>
      <c r="CN868" s="4"/>
      <c r="CO868" s="4"/>
      <c r="CP868" s="4"/>
      <c r="CQ868" s="4"/>
      <c r="CR868" s="4"/>
      <c r="CS868" s="4"/>
      <c r="CT868" s="4"/>
      <c r="CU868" s="4"/>
      <c r="CV868" s="4"/>
      <c r="CW868" s="4"/>
      <c r="CX868" s="4"/>
      <c r="CY868" s="4"/>
      <c r="CZ868" s="4"/>
      <c r="DA868" s="4"/>
      <c r="DB868" s="4"/>
      <c r="DC868" s="4"/>
      <c r="DD868" s="4"/>
      <c r="DE868" s="4"/>
      <c r="DF868" s="4"/>
      <c r="DG868" s="4"/>
      <c r="DH868" s="4"/>
      <c r="DI868" s="4"/>
      <c r="DJ868" s="4"/>
      <c r="DK868" s="4"/>
      <c r="DL868" s="4"/>
      <c r="DM868" s="4"/>
      <c r="DN868" s="4"/>
      <c r="DO868" s="4"/>
      <c r="DP868" s="4"/>
      <c r="DQ868" s="4"/>
      <c r="DR868" s="4"/>
      <c r="DS868" s="4"/>
      <c r="DT868" s="4"/>
      <c r="DU868" s="4"/>
      <c r="DV868" s="4"/>
      <c r="DW868" s="4"/>
      <c r="DX868" s="4"/>
      <c r="DY868" s="4"/>
      <c r="DZ868" s="4"/>
      <c r="EA868" s="4"/>
      <c r="EB868" s="4"/>
      <c r="EC868" s="4"/>
      <c r="ED868" s="4"/>
      <c r="EE868" s="4"/>
      <c r="EF868" s="4"/>
      <c r="EG868" s="4"/>
      <c r="EH868" s="4"/>
      <c r="EI868" s="4"/>
      <c r="EJ868" s="4"/>
      <c r="EK868" s="4"/>
      <c r="EL868" s="4"/>
      <c r="EM868" s="4"/>
      <c r="EN868" s="4"/>
      <c r="EO868" s="4"/>
      <c r="EP868" s="4"/>
      <c r="EQ868" s="4"/>
      <c r="ER868" s="4"/>
      <c r="ES868" s="4"/>
      <c r="ET868" s="4"/>
      <c r="EU868" s="4"/>
      <c r="EV868" s="4"/>
      <c r="EW868" s="4"/>
      <c r="EX868" s="4"/>
      <c r="EY868" s="4"/>
      <c r="EZ868" s="4"/>
      <c r="FA868" s="4"/>
      <c r="FB868" s="4"/>
      <c r="FC868" s="4"/>
      <c r="FD868" s="4"/>
      <c r="FE868" s="4"/>
      <c r="FF868" s="4"/>
      <c r="FG868" s="4"/>
      <c r="FH868" s="4"/>
      <c r="FI868" s="4"/>
      <c r="FJ868" s="4"/>
      <c r="FK868" s="4"/>
      <c r="FL868" s="4"/>
      <c r="FM868" s="4"/>
      <c r="FN868" s="4"/>
      <c r="FO868" s="4"/>
      <c r="FP868" s="4"/>
      <c r="FQ868" s="4"/>
      <c r="FR868" s="4"/>
      <c r="FS868" s="4"/>
      <c r="FT868" s="4"/>
      <c r="FU868" s="4"/>
      <c r="FV868" s="4"/>
      <c r="FW868" s="4"/>
      <c r="FX868" s="4"/>
      <c r="FY868" s="4"/>
      <c r="FZ868" s="4"/>
      <c r="GA868" s="4"/>
      <c r="GB868" s="4"/>
      <c r="GC868" s="4"/>
      <c r="GD868" s="4"/>
      <c r="GE868" s="4"/>
      <c r="GF868" s="4"/>
      <c r="GG868" s="4"/>
      <c r="GH868" s="4"/>
      <c r="GI868" s="4"/>
      <c r="GJ868" s="4"/>
      <c r="GK868" s="4"/>
      <c r="GL868" s="4"/>
      <c r="GM868" s="4"/>
      <c r="GN868" s="4"/>
      <c r="GO868" s="4"/>
      <c r="GP868" s="4"/>
      <c r="GQ868" s="4"/>
      <c r="GR868" s="4"/>
      <c r="GS868" s="4"/>
      <c r="GT868" s="4"/>
      <c r="GU868" s="4"/>
      <c r="GV868" s="4"/>
      <c r="GW868" s="4"/>
      <c r="GX868" s="4"/>
      <c r="GY868" s="4"/>
      <c r="GZ868" s="4"/>
      <c r="HA868" s="4"/>
      <c r="HB868" s="4"/>
      <c r="HC868" s="4"/>
      <c r="HD868" s="4"/>
      <c r="HE868" s="4"/>
      <c r="HF868" s="4"/>
      <c r="HG868" s="4"/>
      <c r="HH868" s="4"/>
      <c r="HI868" s="4"/>
      <c r="HJ868" s="4"/>
      <c r="HK868" s="4"/>
      <c r="HL868" s="4"/>
      <c r="HM868" s="4"/>
      <c r="HN868" s="4"/>
      <c r="HO868" s="4"/>
      <c r="HP868" s="4"/>
      <c r="HQ868" s="4"/>
      <c r="HR868" s="4"/>
      <c r="HS868" s="4"/>
      <c r="HT868" s="4"/>
      <c r="HU868" s="4"/>
      <c r="HV868" s="4"/>
      <c r="HW868" s="4"/>
      <c r="HX868" s="4"/>
      <c r="HY868" s="4"/>
      <c r="HZ868" s="4"/>
      <c r="IA868" s="4"/>
      <c r="IB868" s="4"/>
      <c r="IC868" s="4"/>
      <c r="ID868" s="4"/>
      <c r="IE868" s="4"/>
      <c r="IF868" s="4"/>
      <c r="IG868" s="4"/>
      <c r="IH868" s="4"/>
      <c r="II868" s="4"/>
      <c r="IJ868" s="4"/>
      <c r="IK868" s="4"/>
      <c r="IL868" s="4"/>
      <c r="IM868" s="4"/>
      <c r="IN868" s="4"/>
      <c r="IO868" s="4"/>
      <c r="IP868" s="4"/>
      <c r="IQ868" s="4"/>
      <c r="IR868" s="4"/>
      <c r="IS868" s="4"/>
      <c r="IT868" s="4"/>
      <c r="IU868" s="4"/>
      <c r="IV868" s="4"/>
      <c r="IW868" s="4"/>
      <c r="IX868" s="4"/>
      <c r="IY868" s="4"/>
      <c r="IZ868" s="4"/>
      <c r="JA868" s="4"/>
      <c r="JB868" s="4"/>
      <c r="JC868" s="4"/>
      <c r="JD868" s="4"/>
      <c r="JE868" s="4"/>
      <c r="JF868" s="4"/>
      <c r="JG868" s="4"/>
      <c r="JH868" s="4"/>
      <c r="JI868" s="4"/>
      <c r="JJ868" s="4"/>
      <c r="JK868" s="4"/>
      <c r="JL868" s="4"/>
      <c r="JM868" s="4"/>
      <c r="JN868" s="4"/>
    </row>
    <row r="869" spans="1:274" ht="15"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4"/>
      <c r="CB869" s="4"/>
      <c r="CC869" s="4"/>
      <c r="CD869" s="4"/>
      <c r="CE869" s="4"/>
      <c r="CF869" s="4"/>
      <c r="CG869" s="4"/>
      <c r="CH869" s="4"/>
      <c r="CI869" s="4"/>
      <c r="CJ869" s="4"/>
      <c r="CK869" s="4"/>
      <c r="CL869" s="4"/>
      <c r="CM869" s="4"/>
      <c r="CN869" s="4"/>
      <c r="CO869" s="4"/>
      <c r="CP869" s="4"/>
      <c r="CQ869" s="4"/>
      <c r="CR869" s="4"/>
      <c r="CS869" s="4"/>
      <c r="CT869" s="4"/>
      <c r="CU869" s="4"/>
      <c r="CV869" s="4"/>
      <c r="CW869" s="4"/>
      <c r="CX869" s="4"/>
      <c r="CY869" s="4"/>
      <c r="CZ869" s="4"/>
      <c r="DA869" s="4"/>
      <c r="DB869" s="4"/>
      <c r="DC869" s="4"/>
      <c r="DD869" s="4"/>
      <c r="DE869" s="4"/>
      <c r="DF869" s="4"/>
      <c r="DG869" s="4"/>
      <c r="DH869" s="4"/>
      <c r="DI869" s="4"/>
      <c r="DJ869" s="4"/>
      <c r="DK869" s="4"/>
      <c r="DL869" s="4"/>
      <c r="DM869" s="4"/>
      <c r="DN869" s="4"/>
      <c r="DO869" s="4"/>
      <c r="DP869" s="4"/>
      <c r="DQ869" s="4"/>
      <c r="DR869" s="4"/>
      <c r="DS869" s="4"/>
      <c r="DT869" s="4"/>
      <c r="DU869" s="4"/>
      <c r="DV869" s="4"/>
      <c r="DW869" s="4"/>
      <c r="DX869" s="4"/>
      <c r="DY869" s="4"/>
      <c r="DZ869" s="4"/>
      <c r="EA869" s="4"/>
      <c r="EB869" s="4"/>
      <c r="EC869" s="4"/>
      <c r="ED869" s="4"/>
      <c r="EE869" s="4"/>
      <c r="EF869" s="4"/>
      <c r="EG869" s="4"/>
      <c r="EH869" s="4"/>
      <c r="EI869" s="4"/>
      <c r="EJ869" s="4"/>
      <c r="EK869" s="4"/>
      <c r="EL869" s="4"/>
      <c r="EM869" s="4"/>
      <c r="EN869" s="4"/>
      <c r="EO869" s="4"/>
      <c r="EP869" s="4"/>
      <c r="EQ869" s="4"/>
      <c r="ER869" s="4"/>
      <c r="ES869" s="4"/>
      <c r="ET869" s="4"/>
      <c r="EU869" s="4"/>
      <c r="EV869" s="4"/>
      <c r="EW869" s="4"/>
      <c r="EX869" s="4"/>
      <c r="EY869" s="4"/>
      <c r="EZ869" s="4"/>
      <c r="FA869" s="4"/>
      <c r="FB869" s="4"/>
      <c r="FC869" s="4"/>
      <c r="FD869" s="4"/>
      <c r="FE869" s="4"/>
      <c r="FF869" s="4"/>
      <c r="FG869" s="4"/>
      <c r="FH869" s="4"/>
      <c r="FI869" s="4"/>
      <c r="FJ869" s="4"/>
      <c r="FK869" s="4"/>
      <c r="FL869" s="4"/>
      <c r="FM869" s="4"/>
      <c r="FN869" s="4"/>
      <c r="FO869" s="4"/>
      <c r="FP869" s="4"/>
      <c r="FQ869" s="4"/>
      <c r="FR869" s="4"/>
      <c r="FS869" s="4"/>
      <c r="FT869" s="4"/>
      <c r="FU869" s="4"/>
      <c r="FV869" s="4"/>
      <c r="FW869" s="4"/>
      <c r="FX869" s="4"/>
      <c r="FY869" s="4"/>
      <c r="FZ869" s="4"/>
      <c r="GA869" s="4"/>
      <c r="GB869" s="4"/>
      <c r="GC869" s="4"/>
      <c r="GD869" s="4"/>
      <c r="GE869" s="4"/>
      <c r="GF869" s="4"/>
      <c r="GG869" s="4"/>
      <c r="GH869" s="4"/>
      <c r="GI869" s="4"/>
      <c r="GJ869" s="4"/>
      <c r="GK869" s="4"/>
      <c r="GL869" s="4"/>
      <c r="GM869" s="4"/>
      <c r="GN869" s="4"/>
      <c r="GO869" s="4"/>
      <c r="GP869" s="4"/>
      <c r="GQ869" s="4"/>
      <c r="GR869" s="4"/>
      <c r="GS869" s="4"/>
      <c r="GT869" s="4"/>
      <c r="GU869" s="4"/>
      <c r="GV869" s="4"/>
      <c r="GW869" s="4"/>
      <c r="GX869" s="4"/>
      <c r="GY869" s="4"/>
      <c r="GZ869" s="4"/>
      <c r="HA869" s="4"/>
      <c r="HB869" s="4"/>
      <c r="HC869" s="4"/>
      <c r="HD869" s="4"/>
      <c r="HE869" s="4"/>
      <c r="HF869" s="4"/>
      <c r="HG869" s="4"/>
      <c r="HH869" s="4"/>
      <c r="HI869" s="4"/>
      <c r="HJ869" s="4"/>
      <c r="HK869" s="4"/>
      <c r="HL869" s="4"/>
      <c r="HM869" s="4"/>
      <c r="HN869" s="4"/>
      <c r="HO869" s="4"/>
      <c r="HP869" s="4"/>
      <c r="HQ869" s="4"/>
      <c r="HR869" s="4"/>
      <c r="HS869" s="4"/>
      <c r="HT869" s="4"/>
      <c r="HU869" s="4"/>
      <c r="HV869" s="4"/>
      <c r="HW869" s="4"/>
      <c r="HX869" s="4"/>
      <c r="HY869" s="4"/>
      <c r="HZ869" s="4"/>
      <c r="IA869" s="4"/>
      <c r="IB869" s="4"/>
      <c r="IC869" s="4"/>
      <c r="ID869" s="4"/>
      <c r="IE869" s="4"/>
      <c r="IF869" s="4"/>
      <c r="IG869" s="4"/>
      <c r="IH869" s="4"/>
      <c r="II869" s="4"/>
      <c r="IJ869" s="4"/>
      <c r="IK869" s="4"/>
      <c r="IL869" s="4"/>
      <c r="IM869" s="4"/>
      <c r="IN869" s="4"/>
      <c r="IO869" s="4"/>
      <c r="IP869" s="4"/>
      <c r="IQ869" s="4"/>
      <c r="IR869" s="4"/>
      <c r="IS869" s="4"/>
      <c r="IT869" s="4"/>
      <c r="IU869" s="4"/>
      <c r="IV869" s="4"/>
      <c r="IW869" s="4"/>
      <c r="IX869" s="4"/>
      <c r="IY869" s="4"/>
      <c r="IZ869" s="4"/>
      <c r="JA869" s="4"/>
      <c r="JB869" s="4"/>
      <c r="JC869" s="4"/>
      <c r="JD869" s="4"/>
      <c r="JE869" s="4"/>
      <c r="JF869" s="4"/>
      <c r="JG869" s="4"/>
      <c r="JH869" s="4"/>
      <c r="JI869" s="4"/>
      <c r="JJ869" s="4"/>
      <c r="JK869" s="4"/>
      <c r="JL869" s="4"/>
      <c r="JM869" s="4"/>
      <c r="JN869" s="4"/>
    </row>
    <row r="870" spans="1:274" ht="15"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4"/>
      <c r="CC870" s="4"/>
      <c r="CD870" s="4"/>
      <c r="CE870" s="4"/>
      <c r="CF870" s="4"/>
      <c r="CG870" s="4"/>
      <c r="CH870" s="4"/>
      <c r="CI870" s="4"/>
      <c r="CJ870" s="4"/>
      <c r="CK870" s="4"/>
      <c r="CL870" s="4"/>
      <c r="CM870" s="4"/>
      <c r="CN870" s="4"/>
      <c r="CO870" s="4"/>
      <c r="CP870" s="4"/>
      <c r="CQ870" s="4"/>
      <c r="CR870" s="4"/>
      <c r="CS870" s="4"/>
      <c r="CT870" s="4"/>
      <c r="CU870" s="4"/>
      <c r="CV870" s="4"/>
      <c r="CW870" s="4"/>
      <c r="CX870" s="4"/>
      <c r="CY870" s="4"/>
      <c r="CZ870" s="4"/>
      <c r="DA870" s="4"/>
      <c r="DB870" s="4"/>
      <c r="DC870" s="4"/>
      <c r="DD870" s="4"/>
      <c r="DE870" s="4"/>
      <c r="DF870" s="4"/>
      <c r="DG870" s="4"/>
      <c r="DH870" s="4"/>
      <c r="DI870" s="4"/>
      <c r="DJ870" s="4"/>
      <c r="DK870" s="4"/>
      <c r="DL870" s="4"/>
      <c r="DM870" s="4"/>
      <c r="DN870" s="4"/>
      <c r="DO870" s="4"/>
      <c r="DP870" s="4"/>
      <c r="DQ870" s="4"/>
      <c r="DR870" s="4"/>
      <c r="DS870" s="4"/>
      <c r="DT870" s="4"/>
      <c r="DU870" s="4"/>
      <c r="DV870" s="4"/>
      <c r="DW870" s="4"/>
      <c r="DX870" s="4"/>
      <c r="DY870" s="4"/>
      <c r="DZ870" s="4"/>
      <c r="EA870" s="4"/>
      <c r="EB870" s="4"/>
      <c r="EC870" s="4"/>
      <c r="ED870" s="4"/>
      <c r="EE870" s="4"/>
      <c r="EF870" s="4"/>
      <c r="EG870" s="4"/>
      <c r="EH870" s="4"/>
      <c r="EI870" s="4"/>
      <c r="EJ870" s="4"/>
      <c r="EK870" s="4"/>
      <c r="EL870" s="4"/>
      <c r="EM870" s="4"/>
      <c r="EN870" s="4"/>
      <c r="EO870" s="4"/>
      <c r="EP870" s="4"/>
      <c r="EQ870" s="4"/>
      <c r="ER870" s="4"/>
      <c r="ES870" s="4"/>
      <c r="ET870" s="4"/>
      <c r="EU870" s="4"/>
      <c r="EV870" s="4"/>
      <c r="EW870" s="4"/>
      <c r="EX870" s="4"/>
      <c r="EY870" s="4"/>
      <c r="EZ870" s="4"/>
      <c r="FA870" s="4"/>
      <c r="FB870" s="4"/>
      <c r="FC870" s="4"/>
      <c r="FD870" s="4"/>
      <c r="FE870" s="4"/>
      <c r="FF870" s="4"/>
      <c r="FG870" s="4"/>
      <c r="FH870" s="4"/>
      <c r="FI870" s="4"/>
      <c r="FJ870" s="4"/>
      <c r="FK870" s="4"/>
      <c r="FL870" s="4"/>
      <c r="FM870" s="4"/>
      <c r="FN870" s="4"/>
      <c r="FO870" s="4"/>
      <c r="FP870" s="4"/>
      <c r="FQ870" s="4"/>
      <c r="FR870" s="4"/>
      <c r="FS870" s="4"/>
      <c r="FT870" s="4"/>
      <c r="FU870" s="4"/>
      <c r="FV870" s="4"/>
      <c r="FW870" s="4"/>
      <c r="FX870" s="4"/>
      <c r="FY870" s="4"/>
      <c r="FZ870" s="4"/>
      <c r="GA870" s="4"/>
      <c r="GB870" s="4"/>
      <c r="GC870" s="4"/>
      <c r="GD870" s="4"/>
      <c r="GE870" s="4"/>
      <c r="GF870" s="4"/>
      <c r="GG870" s="4"/>
      <c r="GH870" s="4"/>
      <c r="GI870" s="4"/>
      <c r="GJ870" s="4"/>
      <c r="GK870" s="4"/>
      <c r="GL870" s="4"/>
      <c r="GM870" s="4"/>
      <c r="GN870" s="4"/>
      <c r="GO870" s="4"/>
      <c r="GP870" s="4"/>
      <c r="GQ870" s="4"/>
      <c r="GR870" s="4"/>
      <c r="GS870" s="4"/>
      <c r="GT870" s="4"/>
      <c r="GU870" s="4"/>
      <c r="GV870" s="4"/>
      <c r="GW870" s="4"/>
      <c r="GX870" s="4"/>
      <c r="GY870" s="4"/>
      <c r="GZ870" s="4"/>
      <c r="HA870" s="4"/>
      <c r="HB870" s="4"/>
      <c r="HC870" s="4"/>
      <c r="HD870" s="4"/>
      <c r="HE870" s="4"/>
      <c r="HF870" s="4"/>
      <c r="HG870" s="4"/>
      <c r="HH870" s="4"/>
      <c r="HI870" s="4"/>
      <c r="HJ870" s="4"/>
      <c r="HK870" s="4"/>
      <c r="HL870" s="4"/>
      <c r="HM870" s="4"/>
      <c r="HN870" s="4"/>
      <c r="HO870" s="4"/>
      <c r="HP870" s="4"/>
      <c r="HQ870" s="4"/>
      <c r="HR870" s="4"/>
      <c r="HS870" s="4"/>
      <c r="HT870" s="4"/>
      <c r="HU870" s="4"/>
      <c r="HV870" s="4"/>
      <c r="HW870" s="4"/>
      <c r="HX870" s="4"/>
      <c r="HY870" s="4"/>
      <c r="HZ870" s="4"/>
      <c r="IA870" s="4"/>
      <c r="IB870" s="4"/>
      <c r="IC870" s="4"/>
      <c r="ID870" s="4"/>
      <c r="IE870" s="4"/>
      <c r="IF870" s="4"/>
      <c r="IG870" s="4"/>
      <c r="IH870" s="4"/>
      <c r="II870" s="4"/>
      <c r="IJ870" s="4"/>
      <c r="IK870" s="4"/>
      <c r="IL870" s="4"/>
      <c r="IM870" s="4"/>
      <c r="IN870" s="4"/>
      <c r="IO870" s="4"/>
      <c r="IP870" s="4"/>
      <c r="IQ870" s="4"/>
      <c r="IR870" s="4"/>
      <c r="IS870" s="4"/>
      <c r="IT870" s="4"/>
      <c r="IU870" s="4"/>
      <c r="IV870" s="4"/>
      <c r="IW870" s="4"/>
      <c r="IX870" s="4"/>
      <c r="IY870" s="4"/>
      <c r="IZ870" s="4"/>
      <c r="JA870" s="4"/>
      <c r="JB870" s="4"/>
      <c r="JC870" s="4"/>
      <c r="JD870" s="4"/>
      <c r="JE870" s="4"/>
      <c r="JF870" s="4"/>
      <c r="JG870" s="4"/>
      <c r="JH870" s="4"/>
      <c r="JI870" s="4"/>
      <c r="JJ870" s="4"/>
      <c r="JK870" s="4"/>
      <c r="JL870" s="4"/>
      <c r="JM870" s="4"/>
      <c r="JN870" s="4"/>
    </row>
    <row r="871" spans="1:274" ht="15"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4"/>
      <c r="CC871" s="4"/>
      <c r="CD871" s="4"/>
      <c r="CE871" s="4"/>
      <c r="CF871" s="4"/>
      <c r="CG871" s="4"/>
      <c r="CH871" s="4"/>
      <c r="CI871" s="4"/>
      <c r="CJ871" s="4"/>
      <c r="CK871" s="4"/>
      <c r="CL871" s="4"/>
      <c r="CM871" s="4"/>
      <c r="CN871" s="4"/>
      <c r="CO871" s="4"/>
      <c r="CP871" s="4"/>
      <c r="CQ871" s="4"/>
      <c r="CR871" s="4"/>
      <c r="CS871" s="4"/>
      <c r="CT871" s="4"/>
      <c r="CU871" s="4"/>
      <c r="CV871" s="4"/>
      <c r="CW871" s="4"/>
      <c r="CX871" s="4"/>
      <c r="CY871" s="4"/>
      <c r="CZ871" s="4"/>
      <c r="DA871" s="4"/>
      <c r="DB871" s="4"/>
      <c r="DC871" s="4"/>
      <c r="DD871" s="4"/>
      <c r="DE871" s="4"/>
      <c r="DF871" s="4"/>
      <c r="DG871" s="4"/>
      <c r="DH871" s="4"/>
      <c r="DI871" s="4"/>
      <c r="DJ871" s="4"/>
      <c r="DK871" s="4"/>
      <c r="DL871" s="4"/>
      <c r="DM871" s="4"/>
      <c r="DN871" s="4"/>
      <c r="DO871" s="4"/>
      <c r="DP871" s="4"/>
      <c r="DQ871" s="4"/>
      <c r="DR871" s="4"/>
      <c r="DS871" s="4"/>
      <c r="DT871" s="4"/>
      <c r="DU871" s="4"/>
      <c r="DV871" s="4"/>
      <c r="DW871" s="4"/>
      <c r="DX871" s="4"/>
      <c r="DY871" s="4"/>
      <c r="DZ871" s="4"/>
      <c r="EA871" s="4"/>
      <c r="EB871" s="4"/>
      <c r="EC871" s="4"/>
      <c r="ED871" s="4"/>
      <c r="EE871" s="4"/>
      <c r="EF871" s="4"/>
      <c r="EG871" s="4"/>
      <c r="EH871" s="4"/>
      <c r="EI871" s="4"/>
      <c r="EJ871" s="4"/>
      <c r="EK871" s="4"/>
      <c r="EL871" s="4"/>
      <c r="EM871" s="4"/>
      <c r="EN871" s="4"/>
      <c r="EO871" s="4"/>
      <c r="EP871" s="4"/>
      <c r="EQ871" s="4"/>
      <c r="ER871" s="4"/>
      <c r="ES871" s="4"/>
      <c r="ET871" s="4"/>
      <c r="EU871" s="4"/>
      <c r="EV871" s="4"/>
      <c r="EW871" s="4"/>
      <c r="EX871" s="4"/>
      <c r="EY871" s="4"/>
      <c r="EZ871" s="4"/>
      <c r="FA871" s="4"/>
      <c r="FB871" s="4"/>
      <c r="FC871" s="4"/>
      <c r="FD871" s="4"/>
      <c r="FE871" s="4"/>
      <c r="FF871" s="4"/>
      <c r="FG871" s="4"/>
      <c r="FH871" s="4"/>
      <c r="FI871" s="4"/>
      <c r="FJ871" s="4"/>
      <c r="FK871" s="4"/>
      <c r="FL871" s="4"/>
      <c r="FM871" s="4"/>
      <c r="FN871" s="4"/>
      <c r="FO871" s="4"/>
      <c r="FP871" s="4"/>
      <c r="FQ871" s="4"/>
      <c r="FR871" s="4"/>
      <c r="FS871" s="4"/>
      <c r="FT871" s="4"/>
      <c r="FU871" s="4"/>
      <c r="FV871" s="4"/>
      <c r="FW871" s="4"/>
      <c r="FX871" s="4"/>
      <c r="FY871" s="4"/>
      <c r="FZ871" s="4"/>
      <c r="GA871" s="4"/>
      <c r="GB871" s="4"/>
      <c r="GC871" s="4"/>
      <c r="GD871" s="4"/>
      <c r="GE871" s="4"/>
      <c r="GF871" s="4"/>
      <c r="GG871" s="4"/>
      <c r="GH871" s="4"/>
      <c r="GI871" s="4"/>
      <c r="GJ871" s="4"/>
      <c r="GK871" s="4"/>
      <c r="GL871" s="4"/>
      <c r="GM871" s="4"/>
      <c r="GN871" s="4"/>
      <c r="GO871" s="4"/>
      <c r="GP871" s="4"/>
      <c r="GQ871" s="4"/>
      <c r="GR871" s="4"/>
      <c r="GS871" s="4"/>
      <c r="GT871" s="4"/>
      <c r="GU871" s="4"/>
      <c r="GV871" s="4"/>
      <c r="GW871" s="4"/>
      <c r="GX871" s="4"/>
      <c r="GY871" s="4"/>
      <c r="GZ871" s="4"/>
      <c r="HA871" s="4"/>
      <c r="HB871" s="4"/>
      <c r="HC871" s="4"/>
      <c r="HD871" s="4"/>
      <c r="HE871" s="4"/>
      <c r="HF871" s="4"/>
      <c r="HG871" s="4"/>
      <c r="HH871" s="4"/>
      <c r="HI871" s="4"/>
      <c r="HJ871" s="4"/>
      <c r="HK871" s="4"/>
      <c r="HL871" s="4"/>
      <c r="HM871" s="4"/>
      <c r="HN871" s="4"/>
      <c r="HO871" s="4"/>
      <c r="HP871" s="4"/>
      <c r="HQ871" s="4"/>
      <c r="HR871" s="4"/>
      <c r="HS871" s="4"/>
      <c r="HT871" s="4"/>
      <c r="HU871" s="4"/>
      <c r="HV871" s="4"/>
      <c r="HW871" s="4"/>
      <c r="HX871" s="4"/>
      <c r="HY871" s="4"/>
      <c r="HZ871" s="4"/>
      <c r="IA871" s="4"/>
      <c r="IB871" s="4"/>
      <c r="IC871" s="4"/>
      <c r="ID871" s="4"/>
      <c r="IE871" s="4"/>
      <c r="IF871" s="4"/>
      <c r="IG871" s="4"/>
      <c r="IH871" s="4"/>
      <c r="II871" s="4"/>
      <c r="IJ871" s="4"/>
      <c r="IK871" s="4"/>
      <c r="IL871" s="4"/>
      <c r="IM871" s="4"/>
      <c r="IN871" s="4"/>
      <c r="IO871" s="4"/>
      <c r="IP871" s="4"/>
      <c r="IQ871" s="4"/>
      <c r="IR871" s="4"/>
      <c r="IS871" s="4"/>
      <c r="IT871" s="4"/>
      <c r="IU871" s="4"/>
      <c r="IV871" s="4"/>
      <c r="IW871" s="4"/>
      <c r="IX871" s="4"/>
      <c r="IY871" s="4"/>
      <c r="IZ871" s="4"/>
      <c r="JA871" s="4"/>
      <c r="JB871" s="4"/>
      <c r="JC871" s="4"/>
      <c r="JD871" s="4"/>
      <c r="JE871" s="4"/>
      <c r="JF871" s="4"/>
      <c r="JG871" s="4"/>
      <c r="JH871" s="4"/>
      <c r="JI871" s="4"/>
      <c r="JJ871" s="4"/>
      <c r="JK871" s="4"/>
      <c r="JL871" s="4"/>
      <c r="JM871" s="4"/>
      <c r="JN871" s="4"/>
    </row>
    <row r="872" spans="1:274" ht="15"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4"/>
      <c r="CC872" s="4"/>
      <c r="CD872" s="4"/>
      <c r="CE872" s="4"/>
      <c r="CF872" s="4"/>
      <c r="CG872" s="4"/>
      <c r="CH872" s="4"/>
      <c r="CI872" s="4"/>
      <c r="CJ872" s="4"/>
      <c r="CK872" s="4"/>
      <c r="CL872" s="4"/>
      <c r="CM872" s="4"/>
      <c r="CN872" s="4"/>
      <c r="CO872" s="4"/>
      <c r="CP872" s="4"/>
      <c r="CQ872" s="4"/>
      <c r="CR872" s="4"/>
      <c r="CS872" s="4"/>
      <c r="CT872" s="4"/>
      <c r="CU872" s="4"/>
      <c r="CV872" s="4"/>
      <c r="CW872" s="4"/>
      <c r="CX872" s="4"/>
      <c r="CY872" s="4"/>
      <c r="CZ872" s="4"/>
      <c r="DA872" s="4"/>
      <c r="DB872" s="4"/>
      <c r="DC872" s="4"/>
      <c r="DD872" s="4"/>
      <c r="DE872" s="4"/>
      <c r="DF872" s="4"/>
      <c r="DG872" s="4"/>
      <c r="DH872" s="4"/>
      <c r="DI872" s="4"/>
      <c r="DJ872" s="4"/>
      <c r="DK872" s="4"/>
      <c r="DL872" s="4"/>
      <c r="DM872" s="4"/>
      <c r="DN872" s="4"/>
      <c r="DO872" s="4"/>
      <c r="DP872" s="4"/>
      <c r="DQ872" s="4"/>
      <c r="DR872" s="4"/>
      <c r="DS872" s="4"/>
      <c r="DT872" s="4"/>
      <c r="DU872" s="4"/>
      <c r="DV872" s="4"/>
      <c r="DW872" s="4"/>
      <c r="DX872" s="4"/>
      <c r="DY872" s="4"/>
      <c r="DZ872" s="4"/>
      <c r="EA872" s="4"/>
      <c r="EB872" s="4"/>
      <c r="EC872" s="4"/>
      <c r="ED872" s="4"/>
      <c r="EE872" s="4"/>
      <c r="EF872" s="4"/>
      <c r="EG872" s="4"/>
      <c r="EH872" s="4"/>
      <c r="EI872" s="4"/>
      <c r="EJ872" s="4"/>
      <c r="EK872" s="4"/>
      <c r="EL872" s="4"/>
      <c r="EM872" s="4"/>
      <c r="EN872" s="4"/>
      <c r="EO872" s="4"/>
      <c r="EP872" s="4"/>
      <c r="EQ872" s="4"/>
      <c r="ER872" s="4"/>
      <c r="ES872" s="4"/>
      <c r="ET872" s="4"/>
      <c r="EU872" s="4"/>
      <c r="EV872" s="4"/>
      <c r="EW872" s="4"/>
      <c r="EX872" s="4"/>
      <c r="EY872" s="4"/>
      <c r="EZ872" s="4"/>
      <c r="FA872" s="4"/>
      <c r="FB872" s="4"/>
      <c r="FC872" s="4"/>
      <c r="FD872" s="4"/>
      <c r="FE872" s="4"/>
      <c r="FF872" s="4"/>
      <c r="FG872" s="4"/>
      <c r="FH872" s="4"/>
      <c r="FI872" s="4"/>
      <c r="FJ872" s="4"/>
      <c r="FK872" s="4"/>
      <c r="FL872" s="4"/>
      <c r="FM872" s="4"/>
      <c r="FN872" s="4"/>
      <c r="FO872" s="4"/>
      <c r="FP872" s="4"/>
      <c r="FQ872" s="4"/>
      <c r="FR872" s="4"/>
      <c r="FS872" s="4"/>
      <c r="FT872" s="4"/>
      <c r="FU872" s="4"/>
      <c r="FV872" s="4"/>
      <c r="FW872" s="4"/>
      <c r="FX872" s="4"/>
      <c r="FY872" s="4"/>
      <c r="FZ872" s="4"/>
      <c r="GA872" s="4"/>
      <c r="GB872" s="4"/>
      <c r="GC872" s="4"/>
      <c r="GD872" s="4"/>
      <c r="GE872" s="4"/>
      <c r="GF872" s="4"/>
      <c r="GG872" s="4"/>
      <c r="GH872" s="4"/>
      <c r="GI872" s="4"/>
      <c r="GJ872" s="4"/>
      <c r="GK872" s="4"/>
      <c r="GL872" s="4"/>
      <c r="GM872" s="4"/>
      <c r="GN872" s="4"/>
      <c r="GO872" s="4"/>
      <c r="GP872" s="4"/>
      <c r="GQ872" s="4"/>
      <c r="GR872" s="4"/>
      <c r="GS872" s="4"/>
      <c r="GT872" s="4"/>
      <c r="GU872" s="4"/>
      <c r="GV872" s="4"/>
      <c r="GW872" s="4"/>
      <c r="GX872" s="4"/>
      <c r="GY872" s="4"/>
      <c r="GZ872" s="4"/>
      <c r="HA872" s="4"/>
      <c r="HB872" s="4"/>
      <c r="HC872" s="4"/>
      <c r="HD872" s="4"/>
      <c r="HE872" s="4"/>
      <c r="HF872" s="4"/>
      <c r="HG872" s="4"/>
      <c r="HH872" s="4"/>
      <c r="HI872" s="4"/>
      <c r="HJ872" s="4"/>
      <c r="HK872" s="4"/>
      <c r="HL872" s="4"/>
      <c r="HM872" s="4"/>
      <c r="HN872" s="4"/>
      <c r="HO872" s="4"/>
      <c r="HP872" s="4"/>
      <c r="HQ872" s="4"/>
      <c r="HR872" s="4"/>
      <c r="HS872" s="4"/>
      <c r="HT872" s="4"/>
      <c r="HU872" s="4"/>
      <c r="HV872" s="4"/>
      <c r="HW872" s="4"/>
      <c r="HX872" s="4"/>
      <c r="HY872" s="4"/>
      <c r="HZ872" s="4"/>
      <c r="IA872" s="4"/>
      <c r="IB872" s="4"/>
      <c r="IC872" s="4"/>
      <c r="ID872" s="4"/>
      <c r="IE872" s="4"/>
      <c r="IF872" s="4"/>
      <c r="IG872" s="4"/>
      <c r="IH872" s="4"/>
      <c r="II872" s="4"/>
      <c r="IJ872" s="4"/>
      <c r="IK872" s="4"/>
      <c r="IL872" s="4"/>
      <c r="IM872" s="4"/>
      <c r="IN872" s="4"/>
      <c r="IO872" s="4"/>
      <c r="IP872" s="4"/>
      <c r="IQ872" s="4"/>
      <c r="IR872" s="4"/>
      <c r="IS872" s="4"/>
      <c r="IT872" s="4"/>
      <c r="IU872" s="4"/>
      <c r="IV872" s="4"/>
      <c r="IW872" s="4"/>
      <c r="IX872" s="4"/>
      <c r="IY872" s="4"/>
      <c r="IZ872" s="4"/>
      <c r="JA872" s="4"/>
      <c r="JB872" s="4"/>
      <c r="JC872" s="4"/>
      <c r="JD872" s="4"/>
      <c r="JE872" s="4"/>
      <c r="JF872" s="4"/>
      <c r="JG872" s="4"/>
      <c r="JH872" s="4"/>
      <c r="JI872" s="4"/>
      <c r="JJ872" s="4"/>
      <c r="JK872" s="4"/>
      <c r="JL872" s="4"/>
      <c r="JM872" s="4"/>
      <c r="JN872" s="4"/>
    </row>
    <row r="873" spans="1:274" ht="15"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4"/>
      <c r="CC873" s="4"/>
      <c r="CD873" s="4"/>
      <c r="CE873" s="4"/>
      <c r="CF873" s="4"/>
      <c r="CG873" s="4"/>
      <c r="CH873" s="4"/>
      <c r="CI873" s="4"/>
      <c r="CJ873" s="4"/>
      <c r="CK873" s="4"/>
      <c r="CL873" s="4"/>
      <c r="CM873" s="4"/>
      <c r="CN873" s="4"/>
      <c r="CO873" s="4"/>
      <c r="CP873" s="4"/>
      <c r="CQ873" s="4"/>
      <c r="CR873" s="4"/>
      <c r="CS873" s="4"/>
      <c r="CT873" s="4"/>
      <c r="CU873" s="4"/>
      <c r="CV873" s="4"/>
      <c r="CW873" s="4"/>
      <c r="CX873" s="4"/>
      <c r="CY873" s="4"/>
      <c r="CZ873" s="4"/>
      <c r="DA873" s="4"/>
      <c r="DB873" s="4"/>
      <c r="DC873" s="4"/>
      <c r="DD873" s="4"/>
      <c r="DE873" s="4"/>
      <c r="DF873" s="4"/>
      <c r="DG873" s="4"/>
      <c r="DH873" s="4"/>
      <c r="DI873" s="4"/>
      <c r="DJ873" s="4"/>
      <c r="DK873" s="4"/>
      <c r="DL873" s="4"/>
      <c r="DM873" s="4"/>
      <c r="DN873" s="4"/>
      <c r="DO873" s="4"/>
      <c r="DP873" s="4"/>
      <c r="DQ873" s="4"/>
      <c r="DR873" s="4"/>
      <c r="DS873" s="4"/>
      <c r="DT873" s="4"/>
      <c r="DU873" s="4"/>
      <c r="DV873" s="4"/>
      <c r="DW873" s="4"/>
      <c r="DX873" s="4"/>
      <c r="DY873" s="4"/>
      <c r="DZ873" s="4"/>
      <c r="EA873" s="4"/>
      <c r="EB873" s="4"/>
      <c r="EC873" s="4"/>
      <c r="ED873" s="4"/>
      <c r="EE873" s="4"/>
      <c r="EF873" s="4"/>
      <c r="EG873" s="4"/>
      <c r="EH873" s="4"/>
      <c r="EI873" s="4"/>
      <c r="EJ873" s="4"/>
      <c r="EK873" s="4"/>
      <c r="EL873" s="4"/>
      <c r="EM873" s="4"/>
      <c r="EN873" s="4"/>
      <c r="EO873" s="4"/>
      <c r="EP873" s="4"/>
      <c r="EQ873" s="4"/>
      <c r="ER873" s="4"/>
      <c r="ES873" s="4"/>
      <c r="ET873" s="4"/>
      <c r="EU873" s="4"/>
      <c r="EV873" s="4"/>
      <c r="EW873" s="4"/>
      <c r="EX873" s="4"/>
      <c r="EY873" s="4"/>
      <c r="EZ873" s="4"/>
      <c r="FA873" s="4"/>
      <c r="FB873" s="4"/>
      <c r="FC873" s="4"/>
      <c r="FD873" s="4"/>
      <c r="FE873" s="4"/>
      <c r="FF873" s="4"/>
      <c r="FG873" s="4"/>
      <c r="FH873" s="4"/>
      <c r="FI873" s="4"/>
      <c r="FJ873" s="4"/>
      <c r="FK873" s="4"/>
      <c r="FL873" s="4"/>
      <c r="FM873" s="4"/>
      <c r="FN873" s="4"/>
      <c r="FO873" s="4"/>
      <c r="FP873" s="4"/>
      <c r="FQ873" s="4"/>
      <c r="FR873" s="4"/>
      <c r="FS873" s="4"/>
      <c r="FT873" s="4"/>
      <c r="FU873" s="4"/>
      <c r="FV873" s="4"/>
      <c r="FW873" s="4"/>
      <c r="FX873" s="4"/>
      <c r="FY873" s="4"/>
      <c r="FZ873" s="4"/>
      <c r="GA873" s="4"/>
      <c r="GB873" s="4"/>
      <c r="GC873" s="4"/>
      <c r="GD873" s="4"/>
      <c r="GE873" s="4"/>
      <c r="GF873" s="4"/>
      <c r="GG873" s="4"/>
      <c r="GH873" s="4"/>
      <c r="GI873" s="4"/>
      <c r="GJ873" s="4"/>
      <c r="GK873" s="4"/>
      <c r="GL873" s="4"/>
      <c r="GM873" s="4"/>
      <c r="GN873" s="4"/>
      <c r="GO873" s="4"/>
      <c r="GP873" s="4"/>
      <c r="GQ873" s="4"/>
      <c r="GR873" s="4"/>
      <c r="GS873" s="4"/>
      <c r="GT873" s="4"/>
      <c r="GU873" s="4"/>
      <c r="GV873" s="4"/>
      <c r="GW873" s="4"/>
      <c r="GX873" s="4"/>
      <c r="GY873" s="4"/>
      <c r="GZ873" s="4"/>
      <c r="HA873" s="4"/>
      <c r="HB873" s="4"/>
      <c r="HC873" s="4"/>
      <c r="HD873" s="4"/>
      <c r="HE873" s="4"/>
      <c r="HF873" s="4"/>
      <c r="HG873" s="4"/>
      <c r="HH873" s="4"/>
      <c r="HI873" s="4"/>
      <c r="HJ873" s="4"/>
      <c r="HK873" s="4"/>
      <c r="HL873" s="4"/>
      <c r="HM873" s="4"/>
      <c r="HN873" s="4"/>
      <c r="HO873" s="4"/>
      <c r="HP873" s="4"/>
      <c r="HQ873" s="4"/>
      <c r="HR873" s="4"/>
      <c r="HS873" s="4"/>
      <c r="HT873" s="4"/>
      <c r="HU873" s="4"/>
      <c r="HV873" s="4"/>
      <c r="HW873" s="4"/>
      <c r="HX873" s="4"/>
      <c r="HY873" s="4"/>
      <c r="HZ873" s="4"/>
      <c r="IA873" s="4"/>
      <c r="IB873" s="4"/>
      <c r="IC873" s="4"/>
      <c r="ID873" s="4"/>
      <c r="IE873" s="4"/>
      <c r="IF873" s="4"/>
      <c r="IG873" s="4"/>
      <c r="IH873" s="4"/>
      <c r="II873" s="4"/>
      <c r="IJ873" s="4"/>
      <c r="IK873" s="4"/>
      <c r="IL873" s="4"/>
      <c r="IM873" s="4"/>
      <c r="IN873" s="4"/>
      <c r="IO873" s="4"/>
      <c r="IP873" s="4"/>
      <c r="IQ873" s="4"/>
      <c r="IR873" s="4"/>
      <c r="IS873" s="4"/>
      <c r="IT873" s="4"/>
      <c r="IU873" s="4"/>
      <c r="IV873" s="4"/>
      <c r="IW873" s="4"/>
      <c r="IX873" s="4"/>
      <c r="IY873" s="4"/>
      <c r="IZ873" s="4"/>
      <c r="JA873" s="4"/>
      <c r="JB873" s="4"/>
      <c r="JC873" s="4"/>
      <c r="JD873" s="4"/>
      <c r="JE873" s="4"/>
      <c r="JF873" s="4"/>
      <c r="JG873" s="4"/>
      <c r="JH873" s="4"/>
      <c r="JI873" s="4"/>
      <c r="JJ873" s="4"/>
      <c r="JK873" s="4"/>
      <c r="JL873" s="4"/>
      <c r="JM873" s="4"/>
      <c r="JN873" s="4"/>
    </row>
    <row r="874" spans="1:274" ht="15"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4"/>
      <c r="CC874" s="4"/>
      <c r="CD874" s="4"/>
      <c r="CE874" s="4"/>
      <c r="CF874" s="4"/>
      <c r="CG874" s="4"/>
      <c r="CH874" s="4"/>
      <c r="CI874" s="4"/>
      <c r="CJ874" s="4"/>
      <c r="CK874" s="4"/>
      <c r="CL874" s="4"/>
      <c r="CM874" s="4"/>
      <c r="CN874" s="4"/>
      <c r="CO874" s="4"/>
      <c r="CP874" s="4"/>
      <c r="CQ874" s="4"/>
      <c r="CR874" s="4"/>
      <c r="CS874" s="4"/>
      <c r="CT874" s="4"/>
      <c r="CU874" s="4"/>
      <c r="CV874" s="4"/>
      <c r="CW874" s="4"/>
      <c r="CX874" s="4"/>
      <c r="CY874" s="4"/>
      <c r="CZ874" s="4"/>
      <c r="DA874" s="4"/>
      <c r="DB874" s="4"/>
      <c r="DC874" s="4"/>
      <c r="DD874" s="4"/>
      <c r="DE874" s="4"/>
      <c r="DF874" s="4"/>
      <c r="DG874" s="4"/>
      <c r="DH874" s="4"/>
      <c r="DI874" s="4"/>
      <c r="DJ874" s="4"/>
      <c r="DK874" s="4"/>
      <c r="DL874" s="4"/>
      <c r="DM874" s="4"/>
      <c r="DN874" s="4"/>
      <c r="DO874" s="4"/>
      <c r="DP874" s="4"/>
      <c r="DQ874" s="4"/>
      <c r="DR874" s="4"/>
      <c r="DS874" s="4"/>
      <c r="DT874" s="4"/>
      <c r="DU874" s="4"/>
      <c r="DV874" s="4"/>
      <c r="DW874" s="4"/>
      <c r="DX874" s="4"/>
      <c r="DY874" s="4"/>
      <c r="DZ874" s="4"/>
      <c r="EA874" s="4"/>
      <c r="EB874" s="4"/>
      <c r="EC874" s="4"/>
      <c r="ED874" s="4"/>
      <c r="EE874" s="4"/>
      <c r="EF874" s="4"/>
      <c r="EG874" s="4"/>
      <c r="EH874" s="4"/>
      <c r="EI874" s="4"/>
      <c r="EJ874" s="4"/>
      <c r="EK874" s="4"/>
      <c r="EL874" s="4"/>
      <c r="EM874" s="4"/>
      <c r="EN874" s="4"/>
      <c r="EO874" s="4"/>
      <c r="EP874" s="4"/>
      <c r="EQ874" s="4"/>
      <c r="ER874" s="4"/>
      <c r="ES874" s="4"/>
      <c r="ET874" s="4"/>
      <c r="EU874" s="4"/>
      <c r="EV874" s="4"/>
      <c r="EW874" s="4"/>
      <c r="EX874" s="4"/>
      <c r="EY874" s="4"/>
      <c r="EZ874" s="4"/>
      <c r="FA874" s="4"/>
      <c r="FB874" s="4"/>
      <c r="FC874" s="4"/>
      <c r="FD874" s="4"/>
      <c r="FE874" s="4"/>
      <c r="FF874" s="4"/>
      <c r="FG874" s="4"/>
      <c r="FH874" s="4"/>
      <c r="FI874" s="4"/>
      <c r="FJ874" s="4"/>
      <c r="FK874" s="4"/>
      <c r="FL874" s="4"/>
      <c r="FM874" s="4"/>
      <c r="FN874" s="4"/>
      <c r="FO874" s="4"/>
      <c r="FP874" s="4"/>
      <c r="FQ874" s="4"/>
      <c r="FR874" s="4"/>
      <c r="FS874" s="4"/>
      <c r="FT874" s="4"/>
      <c r="FU874" s="4"/>
      <c r="FV874" s="4"/>
      <c r="FW874" s="4"/>
      <c r="FX874" s="4"/>
      <c r="FY874" s="4"/>
      <c r="FZ874" s="4"/>
      <c r="GA874" s="4"/>
      <c r="GB874" s="4"/>
      <c r="GC874" s="4"/>
      <c r="GD874" s="4"/>
      <c r="GE874" s="4"/>
      <c r="GF874" s="4"/>
      <c r="GG874" s="4"/>
      <c r="GH874" s="4"/>
      <c r="GI874" s="4"/>
      <c r="GJ874" s="4"/>
      <c r="GK874" s="4"/>
      <c r="GL874" s="4"/>
      <c r="GM874" s="4"/>
      <c r="GN874" s="4"/>
      <c r="GO874" s="4"/>
      <c r="GP874" s="4"/>
      <c r="GQ874" s="4"/>
      <c r="GR874" s="4"/>
      <c r="GS874" s="4"/>
      <c r="GT874" s="4"/>
      <c r="GU874" s="4"/>
      <c r="GV874" s="4"/>
      <c r="GW874" s="4"/>
      <c r="GX874" s="4"/>
      <c r="GY874" s="4"/>
      <c r="GZ874" s="4"/>
      <c r="HA874" s="4"/>
      <c r="HB874" s="4"/>
      <c r="HC874" s="4"/>
      <c r="HD874" s="4"/>
      <c r="HE874" s="4"/>
      <c r="HF874" s="4"/>
      <c r="HG874" s="4"/>
      <c r="HH874" s="4"/>
      <c r="HI874" s="4"/>
      <c r="HJ874" s="4"/>
      <c r="HK874" s="4"/>
      <c r="HL874" s="4"/>
      <c r="HM874" s="4"/>
      <c r="HN874" s="4"/>
      <c r="HO874" s="4"/>
      <c r="HP874" s="4"/>
      <c r="HQ874" s="4"/>
      <c r="HR874" s="4"/>
      <c r="HS874" s="4"/>
      <c r="HT874" s="4"/>
      <c r="HU874" s="4"/>
      <c r="HV874" s="4"/>
      <c r="HW874" s="4"/>
      <c r="HX874" s="4"/>
      <c r="HY874" s="4"/>
      <c r="HZ874" s="4"/>
      <c r="IA874" s="4"/>
      <c r="IB874" s="4"/>
      <c r="IC874" s="4"/>
      <c r="ID874" s="4"/>
      <c r="IE874" s="4"/>
      <c r="IF874" s="4"/>
      <c r="IG874" s="4"/>
      <c r="IH874" s="4"/>
      <c r="II874" s="4"/>
      <c r="IJ874" s="4"/>
      <c r="IK874" s="4"/>
      <c r="IL874" s="4"/>
      <c r="IM874" s="4"/>
      <c r="IN874" s="4"/>
      <c r="IO874" s="4"/>
      <c r="IP874" s="4"/>
      <c r="IQ874" s="4"/>
      <c r="IR874" s="4"/>
      <c r="IS874" s="4"/>
      <c r="IT874" s="4"/>
      <c r="IU874" s="4"/>
      <c r="IV874" s="4"/>
      <c r="IW874" s="4"/>
      <c r="IX874" s="4"/>
      <c r="IY874" s="4"/>
      <c r="IZ874" s="4"/>
      <c r="JA874" s="4"/>
      <c r="JB874" s="4"/>
      <c r="JC874" s="4"/>
      <c r="JD874" s="4"/>
      <c r="JE874" s="4"/>
      <c r="JF874" s="4"/>
      <c r="JG874" s="4"/>
      <c r="JH874" s="4"/>
      <c r="JI874" s="4"/>
      <c r="JJ874" s="4"/>
      <c r="JK874" s="4"/>
      <c r="JL874" s="4"/>
      <c r="JM874" s="4"/>
      <c r="JN874" s="4"/>
    </row>
    <row r="875" spans="1:274" ht="15"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4"/>
      <c r="CC875" s="4"/>
      <c r="CD875" s="4"/>
      <c r="CE875" s="4"/>
      <c r="CF875" s="4"/>
      <c r="CG875" s="4"/>
      <c r="CH875" s="4"/>
      <c r="CI875" s="4"/>
      <c r="CJ875" s="4"/>
      <c r="CK875" s="4"/>
      <c r="CL875" s="4"/>
      <c r="CM875" s="4"/>
      <c r="CN875" s="4"/>
      <c r="CO875" s="4"/>
      <c r="CP875" s="4"/>
      <c r="CQ875" s="4"/>
      <c r="CR875" s="4"/>
      <c r="CS875" s="4"/>
      <c r="CT875" s="4"/>
      <c r="CU875" s="4"/>
      <c r="CV875" s="4"/>
      <c r="CW875" s="4"/>
      <c r="CX875" s="4"/>
      <c r="CY875" s="4"/>
      <c r="CZ875" s="4"/>
      <c r="DA875" s="4"/>
      <c r="DB875" s="4"/>
      <c r="DC875" s="4"/>
      <c r="DD875" s="4"/>
      <c r="DE875" s="4"/>
      <c r="DF875" s="4"/>
      <c r="DG875" s="4"/>
      <c r="DH875" s="4"/>
      <c r="DI875" s="4"/>
      <c r="DJ875" s="4"/>
      <c r="DK875" s="4"/>
      <c r="DL875" s="4"/>
      <c r="DM875" s="4"/>
      <c r="DN875" s="4"/>
      <c r="DO875" s="4"/>
      <c r="DP875" s="4"/>
      <c r="DQ875" s="4"/>
      <c r="DR875" s="4"/>
      <c r="DS875" s="4"/>
      <c r="DT875" s="4"/>
      <c r="DU875" s="4"/>
      <c r="DV875" s="4"/>
      <c r="DW875" s="4"/>
      <c r="DX875" s="4"/>
      <c r="DY875" s="4"/>
      <c r="DZ875" s="4"/>
      <c r="EA875" s="4"/>
      <c r="EB875" s="4"/>
      <c r="EC875" s="4"/>
      <c r="ED875" s="4"/>
      <c r="EE875" s="4"/>
      <c r="EF875" s="4"/>
      <c r="EG875" s="4"/>
      <c r="EH875" s="4"/>
      <c r="EI875" s="4"/>
      <c r="EJ875" s="4"/>
      <c r="EK875" s="4"/>
      <c r="EL875" s="4"/>
      <c r="EM875" s="4"/>
      <c r="EN875" s="4"/>
      <c r="EO875" s="4"/>
      <c r="EP875" s="4"/>
      <c r="EQ875" s="4"/>
      <c r="ER875" s="4"/>
      <c r="ES875" s="4"/>
      <c r="ET875" s="4"/>
      <c r="EU875" s="4"/>
      <c r="EV875" s="4"/>
      <c r="EW875" s="4"/>
      <c r="EX875" s="4"/>
      <c r="EY875" s="4"/>
      <c r="EZ875" s="4"/>
      <c r="FA875" s="4"/>
      <c r="FB875" s="4"/>
      <c r="FC875" s="4"/>
      <c r="FD875" s="4"/>
      <c r="FE875" s="4"/>
      <c r="FF875" s="4"/>
      <c r="FG875" s="4"/>
      <c r="FH875" s="4"/>
      <c r="FI875" s="4"/>
      <c r="FJ875" s="4"/>
      <c r="FK875" s="4"/>
      <c r="FL875" s="4"/>
      <c r="FM875" s="4"/>
      <c r="FN875" s="4"/>
      <c r="FO875" s="4"/>
      <c r="FP875" s="4"/>
      <c r="FQ875" s="4"/>
      <c r="FR875" s="4"/>
      <c r="FS875" s="4"/>
      <c r="FT875" s="4"/>
      <c r="FU875" s="4"/>
      <c r="FV875" s="4"/>
      <c r="FW875" s="4"/>
      <c r="FX875" s="4"/>
      <c r="FY875" s="4"/>
      <c r="FZ875" s="4"/>
      <c r="GA875" s="4"/>
      <c r="GB875" s="4"/>
      <c r="GC875" s="4"/>
      <c r="GD875" s="4"/>
      <c r="GE875" s="4"/>
      <c r="GF875" s="4"/>
      <c r="GG875" s="4"/>
      <c r="GH875" s="4"/>
      <c r="GI875" s="4"/>
      <c r="GJ875" s="4"/>
      <c r="GK875" s="4"/>
      <c r="GL875" s="4"/>
      <c r="GM875" s="4"/>
      <c r="GN875" s="4"/>
      <c r="GO875" s="4"/>
      <c r="GP875" s="4"/>
      <c r="GQ875" s="4"/>
      <c r="GR875" s="4"/>
      <c r="GS875" s="4"/>
      <c r="GT875" s="4"/>
      <c r="GU875" s="4"/>
      <c r="GV875" s="4"/>
      <c r="GW875" s="4"/>
      <c r="GX875" s="4"/>
      <c r="GY875" s="4"/>
      <c r="GZ875" s="4"/>
      <c r="HA875" s="4"/>
      <c r="HB875" s="4"/>
      <c r="HC875" s="4"/>
      <c r="HD875" s="4"/>
      <c r="HE875" s="4"/>
      <c r="HF875" s="4"/>
      <c r="HG875" s="4"/>
      <c r="HH875" s="4"/>
      <c r="HI875" s="4"/>
      <c r="HJ875" s="4"/>
      <c r="HK875" s="4"/>
      <c r="HL875" s="4"/>
      <c r="HM875" s="4"/>
      <c r="HN875" s="4"/>
      <c r="HO875" s="4"/>
      <c r="HP875" s="4"/>
      <c r="HQ875" s="4"/>
      <c r="HR875" s="4"/>
      <c r="HS875" s="4"/>
      <c r="HT875" s="4"/>
      <c r="HU875" s="4"/>
      <c r="HV875" s="4"/>
      <c r="HW875" s="4"/>
      <c r="HX875" s="4"/>
      <c r="HY875" s="4"/>
      <c r="HZ875" s="4"/>
      <c r="IA875" s="4"/>
      <c r="IB875" s="4"/>
      <c r="IC875" s="4"/>
      <c r="ID875" s="4"/>
      <c r="IE875" s="4"/>
      <c r="IF875" s="4"/>
      <c r="IG875" s="4"/>
      <c r="IH875" s="4"/>
      <c r="II875" s="4"/>
      <c r="IJ875" s="4"/>
      <c r="IK875" s="4"/>
      <c r="IL875" s="4"/>
      <c r="IM875" s="4"/>
      <c r="IN875" s="4"/>
      <c r="IO875" s="4"/>
      <c r="IP875" s="4"/>
      <c r="IQ875" s="4"/>
      <c r="IR875" s="4"/>
      <c r="IS875" s="4"/>
      <c r="IT875" s="4"/>
      <c r="IU875" s="4"/>
      <c r="IV875" s="4"/>
      <c r="IW875" s="4"/>
      <c r="IX875" s="4"/>
      <c r="IY875" s="4"/>
      <c r="IZ875" s="4"/>
      <c r="JA875" s="4"/>
      <c r="JB875" s="4"/>
      <c r="JC875" s="4"/>
      <c r="JD875" s="4"/>
      <c r="JE875" s="4"/>
      <c r="JF875" s="4"/>
      <c r="JG875" s="4"/>
      <c r="JH875" s="4"/>
      <c r="JI875" s="4"/>
      <c r="JJ875" s="4"/>
      <c r="JK875" s="4"/>
      <c r="JL875" s="4"/>
      <c r="JM875" s="4"/>
      <c r="JN875" s="4"/>
    </row>
    <row r="876" spans="1:274" ht="15"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4"/>
      <c r="BY876" s="4"/>
      <c r="BZ876" s="4"/>
      <c r="CA876" s="4"/>
      <c r="CB876" s="4"/>
      <c r="CC876" s="4"/>
      <c r="CD876" s="4"/>
      <c r="CE876" s="4"/>
      <c r="CF876" s="4"/>
      <c r="CG876" s="4"/>
      <c r="CH876" s="4"/>
      <c r="CI876" s="4"/>
      <c r="CJ876" s="4"/>
      <c r="CK876" s="4"/>
      <c r="CL876" s="4"/>
      <c r="CM876" s="4"/>
      <c r="CN876" s="4"/>
      <c r="CO876" s="4"/>
      <c r="CP876" s="4"/>
      <c r="CQ876" s="4"/>
      <c r="CR876" s="4"/>
      <c r="CS876" s="4"/>
      <c r="CT876" s="4"/>
      <c r="CU876" s="4"/>
      <c r="CV876" s="4"/>
      <c r="CW876" s="4"/>
      <c r="CX876" s="4"/>
      <c r="CY876" s="4"/>
      <c r="CZ876" s="4"/>
      <c r="DA876" s="4"/>
      <c r="DB876" s="4"/>
      <c r="DC876" s="4"/>
      <c r="DD876" s="4"/>
      <c r="DE876" s="4"/>
      <c r="DF876" s="4"/>
      <c r="DG876" s="4"/>
      <c r="DH876" s="4"/>
      <c r="DI876" s="4"/>
      <c r="DJ876" s="4"/>
      <c r="DK876" s="4"/>
      <c r="DL876" s="4"/>
      <c r="DM876" s="4"/>
      <c r="DN876" s="4"/>
      <c r="DO876" s="4"/>
      <c r="DP876" s="4"/>
      <c r="DQ876" s="4"/>
      <c r="DR876" s="4"/>
      <c r="DS876" s="4"/>
      <c r="DT876" s="4"/>
      <c r="DU876" s="4"/>
      <c r="DV876" s="4"/>
      <c r="DW876" s="4"/>
      <c r="DX876" s="4"/>
      <c r="DY876" s="4"/>
      <c r="DZ876" s="4"/>
      <c r="EA876" s="4"/>
      <c r="EB876" s="4"/>
      <c r="EC876" s="4"/>
      <c r="ED876" s="4"/>
      <c r="EE876" s="4"/>
      <c r="EF876" s="4"/>
      <c r="EG876" s="4"/>
      <c r="EH876" s="4"/>
      <c r="EI876" s="4"/>
      <c r="EJ876" s="4"/>
      <c r="EK876" s="4"/>
      <c r="EL876" s="4"/>
      <c r="EM876" s="4"/>
      <c r="EN876" s="4"/>
      <c r="EO876" s="4"/>
      <c r="EP876" s="4"/>
      <c r="EQ876" s="4"/>
      <c r="ER876" s="4"/>
      <c r="ES876" s="4"/>
      <c r="ET876" s="4"/>
      <c r="EU876" s="4"/>
      <c r="EV876" s="4"/>
      <c r="EW876" s="4"/>
      <c r="EX876" s="4"/>
      <c r="EY876" s="4"/>
      <c r="EZ876" s="4"/>
      <c r="FA876" s="4"/>
      <c r="FB876" s="4"/>
      <c r="FC876" s="4"/>
      <c r="FD876" s="4"/>
      <c r="FE876" s="4"/>
      <c r="FF876" s="4"/>
      <c r="FG876" s="4"/>
      <c r="FH876" s="4"/>
      <c r="FI876" s="4"/>
      <c r="FJ876" s="4"/>
      <c r="FK876" s="4"/>
      <c r="FL876" s="4"/>
      <c r="FM876" s="4"/>
      <c r="FN876" s="4"/>
      <c r="FO876" s="4"/>
      <c r="FP876" s="4"/>
      <c r="FQ876" s="4"/>
      <c r="FR876" s="4"/>
      <c r="FS876" s="4"/>
      <c r="FT876" s="4"/>
      <c r="FU876" s="4"/>
      <c r="FV876" s="4"/>
      <c r="FW876" s="4"/>
      <c r="FX876" s="4"/>
      <c r="FY876" s="4"/>
      <c r="FZ876" s="4"/>
      <c r="GA876" s="4"/>
      <c r="GB876" s="4"/>
      <c r="GC876" s="4"/>
      <c r="GD876" s="4"/>
      <c r="GE876" s="4"/>
      <c r="GF876" s="4"/>
      <c r="GG876" s="4"/>
      <c r="GH876" s="4"/>
      <c r="GI876" s="4"/>
      <c r="GJ876" s="4"/>
      <c r="GK876" s="4"/>
      <c r="GL876" s="4"/>
      <c r="GM876" s="4"/>
      <c r="GN876" s="4"/>
      <c r="GO876" s="4"/>
      <c r="GP876" s="4"/>
      <c r="GQ876" s="4"/>
      <c r="GR876" s="4"/>
      <c r="GS876" s="4"/>
      <c r="GT876" s="4"/>
      <c r="GU876" s="4"/>
      <c r="GV876" s="4"/>
      <c r="GW876" s="4"/>
      <c r="GX876" s="4"/>
      <c r="GY876" s="4"/>
      <c r="GZ876" s="4"/>
      <c r="HA876" s="4"/>
      <c r="HB876" s="4"/>
      <c r="HC876" s="4"/>
      <c r="HD876" s="4"/>
      <c r="HE876" s="4"/>
      <c r="HF876" s="4"/>
      <c r="HG876" s="4"/>
      <c r="HH876" s="4"/>
      <c r="HI876" s="4"/>
      <c r="HJ876" s="4"/>
      <c r="HK876" s="4"/>
      <c r="HL876" s="4"/>
      <c r="HM876" s="4"/>
      <c r="HN876" s="4"/>
      <c r="HO876" s="4"/>
      <c r="HP876" s="4"/>
      <c r="HQ876" s="4"/>
      <c r="HR876" s="4"/>
      <c r="HS876" s="4"/>
      <c r="HT876" s="4"/>
      <c r="HU876" s="4"/>
      <c r="HV876" s="4"/>
      <c r="HW876" s="4"/>
      <c r="HX876" s="4"/>
      <c r="HY876" s="4"/>
      <c r="HZ876" s="4"/>
      <c r="IA876" s="4"/>
      <c r="IB876" s="4"/>
      <c r="IC876" s="4"/>
      <c r="ID876" s="4"/>
      <c r="IE876" s="4"/>
      <c r="IF876" s="4"/>
      <c r="IG876" s="4"/>
      <c r="IH876" s="4"/>
      <c r="II876" s="4"/>
      <c r="IJ876" s="4"/>
      <c r="IK876" s="4"/>
      <c r="IL876" s="4"/>
      <c r="IM876" s="4"/>
      <c r="IN876" s="4"/>
      <c r="IO876" s="4"/>
      <c r="IP876" s="4"/>
      <c r="IQ876" s="4"/>
      <c r="IR876" s="4"/>
      <c r="IS876" s="4"/>
      <c r="IT876" s="4"/>
      <c r="IU876" s="4"/>
      <c r="IV876" s="4"/>
      <c r="IW876" s="4"/>
      <c r="IX876" s="4"/>
      <c r="IY876" s="4"/>
      <c r="IZ876" s="4"/>
      <c r="JA876" s="4"/>
      <c r="JB876" s="4"/>
      <c r="JC876" s="4"/>
      <c r="JD876" s="4"/>
      <c r="JE876" s="4"/>
      <c r="JF876" s="4"/>
      <c r="JG876" s="4"/>
      <c r="JH876" s="4"/>
      <c r="JI876" s="4"/>
      <c r="JJ876" s="4"/>
      <c r="JK876" s="4"/>
      <c r="JL876" s="4"/>
      <c r="JM876" s="4"/>
      <c r="JN876" s="4"/>
    </row>
    <row r="877" spans="1:274" ht="15"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4"/>
      <c r="BY877" s="4"/>
      <c r="BZ877" s="4"/>
      <c r="CA877" s="4"/>
      <c r="CB877" s="4"/>
      <c r="CC877" s="4"/>
      <c r="CD877" s="4"/>
      <c r="CE877" s="4"/>
      <c r="CF877" s="4"/>
      <c r="CG877" s="4"/>
      <c r="CH877" s="4"/>
      <c r="CI877" s="4"/>
      <c r="CJ877" s="4"/>
      <c r="CK877" s="4"/>
      <c r="CL877" s="4"/>
      <c r="CM877" s="4"/>
      <c r="CN877" s="4"/>
      <c r="CO877" s="4"/>
      <c r="CP877" s="4"/>
      <c r="CQ877" s="4"/>
      <c r="CR877" s="4"/>
      <c r="CS877" s="4"/>
      <c r="CT877" s="4"/>
      <c r="CU877" s="4"/>
      <c r="CV877" s="4"/>
      <c r="CW877" s="4"/>
      <c r="CX877" s="4"/>
      <c r="CY877" s="4"/>
      <c r="CZ877" s="4"/>
      <c r="DA877" s="4"/>
      <c r="DB877" s="4"/>
      <c r="DC877" s="4"/>
      <c r="DD877" s="4"/>
      <c r="DE877" s="4"/>
      <c r="DF877" s="4"/>
      <c r="DG877" s="4"/>
      <c r="DH877" s="4"/>
      <c r="DI877" s="4"/>
      <c r="DJ877" s="4"/>
      <c r="DK877" s="4"/>
      <c r="DL877" s="4"/>
      <c r="DM877" s="4"/>
      <c r="DN877" s="4"/>
      <c r="DO877" s="4"/>
      <c r="DP877" s="4"/>
      <c r="DQ877" s="4"/>
      <c r="DR877" s="4"/>
      <c r="DS877" s="4"/>
      <c r="DT877" s="4"/>
      <c r="DU877" s="4"/>
      <c r="DV877" s="4"/>
      <c r="DW877" s="4"/>
      <c r="DX877" s="4"/>
      <c r="DY877" s="4"/>
      <c r="DZ877" s="4"/>
      <c r="EA877" s="4"/>
      <c r="EB877" s="4"/>
      <c r="EC877" s="4"/>
      <c r="ED877" s="4"/>
      <c r="EE877" s="4"/>
      <c r="EF877" s="4"/>
      <c r="EG877" s="4"/>
      <c r="EH877" s="4"/>
      <c r="EI877" s="4"/>
      <c r="EJ877" s="4"/>
      <c r="EK877" s="4"/>
      <c r="EL877" s="4"/>
      <c r="EM877" s="4"/>
      <c r="EN877" s="4"/>
      <c r="EO877" s="4"/>
      <c r="EP877" s="4"/>
      <c r="EQ877" s="4"/>
      <c r="ER877" s="4"/>
      <c r="ES877" s="4"/>
      <c r="ET877" s="4"/>
      <c r="EU877" s="4"/>
      <c r="EV877" s="4"/>
      <c r="EW877" s="4"/>
      <c r="EX877" s="4"/>
      <c r="EY877" s="4"/>
      <c r="EZ877" s="4"/>
      <c r="FA877" s="4"/>
      <c r="FB877" s="4"/>
      <c r="FC877" s="4"/>
      <c r="FD877" s="4"/>
      <c r="FE877" s="4"/>
      <c r="FF877" s="4"/>
      <c r="FG877" s="4"/>
      <c r="FH877" s="4"/>
      <c r="FI877" s="4"/>
      <c r="FJ877" s="4"/>
      <c r="FK877" s="4"/>
      <c r="FL877" s="4"/>
      <c r="FM877" s="4"/>
      <c r="FN877" s="4"/>
      <c r="FO877" s="4"/>
      <c r="FP877" s="4"/>
      <c r="FQ877" s="4"/>
      <c r="FR877" s="4"/>
      <c r="FS877" s="4"/>
      <c r="FT877" s="4"/>
      <c r="FU877" s="4"/>
      <c r="FV877" s="4"/>
      <c r="FW877" s="4"/>
      <c r="FX877" s="4"/>
      <c r="FY877" s="4"/>
      <c r="FZ877" s="4"/>
      <c r="GA877" s="4"/>
      <c r="GB877" s="4"/>
      <c r="GC877" s="4"/>
      <c r="GD877" s="4"/>
      <c r="GE877" s="4"/>
      <c r="GF877" s="4"/>
      <c r="GG877" s="4"/>
      <c r="GH877" s="4"/>
      <c r="GI877" s="4"/>
      <c r="GJ877" s="4"/>
      <c r="GK877" s="4"/>
      <c r="GL877" s="4"/>
      <c r="GM877" s="4"/>
      <c r="GN877" s="4"/>
      <c r="GO877" s="4"/>
      <c r="GP877" s="4"/>
      <c r="GQ877" s="4"/>
      <c r="GR877" s="4"/>
      <c r="GS877" s="4"/>
      <c r="GT877" s="4"/>
      <c r="GU877" s="4"/>
      <c r="GV877" s="4"/>
      <c r="GW877" s="4"/>
      <c r="GX877" s="4"/>
      <c r="GY877" s="4"/>
      <c r="GZ877" s="4"/>
      <c r="HA877" s="4"/>
      <c r="HB877" s="4"/>
      <c r="HC877" s="4"/>
      <c r="HD877" s="4"/>
      <c r="HE877" s="4"/>
      <c r="HF877" s="4"/>
      <c r="HG877" s="4"/>
      <c r="HH877" s="4"/>
      <c r="HI877" s="4"/>
      <c r="HJ877" s="4"/>
      <c r="HK877" s="4"/>
      <c r="HL877" s="4"/>
      <c r="HM877" s="4"/>
      <c r="HN877" s="4"/>
      <c r="HO877" s="4"/>
      <c r="HP877" s="4"/>
      <c r="HQ877" s="4"/>
      <c r="HR877" s="4"/>
      <c r="HS877" s="4"/>
      <c r="HT877" s="4"/>
      <c r="HU877" s="4"/>
      <c r="HV877" s="4"/>
      <c r="HW877" s="4"/>
      <c r="HX877" s="4"/>
      <c r="HY877" s="4"/>
      <c r="HZ877" s="4"/>
      <c r="IA877" s="4"/>
      <c r="IB877" s="4"/>
      <c r="IC877" s="4"/>
      <c r="ID877" s="4"/>
      <c r="IE877" s="4"/>
      <c r="IF877" s="4"/>
      <c r="IG877" s="4"/>
      <c r="IH877" s="4"/>
      <c r="II877" s="4"/>
      <c r="IJ877" s="4"/>
      <c r="IK877" s="4"/>
      <c r="IL877" s="4"/>
      <c r="IM877" s="4"/>
      <c r="IN877" s="4"/>
      <c r="IO877" s="4"/>
      <c r="IP877" s="4"/>
      <c r="IQ877" s="4"/>
      <c r="IR877" s="4"/>
      <c r="IS877" s="4"/>
      <c r="IT877" s="4"/>
      <c r="IU877" s="4"/>
      <c r="IV877" s="4"/>
      <c r="IW877" s="4"/>
      <c r="IX877" s="4"/>
      <c r="IY877" s="4"/>
      <c r="IZ877" s="4"/>
      <c r="JA877" s="4"/>
      <c r="JB877" s="4"/>
      <c r="JC877" s="4"/>
      <c r="JD877" s="4"/>
      <c r="JE877" s="4"/>
      <c r="JF877" s="4"/>
      <c r="JG877" s="4"/>
      <c r="JH877" s="4"/>
      <c r="JI877" s="4"/>
      <c r="JJ877" s="4"/>
      <c r="JK877" s="4"/>
      <c r="JL877" s="4"/>
      <c r="JM877" s="4"/>
      <c r="JN877" s="4"/>
    </row>
    <row r="878" spans="1:274" ht="15"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4"/>
      <c r="BY878" s="4"/>
      <c r="BZ878" s="4"/>
      <c r="CA878" s="4"/>
      <c r="CB878" s="4"/>
      <c r="CC878" s="4"/>
      <c r="CD878" s="4"/>
      <c r="CE878" s="4"/>
      <c r="CF878" s="4"/>
      <c r="CG878" s="4"/>
      <c r="CH878" s="4"/>
      <c r="CI878" s="4"/>
      <c r="CJ878" s="4"/>
      <c r="CK878" s="4"/>
      <c r="CL878" s="4"/>
      <c r="CM878" s="4"/>
      <c r="CN878" s="4"/>
      <c r="CO878" s="4"/>
      <c r="CP878" s="4"/>
      <c r="CQ878" s="4"/>
      <c r="CR878" s="4"/>
      <c r="CS878" s="4"/>
      <c r="CT878" s="4"/>
      <c r="CU878" s="4"/>
      <c r="CV878" s="4"/>
      <c r="CW878" s="4"/>
      <c r="CX878" s="4"/>
      <c r="CY878" s="4"/>
      <c r="CZ878" s="4"/>
      <c r="DA878" s="4"/>
      <c r="DB878" s="4"/>
      <c r="DC878" s="4"/>
      <c r="DD878" s="4"/>
      <c r="DE878" s="4"/>
      <c r="DF878" s="4"/>
      <c r="DG878" s="4"/>
      <c r="DH878" s="4"/>
      <c r="DI878" s="4"/>
      <c r="DJ878" s="4"/>
      <c r="DK878" s="4"/>
      <c r="DL878" s="4"/>
      <c r="DM878" s="4"/>
      <c r="DN878" s="4"/>
      <c r="DO878" s="4"/>
      <c r="DP878" s="4"/>
      <c r="DQ878" s="4"/>
      <c r="DR878" s="4"/>
      <c r="DS878" s="4"/>
      <c r="DT878" s="4"/>
      <c r="DU878" s="4"/>
      <c r="DV878" s="4"/>
      <c r="DW878" s="4"/>
      <c r="DX878" s="4"/>
      <c r="DY878" s="4"/>
      <c r="DZ878" s="4"/>
      <c r="EA878" s="4"/>
      <c r="EB878" s="4"/>
      <c r="EC878" s="4"/>
      <c r="ED878" s="4"/>
      <c r="EE878" s="4"/>
      <c r="EF878" s="4"/>
      <c r="EG878" s="4"/>
      <c r="EH878" s="4"/>
      <c r="EI878" s="4"/>
      <c r="EJ878" s="4"/>
      <c r="EK878" s="4"/>
      <c r="EL878" s="4"/>
      <c r="EM878" s="4"/>
      <c r="EN878" s="4"/>
      <c r="EO878" s="4"/>
      <c r="EP878" s="4"/>
      <c r="EQ878" s="4"/>
      <c r="ER878" s="4"/>
      <c r="ES878" s="4"/>
      <c r="ET878" s="4"/>
      <c r="EU878" s="4"/>
      <c r="EV878" s="4"/>
      <c r="EW878" s="4"/>
      <c r="EX878" s="4"/>
      <c r="EY878" s="4"/>
      <c r="EZ878" s="4"/>
      <c r="FA878" s="4"/>
      <c r="FB878" s="4"/>
      <c r="FC878" s="4"/>
      <c r="FD878" s="4"/>
      <c r="FE878" s="4"/>
      <c r="FF878" s="4"/>
      <c r="FG878" s="4"/>
      <c r="FH878" s="4"/>
      <c r="FI878" s="4"/>
      <c r="FJ878" s="4"/>
      <c r="FK878" s="4"/>
      <c r="FL878" s="4"/>
      <c r="FM878" s="4"/>
      <c r="FN878" s="4"/>
      <c r="FO878" s="4"/>
      <c r="FP878" s="4"/>
      <c r="FQ878" s="4"/>
      <c r="FR878" s="4"/>
      <c r="FS878" s="4"/>
      <c r="FT878" s="4"/>
      <c r="FU878" s="4"/>
      <c r="FV878" s="4"/>
      <c r="FW878" s="4"/>
      <c r="FX878" s="4"/>
      <c r="FY878" s="4"/>
      <c r="FZ878" s="4"/>
      <c r="GA878" s="4"/>
      <c r="GB878" s="4"/>
      <c r="GC878" s="4"/>
      <c r="GD878" s="4"/>
      <c r="GE878" s="4"/>
      <c r="GF878" s="4"/>
      <c r="GG878" s="4"/>
      <c r="GH878" s="4"/>
      <c r="GI878" s="4"/>
      <c r="GJ878" s="4"/>
      <c r="GK878" s="4"/>
      <c r="GL878" s="4"/>
      <c r="GM878" s="4"/>
      <c r="GN878" s="4"/>
      <c r="GO878" s="4"/>
      <c r="GP878" s="4"/>
      <c r="GQ878" s="4"/>
      <c r="GR878" s="4"/>
      <c r="GS878" s="4"/>
      <c r="GT878" s="4"/>
      <c r="GU878" s="4"/>
      <c r="GV878" s="4"/>
      <c r="GW878" s="4"/>
      <c r="GX878" s="4"/>
      <c r="GY878" s="4"/>
      <c r="GZ878" s="4"/>
      <c r="HA878" s="4"/>
      <c r="HB878" s="4"/>
      <c r="HC878" s="4"/>
      <c r="HD878" s="4"/>
      <c r="HE878" s="4"/>
      <c r="HF878" s="4"/>
      <c r="HG878" s="4"/>
      <c r="HH878" s="4"/>
      <c r="HI878" s="4"/>
      <c r="HJ878" s="4"/>
      <c r="HK878" s="4"/>
      <c r="HL878" s="4"/>
      <c r="HM878" s="4"/>
      <c r="HN878" s="4"/>
      <c r="HO878" s="4"/>
      <c r="HP878" s="4"/>
      <c r="HQ878" s="4"/>
      <c r="HR878" s="4"/>
      <c r="HS878" s="4"/>
      <c r="HT878" s="4"/>
      <c r="HU878" s="4"/>
      <c r="HV878" s="4"/>
      <c r="HW878" s="4"/>
      <c r="HX878" s="4"/>
      <c r="HY878" s="4"/>
      <c r="HZ878" s="4"/>
      <c r="IA878" s="4"/>
      <c r="IB878" s="4"/>
      <c r="IC878" s="4"/>
      <c r="ID878" s="4"/>
      <c r="IE878" s="4"/>
      <c r="IF878" s="4"/>
      <c r="IG878" s="4"/>
      <c r="IH878" s="4"/>
      <c r="II878" s="4"/>
      <c r="IJ878" s="4"/>
      <c r="IK878" s="4"/>
      <c r="IL878" s="4"/>
      <c r="IM878" s="4"/>
      <c r="IN878" s="4"/>
      <c r="IO878" s="4"/>
      <c r="IP878" s="4"/>
      <c r="IQ878" s="4"/>
      <c r="IR878" s="4"/>
      <c r="IS878" s="4"/>
      <c r="IT878" s="4"/>
      <c r="IU878" s="4"/>
      <c r="IV878" s="4"/>
      <c r="IW878" s="4"/>
      <c r="IX878" s="4"/>
      <c r="IY878" s="4"/>
      <c r="IZ878" s="4"/>
      <c r="JA878" s="4"/>
      <c r="JB878" s="4"/>
      <c r="JC878" s="4"/>
      <c r="JD878" s="4"/>
      <c r="JE878" s="4"/>
      <c r="JF878" s="4"/>
      <c r="JG878" s="4"/>
      <c r="JH878" s="4"/>
      <c r="JI878" s="4"/>
      <c r="JJ878" s="4"/>
      <c r="JK878" s="4"/>
      <c r="JL878" s="4"/>
      <c r="JM878" s="4"/>
      <c r="JN878" s="4"/>
    </row>
    <row r="879" spans="1:274" ht="15"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4"/>
      <c r="BY879" s="4"/>
      <c r="BZ879" s="4"/>
      <c r="CA879" s="4"/>
      <c r="CB879" s="4"/>
      <c r="CC879" s="4"/>
      <c r="CD879" s="4"/>
      <c r="CE879" s="4"/>
      <c r="CF879" s="4"/>
      <c r="CG879" s="4"/>
      <c r="CH879" s="4"/>
      <c r="CI879" s="4"/>
      <c r="CJ879" s="4"/>
      <c r="CK879" s="4"/>
      <c r="CL879" s="4"/>
      <c r="CM879" s="4"/>
      <c r="CN879" s="4"/>
      <c r="CO879" s="4"/>
      <c r="CP879" s="4"/>
      <c r="CQ879" s="4"/>
      <c r="CR879" s="4"/>
      <c r="CS879" s="4"/>
      <c r="CT879" s="4"/>
      <c r="CU879" s="4"/>
      <c r="CV879" s="4"/>
      <c r="CW879" s="4"/>
      <c r="CX879" s="4"/>
      <c r="CY879" s="4"/>
      <c r="CZ879" s="4"/>
      <c r="DA879" s="4"/>
      <c r="DB879" s="4"/>
      <c r="DC879" s="4"/>
      <c r="DD879" s="4"/>
      <c r="DE879" s="4"/>
      <c r="DF879" s="4"/>
      <c r="DG879" s="4"/>
      <c r="DH879" s="4"/>
      <c r="DI879" s="4"/>
      <c r="DJ879" s="4"/>
      <c r="DK879" s="4"/>
      <c r="DL879" s="4"/>
      <c r="DM879" s="4"/>
      <c r="DN879" s="4"/>
      <c r="DO879" s="4"/>
      <c r="DP879" s="4"/>
      <c r="DQ879" s="4"/>
      <c r="DR879" s="4"/>
      <c r="DS879" s="4"/>
      <c r="DT879" s="4"/>
      <c r="DU879" s="4"/>
      <c r="DV879" s="4"/>
      <c r="DW879" s="4"/>
      <c r="DX879" s="4"/>
      <c r="DY879" s="4"/>
      <c r="DZ879" s="4"/>
      <c r="EA879" s="4"/>
      <c r="EB879" s="4"/>
      <c r="EC879" s="4"/>
      <c r="ED879" s="4"/>
      <c r="EE879" s="4"/>
      <c r="EF879" s="4"/>
      <c r="EG879" s="4"/>
      <c r="EH879" s="4"/>
      <c r="EI879" s="4"/>
      <c r="EJ879" s="4"/>
      <c r="EK879" s="4"/>
      <c r="EL879" s="4"/>
      <c r="EM879" s="4"/>
      <c r="EN879" s="4"/>
      <c r="EO879" s="4"/>
      <c r="EP879" s="4"/>
      <c r="EQ879" s="4"/>
      <c r="ER879" s="4"/>
      <c r="ES879" s="4"/>
      <c r="ET879" s="4"/>
      <c r="EU879" s="4"/>
      <c r="EV879" s="4"/>
      <c r="EW879" s="4"/>
      <c r="EX879" s="4"/>
      <c r="EY879" s="4"/>
      <c r="EZ879" s="4"/>
      <c r="FA879" s="4"/>
      <c r="FB879" s="4"/>
      <c r="FC879" s="4"/>
      <c r="FD879" s="4"/>
      <c r="FE879" s="4"/>
      <c r="FF879" s="4"/>
      <c r="FG879" s="4"/>
      <c r="FH879" s="4"/>
      <c r="FI879" s="4"/>
      <c r="FJ879" s="4"/>
      <c r="FK879" s="4"/>
      <c r="FL879" s="4"/>
      <c r="FM879" s="4"/>
      <c r="FN879" s="4"/>
      <c r="FO879" s="4"/>
      <c r="FP879" s="4"/>
      <c r="FQ879" s="4"/>
      <c r="FR879" s="4"/>
      <c r="FS879" s="4"/>
      <c r="FT879" s="4"/>
      <c r="FU879" s="4"/>
      <c r="FV879" s="4"/>
      <c r="FW879" s="4"/>
      <c r="FX879" s="4"/>
      <c r="FY879" s="4"/>
      <c r="FZ879" s="4"/>
      <c r="GA879" s="4"/>
      <c r="GB879" s="4"/>
      <c r="GC879" s="4"/>
      <c r="GD879" s="4"/>
      <c r="GE879" s="4"/>
      <c r="GF879" s="4"/>
      <c r="GG879" s="4"/>
      <c r="GH879" s="4"/>
      <c r="GI879" s="4"/>
      <c r="GJ879" s="4"/>
      <c r="GK879" s="4"/>
      <c r="GL879" s="4"/>
      <c r="GM879" s="4"/>
      <c r="GN879" s="4"/>
      <c r="GO879" s="4"/>
      <c r="GP879" s="4"/>
      <c r="GQ879" s="4"/>
      <c r="GR879" s="4"/>
      <c r="GS879" s="4"/>
      <c r="GT879" s="4"/>
      <c r="GU879" s="4"/>
      <c r="GV879" s="4"/>
      <c r="GW879" s="4"/>
      <c r="GX879" s="4"/>
      <c r="GY879" s="4"/>
      <c r="GZ879" s="4"/>
      <c r="HA879" s="4"/>
      <c r="HB879" s="4"/>
      <c r="HC879" s="4"/>
      <c r="HD879" s="4"/>
      <c r="HE879" s="4"/>
      <c r="HF879" s="4"/>
      <c r="HG879" s="4"/>
      <c r="HH879" s="4"/>
      <c r="HI879" s="4"/>
      <c r="HJ879" s="4"/>
      <c r="HK879" s="4"/>
      <c r="HL879" s="4"/>
      <c r="HM879" s="4"/>
      <c r="HN879" s="4"/>
      <c r="HO879" s="4"/>
      <c r="HP879" s="4"/>
      <c r="HQ879" s="4"/>
      <c r="HR879" s="4"/>
      <c r="HS879" s="4"/>
      <c r="HT879" s="4"/>
      <c r="HU879" s="4"/>
      <c r="HV879" s="4"/>
      <c r="HW879" s="4"/>
      <c r="HX879" s="4"/>
      <c r="HY879" s="4"/>
      <c r="HZ879" s="4"/>
      <c r="IA879" s="4"/>
      <c r="IB879" s="4"/>
      <c r="IC879" s="4"/>
      <c r="ID879" s="4"/>
      <c r="IE879" s="4"/>
      <c r="IF879" s="4"/>
      <c r="IG879" s="4"/>
      <c r="IH879" s="4"/>
      <c r="II879" s="4"/>
      <c r="IJ879" s="4"/>
      <c r="IK879" s="4"/>
      <c r="IL879" s="4"/>
      <c r="IM879" s="4"/>
      <c r="IN879" s="4"/>
      <c r="IO879" s="4"/>
      <c r="IP879" s="4"/>
      <c r="IQ879" s="4"/>
      <c r="IR879" s="4"/>
      <c r="IS879" s="4"/>
      <c r="IT879" s="4"/>
      <c r="IU879" s="4"/>
      <c r="IV879" s="4"/>
      <c r="IW879" s="4"/>
      <c r="IX879" s="4"/>
      <c r="IY879" s="4"/>
      <c r="IZ879" s="4"/>
      <c r="JA879" s="4"/>
      <c r="JB879" s="4"/>
      <c r="JC879" s="4"/>
      <c r="JD879" s="4"/>
      <c r="JE879" s="4"/>
      <c r="JF879" s="4"/>
      <c r="JG879" s="4"/>
      <c r="JH879" s="4"/>
      <c r="JI879" s="4"/>
      <c r="JJ879" s="4"/>
      <c r="JK879" s="4"/>
      <c r="JL879" s="4"/>
      <c r="JM879" s="4"/>
      <c r="JN879" s="4"/>
    </row>
    <row r="880" spans="1:274" ht="15"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4"/>
      <c r="CL880" s="4"/>
      <c r="CM880" s="4"/>
      <c r="CN880" s="4"/>
      <c r="CO880" s="4"/>
      <c r="CP880" s="4"/>
      <c r="CQ880" s="4"/>
      <c r="CR880" s="4"/>
      <c r="CS880" s="4"/>
      <c r="CT880" s="4"/>
      <c r="CU880" s="4"/>
      <c r="CV880" s="4"/>
      <c r="CW880" s="4"/>
      <c r="CX880" s="4"/>
      <c r="CY880" s="4"/>
      <c r="CZ880" s="4"/>
      <c r="DA880" s="4"/>
      <c r="DB880" s="4"/>
      <c r="DC880" s="4"/>
      <c r="DD880" s="4"/>
      <c r="DE880" s="4"/>
      <c r="DF880" s="4"/>
      <c r="DG880" s="4"/>
      <c r="DH880" s="4"/>
      <c r="DI880" s="4"/>
      <c r="DJ880" s="4"/>
      <c r="DK880" s="4"/>
      <c r="DL880" s="4"/>
      <c r="DM880" s="4"/>
      <c r="DN880" s="4"/>
      <c r="DO880" s="4"/>
      <c r="DP880" s="4"/>
      <c r="DQ880" s="4"/>
      <c r="DR880" s="4"/>
      <c r="DS880" s="4"/>
      <c r="DT880" s="4"/>
      <c r="DU880" s="4"/>
      <c r="DV880" s="4"/>
      <c r="DW880" s="4"/>
      <c r="DX880" s="4"/>
      <c r="DY880" s="4"/>
      <c r="DZ880" s="4"/>
      <c r="EA880" s="4"/>
      <c r="EB880" s="4"/>
      <c r="EC880" s="4"/>
      <c r="ED880" s="4"/>
      <c r="EE880" s="4"/>
      <c r="EF880" s="4"/>
      <c r="EG880" s="4"/>
      <c r="EH880" s="4"/>
      <c r="EI880" s="4"/>
      <c r="EJ880" s="4"/>
      <c r="EK880" s="4"/>
      <c r="EL880" s="4"/>
      <c r="EM880" s="4"/>
      <c r="EN880" s="4"/>
      <c r="EO880" s="4"/>
      <c r="EP880" s="4"/>
      <c r="EQ880" s="4"/>
      <c r="ER880" s="4"/>
      <c r="ES880" s="4"/>
      <c r="ET880" s="4"/>
      <c r="EU880" s="4"/>
      <c r="EV880" s="4"/>
      <c r="EW880" s="4"/>
      <c r="EX880" s="4"/>
      <c r="EY880" s="4"/>
      <c r="EZ880" s="4"/>
      <c r="FA880" s="4"/>
      <c r="FB880" s="4"/>
      <c r="FC880" s="4"/>
      <c r="FD880" s="4"/>
      <c r="FE880" s="4"/>
      <c r="FF880" s="4"/>
      <c r="FG880" s="4"/>
      <c r="FH880" s="4"/>
      <c r="FI880" s="4"/>
      <c r="FJ880" s="4"/>
      <c r="FK880" s="4"/>
      <c r="FL880" s="4"/>
      <c r="FM880" s="4"/>
      <c r="FN880" s="4"/>
      <c r="FO880" s="4"/>
      <c r="FP880" s="4"/>
      <c r="FQ880" s="4"/>
      <c r="FR880" s="4"/>
      <c r="FS880" s="4"/>
      <c r="FT880" s="4"/>
      <c r="FU880" s="4"/>
      <c r="FV880" s="4"/>
      <c r="FW880" s="4"/>
      <c r="FX880" s="4"/>
      <c r="FY880" s="4"/>
      <c r="FZ880" s="4"/>
      <c r="GA880" s="4"/>
      <c r="GB880" s="4"/>
      <c r="GC880" s="4"/>
      <c r="GD880" s="4"/>
      <c r="GE880" s="4"/>
      <c r="GF880" s="4"/>
      <c r="GG880" s="4"/>
      <c r="GH880" s="4"/>
      <c r="GI880" s="4"/>
      <c r="GJ880" s="4"/>
      <c r="GK880" s="4"/>
      <c r="GL880" s="4"/>
      <c r="GM880" s="4"/>
      <c r="GN880" s="4"/>
      <c r="GO880" s="4"/>
      <c r="GP880" s="4"/>
      <c r="GQ880" s="4"/>
      <c r="GR880" s="4"/>
      <c r="GS880" s="4"/>
      <c r="GT880" s="4"/>
      <c r="GU880" s="4"/>
      <c r="GV880" s="4"/>
      <c r="GW880" s="4"/>
      <c r="GX880" s="4"/>
      <c r="GY880" s="4"/>
      <c r="GZ880" s="4"/>
      <c r="HA880" s="4"/>
      <c r="HB880" s="4"/>
      <c r="HC880" s="4"/>
      <c r="HD880" s="4"/>
      <c r="HE880" s="4"/>
      <c r="HF880" s="4"/>
      <c r="HG880" s="4"/>
      <c r="HH880" s="4"/>
      <c r="HI880" s="4"/>
      <c r="HJ880" s="4"/>
      <c r="HK880" s="4"/>
      <c r="HL880" s="4"/>
      <c r="HM880" s="4"/>
      <c r="HN880" s="4"/>
      <c r="HO880" s="4"/>
      <c r="HP880" s="4"/>
      <c r="HQ880" s="4"/>
      <c r="HR880" s="4"/>
      <c r="HS880" s="4"/>
      <c r="HT880" s="4"/>
      <c r="HU880" s="4"/>
      <c r="HV880" s="4"/>
      <c r="HW880" s="4"/>
      <c r="HX880" s="4"/>
      <c r="HY880" s="4"/>
      <c r="HZ880" s="4"/>
      <c r="IA880" s="4"/>
      <c r="IB880" s="4"/>
      <c r="IC880" s="4"/>
      <c r="ID880" s="4"/>
      <c r="IE880" s="4"/>
      <c r="IF880" s="4"/>
      <c r="IG880" s="4"/>
      <c r="IH880" s="4"/>
      <c r="II880" s="4"/>
      <c r="IJ880" s="4"/>
      <c r="IK880" s="4"/>
      <c r="IL880" s="4"/>
      <c r="IM880" s="4"/>
      <c r="IN880" s="4"/>
      <c r="IO880" s="4"/>
      <c r="IP880" s="4"/>
      <c r="IQ880" s="4"/>
      <c r="IR880" s="4"/>
      <c r="IS880" s="4"/>
      <c r="IT880" s="4"/>
      <c r="IU880" s="4"/>
      <c r="IV880" s="4"/>
      <c r="IW880" s="4"/>
      <c r="IX880" s="4"/>
      <c r="IY880" s="4"/>
      <c r="IZ880" s="4"/>
      <c r="JA880" s="4"/>
      <c r="JB880" s="4"/>
      <c r="JC880" s="4"/>
      <c r="JD880" s="4"/>
      <c r="JE880" s="4"/>
      <c r="JF880" s="4"/>
      <c r="JG880" s="4"/>
      <c r="JH880" s="4"/>
      <c r="JI880" s="4"/>
      <c r="JJ880" s="4"/>
      <c r="JK880" s="4"/>
      <c r="JL880" s="4"/>
      <c r="JM880" s="4"/>
      <c r="JN880" s="4"/>
    </row>
    <row r="881" spans="1:274" ht="15"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c r="CL881" s="4"/>
      <c r="CM881" s="4"/>
      <c r="CN881" s="4"/>
      <c r="CO881" s="4"/>
      <c r="CP881" s="4"/>
      <c r="CQ881" s="4"/>
      <c r="CR881" s="4"/>
      <c r="CS881" s="4"/>
      <c r="CT881" s="4"/>
      <c r="CU881" s="4"/>
      <c r="CV881" s="4"/>
      <c r="CW881" s="4"/>
      <c r="CX881" s="4"/>
      <c r="CY881" s="4"/>
      <c r="CZ881" s="4"/>
      <c r="DA881" s="4"/>
      <c r="DB881" s="4"/>
      <c r="DC881" s="4"/>
      <c r="DD881" s="4"/>
      <c r="DE881" s="4"/>
      <c r="DF881" s="4"/>
      <c r="DG881" s="4"/>
      <c r="DH881" s="4"/>
      <c r="DI881" s="4"/>
      <c r="DJ881" s="4"/>
      <c r="DK881" s="4"/>
      <c r="DL881" s="4"/>
      <c r="DM881" s="4"/>
      <c r="DN881" s="4"/>
      <c r="DO881" s="4"/>
      <c r="DP881" s="4"/>
      <c r="DQ881" s="4"/>
      <c r="DR881" s="4"/>
      <c r="DS881" s="4"/>
      <c r="DT881" s="4"/>
      <c r="DU881" s="4"/>
      <c r="DV881" s="4"/>
      <c r="DW881" s="4"/>
      <c r="DX881" s="4"/>
      <c r="DY881" s="4"/>
      <c r="DZ881" s="4"/>
      <c r="EA881" s="4"/>
      <c r="EB881" s="4"/>
      <c r="EC881" s="4"/>
      <c r="ED881" s="4"/>
      <c r="EE881" s="4"/>
      <c r="EF881" s="4"/>
      <c r="EG881" s="4"/>
      <c r="EH881" s="4"/>
      <c r="EI881" s="4"/>
      <c r="EJ881" s="4"/>
      <c r="EK881" s="4"/>
      <c r="EL881" s="4"/>
      <c r="EM881" s="4"/>
      <c r="EN881" s="4"/>
      <c r="EO881" s="4"/>
      <c r="EP881" s="4"/>
      <c r="EQ881" s="4"/>
      <c r="ER881" s="4"/>
      <c r="ES881" s="4"/>
      <c r="ET881" s="4"/>
      <c r="EU881" s="4"/>
      <c r="EV881" s="4"/>
      <c r="EW881" s="4"/>
      <c r="EX881" s="4"/>
      <c r="EY881" s="4"/>
      <c r="EZ881" s="4"/>
      <c r="FA881" s="4"/>
      <c r="FB881" s="4"/>
      <c r="FC881" s="4"/>
      <c r="FD881" s="4"/>
      <c r="FE881" s="4"/>
      <c r="FF881" s="4"/>
      <c r="FG881" s="4"/>
      <c r="FH881" s="4"/>
      <c r="FI881" s="4"/>
      <c r="FJ881" s="4"/>
      <c r="FK881" s="4"/>
      <c r="FL881" s="4"/>
      <c r="FM881" s="4"/>
      <c r="FN881" s="4"/>
      <c r="FO881" s="4"/>
      <c r="FP881" s="4"/>
      <c r="FQ881" s="4"/>
      <c r="FR881" s="4"/>
      <c r="FS881" s="4"/>
      <c r="FT881" s="4"/>
      <c r="FU881" s="4"/>
      <c r="FV881" s="4"/>
      <c r="FW881" s="4"/>
      <c r="FX881" s="4"/>
      <c r="FY881" s="4"/>
      <c r="FZ881" s="4"/>
      <c r="GA881" s="4"/>
      <c r="GB881" s="4"/>
      <c r="GC881" s="4"/>
      <c r="GD881" s="4"/>
      <c r="GE881" s="4"/>
      <c r="GF881" s="4"/>
      <c r="GG881" s="4"/>
      <c r="GH881" s="4"/>
      <c r="GI881" s="4"/>
      <c r="GJ881" s="4"/>
      <c r="GK881" s="4"/>
      <c r="GL881" s="4"/>
      <c r="GM881" s="4"/>
      <c r="GN881" s="4"/>
      <c r="GO881" s="4"/>
      <c r="GP881" s="4"/>
      <c r="GQ881" s="4"/>
      <c r="GR881" s="4"/>
      <c r="GS881" s="4"/>
      <c r="GT881" s="4"/>
      <c r="GU881" s="4"/>
      <c r="GV881" s="4"/>
      <c r="GW881" s="4"/>
      <c r="GX881" s="4"/>
      <c r="GY881" s="4"/>
      <c r="GZ881" s="4"/>
      <c r="HA881" s="4"/>
      <c r="HB881" s="4"/>
      <c r="HC881" s="4"/>
      <c r="HD881" s="4"/>
      <c r="HE881" s="4"/>
      <c r="HF881" s="4"/>
      <c r="HG881" s="4"/>
      <c r="HH881" s="4"/>
      <c r="HI881" s="4"/>
      <c r="HJ881" s="4"/>
      <c r="HK881" s="4"/>
      <c r="HL881" s="4"/>
      <c r="HM881" s="4"/>
      <c r="HN881" s="4"/>
      <c r="HO881" s="4"/>
      <c r="HP881" s="4"/>
      <c r="HQ881" s="4"/>
      <c r="HR881" s="4"/>
      <c r="HS881" s="4"/>
      <c r="HT881" s="4"/>
      <c r="HU881" s="4"/>
      <c r="HV881" s="4"/>
      <c r="HW881" s="4"/>
      <c r="HX881" s="4"/>
      <c r="HY881" s="4"/>
      <c r="HZ881" s="4"/>
      <c r="IA881" s="4"/>
      <c r="IB881" s="4"/>
      <c r="IC881" s="4"/>
      <c r="ID881" s="4"/>
      <c r="IE881" s="4"/>
      <c r="IF881" s="4"/>
      <c r="IG881" s="4"/>
      <c r="IH881" s="4"/>
      <c r="II881" s="4"/>
      <c r="IJ881" s="4"/>
      <c r="IK881" s="4"/>
      <c r="IL881" s="4"/>
      <c r="IM881" s="4"/>
      <c r="IN881" s="4"/>
      <c r="IO881" s="4"/>
      <c r="IP881" s="4"/>
      <c r="IQ881" s="4"/>
      <c r="IR881" s="4"/>
      <c r="IS881" s="4"/>
      <c r="IT881" s="4"/>
      <c r="IU881" s="4"/>
      <c r="IV881" s="4"/>
      <c r="IW881" s="4"/>
      <c r="IX881" s="4"/>
      <c r="IY881" s="4"/>
      <c r="IZ881" s="4"/>
      <c r="JA881" s="4"/>
      <c r="JB881" s="4"/>
      <c r="JC881" s="4"/>
      <c r="JD881" s="4"/>
      <c r="JE881" s="4"/>
      <c r="JF881" s="4"/>
      <c r="JG881" s="4"/>
      <c r="JH881" s="4"/>
      <c r="JI881" s="4"/>
      <c r="JJ881" s="4"/>
      <c r="JK881" s="4"/>
      <c r="JL881" s="4"/>
      <c r="JM881" s="4"/>
      <c r="JN881" s="4"/>
    </row>
    <row r="882" spans="1:274" ht="15"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4"/>
      <c r="BY882" s="4"/>
      <c r="BZ882" s="4"/>
      <c r="CA882" s="4"/>
      <c r="CB882" s="4"/>
      <c r="CC882" s="4"/>
      <c r="CD882" s="4"/>
      <c r="CE882" s="4"/>
      <c r="CF882" s="4"/>
      <c r="CG882" s="4"/>
      <c r="CH882" s="4"/>
      <c r="CI882" s="4"/>
      <c r="CJ882" s="4"/>
      <c r="CK882" s="4"/>
      <c r="CL882" s="4"/>
      <c r="CM882" s="4"/>
      <c r="CN882" s="4"/>
      <c r="CO882" s="4"/>
      <c r="CP882" s="4"/>
      <c r="CQ882" s="4"/>
      <c r="CR882" s="4"/>
      <c r="CS882" s="4"/>
      <c r="CT882" s="4"/>
      <c r="CU882" s="4"/>
      <c r="CV882" s="4"/>
      <c r="CW882" s="4"/>
      <c r="CX882" s="4"/>
      <c r="CY882" s="4"/>
      <c r="CZ882" s="4"/>
      <c r="DA882" s="4"/>
      <c r="DB882" s="4"/>
      <c r="DC882" s="4"/>
      <c r="DD882" s="4"/>
      <c r="DE882" s="4"/>
      <c r="DF882" s="4"/>
      <c r="DG882" s="4"/>
      <c r="DH882" s="4"/>
      <c r="DI882" s="4"/>
      <c r="DJ882" s="4"/>
      <c r="DK882" s="4"/>
      <c r="DL882" s="4"/>
      <c r="DM882" s="4"/>
      <c r="DN882" s="4"/>
      <c r="DO882" s="4"/>
      <c r="DP882" s="4"/>
      <c r="DQ882" s="4"/>
      <c r="DR882" s="4"/>
      <c r="DS882" s="4"/>
      <c r="DT882" s="4"/>
      <c r="DU882" s="4"/>
      <c r="DV882" s="4"/>
      <c r="DW882" s="4"/>
      <c r="DX882" s="4"/>
      <c r="DY882" s="4"/>
      <c r="DZ882" s="4"/>
      <c r="EA882" s="4"/>
      <c r="EB882" s="4"/>
      <c r="EC882" s="4"/>
      <c r="ED882" s="4"/>
      <c r="EE882" s="4"/>
      <c r="EF882" s="4"/>
      <c r="EG882" s="4"/>
      <c r="EH882" s="4"/>
      <c r="EI882" s="4"/>
      <c r="EJ882" s="4"/>
      <c r="EK882" s="4"/>
      <c r="EL882" s="4"/>
      <c r="EM882" s="4"/>
      <c r="EN882" s="4"/>
      <c r="EO882" s="4"/>
      <c r="EP882" s="4"/>
      <c r="EQ882" s="4"/>
      <c r="ER882" s="4"/>
      <c r="ES882" s="4"/>
      <c r="ET882" s="4"/>
      <c r="EU882" s="4"/>
      <c r="EV882" s="4"/>
      <c r="EW882" s="4"/>
      <c r="EX882" s="4"/>
      <c r="EY882" s="4"/>
      <c r="EZ882" s="4"/>
      <c r="FA882" s="4"/>
      <c r="FB882" s="4"/>
      <c r="FC882" s="4"/>
      <c r="FD882" s="4"/>
      <c r="FE882" s="4"/>
      <c r="FF882" s="4"/>
      <c r="FG882" s="4"/>
      <c r="FH882" s="4"/>
      <c r="FI882" s="4"/>
      <c r="FJ882" s="4"/>
      <c r="FK882" s="4"/>
      <c r="FL882" s="4"/>
      <c r="FM882" s="4"/>
      <c r="FN882" s="4"/>
      <c r="FO882" s="4"/>
      <c r="FP882" s="4"/>
      <c r="FQ882" s="4"/>
      <c r="FR882" s="4"/>
      <c r="FS882" s="4"/>
      <c r="FT882" s="4"/>
      <c r="FU882" s="4"/>
      <c r="FV882" s="4"/>
      <c r="FW882" s="4"/>
      <c r="FX882" s="4"/>
      <c r="FY882" s="4"/>
      <c r="FZ882" s="4"/>
      <c r="GA882" s="4"/>
      <c r="GB882" s="4"/>
      <c r="GC882" s="4"/>
      <c r="GD882" s="4"/>
      <c r="GE882" s="4"/>
      <c r="GF882" s="4"/>
      <c r="GG882" s="4"/>
      <c r="GH882" s="4"/>
      <c r="GI882" s="4"/>
      <c r="GJ882" s="4"/>
      <c r="GK882" s="4"/>
      <c r="GL882" s="4"/>
      <c r="GM882" s="4"/>
      <c r="GN882" s="4"/>
      <c r="GO882" s="4"/>
      <c r="GP882" s="4"/>
      <c r="GQ882" s="4"/>
      <c r="GR882" s="4"/>
      <c r="GS882" s="4"/>
      <c r="GT882" s="4"/>
      <c r="GU882" s="4"/>
      <c r="GV882" s="4"/>
      <c r="GW882" s="4"/>
      <c r="GX882" s="4"/>
      <c r="GY882" s="4"/>
      <c r="GZ882" s="4"/>
      <c r="HA882" s="4"/>
      <c r="HB882" s="4"/>
      <c r="HC882" s="4"/>
      <c r="HD882" s="4"/>
      <c r="HE882" s="4"/>
      <c r="HF882" s="4"/>
      <c r="HG882" s="4"/>
      <c r="HH882" s="4"/>
      <c r="HI882" s="4"/>
      <c r="HJ882" s="4"/>
      <c r="HK882" s="4"/>
      <c r="HL882" s="4"/>
      <c r="HM882" s="4"/>
      <c r="HN882" s="4"/>
      <c r="HO882" s="4"/>
      <c r="HP882" s="4"/>
      <c r="HQ882" s="4"/>
      <c r="HR882" s="4"/>
      <c r="HS882" s="4"/>
      <c r="HT882" s="4"/>
      <c r="HU882" s="4"/>
      <c r="HV882" s="4"/>
      <c r="HW882" s="4"/>
      <c r="HX882" s="4"/>
      <c r="HY882" s="4"/>
      <c r="HZ882" s="4"/>
      <c r="IA882" s="4"/>
      <c r="IB882" s="4"/>
      <c r="IC882" s="4"/>
      <c r="ID882" s="4"/>
      <c r="IE882" s="4"/>
      <c r="IF882" s="4"/>
      <c r="IG882" s="4"/>
      <c r="IH882" s="4"/>
      <c r="II882" s="4"/>
      <c r="IJ882" s="4"/>
      <c r="IK882" s="4"/>
      <c r="IL882" s="4"/>
      <c r="IM882" s="4"/>
      <c r="IN882" s="4"/>
      <c r="IO882" s="4"/>
      <c r="IP882" s="4"/>
      <c r="IQ882" s="4"/>
      <c r="IR882" s="4"/>
      <c r="IS882" s="4"/>
      <c r="IT882" s="4"/>
      <c r="IU882" s="4"/>
      <c r="IV882" s="4"/>
      <c r="IW882" s="4"/>
      <c r="IX882" s="4"/>
      <c r="IY882" s="4"/>
      <c r="IZ882" s="4"/>
      <c r="JA882" s="4"/>
      <c r="JB882" s="4"/>
      <c r="JC882" s="4"/>
      <c r="JD882" s="4"/>
      <c r="JE882" s="4"/>
      <c r="JF882" s="4"/>
      <c r="JG882" s="4"/>
      <c r="JH882" s="4"/>
      <c r="JI882" s="4"/>
      <c r="JJ882" s="4"/>
      <c r="JK882" s="4"/>
      <c r="JL882" s="4"/>
      <c r="JM882" s="4"/>
      <c r="JN882" s="4"/>
    </row>
    <row r="883" spans="1:274" ht="15"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4"/>
      <c r="BY883" s="4"/>
      <c r="BZ883" s="4"/>
      <c r="CA883" s="4"/>
      <c r="CB883" s="4"/>
      <c r="CC883" s="4"/>
      <c r="CD883" s="4"/>
      <c r="CE883" s="4"/>
      <c r="CF883" s="4"/>
      <c r="CG883" s="4"/>
      <c r="CH883" s="4"/>
      <c r="CI883" s="4"/>
      <c r="CJ883" s="4"/>
      <c r="CK883" s="4"/>
      <c r="CL883" s="4"/>
      <c r="CM883" s="4"/>
      <c r="CN883" s="4"/>
      <c r="CO883" s="4"/>
      <c r="CP883" s="4"/>
      <c r="CQ883" s="4"/>
      <c r="CR883" s="4"/>
      <c r="CS883" s="4"/>
      <c r="CT883" s="4"/>
      <c r="CU883" s="4"/>
      <c r="CV883" s="4"/>
      <c r="CW883" s="4"/>
      <c r="CX883" s="4"/>
      <c r="CY883" s="4"/>
      <c r="CZ883" s="4"/>
      <c r="DA883" s="4"/>
      <c r="DB883" s="4"/>
      <c r="DC883" s="4"/>
      <c r="DD883" s="4"/>
      <c r="DE883" s="4"/>
      <c r="DF883" s="4"/>
      <c r="DG883" s="4"/>
      <c r="DH883" s="4"/>
      <c r="DI883" s="4"/>
      <c r="DJ883" s="4"/>
      <c r="DK883" s="4"/>
      <c r="DL883" s="4"/>
      <c r="DM883" s="4"/>
      <c r="DN883" s="4"/>
      <c r="DO883" s="4"/>
      <c r="DP883" s="4"/>
      <c r="DQ883" s="4"/>
      <c r="DR883" s="4"/>
      <c r="DS883" s="4"/>
      <c r="DT883" s="4"/>
      <c r="DU883" s="4"/>
      <c r="DV883" s="4"/>
      <c r="DW883" s="4"/>
      <c r="DX883" s="4"/>
      <c r="DY883" s="4"/>
      <c r="DZ883" s="4"/>
      <c r="EA883" s="4"/>
      <c r="EB883" s="4"/>
      <c r="EC883" s="4"/>
      <c r="ED883" s="4"/>
      <c r="EE883" s="4"/>
      <c r="EF883" s="4"/>
      <c r="EG883" s="4"/>
      <c r="EH883" s="4"/>
      <c r="EI883" s="4"/>
      <c r="EJ883" s="4"/>
      <c r="EK883" s="4"/>
      <c r="EL883" s="4"/>
      <c r="EM883" s="4"/>
      <c r="EN883" s="4"/>
      <c r="EO883" s="4"/>
      <c r="EP883" s="4"/>
      <c r="EQ883" s="4"/>
      <c r="ER883" s="4"/>
      <c r="ES883" s="4"/>
      <c r="ET883" s="4"/>
      <c r="EU883" s="4"/>
      <c r="EV883" s="4"/>
      <c r="EW883" s="4"/>
      <c r="EX883" s="4"/>
      <c r="EY883" s="4"/>
      <c r="EZ883" s="4"/>
      <c r="FA883" s="4"/>
      <c r="FB883" s="4"/>
      <c r="FC883" s="4"/>
      <c r="FD883" s="4"/>
      <c r="FE883" s="4"/>
      <c r="FF883" s="4"/>
      <c r="FG883" s="4"/>
      <c r="FH883" s="4"/>
      <c r="FI883" s="4"/>
      <c r="FJ883" s="4"/>
      <c r="FK883" s="4"/>
      <c r="FL883" s="4"/>
      <c r="FM883" s="4"/>
      <c r="FN883" s="4"/>
      <c r="FO883" s="4"/>
      <c r="FP883" s="4"/>
      <c r="FQ883" s="4"/>
      <c r="FR883" s="4"/>
      <c r="FS883" s="4"/>
      <c r="FT883" s="4"/>
      <c r="FU883" s="4"/>
      <c r="FV883" s="4"/>
      <c r="FW883" s="4"/>
      <c r="FX883" s="4"/>
      <c r="FY883" s="4"/>
      <c r="FZ883" s="4"/>
      <c r="GA883" s="4"/>
      <c r="GB883" s="4"/>
      <c r="GC883" s="4"/>
      <c r="GD883" s="4"/>
      <c r="GE883" s="4"/>
      <c r="GF883" s="4"/>
      <c r="GG883" s="4"/>
      <c r="GH883" s="4"/>
      <c r="GI883" s="4"/>
      <c r="GJ883" s="4"/>
      <c r="GK883" s="4"/>
      <c r="GL883" s="4"/>
      <c r="GM883" s="4"/>
      <c r="GN883" s="4"/>
      <c r="GO883" s="4"/>
      <c r="GP883" s="4"/>
      <c r="GQ883" s="4"/>
      <c r="GR883" s="4"/>
      <c r="GS883" s="4"/>
      <c r="GT883" s="4"/>
      <c r="GU883" s="4"/>
      <c r="GV883" s="4"/>
      <c r="GW883" s="4"/>
      <c r="GX883" s="4"/>
      <c r="GY883" s="4"/>
      <c r="GZ883" s="4"/>
      <c r="HA883" s="4"/>
      <c r="HB883" s="4"/>
      <c r="HC883" s="4"/>
      <c r="HD883" s="4"/>
      <c r="HE883" s="4"/>
      <c r="HF883" s="4"/>
      <c r="HG883" s="4"/>
      <c r="HH883" s="4"/>
      <c r="HI883" s="4"/>
      <c r="HJ883" s="4"/>
      <c r="HK883" s="4"/>
      <c r="HL883" s="4"/>
      <c r="HM883" s="4"/>
      <c r="HN883" s="4"/>
      <c r="HO883" s="4"/>
      <c r="HP883" s="4"/>
      <c r="HQ883" s="4"/>
      <c r="HR883" s="4"/>
      <c r="HS883" s="4"/>
      <c r="HT883" s="4"/>
      <c r="HU883" s="4"/>
      <c r="HV883" s="4"/>
      <c r="HW883" s="4"/>
      <c r="HX883" s="4"/>
      <c r="HY883" s="4"/>
      <c r="HZ883" s="4"/>
      <c r="IA883" s="4"/>
      <c r="IB883" s="4"/>
      <c r="IC883" s="4"/>
      <c r="ID883" s="4"/>
      <c r="IE883" s="4"/>
      <c r="IF883" s="4"/>
      <c r="IG883" s="4"/>
      <c r="IH883" s="4"/>
      <c r="II883" s="4"/>
      <c r="IJ883" s="4"/>
      <c r="IK883" s="4"/>
      <c r="IL883" s="4"/>
      <c r="IM883" s="4"/>
      <c r="IN883" s="4"/>
      <c r="IO883" s="4"/>
      <c r="IP883" s="4"/>
      <c r="IQ883" s="4"/>
      <c r="IR883" s="4"/>
      <c r="IS883" s="4"/>
      <c r="IT883" s="4"/>
      <c r="IU883" s="4"/>
      <c r="IV883" s="4"/>
      <c r="IW883" s="4"/>
      <c r="IX883" s="4"/>
      <c r="IY883" s="4"/>
      <c r="IZ883" s="4"/>
      <c r="JA883" s="4"/>
      <c r="JB883" s="4"/>
      <c r="JC883" s="4"/>
      <c r="JD883" s="4"/>
      <c r="JE883" s="4"/>
      <c r="JF883" s="4"/>
      <c r="JG883" s="4"/>
      <c r="JH883" s="4"/>
      <c r="JI883" s="4"/>
      <c r="JJ883" s="4"/>
      <c r="JK883" s="4"/>
      <c r="JL883" s="4"/>
      <c r="JM883" s="4"/>
      <c r="JN883" s="4"/>
    </row>
    <row r="884" spans="1:274" ht="15"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4"/>
      <c r="BY884" s="4"/>
      <c r="BZ884" s="4"/>
      <c r="CA884" s="4"/>
      <c r="CB884" s="4"/>
      <c r="CC884" s="4"/>
      <c r="CD884" s="4"/>
      <c r="CE884" s="4"/>
      <c r="CF884" s="4"/>
      <c r="CG884" s="4"/>
      <c r="CH884" s="4"/>
      <c r="CI884" s="4"/>
      <c r="CJ884" s="4"/>
      <c r="CK884" s="4"/>
      <c r="CL884" s="4"/>
      <c r="CM884" s="4"/>
      <c r="CN884" s="4"/>
      <c r="CO884" s="4"/>
      <c r="CP884" s="4"/>
      <c r="CQ884" s="4"/>
      <c r="CR884" s="4"/>
      <c r="CS884" s="4"/>
      <c r="CT884" s="4"/>
      <c r="CU884" s="4"/>
      <c r="CV884" s="4"/>
      <c r="CW884" s="4"/>
      <c r="CX884" s="4"/>
      <c r="CY884" s="4"/>
      <c r="CZ884" s="4"/>
      <c r="DA884" s="4"/>
      <c r="DB884" s="4"/>
      <c r="DC884" s="4"/>
      <c r="DD884" s="4"/>
      <c r="DE884" s="4"/>
      <c r="DF884" s="4"/>
      <c r="DG884" s="4"/>
      <c r="DH884" s="4"/>
      <c r="DI884" s="4"/>
      <c r="DJ884" s="4"/>
      <c r="DK884" s="4"/>
      <c r="DL884" s="4"/>
      <c r="DM884" s="4"/>
      <c r="DN884" s="4"/>
      <c r="DO884" s="4"/>
      <c r="DP884" s="4"/>
      <c r="DQ884" s="4"/>
      <c r="DR884" s="4"/>
      <c r="DS884" s="4"/>
      <c r="DT884" s="4"/>
      <c r="DU884" s="4"/>
      <c r="DV884" s="4"/>
      <c r="DW884" s="4"/>
      <c r="DX884" s="4"/>
      <c r="DY884" s="4"/>
      <c r="DZ884" s="4"/>
      <c r="EA884" s="4"/>
      <c r="EB884" s="4"/>
      <c r="EC884" s="4"/>
      <c r="ED884" s="4"/>
      <c r="EE884" s="4"/>
      <c r="EF884" s="4"/>
      <c r="EG884" s="4"/>
      <c r="EH884" s="4"/>
      <c r="EI884" s="4"/>
      <c r="EJ884" s="4"/>
      <c r="EK884" s="4"/>
      <c r="EL884" s="4"/>
      <c r="EM884" s="4"/>
      <c r="EN884" s="4"/>
      <c r="EO884" s="4"/>
      <c r="EP884" s="4"/>
      <c r="EQ884" s="4"/>
      <c r="ER884" s="4"/>
      <c r="ES884" s="4"/>
      <c r="ET884" s="4"/>
      <c r="EU884" s="4"/>
      <c r="EV884" s="4"/>
      <c r="EW884" s="4"/>
      <c r="EX884" s="4"/>
      <c r="EY884" s="4"/>
      <c r="EZ884" s="4"/>
      <c r="FA884" s="4"/>
      <c r="FB884" s="4"/>
      <c r="FC884" s="4"/>
      <c r="FD884" s="4"/>
      <c r="FE884" s="4"/>
      <c r="FF884" s="4"/>
      <c r="FG884" s="4"/>
      <c r="FH884" s="4"/>
      <c r="FI884" s="4"/>
      <c r="FJ884" s="4"/>
      <c r="FK884" s="4"/>
      <c r="FL884" s="4"/>
      <c r="FM884" s="4"/>
      <c r="FN884" s="4"/>
      <c r="FO884" s="4"/>
      <c r="FP884" s="4"/>
      <c r="FQ884" s="4"/>
      <c r="FR884" s="4"/>
      <c r="FS884" s="4"/>
      <c r="FT884" s="4"/>
      <c r="FU884" s="4"/>
      <c r="FV884" s="4"/>
      <c r="FW884" s="4"/>
      <c r="FX884" s="4"/>
      <c r="FY884" s="4"/>
      <c r="FZ884" s="4"/>
      <c r="GA884" s="4"/>
      <c r="GB884" s="4"/>
      <c r="GC884" s="4"/>
      <c r="GD884" s="4"/>
      <c r="GE884" s="4"/>
      <c r="GF884" s="4"/>
      <c r="GG884" s="4"/>
      <c r="GH884" s="4"/>
      <c r="GI884" s="4"/>
      <c r="GJ884" s="4"/>
      <c r="GK884" s="4"/>
      <c r="GL884" s="4"/>
      <c r="GM884" s="4"/>
      <c r="GN884" s="4"/>
      <c r="GO884" s="4"/>
      <c r="GP884" s="4"/>
      <c r="GQ884" s="4"/>
      <c r="GR884" s="4"/>
      <c r="GS884" s="4"/>
      <c r="GT884" s="4"/>
      <c r="GU884" s="4"/>
      <c r="GV884" s="4"/>
      <c r="GW884" s="4"/>
      <c r="GX884" s="4"/>
      <c r="GY884" s="4"/>
      <c r="GZ884" s="4"/>
      <c r="HA884" s="4"/>
      <c r="HB884" s="4"/>
      <c r="HC884" s="4"/>
      <c r="HD884" s="4"/>
      <c r="HE884" s="4"/>
      <c r="HF884" s="4"/>
      <c r="HG884" s="4"/>
      <c r="HH884" s="4"/>
      <c r="HI884" s="4"/>
      <c r="HJ884" s="4"/>
      <c r="HK884" s="4"/>
      <c r="HL884" s="4"/>
      <c r="HM884" s="4"/>
      <c r="HN884" s="4"/>
      <c r="HO884" s="4"/>
      <c r="HP884" s="4"/>
      <c r="HQ884" s="4"/>
      <c r="HR884" s="4"/>
      <c r="HS884" s="4"/>
      <c r="HT884" s="4"/>
      <c r="HU884" s="4"/>
      <c r="HV884" s="4"/>
      <c r="HW884" s="4"/>
      <c r="HX884" s="4"/>
      <c r="HY884" s="4"/>
      <c r="HZ884" s="4"/>
      <c r="IA884" s="4"/>
      <c r="IB884" s="4"/>
      <c r="IC884" s="4"/>
      <c r="ID884" s="4"/>
      <c r="IE884" s="4"/>
      <c r="IF884" s="4"/>
      <c r="IG884" s="4"/>
      <c r="IH884" s="4"/>
      <c r="II884" s="4"/>
      <c r="IJ884" s="4"/>
      <c r="IK884" s="4"/>
      <c r="IL884" s="4"/>
      <c r="IM884" s="4"/>
      <c r="IN884" s="4"/>
      <c r="IO884" s="4"/>
      <c r="IP884" s="4"/>
      <c r="IQ884" s="4"/>
      <c r="IR884" s="4"/>
      <c r="IS884" s="4"/>
      <c r="IT884" s="4"/>
      <c r="IU884" s="4"/>
      <c r="IV884" s="4"/>
      <c r="IW884" s="4"/>
      <c r="IX884" s="4"/>
      <c r="IY884" s="4"/>
      <c r="IZ884" s="4"/>
      <c r="JA884" s="4"/>
      <c r="JB884" s="4"/>
      <c r="JC884" s="4"/>
      <c r="JD884" s="4"/>
      <c r="JE884" s="4"/>
      <c r="JF884" s="4"/>
      <c r="JG884" s="4"/>
      <c r="JH884" s="4"/>
      <c r="JI884" s="4"/>
      <c r="JJ884" s="4"/>
      <c r="JK884" s="4"/>
      <c r="JL884" s="4"/>
      <c r="JM884" s="4"/>
      <c r="JN884" s="4"/>
    </row>
    <row r="885" spans="1:274" ht="15"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4"/>
      <c r="BY885" s="4"/>
      <c r="BZ885" s="4"/>
      <c r="CA885" s="4"/>
      <c r="CB885" s="4"/>
      <c r="CC885" s="4"/>
      <c r="CD885" s="4"/>
      <c r="CE885" s="4"/>
      <c r="CF885" s="4"/>
      <c r="CG885" s="4"/>
      <c r="CH885" s="4"/>
      <c r="CI885" s="4"/>
      <c r="CJ885" s="4"/>
      <c r="CK885" s="4"/>
      <c r="CL885" s="4"/>
      <c r="CM885" s="4"/>
      <c r="CN885" s="4"/>
      <c r="CO885" s="4"/>
      <c r="CP885" s="4"/>
      <c r="CQ885" s="4"/>
      <c r="CR885" s="4"/>
      <c r="CS885" s="4"/>
      <c r="CT885" s="4"/>
      <c r="CU885" s="4"/>
      <c r="CV885" s="4"/>
      <c r="CW885" s="4"/>
      <c r="CX885" s="4"/>
      <c r="CY885" s="4"/>
      <c r="CZ885" s="4"/>
      <c r="DA885" s="4"/>
      <c r="DB885" s="4"/>
      <c r="DC885" s="4"/>
      <c r="DD885" s="4"/>
      <c r="DE885" s="4"/>
      <c r="DF885" s="4"/>
      <c r="DG885" s="4"/>
      <c r="DH885" s="4"/>
      <c r="DI885" s="4"/>
      <c r="DJ885" s="4"/>
      <c r="DK885" s="4"/>
      <c r="DL885" s="4"/>
      <c r="DM885" s="4"/>
      <c r="DN885" s="4"/>
      <c r="DO885" s="4"/>
      <c r="DP885" s="4"/>
      <c r="DQ885" s="4"/>
      <c r="DR885" s="4"/>
      <c r="DS885" s="4"/>
      <c r="DT885" s="4"/>
      <c r="DU885" s="4"/>
      <c r="DV885" s="4"/>
      <c r="DW885" s="4"/>
      <c r="DX885" s="4"/>
      <c r="DY885" s="4"/>
      <c r="DZ885" s="4"/>
      <c r="EA885" s="4"/>
      <c r="EB885" s="4"/>
      <c r="EC885" s="4"/>
      <c r="ED885" s="4"/>
      <c r="EE885" s="4"/>
      <c r="EF885" s="4"/>
      <c r="EG885" s="4"/>
      <c r="EH885" s="4"/>
      <c r="EI885" s="4"/>
      <c r="EJ885" s="4"/>
      <c r="EK885" s="4"/>
      <c r="EL885" s="4"/>
      <c r="EM885" s="4"/>
      <c r="EN885" s="4"/>
      <c r="EO885" s="4"/>
      <c r="EP885" s="4"/>
      <c r="EQ885" s="4"/>
      <c r="ER885" s="4"/>
      <c r="ES885" s="4"/>
      <c r="ET885" s="4"/>
      <c r="EU885" s="4"/>
      <c r="EV885" s="4"/>
      <c r="EW885" s="4"/>
      <c r="EX885" s="4"/>
      <c r="EY885" s="4"/>
      <c r="EZ885" s="4"/>
      <c r="FA885" s="4"/>
      <c r="FB885" s="4"/>
      <c r="FC885" s="4"/>
      <c r="FD885" s="4"/>
      <c r="FE885" s="4"/>
      <c r="FF885" s="4"/>
      <c r="FG885" s="4"/>
      <c r="FH885" s="4"/>
      <c r="FI885" s="4"/>
      <c r="FJ885" s="4"/>
      <c r="FK885" s="4"/>
      <c r="FL885" s="4"/>
      <c r="FM885" s="4"/>
      <c r="FN885" s="4"/>
      <c r="FO885" s="4"/>
      <c r="FP885" s="4"/>
      <c r="FQ885" s="4"/>
      <c r="FR885" s="4"/>
      <c r="FS885" s="4"/>
      <c r="FT885" s="4"/>
      <c r="FU885" s="4"/>
      <c r="FV885" s="4"/>
      <c r="FW885" s="4"/>
      <c r="FX885" s="4"/>
      <c r="FY885" s="4"/>
      <c r="FZ885" s="4"/>
      <c r="GA885" s="4"/>
      <c r="GB885" s="4"/>
      <c r="GC885" s="4"/>
      <c r="GD885" s="4"/>
      <c r="GE885" s="4"/>
      <c r="GF885" s="4"/>
      <c r="GG885" s="4"/>
      <c r="GH885" s="4"/>
      <c r="GI885" s="4"/>
      <c r="GJ885" s="4"/>
      <c r="GK885" s="4"/>
      <c r="GL885" s="4"/>
      <c r="GM885" s="4"/>
      <c r="GN885" s="4"/>
      <c r="GO885" s="4"/>
      <c r="GP885" s="4"/>
      <c r="GQ885" s="4"/>
      <c r="GR885" s="4"/>
      <c r="GS885" s="4"/>
      <c r="GT885" s="4"/>
      <c r="GU885" s="4"/>
      <c r="GV885" s="4"/>
      <c r="GW885" s="4"/>
      <c r="GX885" s="4"/>
      <c r="GY885" s="4"/>
      <c r="GZ885" s="4"/>
      <c r="HA885" s="4"/>
      <c r="HB885" s="4"/>
      <c r="HC885" s="4"/>
      <c r="HD885" s="4"/>
      <c r="HE885" s="4"/>
      <c r="HF885" s="4"/>
      <c r="HG885" s="4"/>
      <c r="HH885" s="4"/>
      <c r="HI885" s="4"/>
      <c r="HJ885" s="4"/>
      <c r="HK885" s="4"/>
      <c r="HL885" s="4"/>
      <c r="HM885" s="4"/>
      <c r="HN885" s="4"/>
      <c r="HO885" s="4"/>
      <c r="HP885" s="4"/>
      <c r="HQ885" s="4"/>
      <c r="HR885" s="4"/>
      <c r="HS885" s="4"/>
      <c r="HT885" s="4"/>
      <c r="HU885" s="4"/>
      <c r="HV885" s="4"/>
      <c r="HW885" s="4"/>
      <c r="HX885" s="4"/>
      <c r="HY885" s="4"/>
      <c r="HZ885" s="4"/>
      <c r="IA885" s="4"/>
      <c r="IB885" s="4"/>
      <c r="IC885" s="4"/>
      <c r="ID885" s="4"/>
      <c r="IE885" s="4"/>
      <c r="IF885" s="4"/>
      <c r="IG885" s="4"/>
      <c r="IH885" s="4"/>
      <c r="II885" s="4"/>
      <c r="IJ885" s="4"/>
      <c r="IK885" s="4"/>
      <c r="IL885" s="4"/>
      <c r="IM885" s="4"/>
      <c r="IN885" s="4"/>
      <c r="IO885" s="4"/>
      <c r="IP885" s="4"/>
      <c r="IQ885" s="4"/>
      <c r="IR885" s="4"/>
      <c r="IS885" s="4"/>
      <c r="IT885" s="4"/>
      <c r="IU885" s="4"/>
      <c r="IV885" s="4"/>
      <c r="IW885" s="4"/>
      <c r="IX885" s="4"/>
      <c r="IY885" s="4"/>
      <c r="IZ885" s="4"/>
      <c r="JA885" s="4"/>
      <c r="JB885" s="4"/>
      <c r="JC885" s="4"/>
      <c r="JD885" s="4"/>
      <c r="JE885" s="4"/>
      <c r="JF885" s="4"/>
      <c r="JG885" s="4"/>
      <c r="JH885" s="4"/>
      <c r="JI885" s="4"/>
      <c r="JJ885" s="4"/>
      <c r="JK885" s="4"/>
      <c r="JL885" s="4"/>
      <c r="JM885" s="4"/>
      <c r="JN885" s="4"/>
    </row>
    <row r="886" spans="1:274" ht="15"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4"/>
      <c r="BY886" s="4"/>
      <c r="BZ886" s="4"/>
      <c r="CA886" s="4"/>
      <c r="CB886" s="4"/>
      <c r="CC886" s="4"/>
      <c r="CD886" s="4"/>
      <c r="CE886" s="4"/>
      <c r="CF886" s="4"/>
      <c r="CG886" s="4"/>
      <c r="CH886" s="4"/>
      <c r="CI886" s="4"/>
      <c r="CJ886" s="4"/>
      <c r="CK886" s="4"/>
      <c r="CL886" s="4"/>
      <c r="CM886" s="4"/>
      <c r="CN886" s="4"/>
      <c r="CO886" s="4"/>
      <c r="CP886" s="4"/>
      <c r="CQ886" s="4"/>
      <c r="CR886" s="4"/>
      <c r="CS886" s="4"/>
      <c r="CT886" s="4"/>
      <c r="CU886" s="4"/>
      <c r="CV886" s="4"/>
      <c r="CW886" s="4"/>
      <c r="CX886" s="4"/>
      <c r="CY886" s="4"/>
      <c r="CZ886" s="4"/>
      <c r="DA886" s="4"/>
      <c r="DB886" s="4"/>
      <c r="DC886" s="4"/>
      <c r="DD886" s="4"/>
      <c r="DE886" s="4"/>
      <c r="DF886" s="4"/>
      <c r="DG886" s="4"/>
      <c r="DH886" s="4"/>
      <c r="DI886" s="4"/>
      <c r="DJ886" s="4"/>
      <c r="DK886" s="4"/>
      <c r="DL886" s="4"/>
      <c r="DM886" s="4"/>
      <c r="DN886" s="4"/>
      <c r="DO886" s="4"/>
      <c r="DP886" s="4"/>
      <c r="DQ886" s="4"/>
      <c r="DR886" s="4"/>
      <c r="DS886" s="4"/>
      <c r="DT886" s="4"/>
      <c r="DU886" s="4"/>
      <c r="DV886" s="4"/>
      <c r="DW886" s="4"/>
      <c r="DX886" s="4"/>
      <c r="DY886" s="4"/>
      <c r="DZ886" s="4"/>
      <c r="EA886" s="4"/>
      <c r="EB886" s="4"/>
      <c r="EC886" s="4"/>
      <c r="ED886" s="4"/>
      <c r="EE886" s="4"/>
      <c r="EF886" s="4"/>
      <c r="EG886" s="4"/>
      <c r="EH886" s="4"/>
      <c r="EI886" s="4"/>
      <c r="EJ886" s="4"/>
      <c r="EK886" s="4"/>
      <c r="EL886" s="4"/>
      <c r="EM886" s="4"/>
      <c r="EN886" s="4"/>
      <c r="EO886" s="4"/>
      <c r="EP886" s="4"/>
      <c r="EQ886" s="4"/>
      <c r="ER886" s="4"/>
      <c r="ES886" s="4"/>
      <c r="ET886" s="4"/>
      <c r="EU886" s="4"/>
      <c r="EV886" s="4"/>
      <c r="EW886" s="4"/>
      <c r="EX886" s="4"/>
      <c r="EY886" s="4"/>
      <c r="EZ886" s="4"/>
      <c r="FA886" s="4"/>
      <c r="FB886" s="4"/>
      <c r="FC886" s="4"/>
      <c r="FD886" s="4"/>
      <c r="FE886" s="4"/>
      <c r="FF886" s="4"/>
      <c r="FG886" s="4"/>
      <c r="FH886" s="4"/>
      <c r="FI886" s="4"/>
      <c r="FJ886" s="4"/>
      <c r="FK886" s="4"/>
      <c r="FL886" s="4"/>
      <c r="FM886" s="4"/>
      <c r="FN886" s="4"/>
      <c r="FO886" s="4"/>
      <c r="FP886" s="4"/>
      <c r="FQ886" s="4"/>
      <c r="FR886" s="4"/>
      <c r="FS886" s="4"/>
      <c r="FT886" s="4"/>
      <c r="FU886" s="4"/>
      <c r="FV886" s="4"/>
      <c r="FW886" s="4"/>
      <c r="FX886" s="4"/>
      <c r="FY886" s="4"/>
      <c r="FZ886" s="4"/>
      <c r="GA886" s="4"/>
      <c r="GB886" s="4"/>
      <c r="GC886" s="4"/>
      <c r="GD886" s="4"/>
      <c r="GE886" s="4"/>
      <c r="GF886" s="4"/>
      <c r="GG886" s="4"/>
      <c r="GH886" s="4"/>
      <c r="GI886" s="4"/>
      <c r="GJ886" s="4"/>
      <c r="GK886" s="4"/>
      <c r="GL886" s="4"/>
      <c r="GM886" s="4"/>
      <c r="GN886" s="4"/>
      <c r="GO886" s="4"/>
      <c r="GP886" s="4"/>
      <c r="GQ886" s="4"/>
      <c r="GR886" s="4"/>
      <c r="GS886" s="4"/>
      <c r="GT886" s="4"/>
      <c r="GU886" s="4"/>
      <c r="GV886" s="4"/>
      <c r="GW886" s="4"/>
      <c r="GX886" s="4"/>
      <c r="GY886" s="4"/>
      <c r="GZ886" s="4"/>
      <c r="HA886" s="4"/>
      <c r="HB886" s="4"/>
      <c r="HC886" s="4"/>
      <c r="HD886" s="4"/>
      <c r="HE886" s="4"/>
      <c r="HF886" s="4"/>
      <c r="HG886" s="4"/>
      <c r="HH886" s="4"/>
      <c r="HI886" s="4"/>
      <c r="HJ886" s="4"/>
      <c r="HK886" s="4"/>
      <c r="HL886" s="4"/>
      <c r="HM886" s="4"/>
      <c r="HN886" s="4"/>
      <c r="HO886" s="4"/>
      <c r="HP886" s="4"/>
      <c r="HQ886" s="4"/>
      <c r="HR886" s="4"/>
      <c r="HS886" s="4"/>
      <c r="HT886" s="4"/>
      <c r="HU886" s="4"/>
      <c r="HV886" s="4"/>
      <c r="HW886" s="4"/>
      <c r="HX886" s="4"/>
      <c r="HY886" s="4"/>
      <c r="HZ886" s="4"/>
      <c r="IA886" s="4"/>
      <c r="IB886" s="4"/>
      <c r="IC886" s="4"/>
      <c r="ID886" s="4"/>
      <c r="IE886" s="4"/>
      <c r="IF886" s="4"/>
      <c r="IG886" s="4"/>
      <c r="IH886" s="4"/>
      <c r="II886" s="4"/>
      <c r="IJ886" s="4"/>
      <c r="IK886" s="4"/>
      <c r="IL886" s="4"/>
      <c r="IM886" s="4"/>
      <c r="IN886" s="4"/>
      <c r="IO886" s="4"/>
      <c r="IP886" s="4"/>
      <c r="IQ886" s="4"/>
      <c r="IR886" s="4"/>
      <c r="IS886" s="4"/>
      <c r="IT886" s="4"/>
      <c r="IU886" s="4"/>
      <c r="IV886" s="4"/>
      <c r="IW886" s="4"/>
      <c r="IX886" s="4"/>
      <c r="IY886" s="4"/>
      <c r="IZ886" s="4"/>
      <c r="JA886" s="4"/>
      <c r="JB886" s="4"/>
      <c r="JC886" s="4"/>
      <c r="JD886" s="4"/>
      <c r="JE886" s="4"/>
      <c r="JF886" s="4"/>
      <c r="JG886" s="4"/>
      <c r="JH886" s="4"/>
      <c r="JI886" s="4"/>
      <c r="JJ886" s="4"/>
      <c r="JK886" s="4"/>
      <c r="JL886" s="4"/>
      <c r="JM886" s="4"/>
      <c r="JN886" s="4"/>
    </row>
    <row r="887" spans="1:274" ht="15"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4"/>
      <c r="BY887" s="4"/>
      <c r="BZ887" s="4"/>
      <c r="CA887" s="4"/>
      <c r="CB887" s="4"/>
      <c r="CC887" s="4"/>
      <c r="CD887" s="4"/>
      <c r="CE887" s="4"/>
      <c r="CF887" s="4"/>
      <c r="CG887" s="4"/>
      <c r="CH887" s="4"/>
      <c r="CI887" s="4"/>
      <c r="CJ887" s="4"/>
      <c r="CK887" s="4"/>
      <c r="CL887" s="4"/>
      <c r="CM887" s="4"/>
      <c r="CN887" s="4"/>
      <c r="CO887" s="4"/>
      <c r="CP887" s="4"/>
      <c r="CQ887" s="4"/>
      <c r="CR887" s="4"/>
      <c r="CS887" s="4"/>
      <c r="CT887" s="4"/>
      <c r="CU887" s="4"/>
      <c r="CV887" s="4"/>
      <c r="CW887" s="4"/>
      <c r="CX887" s="4"/>
      <c r="CY887" s="4"/>
      <c r="CZ887" s="4"/>
      <c r="DA887" s="4"/>
      <c r="DB887" s="4"/>
      <c r="DC887" s="4"/>
      <c r="DD887" s="4"/>
      <c r="DE887" s="4"/>
      <c r="DF887" s="4"/>
      <c r="DG887" s="4"/>
      <c r="DH887" s="4"/>
      <c r="DI887" s="4"/>
      <c r="DJ887" s="4"/>
      <c r="DK887" s="4"/>
      <c r="DL887" s="4"/>
      <c r="DM887" s="4"/>
      <c r="DN887" s="4"/>
      <c r="DO887" s="4"/>
      <c r="DP887" s="4"/>
      <c r="DQ887" s="4"/>
      <c r="DR887" s="4"/>
      <c r="DS887" s="4"/>
      <c r="DT887" s="4"/>
      <c r="DU887" s="4"/>
      <c r="DV887" s="4"/>
      <c r="DW887" s="4"/>
      <c r="DX887" s="4"/>
      <c r="DY887" s="4"/>
      <c r="DZ887" s="4"/>
      <c r="EA887" s="4"/>
      <c r="EB887" s="4"/>
      <c r="EC887" s="4"/>
      <c r="ED887" s="4"/>
      <c r="EE887" s="4"/>
      <c r="EF887" s="4"/>
      <c r="EG887" s="4"/>
      <c r="EH887" s="4"/>
      <c r="EI887" s="4"/>
      <c r="EJ887" s="4"/>
      <c r="EK887" s="4"/>
      <c r="EL887" s="4"/>
      <c r="EM887" s="4"/>
      <c r="EN887" s="4"/>
      <c r="EO887" s="4"/>
      <c r="EP887" s="4"/>
      <c r="EQ887" s="4"/>
      <c r="ER887" s="4"/>
      <c r="ES887" s="4"/>
      <c r="ET887" s="4"/>
      <c r="EU887" s="4"/>
      <c r="EV887" s="4"/>
      <c r="EW887" s="4"/>
      <c r="EX887" s="4"/>
      <c r="EY887" s="4"/>
      <c r="EZ887" s="4"/>
      <c r="FA887" s="4"/>
      <c r="FB887" s="4"/>
      <c r="FC887" s="4"/>
      <c r="FD887" s="4"/>
      <c r="FE887" s="4"/>
      <c r="FF887" s="4"/>
      <c r="FG887" s="4"/>
      <c r="FH887" s="4"/>
      <c r="FI887" s="4"/>
      <c r="FJ887" s="4"/>
      <c r="FK887" s="4"/>
      <c r="FL887" s="4"/>
      <c r="FM887" s="4"/>
      <c r="FN887" s="4"/>
      <c r="FO887" s="4"/>
      <c r="FP887" s="4"/>
      <c r="FQ887" s="4"/>
      <c r="FR887" s="4"/>
      <c r="FS887" s="4"/>
      <c r="FT887" s="4"/>
      <c r="FU887" s="4"/>
      <c r="FV887" s="4"/>
      <c r="FW887" s="4"/>
      <c r="FX887" s="4"/>
      <c r="FY887" s="4"/>
      <c r="FZ887" s="4"/>
      <c r="GA887" s="4"/>
      <c r="GB887" s="4"/>
      <c r="GC887" s="4"/>
      <c r="GD887" s="4"/>
      <c r="GE887" s="4"/>
      <c r="GF887" s="4"/>
      <c r="GG887" s="4"/>
      <c r="GH887" s="4"/>
      <c r="GI887" s="4"/>
      <c r="GJ887" s="4"/>
      <c r="GK887" s="4"/>
      <c r="GL887" s="4"/>
      <c r="GM887" s="4"/>
      <c r="GN887" s="4"/>
      <c r="GO887" s="4"/>
      <c r="GP887" s="4"/>
      <c r="GQ887" s="4"/>
      <c r="GR887" s="4"/>
      <c r="GS887" s="4"/>
      <c r="GT887" s="4"/>
      <c r="GU887" s="4"/>
      <c r="GV887" s="4"/>
      <c r="GW887" s="4"/>
      <c r="GX887" s="4"/>
      <c r="GY887" s="4"/>
      <c r="GZ887" s="4"/>
      <c r="HA887" s="4"/>
      <c r="HB887" s="4"/>
      <c r="HC887" s="4"/>
      <c r="HD887" s="4"/>
      <c r="HE887" s="4"/>
      <c r="HF887" s="4"/>
      <c r="HG887" s="4"/>
      <c r="HH887" s="4"/>
      <c r="HI887" s="4"/>
      <c r="HJ887" s="4"/>
      <c r="HK887" s="4"/>
      <c r="HL887" s="4"/>
      <c r="HM887" s="4"/>
      <c r="HN887" s="4"/>
      <c r="HO887" s="4"/>
      <c r="HP887" s="4"/>
      <c r="HQ887" s="4"/>
      <c r="HR887" s="4"/>
      <c r="HS887" s="4"/>
      <c r="HT887" s="4"/>
      <c r="HU887" s="4"/>
      <c r="HV887" s="4"/>
      <c r="HW887" s="4"/>
      <c r="HX887" s="4"/>
      <c r="HY887" s="4"/>
      <c r="HZ887" s="4"/>
      <c r="IA887" s="4"/>
      <c r="IB887" s="4"/>
      <c r="IC887" s="4"/>
      <c r="ID887" s="4"/>
      <c r="IE887" s="4"/>
      <c r="IF887" s="4"/>
      <c r="IG887" s="4"/>
      <c r="IH887" s="4"/>
      <c r="II887" s="4"/>
      <c r="IJ887" s="4"/>
      <c r="IK887" s="4"/>
      <c r="IL887" s="4"/>
      <c r="IM887" s="4"/>
      <c r="IN887" s="4"/>
      <c r="IO887" s="4"/>
      <c r="IP887" s="4"/>
      <c r="IQ887" s="4"/>
      <c r="IR887" s="4"/>
      <c r="IS887" s="4"/>
      <c r="IT887" s="4"/>
      <c r="IU887" s="4"/>
      <c r="IV887" s="4"/>
      <c r="IW887" s="4"/>
      <c r="IX887" s="4"/>
      <c r="IY887" s="4"/>
      <c r="IZ887" s="4"/>
      <c r="JA887" s="4"/>
      <c r="JB887" s="4"/>
      <c r="JC887" s="4"/>
      <c r="JD887" s="4"/>
      <c r="JE887" s="4"/>
      <c r="JF887" s="4"/>
      <c r="JG887" s="4"/>
      <c r="JH887" s="4"/>
      <c r="JI887" s="4"/>
      <c r="JJ887" s="4"/>
      <c r="JK887" s="4"/>
      <c r="JL887" s="4"/>
      <c r="JM887" s="4"/>
      <c r="JN887" s="4"/>
    </row>
    <row r="888" spans="1:274" ht="15"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4"/>
      <c r="CB888" s="4"/>
      <c r="CC888" s="4"/>
      <c r="CD888" s="4"/>
      <c r="CE888" s="4"/>
      <c r="CF888" s="4"/>
      <c r="CG888" s="4"/>
      <c r="CH888" s="4"/>
      <c r="CI888" s="4"/>
      <c r="CJ888" s="4"/>
      <c r="CK888" s="4"/>
      <c r="CL888" s="4"/>
      <c r="CM888" s="4"/>
      <c r="CN888" s="4"/>
      <c r="CO888" s="4"/>
      <c r="CP888" s="4"/>
      <c r="CQ888" s="4"/>
      <c r="CR888" s="4"/>
      <c r="CS888" s="4"/>
      <c r="CT888" s="4"/>
      <c r="CU888" s="4"/>
      <c r="CV888" s="4"/>
      <c r="CW888" s="4"/>
      <c r="CX888" s="4"/>
      <c r="CY888" s="4"/>
      <c r="CZ888" s="4"/>
      <c r="DA888" s="4"/>
      <c r="DB888" s="4"/>
      <c r="DC888" s="4"/>
      <c r="DD888" s="4"/>
      <c r="DE888" s="4"/>
      <c r="DF888" s="4"/>
      <c r="DG888" s="4"/>
      <c r="DH888" s="4"/>
      <c r="DI888" s="4"/>
      <c r="DJ888" s="4"/>
      <c r="DK888" s="4"/>
      <c r="DL888" s="4"/>
      <c r="DM888" s="4"/>
      <c r="DN888" s="4"/>
      <c r="DO888" s="4"/>
      <c r="DP888" s="4"/>
      <c r="DQ888" s="4"/>
      <c r="DR888" s="4"/>
      <c r="DS888" s="4"/>
      <c r="DT888" s="4"/>
      <c r="DU888" s="4"/>
      <c r="DV888" s="4"/>
      <c r="DW888" s="4"/>
      <c r="DX888" s="4"/>
      <c r="DY888" s="4"/>
      <c r="DZ888" s="4"/>
      <c r="EA888" s="4"/>
      <c r="EB888" s="4"/>
      <c r="EC888" s="4"/>
      <c r="ED888" s="4"/>
      <c r="EE888" s="4"/>
      <c r="EF888" s="4"/>
      <c r="EG888" s="4"/>
      <c r="EH888" s="4"/>
      <c r="EI888" s="4"/>
      <c r="EJ888" s="4"/>
      <c r="EK888" s="4"/>
      <c r="EL888" s="4"/>
      <c r="EM888" s="4"/>
      <c r="EN888" s="4"/>
      <c r="EO888" s="4"/>
      <c r="EP888" s="4"/>
      <c r="EQ888" s="4"/>
      <c r="ER888" s="4"/>
      <c r="ES888" s="4"/>
      <c r="ET888" s="4"/>
      <c r="EU888" s="4"/>
      <c r="EV888" s="4"/>
      <c r="EW888" s="4"/>
      <c r="EX888" s="4"/>
      <c r="EY888" s="4"/>
      <c r="EZ888" s="4"/>
      <c r="FA888" s="4"/>
      <c r="FB888" s="4"/>
      <c r="FC888" s="4"/>
      <c r="FD888" s="4"/>
      <c r="FE888" s="4"/>
      <c r="FF888" s="4"/>
      <c r="FG888" s="4"/>
      <c r="FH888" s="4"/>
      <c r="FI888" s="4"/>
      <c r="FJ888" s="4"/>
      <c r="FK888" s="4"/>
      <c r="FL888" s="4"/>
      <c r="FM888" s="4"/>
      <c r="FN888" s="4"/>
      <c r="FO888" s="4"/>
      <c r="FP888" s="4"/>
      <c r="FQ888" s="4"/>
      <c r="FR888" s="4"/>
      <c r="FS888" s="4"/>
      <c r="FT888" s="4"/>
      <c r="FU888" s="4"/>
      <c r="FV888" s="4"/>
      <c r="FW888" s="4"/>
      <c r="FX888" s="4"/>
      <c r="FY888" s="4"/>
      <c r="FZ888" s="4"/>
      <c r="GA888" s="4"/>
      <c r="GB888" s="4"/>
      <c r="GC888" s="4"/>
      <c r="GD888" s="4"/>
      <c r="GE888" s="4"/>
      <c r="GF888" s="4"/>
      <c r="GG888" s="4"/>
      <c r="GH888" s="4"/>
      <c r="GI888" s="4"/>
      <c r="GJ888" s="4"/>
      <c r="GK888" s="4"/>
      <c r="GL888" s="4"/>
      <c r="GM888" s="4"/>
      <c r="GN888" s="4"/>
      <c r="GO888" s="4"/>
      <c r="GP888" s="4"/>
      <c r="GQ888" s="4"/>
      <c r="GR888" s="4"/>
      <c r="GS888" s="4"/>
      <c r="GT888" s="4"/>
      <c r="GU888" s="4"/>
      <c r="GV888" s="4"/>
      <c r="GW888" s="4"/>
      <c r="GX888" s="4"/>
      <c r="GY888" s="4"/>
      <c r="GZ888" s="4"/>
      <c r="HA888" s="4"/>
      <c r="HB888" s="4"/>
      <c r="HC888" s="4"/>
      <c r="HD888" s="4"/>
      <c r="HE888" s="4"/>
      <c r="HF888" s="4"/>
      <c r="HG888" s="4"/>
      <c r="HH888" s="4"/>
      <c r="HI888" s="4"/>
      <c r="HJ888" s="4"/>
      <c r="HK888" s="4"/>
      <c r="HL888" s="4"/>
      <c r="HM888" s="4"/>
      <c r="HN888" s="4"/>
      <c r="HO888" s="4"/>
      <c r="HP888" s="4"/>
      <c r="HQ888" s="4"/>
      <c r="HR888" s="4"/>
      <c r="HS888" s="4"/>
      <c r="HT888" s="4"/>
      <c r="HU888" s="4"/>
      <c r="HV888" s="4"/>
      <c r="HW888" s="4"/>
      <c r="HX888" s="4"/>
      <c r="HY888" s="4"/>
      <c r="HZ888" s="4"/>
      <c r="IA888" s="4"/>
      <c r="IB888" s="4"/>
      <c r="IC888" s="4"/>
      <c r="ID888" s="4"/>
      <c r="IE888" s="4"/>
      <c r="IF888" s="4"/>
      <c r="IG888" s="4"/>
      <c r="IH888" s="4"/>
      <c r="II888" s="4"/>
      <c r="IJ888" s="4"/>
      <c r="IK888" s="4"/>
      <c r="IL888" s="4"/>
      <c r="IM888" s="4"/>
      <c r="IN888" s="4"/>
      <c r="IO888" s="4"/>
      <c r="IP888" s="4"/>
      <c r="IQ888" s="4"/>
      <c r="IR888" s="4"/>
      <c r="IS888" s="4"/>
      <c r="IT888" s="4"/>
      <c r="IU888" s="4"/>
      <c r="IV888" s="4"/>
      <c r="IW888" s="4"/>
      <c r="IX888" s="4"/>
      <c r="IY888" s="4"/>
      <c r="IZ888" s="4"/>
      <c r="JA888" s="4"/>
      <c r="JB888" s="4"/>
      <c r="JC888" s="4"/>
      <c r="JD888" s="4"/>
      <c r="JE888" s="4"/>
      <c r="JF888" s="4"/>
      <c r="JG888" s="4"/>
      <c r="JH888" s="4"/>
      <c r="JI888" s="4"/>
      <c r="JJ888" s="4"/>
      <c r="JK888" s="4"/>
      <c r="JL888" s="4"/>
      <c r="JM888" s="4"/>
      <c r="JN888" s="4"/>
    </row>
    <row r="889" spans="1:274" ht="15"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c r="CD889" s="4"/>
      <c r="CE889" s="4"/>
      <c r="CF889" s="4"/>
      <c r="CG889" s="4"/>
      <c r="CH889" s="4"/>
      <c r="CI889" s="4"/>
      <c r="CJ889" s="4"/>
      <c r="CK889" s="4"/>
      <c r="CL889" s="4"/>
      <c r="CM889" s="4"/>
      <c r="CN889" s="4"/>
      <c r="CO889" s="4"/>
      <c r="CP889" s="4"/>
      <c r="CQ889" s="4"/>
      <c r="CR889" s="4"/>
      <c r="CS889" s="4"/>
      <c r="CT889" s="4"/>
      <c r="CU889" s="4"/>
      <c r="CV889" s="4"/>
      <c r="CW889" s="4"/>
      <c r="CX889" s="4"/>
      <c r="CY889" s="4"/>
      <c r="CZ889" s="4"/>
      <c r="DA889" s="4"/>
      <c r="DB889" s="4"/>
      <c r="DC889" s="4"/>
      <c r="DD889" s="4"/>
      <c r="DE889" s="4"/>
      <c r="DF889" s="4"/>
      <c r="DG889" s="4"/>
      <c r="DH889" s="4"/>
      <c r="DI889" s="4"/>
      <c r="DJ889" s="4"/>
      <c r="DK889" s="4"/>
      <c r="DL889" s="4"/>
      <c r="DM889" s="4"/>
      <c r="DN889" s="4"/>
      <c r="DO889" s="4"/>
      <c r="DP889" s="4"/>
      <c r="DQ889" s="4"/>
      <c r="DR889" s="4"/>
      <c r="DS889" s="4"/>
      <c r="DT889" s="4"/>
      <c r="DU889" s="4"/>
      <c r="DV889" s="4"/>
      <c r="DW889" s="4"/>
      <c r="DX889" s="4"/>
      <c r="DY889" s="4"/>
      <c r="DZ889" s="4"/>
      <c r="EA889" s="4"/>
      <c r="EB889" s="4"/>
      <c r="EC889" s="4"/>
      <c r="ED889" s="4"/>
      <c r="EE889" s="4"/>
      <c r="EF889" s="4"/>
      <c r="EG889" s="4"/>
      <c r="EH889" s="4"/>
      <c r="EI889" s="4"/>
      <c r="EJ889" s="4"/>
      <c r="EK889" s="4"/>
      <c r="EL889" s="4"/>
      <c r="EM889" s="4"/>
      <c r="EN889" s="4"/>
      <c r="EO889" s="4"/>
      <c r="EP889" s="4"/>
      <c r="EQ889" s="4"/>
      <c r="ER889" s="4"/>
      <c r="ES889" s="4"/>
      <c r="ET889" s="4"/>
      <c r="EU889" s="4"/>
      <c r="EV889" s="4"/>
      <c r="EW889" s="4"/>
      <c r="EX889" s="4"/>
      <c r="EY889" s="4"/>
      <c r="EZ889" s="4"/>
      <c r="FA889" s="4"/>
      <c r="FB889" s="4"/>
      <c r="FC889" s="4"/>
      <c r="FD889" s="4"/>
      <c r="FE889" s="4"/>
      <c r="FF889" s="4"/>
      <c r="FG889" s="4"/>
      <c r="FH889" s="4"/>
      <c r="FI889" s="4"/>
      <c r="FJ889" s="4"/>
      <c r="FK889" s="4"/>
      <c r="FL889" s="4"/>
      <c r="FM889" s="4"/>
      <c r="FN889" s="4"/>
      <c r="FO889" s="4"/>
      <c r="FP889" s="4"/>
      <c r="FQ889" s="4"/>
      <c r="FR889" s="4"/>
      <c r="FS889" s="4"/>
      <c r="FT889" s="4"/>
      <c r="FU889" s="4"/>
      <c r="FV889" s="4"/>
      <c r="FW889" s="4"/>
      <c r="FX889" s="4"/>
      <c r="FY889" s="4"/>
      <c r="FZ889" s="4"/>
      <c r="GA889" s="4"/>
      <c r="GB889" s="4"/>
      <c r="GC889" s="4"/>
      <c r="GD889" s="4"/>
      <c r="GE889" s="4"/>
      <c r="GF889" s="4"/>
      <c r="GG889" s="4"/>
      <c r="GH889" s="4"/>
      <c r="GI889" s="4"/>
      <c r="GJ889" s="4"/>
      <c r="GK889" s="4"/>
      <c r="GL889" s="4"/>
      <c r="GM889" s="4"/>
      <c r="GN889" s="4"/>
      <c r="GO889" s="4"/>
      <c r="GP889" s="4"/>
      <c r="GQ889" s="4"/>
      <c r="GR889" s="4"/>
      <c r="GS889" s="4"/>
      <c r="GT889" s="4"/>
      <c r="GU889" s="4"/>
      <c r="GV889" s="4"/>
      <c r="GW889" s="4"/>
      <c r="GX889" s="4"/>
      <c r="GY889" s="4"/>
      <c r="GZ889" s="4"/>
      <c r="HA889" s="4"/>
      <c r="HB889" s="4"/>
      <c r="HC889" s="4"/>
      <c r="HD889" s="4"/>
      <c r="HE889" s="4"/>
      <c r="HF889" s="4"/>
      <c r="HG889" s="4"/>
      <c r="HH889" s="4"/>
      <c r="HI889" s="4"/>
      <c r="HJ889" s="4"/>
      <c r="HK889" s="4"/>
      <c r="HL889" s="4"/>
      <c r="HM889" s="4"/>
      <c r="HN889" s="4"/>
      <c r="HO889" s="4"/>
      <c r="HP889" s="4"/>
      <c r="HQ889" s="4"/>
      <c r="HR889" s="4"/>
      <c r="HS889" s="4"/>
      <c r="HT889" s="4"/>
      <c r="HU889" s="4"/>
      <c r="HV889" s="4"/>
      <c r="HW889" s="4"/>
      <c r="HX889" s="4"/>
      <c r="HY889" s="4"/>
      <c r="HZ889" s="4"/>
      <c r="IA889" s="4"/>
      <c r="IB889" s="4"/>
      <c r="IC889" s="4"/>
      <c r="ID889" s="4"/>
      <c r="IE889" s="4"/>
      <c r="IF889" s="4"/>
      <c r="IG889" s="4"/>
      <c r="IH889" s="4"/>
      <c r="II889" s="4"/>
      <c r="IJ889" s="4"/>
      <c r="IK889" s="4"/>
      <c r="IL889" s="4"/>
      <c r="IM889" s="4"/>
      <c r="IN889" s="4"/>
      <c r="IO889" s="4"/>
      <c r="IP889" s="4"/>
      <c r="IQ889" s="4"/>
      <c r="IR889" s="4"/>
      <c r="IS889" s="4"/>
      <c r="IT889" s="4"/>
      <c r="IU889" s="4"/>
      <c r="IV889" s="4"/>
      <c r="IW889" s="4"/>
      <c r="IX889" s="4"/>
      <c r="IY889" s="4"/>
      <c r="IZ889" s="4"/>
      <c r="JA889" s="4"/>
      <c r="JB889" s="4"/>
      <c r="JC889" s="4"/>
      <c r="JD889" s="4"/>
      <c r="JE889" s="4"/>
      <c r="JF889" s="4"/>
      <c r="JG889" s="4"/>
      <c r="JH889" s="4"/>
      <c r="JI889" s="4"/>
      <c r="JJ889" s="4"/>
      <c r="JK889" s="4"/>
      <c r="JL889" s="4"/>
      <c r="JM889" s="4"/>
      <c r="JN889" s="4"/>
    </row>
    <row r="890" spans="1:274" ht="15"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4"/>
      <c r="CB890" s="4"/>
      <c r="CC890" s="4"/>
      <c r="CD890" s="4"/>
      <c r="CE890" s="4"/>
      <c r="CF890" s="4"/>
      <c r="CG890" s="4"/>
      <c r="CH890" s="4"/>
      <c r="CI890" s="4"/>
      <c r="CJ890" s="4"/>
      <c r="CK890" s="4"/>
      <c r="CL890" s="4"/>
      <c r="CM890" s="4"/>
      <c r="CN890" s="4"/>
      <c r="CO890" s="4"/>
      <c r="CP890" s="4"/>
      <c r="CQ890" s="4"/>
      <c r="CR890" s="4"/>
      <c r="CS890" s="4"/>
      <c r="CT890" s="4"/>
      <c r="CU890" s="4"/>
      <c r="CV890" s="4"/>
      <c r="CW890" s="4"/>
      <c r="CX890" s="4"/>
      <c r="CY890" s="4"/>
      <c r="CZ890" s="4"/>
      <c r="DA890" s="4"/>
      <c r="DB890" s="4"/>
      <c r="DC890" s="4"/>
      <c r="DD890" s="4"/>
      <c r="DE890" s="4"/>
      <c r="DF890" s="4"/>
      <c r="DG890" s="4"/>
      <c r="DH890" s="4"/>
      <c r="DI890" s="4"/>
      <c r="DJ890" s="4"/>
      <c r="DK890" s="4"/>
      <c r="DL890" s="4"/>
      <c r="DM890" s="4"/>
      <c r="DN890" s="4"/>
      <c r="DO890" s="4"/>
      <c r="DP890" s="4"/>
      <c r="DQ890" s="4"/>
      <c r="DR890" s="4"/>
      <c r="DS890" s="4"/>
      <c r="DT890" s="4"/>
      <c r="DU890" s="4"/>
      <c r="DV890" s="4"/>
      <c r="DW890" s="4"/>
      <c r="DX890" s="4"/>
      <c r="DY890" s="4"/>
      <c r="DZ890" s="4"/>
      <c r="EA890" s="4"/>
      <c r="EB890" s="4"/>
      <c r="EC890" s="4"/>
      <c r="ED890" s="4"/>
      <c r="EE890" s="4"/>
      <c r="EF890" s="4"/>
      <c r="EG890" s="4"/>
      <c r="EH890" s="4"/>
      <c r="EI890" s="4"/>
      <c r="EJ890" s="4"/>
      <c r="EK890" s="4"/>
      <c r="EL890" s="4"/>
      <c r="EM890" s="4"/>
      <c r="EN890" s="4"/>
      <c r="EO890" s="4"/>
      <c r="EP890" s="4"/>
      <c r="EQ890" s="4"/>
      <c r="ER890" s="4"/>
      <c r="ES890" s="4"/>
      <c r="ET890" s="4"/>
      <c r="EU890" s="4"/>
      <c r="EV890" s="4"/>
      <c r="EW890" s="4"/>
      <c r="EX890" s="4"/>
      <c r="EY890" s="4"/>
      <c r="EZ890" s="4"/>
      <c r="FA890" s="4"/>
      <c r="FB890" s="4"/>
      <c r="FC890" s="4"/>
      <c r="FD890" s="4"/>
      <c r="FE890" s="4"/>
      <c r="FF890" s="4"/>
      <c r="FG890" s="4"/>
      <c r="FH890" s="4"/>
      <c r="FI890" s="4"/>
      <c r="FJ890" s="4"/>
      <c r="FK890" s="4"/>
      <c r="FL890" s="4"/>
      <c r="FM890" s="4"/>
      <c r="FN890" s="4"/>
      <c r="FO890" s="4"/>
      <c r="FP890" s="4"/>
      <c r="FQ890" s="4"/>
      <c r="FR890" s="4"/>
      <c r="FS890" s="4"/>
      <c r="FT890" s="4"/>
      <c r="FU890" s="4"/>
      <c r="FV890" s="4"/>
      <c r="FW890" s="4"/>
      <c r="FX890" s="4"/>
      <c r="FY890" s="4"/>
      <c r="FZ890" s="4"/>
      <c r="GA890" s="4"/>
      <c r="GB890" s="4"/>
      <c r="GC890" s="4"/>
      <c r="GD890" s="4"/>
      <c r="GE890" s="4"/>
      <c r="GF890" s="4"/>
      <c r="GG890" s="4"/>
      <c r="GH890" s="4"/>
      <c r="GI890" s="4"/>
      <c r="GJ890" s="4"/>
      <c r="GK890" s="4"/>
      <c r="GL890" s="4"/>
      <c r="GM890" s="4"/>
      <c r="GN890" s="4"/>
      <c r="GO890" s="4"/>
      <c r="GP890" s="4"/>
      <c r="GQ890" s="4"/>
      <c r="GR890" s="4"/>
      <c r="GS890" s="4"/>
      <c r="GT890" s="4"/>
      <c r="GU890" s="4"/>
      <c r="GV890" s="4"/>
      <c r="GW890" s="4"/>
      <c r="GX890" s="4"/>
      <c r="GY890" s="4"/>
      <c r="GZ890" s="4"/>
      <c r="HA890" s="4"/>
      <c r="HB890" s="4"/>
      <c r="HC890" s="4"/>
      <c r="HD890" s="4"/>
      <c r="HE890" s="4"/>
      <c r="HF890" s="4"/>
      <c r="HG890" s="4"/>
      <c r="HH890" s="4"/>
      <c r="HI890" s="4"/>
      <c r="HJ890" s="4"/>
      <c r="HK890" s="4"/>
      <c r="HL890" s="4"/>
      <c r="HM890" s="4"/>
      <c r="HN890" s="4"/>
      <c r="HO890" s="4"/>
      <c r="HP890" s="4"/>
      <c r="HQ890" s="4"/>
      <c r="HR890" s="4"/>
      <c r="HS890" s="4"/>
      <c r="HT890" s="4"/>
      <c r="HU890" s="4"/>
      <c r="HV890" s="4"/>
      <c r="HW890" s="4"/>
      <c r="HX890" s="4"/>
      <c r="HY890" s="4"/>
      <c r="HZ890" s="4"/>
      <c r="IA890" s="4"/>
      <c r="IB890" s="4"/>
      <c r="IC890" s="4"/>
      <c r="ID890" s="4"/>
      <c r="IE890" s="4"/>
      <c r="IF890" s="4"/>
      <c r="IG890" s="4"/>
      <c r="IH890" s="4"/>
      <c r="II890" s="4"/>
      <c r="IJ890" s="4"/>
      <c r="IK890" s="4"/>
      <c r="IL890" s="4"/>
      <c r="IM890" s="4"/>
      <c r="IN890" s="4"/>
      <c r="IO890" s="4"/>
      <c r="IP890" s="4"/>
      <c r="IQ890" s="4"/>
      <c r="IR890" s="4"/>
      <c r="IS890" s="4"/>
      <c r="IT890" s="4"/>
      <c r="IU890" s="4"/>
      <c r="IV890" s="4"/>
      <c r="IW890" s="4"/>
      <c r="IX890" s="4"/>
      <c r="IY890" s="4"/>
      <c r="IZ890" s="4"/>
      <c r="JA890" s="4"/>
      <c r="JB890" s="4"/>
      <c r="JC890" s="4"/>
      <c r="JD890" s="4"/>
      <c r="JE890" s="4"/>
      <c r="JF890" s="4"/>
      <c r="JG890" s="4"/>
      <c r="JH890" s="4"/>
      <c r="JI890" s="4"/>
      <c r="JJ890" s="4"/>
      <c r="JK890" s="4"/>
      <c r="JL890" s="4"/>
      <c r="JM890" s="4"/>
      <c r="JN890" s="4"/>
    </row>
    <row r="891" spans="1:274" ht="15"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4"/>
      <c r="CB891" s="4"/>
      <c r="CC891" s="4"/>
      <c r="CD891" s="4"/>
      <c r="CE891" s="4"/>
      <c r="CF891" s="4"/>
      <c r="CG891" s="4"/>
      <c r="CH891" s="4"/>
      <c r="CI891" s="4"/>
      <c r="CJ891" s="4"/>
      <c r="CK891" s="4"/>
      <c r="CL891" s="4"/>
      <c r="CM891" s="4"/>
      <c r="CN891" s="4"/>
      <c r="CO891" s="4"/>
      <c r="CP891" s="4"/>
      <c r="CQ891" s="4"/>
      <c r="CR891" s="4"/>
      <c r="CS891" s="4"/>
      <c r="CT891" s="4"/>
      <c r="CU891" s="4"/>
      <c r="CV891" s="4"/>
      <c r="CW891" s="4"/>
      <c r="CX891" s="4"/>
      <c r="CY891" s="4"/>
      <c r="CZ891" s="4"/>
      <c r="DA891" s="4"/>
      <c r="DB891" s="4"/>
      <c r="DC891" s="4"/>
      <c r="DD891" s="4"/>
      <c r="DE891" s="4"/>
      <c r="DF891" s="4"/>
      <c r="DG891" s="4"/>
      <c r="DH891" s="4"/>
      <c r="DI891" s="4"/>
      <c r="DJ891" s="4"/>
      <c r="DK891" s="4"/>
      <c r="DL891" s="4"/>
      <c r="DM891" s="4"/>
      <c r="DN891" s="4"/>
      <c r="DO891" s="4"/>
      <c r="DP891" s="4"/>
      <c r="DQ891" s="4"/>
      <c r="DR891" s="4"/>
      <c r="DS891" s="4"/>
      <c r="DT891" s="4"/>
      <c r="DU891" s="4"/>
      <c r="DV891" s="4"/>
      <c r="DW891" s="4"/>
      <c r="DX891" s="4"/>
      <c r="DY891" s="4"/>
      <c r="DZ891" s="4"/>
      <c r="EA891" s="4"/>
      <c r="EB891" s="4"/>
      <c r="EC891" s="4"/>
      <c r="ED891" s="4"/>
      <c r="EE891" s="4"/>
      <c r="EF891" s="4"/>
      <c r="EG891" s="4"/>
      <c r="EH891" s="4"/>
      <c r="EI891" s="4"/>
      <c r="EJ891" s="4"/>
      <c r="EK891" s="4"/>
      <c r="EL891" s="4"/>
      <c r="EM891" s="4"/>
      <c r="EN891" s="4"/>
      <c r="EO891" s="4"/>
      <c r="EP891" s="4"/>
      <c r="EQ891" s="4"/>
      <c r="ER891" s="4"/>
      <c r="ES891" s="4"/>
      <c r="ET891" s="4"/>
      <c r="EU891" s="4"/>
      <c r="EV891" s="4"/>
      <c r="EW891" s="4"/>
      <c r="EX891" s="4"/>
      <c r="EY891" s="4"/>
      <c r="EZ891" s="4"/>
      <c r="FA891" s="4"/>
      <c r="FB891" s="4"/>
      <c r="FC891" s="4"/>
      <c r="FD891" s="4"/>
      <c r="FE891" s="4"/>
      <c r="FF891" s="4"/>
      <c r="FG891" s="4"/>
      <c r="FH891" s="4"/>
      <c r="FI891" s="4"/>
      <c r="FJ891" s="4"/>
      <c r="FK891" s="4"/>
      <c r="FL891" s="4"/>
      <c r="FM891" s="4"/>
      <c r="FN891" s="4"/>
      <c r="FO891" s="4"/>
      <c r="FP891" s="4"/>
      <c r="FQ891" s="4"/>
      <c r="FR891" s="4"/>
      <c r="FS891" s="4"/>
      <c r="FT891" s="4"/>
      <c r="FU891" s="4"/>
      <c r="FV891" s="4"/>
      <c r="FW891" s="4"/>
      <c r="FX891" s="4"/>
      <c r="FY891" s="4"/>
      <c r="FZ891" s="4"/>
      <c r="GA891" s="4"/>
      <c r="GB891" s="4"/>
      <c r="GC891" s="4"/>
      <c r="GD891" s="4"/>
      <c r="GE891" s="4"/>
      <c r="GF891" s="4"/>
      <c r="GG891" s="4"/>
      <c r="GH891" s="4"/>
      <c r="GI891" s="4"/>
      <c r="GJ891" s="4"/>
      <c r="GK891" s="4"/>
      <c r="GL891" s="4"/>
      <c r="GM891" s="4"/>
      <c r="GN891" s="4"/>
      <c r="GO891" s="4"/>
      <c r="GP891" s="4"/>
      <c r="GQ891" s="4"/>
      <c r="GR891" s="4"/>
      <c r="GS891" s="4"/>
      <c r="GT891" s="4"/>
      <c r="GU891" s="4"/>
      <c r="GV891" s="4"/>
      <c r="GW891" s="4"/>
      <c r="GX891" s="4"/>
      <c r="GY891" s="4"/>
      <c r="GZ891" s="4"/>
      <c r="HA891" s="4"/>
      <c r="HB891" s="4"/>
      <c r="HC891" s="4"/>
      <c r="HD891" s="4"/>
      <c r="HE891" s="4"/>
      <c r="HF891" s="4"/>
      <c r="HG891" s="4"/>
      <c r="HH891" s="4"/>
      <c r="HI891" s="4"/>
      <c r="HJ891" s="4"/>
      <c r="HK891" s="4"/>
      <c r="HL891" s="4"/>
      <c r="HM891" s="4"/>
      <c r="HN891" s="4"/>
      <c r="HO891" s="4"/>
      <c r="HP891" s="4"/>
      <c r="HQ891" s="4"/>
      <c r="HR891" s="4"/>
      <c r="HS891" s="4"/>
      <c r="HT891" s="4"/>
      <c r="HU891" s="4"/>
      <c r="HV891" s="4"/>
      <c r="HW891" s="4"/>
      <c r="HX891" s="4"/>
      <c r="HY891" s="4"/>
      <c r="HZ891" s="4"/>
      <c r="IA891" s="4"/>
      <c r="IB891" s="4"/>
      <c r="IC891" s="4"/>
      <c r="ID891" s="4"/>
      <c r="IE891" s="4"/>
      <c r="IF891" s="4"/>
      <c r="IG891" s="4"/>
      <c r="IH891" s="4"/>
      <c r="II891" s="4"/>
      <c r="IJ891" s="4"/>
      <c r="IK891" s="4"/>
      <c r="IL891" s="4"/>
      <c r="IM891" s="4"/>
      <c r="IN891" s="4"/>
      <c r="IO891" s="4"/>
      <c r="IP891" s="4"/>
      <c r="IQ891" s="4"/>
      <c r="IR891" s="4"/>
      <c r="IS891" s="4"/>
      <c r="IT891" s="4"/>
      <c r="IU891" s="4"/>
      <c r="IV891" s="4"/>
      <c r="IW891" s="4"/>
      <c r="IX891" s="4"/>
      <c r="IY891" s="4"/>
      <c r="IZ891" s="4"/>
      <c r="JA891" s="4"/>
      <c r="JB891" s="4"/>
      <c r="JC891" s="4"/>
      <c r="JD891" s="4"/>
      <c r="JE891" s="4"/>
      <c r="JF891" s="4"/>
      <c r="JG891" s="4"/>
      <c r="JH891" s="4"/>
      <c r="JI891" s="4"/>
      <c r="JJ891" s="4"/>
      <c r="JK891" s="4"/>
      <c r="JL891" s="4"/>
      <c r="JM891" s="4"/>
      <c r="JN891" s="4"/>
    </row>
    <row r="892" spans="1:274" ht="15"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c r="CD892" s="4"/>
      <c r="CE892" s="4"/>
      <c r="CF892" s="4"/>
      <c r="CG892" s="4"/>
      <c r="CH892" s="4"/>
      <c r="CI892" s="4"/>
      <c r="CJ892" s="4"/>
      <c r="CK892" s="4"/>
      <c r="CL892" s="4"/>
      <c r="CM892" s="4"/>
      <c r="CN892" s="4"/>
      <c r="CO892" s="4"/>
      <c r="CP892" s="4"/>
      <c r="CQ892" s="4"/>
      <c r="CR892" s="4"/>
      <c r="CS892" s="4"/>
      <c r="CT892" s="4"/>
      <c r="CU892" s="4"/>
      <c r="CV892" s="4"/>
      <c r="CW892" s="4"/>
      <c r="CX892" s="4"/>
      <c r="CY892" s="4"/>
      <c r="CZ892" s="4"/>
      <c r="DA892" s="4"/>
      <c r="DB892" s="4"/>
      <c r="DC892" s="4"/>
      <c r="DD892" s="4"/>
      <c r="DE892" s="4"/>
      <c r="DF892" s="4"/>
      <c r="DG892" s="4"/>
      <c r="DH892" s="4"/>
      <c r="DI892" s="4"/>
      <c r="DJ892" s="4"/>
      <c r="DK892" s="4"/>
      <c r="DL892" s="4"/>
      <c r="DM892" s="4"/>
      <c r="DN892" s="4"/>
      <c r="DO892" s="4"/>
      <c r="DP892" s="4"/>
      <c r="DQ892" s="4"/>
      <c r="DR892" s="4"/>
      <c r="DS892" s="4"/>
      <c r="DT892" s="4"/>
      <c r="DU892" s="4"/>
      <c r="DV892" s="4"/>
      <c r="DW892" s="4"/>
      <c r="DX892" s="4"/>
      <c r="DY892" s="4"/>
      <c r="DZ892" s="4"/>
      <c r="EA892" s="4"/>
      <c r="EB892" s="4"/>
      <c r="EC892" s="4"/>
      <c r="ED892" s="4"/>
      <c r="EE892" s="4"/>
      <c r="EF892" s="4"/>
      <c r="EG892" s="4"/>
      <c r="EH892" s="4"/>
      <c r="EI892" s="4"/>
      <c r="EJ892" s="4"/>
      <c r="EK892" s="4"/>
      <c r="EL892" s="4"/>
      <c r="EM892" s="4"/>
      <c r="EN892" s="4"/>
      <c r="EO892" s="4"/>
      <c r="EP892" s="4"/>
      <c r="EQ892" s="4"/>
      <c r="ER892" s="4"/>
      <c r="ES892" s="4"/>
      <c r="ET892" s="4"/>
      <c r="EU892" s="4"/>
      <c r="EV892" s="4"/>
      <c r="EW892" s="4"/>
      <c r="EX892" s="4"/>
      <c r="EY892" s="4"/>
      <c r="EZ892" s="4"/>
      <c r="FA892" s="4"/>
      <c r="FB892" s="4"/>
      <c r="FC892" s="4"/>
      <c r="FD892" s="4"/>
      <c r="FE892" s="4"/>
      <c r="FF892" s="4"/>
      <c r="FG892" s="4"/>
      <c r="FH892" s="4"/>
      <c r="FI892" s="4"/>
      <c r="FJ892" s="4"/>
      <c r="FK892" s="4"/>
      <c r="FL892" s="4"/>
      <c r="FM892" s="4"/>
      <c r="FN892" s="4"/>
      <c r="FO892" s="4"/>
      <c r="FP892" s="4"/>
      <c r="FQ892" s="4"/>
      <c r="FR892" s="4"/>
      <c r="FS892" s="4"/>
      <c r="FT892" s="4"/>
      <c r="FU892" s="4"/>
      <c r="FV892" s="4"/>
      <c r="FW892" s="4"/>
      <c r="FX892" s="4"/>
      <c r="FY892" s="4"/>
      <c r="FZ892" s="4"/>
      <c r="GA892" s="4"/>
      <c r="GB892" s="4"/>
      <c r="GC892" s="4"/>
      <c r="GD892" s="4"/>
      <c r="GE892" s="4"/>
      <c r="GF892" s="4"/>
      <c r="GG892" s="4"/>
      <c r="GH892" s="4"/>
      <c r="GI892" s="4"/>
      <c r="GJ892" s="4"/>
      <c r="GK892" s="4"/>
      <c r="GL892" s="4"/>
      <c r="GM892" s="4"/>
      <c r="GN892" s="4"/>
      <c r="GO892" s="4"/>
      <c r="GP892" s="4"/>
      <c r="GQ892" s="4"/>
      <c r="GR892" s="4"/>
      <c r="GS892" s="4"/>
      <c r="GT892" s="4"/>
      <c r="GU892" s="4"/>
      <c r="GV892" s="4"/>
      <c r="GW892" s="4"/>
      <c r="GX892" s="4"/>
      <c r="GY892" s="4"/>
      <c r="GZ892" s="4"/>
      <c r="HA892" s="4"/>
      <c r="HB892" s="4"/>
      <c r="HC892" s="4"/>
      <c r="HD892" s="4"/>
      <c r="HE892" s="4"/>
      <c r="HF892" s="4"/>
      <c r="HG892" s="4"/>
      <c r="HH892" s="4"/>
      <c r="HI892" s="4"/>
      <c r="HJ892" s="4"/>
      <c r="HK892" s="4"/>
      <c r="HL892" s="4"/>
      <c r="HM892" s="4"/>
      <c r="HN892" s="4"/>
      <c r="HO892" s="4"/>
      <c r="HP892" s="4"/>
      <c r="HQ892" s="4"/>
      <c r="HR892" s="4"/>
      <c r="HS892" s="4"/>
      <c r="HT892" s="4"/>
      <c r="HU892" s="4"/>
      <c r="HV892" s="4"/>
      <c r="HW892" s="4"/>
      <c r="HX892" s="4"/>
      <c r="HY892" s="4"/>
      <c r="HZ892" s="4"/>
      <c r="IA892" s="4"/>
      <c r="IB892" s="4"/>
      <c r="IC892" s="4"/>
      <c r="ID892" s="4"/>
      <c r="IE892" s="4"/>
      <c r="IF892" s="4"/>
      <c r="IG892" s="4"/>
      <c r="IH892" s="4"/>
      <c r="II892" s="4"/>
      <c r="IJ892" s="4"/>
      <c r="IK892" s="4"/>
      <c r="IL892" s="4"/>
      <c r="IM892" s="4"/>
      <c r="IN892" s="4"/>
      <c r="IO892" s="4"/>
      <c r="IP892" s="4"/>
      <c r="IQ892" s="4"/>
      <c r="IR892" s="4"/>
      <c r="IS892" s="4"/>
      <c r="IT892" s="4"/>
      <c r="IU892" s="4"/>
      <c r="IV892" s="4"/>
      <c r="IW892" s="4"/>
      <c r="IX892" s="4"/>
      <c r="IY892" s="4"/>
      <c r="IZ892" s="4"/>
      <c r="JA892" s="4"/>
      <c r="JB892" s="4"/>
      <c r="JC892" s="4"/>
      <c r="JD892" s="4"/>
      <c r="JE892" s="4"/>
      <c r="JF892" s="4"/>
      <c r="JG892" s="4"/>
      <c r="JH892" s="4"/>
      <c r="JI892" s="4"/>
      <c r="JJ892" s="4"/>
      <c r="JK892" s="4"/>
      <c r="JL892" s="4"/>
      <c r="JM892" s="4"/>
      <c r="JN892" s="4"/>
    </row>
    <row r="893" spans="1:274" ht="15"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4"/>
      <c r="BY893" s="4"/>
      <c r="BZ893" s="4"/>
      <c r="CA893" s="4"/>
      <c r="CB893" s="4"/>
      <c r="CC893" s="4"/>
      <c r="CD893" s="4"/>
      <c r="CE893" s="4"/>
      <c r="CF893" s="4"/>
      <c r="CG893" s="4"/>
      <c r="CH893" s="4"/>
      <c r="CI893" s="4"/>
      <c r="CJ893" s="4"/>
      <c r="CK893" s="4"/>
      <c r="CL893" s="4"/>
      <c r="CM893" s="4"/>
      <c r="CN893" s="4"/>
      <c r="CO893" s="4"/>
      <c r="CP893" s="4"/>
      <c r="CQ893" s="4"/>
      <c r="CR893" s="4"/>
      <c r="CS893" s="4"/>
      <c r="CT893" s="4"/>
      <c r="CU893" s="4"/>
      <c r="CV893" s="4"/>
      <c r="CW893" s="4"/>
      <c r="CX893" s="4"/>
      <c r="CY893" s="4"/>
      <c r="CZ893" s="4"/>
      <c r="DA893" s="4"/>
      <c r="DB893" s="4"/>
      <c r="DC893" s="4"/>
      <c r="DD893" s="4"/>
      <c r="DE893" s="4"/>
      <c r="DF893" s="4"/>
      <c r="DG893" s="4"/>
      <c r="DH893" s="4"/>
      <c r="DI893" s="4"/>
      <c r="DJ893" s="4"/>
      <c r="DK893" s="4"/>
      <c r="DL893" s="4"/>
      <c r="DM893" s="4"/>
      <c r="DN893" s="4"/>
      <c r="DO893" s="4"/>
      <c r="DP893" s="4"/>
      <c r="DQ893" s="4"/>
      <c r="DR893" s="4"/>
      <c r="DS893" s="4"/>
      <c r="DT893" s="4"/>
      <c r="DU893" s="4"/>
      <c r="DV893" s="4"/>
      <c r="DW893" s="4"/>
      <c r="DX893" s="4"/>
      <c r="DY893" s="4"/>
      <c r="DZ893" s="4"/>
      <c r="EA893" s="4"/>
      <c r="EB893" s="4"/>
      <c r="EC893" s="4"/>
      <c r="ED893" s="4"/>
      <c r="EE893" s="4"/>
      <c r="EF893" s="4"/>
      <c r="EG893" s="4"/>
      <c r="EH893" s="4"/>
      <c r="EI893" s="4"/>
      <c r="EJ893" s="4"/>
      <c r="EK893" s="4"/>
      <c r="EL893" s="4"/>
      <c r="EM893" s="4"/>
      <c r="EN893" s="4"/>
      <c r="EO893" s="4"/>
      <c r="EP893" s="4"/>
      <c r="EQ893" s="4"/>
      <c r="ER893" s="4"/>
      <c r="ES893" s="4"/>
      <c r="ET893" s="4"/>
      <c r="EU893" s="4"/>
      <c r="EV893" s="4"/>
      <c r="EW893" s="4"/>
      <c r="EX893" s="4"/>
      <c r="EY893" s="4"/>
      <c r="EZ893" s="4"/>
      <c r="FA893" s="4"/>
      <c r="FB893" s="4"/>
      <c r="FC893" s="4"/>
      <c r="FD893" s="4"/>
      <c r="FE893" s="4"/>
      <c r="FF893" s="4"/>
      <c r="FG893" s="4"/>
      <c r="FH893" s="4"/>
      <c r="FI893" s="4"/>
      <c r="FJ893" s="4"/>
      <c r="FK893" s="4"/>
      <c r="FL893" s="4"/>
      <c r="FM893" s="4"/>
      <c r="FN893" s="4"/>
      <c r="FO893" s="4"/>
      <c r="FP893" s="4"/>
      <c r="FQ893" s="4"/>
      <c r="FR893" s="4"/>
      <c r="FS893" s="4"/>
      <c r="FT893" s="4"/>
      <c r="FU893" s="4"/>
      <c r="FV893" s="4"/>
      <c r="FW893" s="4"/>
      <c r="FX893" s="4"/>
      <c r="FY893" s="4"/>
      <c r="FZ893" s="4"/>
      <c r="GA893" s="4"/>
      <c r="GB893" s="4"/>
      <c r="GC893" s="4"/>
      <c r="GD893" s="4"/>
      <c r="GE893" s="4"/>
      <c r="GF893" s="4"/>
      <c r="GG893" s="4"/>
      <c r="GH893" s="4"/>
      <c r="GI893" s="4"/>
      <c r="GJ893" s="4"/>
      <c r="GK893" s="4"/>
      <c r="GL893" s="4"/>
      <c r="GM893" s="4"/>
      <c r="GN893" s="4"/>
      <c r="GO893" s="4"/>
      <c r="GP893" s="4"/>
      <c r="GQ893" s="4"/>
      <c r="GR893" s="4"/>
      <c r="GS893" s="4"/>
      <c r="GT893" s="4"/>
      <c r="GU893" s="4"/>
      <c r="GV893" s="4"/>
      <c r="GW893" s="4"/>
      <c r="GX893" s="4"/>
      <c r="GY893" s="4"/>
      <c r="GZ893" s="4"/>
      <c r="HA893" s="4"/>
      <c r="HB893" s="4"/>
      <c r="HC893" s="4"/>
      <c r="HD893" s="4"/>
      <c r="HE893" s="4"/>
      <c r="HF893" s="4"/>
      <c r="HG893" s="4"/>
      <c r="HH893" s="4"/>
      <c r="HI893" s="4"/>
      <c r="HJ893" s="4"/>
      <c r="HK893" s="4"/>
      <c r="HL893" s="4"/>
      <c r="HM893" s="4"/>
      <c r="HN893" s="4"/>
      <c r="HO893" s="4"/>
      <c r="HP893" s="4"/>
      <c r="HQ893" s="4"/>
      <c r="HR893" s="4"/>
      <c r="HS893" s="4"/>
      <c r="HT893" s="4"/>
      <c r="HU893" s="4"/>
      <c r="HV893" s="4"/>
      <c r="HW893" s="4"/>
      <c r="HX893" s="4"/>
      <c r="HY893" s="4"/>
      <c r="HZ893" s="4"/>
      <c r="IA893" s="4"/>
      <c r="IB893" s="4"/>
      <c r="IC893" s="4"/>
      <c r="ID893" s="4"/>
      <c r="IE893" s="4"/>
      <c r="IF893" s="4"/>
      <c r="IG893" s="4"/>
      <c r="IH893" s="4"/>
      <c r="II893" s="4"/>
      <c r="IJ893" s="4"/>
      <c r="IK893" s="4"/>
      <c r="IL893" s="4"/>
      <c r="IM893" s="4"/>
      <c r="IN893" s="4"/>
      <c r="IO893" s="4"/>
      <c r="IP893" s="4"/>
      <c r="IQ893" s="4"/>
      <c r="IR893" s="4"/>
      <c r="IS893" s="4"/>
      <c r="IT893" s="4"/>
      <c r="IU893" s="4"/>
      <c r="IV893" s="4"/>
      <c r="IW893" s="4"/>
      <c r="IX893" s="4"/>
      <c r="IY893" s="4"/>
      <c r="IZ893" s="4"/>
      <c r="JA893" s="4"/>
      <c r="JB893" s="4"/>
      <c r="JC893" s="4"/>
      <c r="JD893" s="4"/>
      <c r="JE893" s="4"/>
      <c r="JF893" s="4"/>
      <c r="JG893" s="4"/>
      <c r="JH893" s="4"/>
      <c r="JI893" s="4"/>
      <c r="JJ893" s="4"/>
      <c r="JK893" s="4"/>
      <c r="JL893" s="4"/>
      <c r="JM893" s="4"/>
      <c r="JN893" s="4"/>
    </row>
    <row r="894" spans="1:274" ht="15"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4"/>
      <c r="BY894" s="4"/>
      <c r="BZ894" s="4"/>
      <c r="CA894" s="4"/>
      <c r="CB894" s="4"/>
      <c r="CC894" s="4"/>
      <c r="CD894" s="4"/>
      <c r="CE894" s="4"/>
      <c r="CF894" s="4"/>
      <c r="CG894" s="4"/>
      <c r="CH894" s="4"/>
      <c r="CI894" s="4"/>
      <c r="CJ894" s="4"/>
      <c r="CK894" s="4"/>
      <c r="CL894" s="4"/>
      <c r="CM894" s="4"/>
      <c r="CN894" s="4"/>
      <c r="CO894" s="4"/>
      <c r="CP894" s="4"/>
      <c r="CQ894" s="4"/>
      <c r="CR894" s="4"/>
      <c r="CS894" s="4"/>
      <c r="CT894" s="4"/>
      <c r="CU894" s="4"/>
      <c r="CV894" s="4"/>
      <c r="CW894" s="4"/>
      <c r="CX894" s="4"/>
      <c r="CY894" s="4"/>
      <c r="CZ894" s="4"/>
      <c r="DA894" s="4"/>
      <c r="DB894" s="4"/>
      <c r="DC894" s="4"/>
      <c r="DD894" s="4"/>
      <c r="DE894" s="4"/>
      <c r="DF894" s="4"/>
      <c r="DG894" s="4"/>
      <c r="DH894" s="4"/>
      <c r="DI894" s="4"/>
      <c r="DJ894" s="4"/>
      <c r="DK894" s="4"/>
      <c r="DL894" s="4"/>
      <c r="DM894" s="4"/>
      <c r="DN894" s="4"/>
      <c r="DO894" s="4"/>
      <c r="DP894" s="4"/>
      <c r="DQ894" s="4"/>
      <c r="DR894" s="4"/>
      <c r="DS894" s="4"/>
      <c r="DT894" s="4"/>
      <c r="DU894" s="4"/>
      <c r="DV894" s="4"/>
      <c r="DW894" s="4"/>
      <c r="DX894" s="4"/>
      <c r="DY894" s="4"/>
      <c r="DZ894" s="4"/>
      <c r="EA894" s="4"/>
      <c r="EB894" s="4"/>
      <c r="EC894" s="4"/>
      <c r="ED894" s="4"/>
      <c r="EE894" s="4"/>
      <c r="EF894" s="4"/>
      <c r="EG894" s="4"/>
      <c r="EH894" s="4"/>
      <c r="EI894" s="4"/>
      <c r="EJ894" s="4"/>
      <c r="EK894" s="4"/>
      <c r="EL894" s="4"/>
      <c r="EM894" s="4"/>
      <c r="EN894" s="4"/>
      <c r="EO894" s="4"/>
      <c r="EP894" s="4"/>
      <c r="EQ894" s="4"/>
      <c r="ER894" s="4"/>
      <c r="ES894" s="4"/>
      <c r="ET894" s="4"/>
      <c r="EU894" s="4"/>
      <c r="EV894" s="4"/>
      <c r="EW894" s="4"/>
      <c r="EX894" s="4"/>
      <c r="EY894" s="4"/>
      <c r="EZ894" s="4"/>
      <c r="FA894" s="4"/>
      <c r="FB894" s="4"/>
      <c r="FC894" s="4"/>
      <c r="FD894" s="4"/>
      <c r="FE894" s="4"/>
      <c r="FF894" s="4"/>
      <c r="FG894" s="4"/>
      <c r="FH894" s="4"/>
      <c r="FI894" s="4"/>
      <c r="FJ894" s="4"/>
      <c r="FK894" s="4"/>
      <c r="FL894" s="4"/>
      <c r="FM894" s="4"/>
      <c r="FN894" s="4"/>
      <c r="FO894" s="4"/>
      <c r="FP894" s="4"/>
      <c r="FQ894" s="4"/>
      <c r="FR894" s="4"/>
      <c r="FS894" s="4"/>
      <c r="FT894" s="4"/>
      <c r="FU894" s="4"/>
      <c r="FV894" s="4"/>
      <c r="FW894" s="4"/>
      <c r="FX894" s="4"/>
      <c r="FY894" s="4"/>
      <c r="FZ894" s="4"/>
      <c r="GA894" s="4"/>
      <c r="GB894" s="4"/>
      <c r="GC894" s="4"/>
      <c r="GD894" s="4"/>
      <c r="GE894" s="4"/>
      <c r="GF894" s="4"/>
      <c r="GG894" s="4"/>
      <c r="GH894" s="4"/>
      <c r="GI894" s="4"/>
      <c r="GJ894" s="4"/>
      <c r="GK894" s="4"/>
      <c r="GL894" s="4"/>
      <c r="GM894" s="4"/>
      <c r="GN894" s="4"/>
      <c r="GO894" s="4"/>
      <c r="GP894" s="4"/>
      <c r="GQ894" s="4"/>
      <c r="GR894" s="4"/>
      <c r="GS894" s="4"/>
      <c r="GT894" s="4"/>
      <c r="GU894" s="4"/>
      <c r="GV894" s="4"/>
      <c r="GW894" s="4"/>
      <c r="GX894" s="4"/>
      <c r="GY894" s="4"/>
      <c r="GZ894" s="4"/>
      <c r="HA894" s="4"/>
      <c r="HB894" s="4"/>
      <c r="HC894" s="4"/>
      <c r="HD894" s="4"/>
      <c r="HE894" s="4"/>
      <c r="HF894" s="4"/>
      <c r="HG894" s="4"/>
      <c r="HH894" s="4"/>
      <c r="HI894" s="4"/>
      <c r="HJ894" s="4"/>
      <c r="HK894" s="4"/>
      <c r="HL894" s="4"/>
      <c r="HM894" s="4"/>
      <c r="HN894" s="4"/>
      <c r="HO894" s="4"/>
      <c r="HP894" s="4"/>
      <c r="HQ894" s="4"/>
      <c r="HR894" s="4"/>
      <c r="HS894" s="4"/>
      <c r="HT894" s="4"/>
      <c r="HU894" s="4"/>
      <c r="HV894" s="4"/>
      <c r="HW894" s="4"/>
      <c r="HX894" s="4"/>
      <c r="HY894" s="4"/>
      <c r="HZ894" s="4"/>
      <c r="IA894" s="4"/>
      <c r="IB894" s="4"/>
      <c r="IC894" s="4"/>
      <c r="ID894" s="4"/>
      <c r="IE894" s="4"/>
      <c r="IF894" s="4"/>
      <c r="IG894" s="4"/>
      <c r="IH894" s="4"/>
      <c r="II894" s="4"/>
      <c r="IJ894" s="4"/>
      <c r="IK894" s="4"/>
      <c r="IL894" s="4"/>
      <c r="IM894" s="4"/>
      <c r="IN894" s="4"/>
      <c r="IO894" s="4"/>
      <c r="IP894" s="4"/>
      <c r="IQ894" s="4"/>
      <c r="IR894" s="4"/>
      <c r="IS894" s="4"/>
      <c r="IT894" s="4"/>
      <c r="IU894" s="4"/>
      <c r="IV894" s="4"/>
      <c r="IW894" s="4"/>
      <c r="IX894" s="4"/>
      <c r="IY894" s="4"/>
      <c r="IZ894" s="4"/>
      <c r="JA894" s="4"/>
      <c r="JB894" s="4"/>
      <c r="JC894" s="4"/>
      <c r="JD894" s="4"/>
      <c r="JE894" s="4"/>
      <c r="JF894" s="4"/>
      <c r="JG894" s="4"/>
      <c r="JH894" s="4"/>
      <c r="JI894" s="4"/>
      <c r="JJ894" s="4"/>
      <c r="JK894" s="4"/>
      <c r="JL894" s="4"/>
      <c r="JM894" s="4"/>
      <c r="JN894" s="4"/>
    </row>
    <row r="895" spans="1:274" ht="15"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4"/>
      <c r="BY895" s="4"/>
      <c r="BZ895" s="4"/>
      <c r="CA895" s="4"/>
      <c r="CB895" s="4"/>
      <c r="CC895" s="4"/>
      <c r="CD895" s="4"/>
      <c r="CE895" s="4"/>
      <c r="CF895" s="4"/>
      <c r="CG895" s="4"/>
      <c r="CH895" s="4"/>
      <c r="CI895" s="4"/>
      <c r="CJ895" s="4"/>
      <c r="CK895" s="4"/>
      <c r="CL895" s="4"/>
      <c r="CM895" s="4"/>
      <c r="CN895" s="4"/>
      <c r="CO895" s="4"/>
      <c r="CP895" s="4"/>
      <c r="CQ895" s="4"/>
      <c r="CR895" s="4"/>
      <c r="CS895" s="4"/>
      <c r="CT895" s="4"/>
      <c r="CU895" s="4"/>
      <c r="CV895" s="4"/>
      <c r="CW895" s="4"/>
      <c r="CX895" s="4"/>
      <c r="CY895" s="4"/>
      <c r="CZ895" s="4"/>
      <c r="DA895" s="4"/>
      <c r="DB895" s="4"/>
      <c r="DC895" s="4"/>
      <c r="DD895" s="4"/>
      <c r="DE895" s="4"/>
      <c r="DF895" s="4"/>
      <c r="DG895" s="4"/>
      <c r="DH895" s="4"/>
      <c r="DI895" s="4"/>
      <c r="DJ895" s="4"/>
      <c r="DK895" s="4"/>
      <c r="DL895" s="4"/>
      <c r="DM895" s="4"/>
      <c r="DN895" s="4"/>
      <c r="DO895" s="4"/>
      <c r="DP895" s="4"/>
      <c r="DQ895" s="4"/>
      <c r="DR895" s="4"/>
      <c r="DS895" s="4"/>
      <c r="DT895" s="4"/>
      <c r="DU895" s="4"/>
      <c r="DV895" s="4"/>
      <c r="DW895" s="4"/>
      <c r="DX895" s="4"/>
      <c r="DY895" s="4"/>
      <c r="DZ895" s="4"/>
      <c r="EA895" s="4"/>
      <c r="EB895" s="4"/>
      <c r="EC895" s="4"/>
      <c r="ED895" s="4"/>
      <c r="EE895" s="4"/>
      <c r="EF895" s="4"/>
      <c r="EG895" s="4"/>
      <c r="EH895" s="4"/>
      <c r="EI895" s="4"/>
      <c r="EJ895" s="4"/>
      <c r="EK895" s="4"/>
      <c r="EL895" s="4"/>
      <c r="EM895" s="4"/>
      <c r="EN895" s="4"/>
      <c r="EO895" s="4"/>
      <c r="EP895" s="4"/>
      <c r="EQ895" s="4"/>
      <c r="ER895" s="4"/>
      <c r="ES895" s="4"/>
      <c r="ET895" s="4"/>
      <c r="EU895" s="4"/>
      <c r="EV895" s="4"/>
      <c r="EW895" s="4"/>
      <c r="EX895" s="4"/>
      <c r="EY895" s="4"/>
      <c r="EZ895" s="4"/>
      <c r="FA895" s="4"/>
      <c r="FB895" s="4"/>
      <c r="FC895" s="4"/>
      <c r="FD895" s="4"/>
      <c r="FE895" s="4"/>
      <c r="FF895" s="4"/>
      <c r="FG895" s="4"/>
      <c r="FH895" s="4"/>
      <c r="FI895" s="4"/>
      <c r="FJ895" s="4"/>
      <c r="FK895" s="4"/>
      <c r="FL895" s="4"/>
      <c r="FM895" s="4"/>
      <c r="FN895" s="4"/>
      <c r="FO895" s="4"/>
      <c r="FP895" s="4"/>
      <c r="FQ895" s="4"/>
      <c r="FR895" s="4"/>
      <c r="FS895" s="4"/>
      <c r="FT895" s="4"/>
      <c r="FU895" s="4"/>
      <c r="FV895" s="4"/>
      <c r="FW895" s="4"/>
      <c r="FX895" s="4"/>
      <c r="FY895" s="4"/>
      <c r="FZ895" s="4"/>
      <c r="GA895" s="4"/>
      <c r="GB895" s="4"/>
      <c r="GC895" s="4"/>
      <c r="GD895" s="4"/>
      <c r="GE895" s="4"/>
      <c r="GF895" s="4"/>
      <c r="GG895" s="4"/>
      <c r="GH895" s="4"/>
      <c r="GI895" s="4"/>
      <c r="GJ895" s="4"/>
      <c r="GK895" s="4"/>
      <c r="GL895" s="4"/>
      <c r="GM895" s="4"/>
      <c r="GN895" s="4"/>
      <c r="GO895" s="4"/>
      <c r="GP895" s="4"/>
      <c r="GQ895" s="4"/>
      <c r="GR895" s="4"/>
      <c r="GS895" s="4"/>
      <c r="GT895" s="4"/>
      <c r="GU895" s="4"/>
      <c r="GV895" s="4"/>
      <c r="GW895" s="4"/>
      <c r="GX895" s="4"/>
      <c r="GY895" s="4"/>
      <c r="GZ895" s="4"/>
      <c r="HA895" s="4"/>
      <c r="HB895" s="4"/>
      <c r="HC895" s="4"/>
      <c r="HD895" s="4"/>
      <c r="HE895" s="4"/>
      <c r="HF895" s="4"/>
      <c r="HG895" s="4"/>
      <c r="HH895" s="4"/>
      <c r="HI895" s="4"/>
      <c r="HJ895" s="4"/>
      <c r="HK895" s="4"/>
      <c r="HL895" s="4"/>
      <c r="HM895" s="4"/>
      <c r="HN895" s="4"/>
      <c r="HO895" s="4"/>
      <c r="HP895" s="4"/>
      <c r="HQ895" s="4"/>
      <c r="HR895" s="4"/>
      <c r="HS895" s="4"/>
      <c r="HT895" s="4"/>
      <c r="HU895" s="4"/>
      <c r="HV895" s="4"/>
      <c r="HW895" s="4"/>
      <c r="HX895" s="4"/>
      <c r="HY895" s="4"/>
      <c r="HZ895" s="4"/>
      <c r="IA895" s="4"/>
      <c r="IB895" s="4"/>
      <c r="IC895" s="4"/>
      <c r="ID895" s="4"/>
      <c r="IE895" s="4"/>
      <c r="IF895" s="4"/>
      <c r="IG895" s="4"/>
      <c r="IH895" s="4"/>
      <c r="II895" s="4"/>
      <c r="IJ895" s="4"/>
      <c r="IK895" s="4"/>
      <c r="IL895" s="4"/>
      <c r="IM895" s="4"/>
      <c r="IN895" s="4"/>
      <c r="IO895" s="4"/>
      <c r="IP895" s="4"/>
      <c r="IQ895" s="4"/>
      <c r="IR895" s="4"/>
      <c r="IS895" s="4"/>
      <c r="IT895" s="4"/>
      <c r="IU895" s="4"/>
      <c r="IV895" s="4"/>
      <c r="IW895" s="4"/>
      <c r="IX895" s="4"/>
      <c r="IY895" s="4"/>
      <c r="IZ895" s="4"/>
      <c r="JA895" s="4"/>
      <c r="JB895" s="4"/>
      <c r="JC895" s="4"/>
      <c r="JD895" s="4"/>
      <c r="JE895" s="4"/>
      <c r="JF895" s="4"/>
      <c r="JG895" s="4"/>
      <c r="JH895" s="4"/>
      <c r="JI895" s="4"/>
      <c r="JJ895" s="4"/>
      <c r="JK895" s="4"/>
      <c r="JL895" s="4"/>
      <c r="JM895" s="4"/>
      <c r="JN895" s="4"/>
    </row>
    <row r="896" spans="1:274" ht="15"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4"/>
      <c r="BY896" s="4"/>
      <c r="BZ896" s="4"/>
      <c r="CA896" s="4"/>
      <c r="CB896" s="4"/>
      <c r="CC896" s="4"/>
      <c r="CD896" s="4"/>
      <c r="CE896" s="4"/>
      <c r="CF896" s="4"/>
      <c r="CG896" s="4"/>
      <c r="CH896" s="4"/>
      <c r="CI896" s="4"/>
      <c r="CJ896" s="4"/>
      <c r="CK896" s="4"/>
      <c r="CL896" s="4"/>
      <c r="CM896" s="4"/>
      <c r="CN896" s="4"/>
      <c r="CO896" s="4"/>
      <c r="CP896" s="4"/>
      <c r="CQ896" s="4"/>
      <c r="CR896" s="4"/>
      <c r="CS896" s="4"/>
      <c r="CT896" s="4"/>
      <c r="CU896" s="4"/>
      <c r="CV896" s="4"/>
      <c r="CW896" s="4"/>
      <c r="CX896" s="4"/>
      <c r="CY896" s="4"/>
      <c r="CZ896" s="4"/>
      <c r="DA896" s="4"/>
      <c r="DB896" s="4"/>
      <c r="DC896" s="4"/>
      <c r="DD896" s="4"/>
      <c r="DE896" s="4"/>
      <c r="DF896" s="4"/>
      <c r="DG896" s="4"/>
      <c r="DH896" s="4"/>
      <c r="DI896" s="4"/>
      <c r="DJ896" s="4"/>
      <c r="DK896" s="4"/>
      <c r="DL896" s="4"/>
      <c r="DM896" s="4"/>
      <c r="DN896" s="4"/>
      <c r="DO896" s="4"/>
      <c r="DP896" s="4"/>
      <c r="DQ896" s="4"/>
      <c r="DR896" s="4"/>
      <c r="DS896" s="4"/>
      <c r="DT896" s="4"/>
      <c r="DU896" s="4"/>
      <c r="DV896" s="4"/>
      <c r="DW896" s="4"/>
      <c r="DX896" s="4"/>
      <c r="DY896" s="4"/>
      <c r="DZ896" s="4"/>
      <c r="EA896" s="4"/>
      <c r="EB896" s="4"/>
      <c r="EC896" s="4"/>
      <c r="ED896" s="4"/>
      <c r="EE896" s="4"/>
      <c r="EF896" s="4"/>
      <c r="EG896" s="4"/>
      <c r="EH896" s="4"/>
      <c r="EI896" s="4"/>
      <c r="EJ896" s="4"/>
      <c r="EK896" s="4"/>
      <c r="EL896" s="4"/>
      <c r="EM896" s="4"/>
      <c r="EN896" s="4"/>
      <c r="EO896" s="4"/>
      <c r="EP896" s="4"/>
      <c r="EQ896" s="4"/>
      <c r="ER896" s="4"/>
      <c r="ES896" s="4"/>
      <c r="ET896" s="4"/>
      <c r="EU896" s="4"/>
      <c r="EV896" s="4"/>
      <c r="EW896" s="4"/>
      <c r="EX896" s="4"/>
      <c r="EY896" s="4"/>
      <c r="EZ896" s="4"/>
      <c r="FA896" s="4"/>
      <c r="FB896" s="4"/>
      <c r="FC896" s="4"/>
      <c r="FD896" s="4"/>
      <c r="FE896" s="4"/>
      <c r="FF896" s="4"/>
      <c r="FG896" s="4"/>
      <c r="FH896" s="4"/>
      <c r="FI896" s="4"/>
      <c r="FJ896" s="4"/>
      <c r="FK896" s="4"/>
      <c r="FL896" s="4"/>
      <c r="FM896" s="4"/>
      <c r="FN896" s="4"/>
      <c r="FO896" s="4"/>
      <c r="FP896" s="4"/>
      <c r="FQ896" s="4"/>
      <c r="FR896" s="4"/>
      <c r="FS896" s="4"/>
      <c r="FT896" s="4"/>
      <c r="FU896" s="4"/>
      <c r="FV896" s="4"/>
      <c r="FW896" s="4"/>
      <c r="FX896" s="4"/>
      <c r="FY896" s="4"/>
      <c r="FZ896" s="4"/>
      <c r="GA896" s="4"/>
      <c r="GB896" s="4"/>
      <c r="GC896" s="4"/>
      <c r="GD896" s="4"/>
      <c r="GE896" s="4"/>
      <c r="GF896" s="4"/>
      <c r="GG896" s="4"/>
      <c r="GH896" s="4"/>
      <c r="GI896" s="4"/>
      <c r="GJ896" s="4"/>
      <c r="GK896" s="4"/>
      <c r="GL896" s="4"/>
      <c r="GM896" s="4"/>
      <c r="GN896" s="4"/>
      <c r="GO896" s="4"/>
      <c r="GP896" s="4"/>
      <c r="GQ896" s="4"/>
      <c r="GR896" s="4"/>
      <c r="GS896" s="4"/>
      <c r="GT896" s="4"/>
      <c r="GU896" s="4"/>
      <c r="GV896" s="4"/>
      <c r="GW896" s="4"/>
      <c r="GX896" s="4"/>
      <c r="GY896" s="4"/>
      <c r="GZ896" s="4"/>
      <c r="HA896" s="4"/>
      <c r="HB896" s="4"/>
      <c r="HC896" s="4"/>
      <c r="HD896" s="4"/>
      <c r="HE896" s="4"/>
      <c r="HF896" s="4"/>
      <c r="HG896" s="4"/>
      <c r="HH896" s="4"/>
      <c r="HI896" s="4"/>
      <c r="HJ896" s="4"/>
      <c r="HK896" s="4"/>
      <c r="HL896" s="4"/>
      <c r="HM896" s="4"/>
      <c r="HN896" s="4"/>
      <c r="HO896" s="4"/>
      <c r="HP896" s="4"/>
      <c r="HQ896" s="4"/>
      <c r="HR896" s="4"/>
      <c r="HS896" s="4"/>
      <c r="HT896" s="4"/>
      <c r="HU896" s="4"/>
      <c r="HV896" s="4"/>
      <c r="HW896" s="4"/>
      <c r="HX896" s="4"/>
      <c r="HY896" s="4"/>
      <c r="HZ896" s="4"/>
      <c r="IA896" s="4"/>
      <c r="IB896" s="4"/>
      <c r="IC896" s="4"/>
      <c r="ID896" s="4"/>
      <c r="IE896" s="4"/>
      <c r="IF896" s="4"/>
      <c r="IG896" s="4"/>
      <c r="IH896" s="4"/>
      <c r="II896" s="4"/>
      <c r="IJ896" s="4"/>
      <c r="IK896" s="4"/>
      <c r="IL896" s="4"/>
      <c r="IM896" s="4"/>
      <c r="IN896" s="4"/>
      <c r="IO896" s="4"/>
      <c r="IP896" s="4"/>
      <c r="IQ896" s="4"/>
      <c r="IR896" s="4"/>
      <c r="IS896" s="4"/>
      <c r="IT896" s="4"/>
      <c r="IU896" s="4"/>
      <c r="IV896" s="4"/>
      <c r="IW896" s="4"/>
      <c r="IX896" s="4"/>
      <c r="IY896" s="4"/>
      <c r="IZ896" s="4"/>
      <c r="JA896" s="4"/>
      <c r="JB896" s="4"/>
      <c r="JC896" s="4"/>
      <c r="JD896" s="4"/>
      <c r="JE896" s="4"/>
      <c r="JF896" s="4"/>
      <c r="JG896" s="4"/>
      <c r="JH896" s="4"/>
      <c r="JI896" s="4"/>
      <c r="JJ896" s="4"/>
      <c r="JK896" s="4"/>
      <c r="JL896" s="4"/>
      <c r="JM896" s="4"/>
      <c r="JN896" s="4"/>
    </row>
    <row r="897" spans="1:274" ht="15"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X897" s="4"/>
      <c r="BY897" s="4"/>
      <c r="BZ897" s="4"/>
      <c r="CA897" s="4"/>
      <c r="CB897" s="4"/>
      <c r="CC897" s="4"/>
      <c r="CD897" s="4"/>
      <c r="CE897" s="4"/>
      <c r="CF897" s="4"/>
      <c r="CG897" s="4"/>
      <c r="CH897" s="4"/>
      <c r="CI897" s="4"/>
      <c r="CJ897" s="4"/>
      <c r="CK897" s="4"/>
      <c r="CL897" s="4"/>
      <c r="CM897" s="4"/>
      <c r="CN897" s="4"/>
      <c r="CO897" s="4"/>
      <c r="CP897" s="4"/>
      <c r="CQ897" s="4"/>
      <c r="CR897" s="4"/>
      <c r="CS897" s="4"/>
      <c r="CT897" s="4"/>
      <c r="CU897" s="4"/>
      <c r="CV897" s="4"/>
      <c r="CW897" s="4"/>
      <c r="CX897" s="4"/>
      <c r="CY897" s="4"/>
      <c r="CZ897" s="4"/>
      <c r="DA897" s="4"/>
      <c r="DB897" s="4"/>
      <c r="DC897" s="4"/>
      <c r="DD897" s="4"/>
      <c r="DE897" s="4"/>
      <c r="DF897" s="4"/>
      <c r="DG897" s="4"/>
      <c r="DH897" s="4"/>
      <c r="DI897" s="4"/>
      <c r="DJ897" s="4"/>
      <c r="DK897" s="4"/>
      <c r="DL897" s="4"/>
      <c r="DM897" s="4"/>
      <c r="DN897" s="4"/>
      <c r="DO897" s="4"/>
      <c r="DP897" s="4"/>
      <c r="DQ897" s="4"/>
      <c r="DR897" s="4"/>
      <c r="DS897" s="4"/>
      <c r="DT897" s="4"/>
      <c r="DU897" s="4"/>
      <c r="DV897" s="4"/>
      <c r="DW897" s="4"/>
      <c r="DX897" s="4"/>
      <c r="DY897" s="4"/>
      <c r="DZ897" s="4"/>
      <c r="EA897" s="4"/>
      <c r="EB897" s="4"/>
      <c r="EC897" s="4"/>
      <c r="ED897" s="4"/>
      <c r="EE897" s="4"/>
      <c r="EF897" s="4"/>
      <c r="EG897" s="4"/>
      <c r="EH897" s="4"/>
      <c r="EI897" s="4"/>
      <c r="EJ897" s="4"/>
      <c r="EK897" s="4"/>
      <c r="EL897" s="4"/>
      <c r="EM897" s="4"/>
      <c r="EN897" s="4"/>
      <c r="EO897" s="4"/>
      <c r="EP897" s="4"/>
      <c r="EQ897" s="4"/>
      <c r="ER897" s="4"/>
      <c r="ES897" s="4"/>
      <c r="ET897" s="4"/>
      <c r="EU897" s="4"/>
      <c r="EV897" s="4"/>
      <c r="EW897" s="4"/>
      <c r="EX897" s="4"/>
      <c r="EY897" s="4"/>
      <c r="EZ897" s="4"/>
      <c r="FA897" s="4"/>
      <c r="FB897" s="4"/>
      <c r="FC897" s="4"/>
      <c r="FD897" s="4"/>
      <c r="FE897" s="4"/>
      <c r="FF897" s="4"/>
      <c r="FG897" s="4"/>
      <c r="FH897" s="4"/>
      <c r="FI897" s="4"/>
      <c r="FJ897" s="4"/>
      <c r="FK897" s="4"/>
      <c r="FL897" s="4"/>
      <c r="FM897" s="4"/>
      <c r="FN897" s="4"/>
      <c r="FO897" s="4"/>
      <c r="FP897" s="4"/>
      <c r="FQ897" s="4"/>
      <c r="FR897" s="4"/>
      <c r="FS897" s="4"/>
      <c r="FT897" s="4"/>
      <c r="FU897" s="4"/>
      <c r="FV897" s="4"/>
      <c r="FW897" s="4"/>
      <c r="FX897" s="4"/>
      <c r="FY897" s="4"/>
      <c r="FZ897" s="4"/>
      <c r="GA897" s="4"/>
      <c r="GB897" s="4"/>
      <c r="GC897" s="4"/>
      <c r="GD897" s="4"/>
      <c r="GE897" s="4"/>
      <c r="GF897" s="4"/>
      <c r="GG897" s="4"/>
      <c r="GH897" s="4"/>
      <c r="GI897" s="4"/>
      <c r="GJ897" s="4"/>
      <c r="GK897" s="4"/>
      <c r="GL897" s="4"/>
      <c r="GM897" s="4"/>
      <c r="GN897" s="4"/>
      <c r="GO897" s="4"/>
      <c r="GP897" s="4"/>
      <c r="GQ897" s="4"/>
      <c r="GR897" s="4"/>
      <c r="GS897" s="4"/>
      <c r="GT897" s="4"/>
      <c r="GU897" s="4"/>
      <c r="GV897" s="4"/>
      <c r="GW897" s="4"/>
      <c r="GX897" s="4"/>
      <c r="GY897" s="4"/>
      <c r="GZ897" s="4"/>
      <c r="HA897" s="4"/>
      <c r="HB897" s="4"/>
      <c r="HC897" s="4"/>
      <c r="HD897" s="4"/>
      <c r="HE897" s="4"/>
      <c r="HF897" s="4"/>
      <c r="HG897" s="4"/>
      <c r="HH897" s="4"/>
      <c r="HI897" s="4"/>
      <c r="HJ897" s="4"/>
      <c r="HK897" s="4"/>
      <c r="HL897" s="4"/>
      <c r="HM897" s="4"/>
      <c r="HN897" s="4"/>
      <c r="HO897" s="4"/>
      <c r="HP897" s="4"/>
      <c r="HQ897" s="4"/>
      <c r="HR897" s="4"/>
      <c r="HS897" s="4"/>
      <c r="HT897" s="4"/>
      <c r="HU897" s="4"/>
      <c r="HV897" s="4"/>
      <c r="HW897" s="4"/>
      <c r="HX897" s="4"/>
      <c r="HY897" s="4"/>
      <c r="HZ897" s="4"/>
      <c r="IA897" s="4"/>
      <c r="IB897" s="4"/>
      <c r="IC897" s="4"/>
      <c r="ID897" s="4"/>
      <c r="IE897" s="4"/>
      <c r="IF897" s="4"/>
      <c r="IG897" s="4"/>
      <c r="IH897" s="4"/>
      <c r="II897" s="4"/>
      <c r="IJ897" s="4"/>
      <c r="IK897" s="4"/>
      <c r="IL897" s="4"/>
      <c r="IM897" s="4"/>
      <c r="IN897" s="4"/>
      <c r="IO897" s="4"/>
      <c r="IP897" s="4"/>
      <c r="IQ897" s="4"/>
      <c r="IR897" s="4"/>
      <c r="IS897" s="4"/>
      <c r="IT897" s="4"/>
      <c r="IU897" s="4"/>
      <c r="IV897" s="4"/>
      <c r="IW897" s="4"/>
      <c r="IX897" s="4"/>
      <c r="IY897" s="4"/>
      <c r="IZ897" s="4"/>
      <c r="JA897" s="4"/>
      <c r="JB897" s="4"/>
      <c r="JC897" s="4"/>
      <c r="JD897" s="4"/>
      <c r="JE897" s="4"/>
      <c r="JF897" s="4"/>
      <c r="JG897" s="4"/>
      <c r="JH897" s="4"/>
      <c r="JI897" s="4"/>
      <c r="JJ897" s="4"/>
      <c r="JK897" s="4"/>
      <c r="JL897" s="4"/>
      <c r="JM897" s="4"/>
      <c r="JN897" s="4"/>
    </row>
    <row r="898" spans="1:274" ht="15"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X898" s="4"/>
      <c r="BY898" s="4"/>
      <c r="BZ898" s="4"/>
      <c r="CA898" s="4"/>
      <c r="CB898" s="4"/>
      <c r="CC898" s="4"/>
      <c r="CD898" s="4"/>
      <c r="CE898" s="4"/>
      <c r="CF898" s="4"/>
      <c r="CG898" s="4"/>
      <c r="CH898" s="4"/>
      <c r="CI898" s="4"/>
      <c r="CJ898" s="4"/>
      <c r="CK898" s="4"/>
      <c r="CL898" s="4"/>
      <c r="CM898" s="4"/>
      <c r="CN898" s="4"/>
      <c r="CO898" s="4"/>
      <c r="CP898" s="4"/>
      <c r="CQ898" s="4"/>
      <c r="CR898" s="4"/>
      <c r="CS898" s="4"/>
      <c r="CT898" s="4"/>
      <c r="CU898" s="4"/>
      <c r="CV898" s="4"/>
      <c r="CW898" s="4"/>
      <c r="CX898" s="4"/>
      <c r="CY898" s="4"/>
      <c r="CZ898" s="4"/>
      <c r="DA898" s="4"/>
      <c r="DB898" s="4"/>
      <c r="DC898" s="4"/>
      <c r="DD898" s="4"/>
      <c r="DE898" s="4"/>
      <c r="DF898" s="4"/>
      <c r="DG898" s="4"/>
      <c r="DH898" s="4"/>
      <c r="DI898" s="4"/>
      <c r="DJ898" s="4"/>
      <c r="DK898" s="4"/>
      <c r="DL898" s="4"/>
      <c r="DM898" s="4"/>
      <c r="DN898" s="4"/>
      <c r="DO898" s="4"/>
      <c r="DP898" s="4"/>
      <c r="DQ898" s="4"/>
      <c r="DR898" s="4"/>
      <c r="DS898" s="4"/>
      <c r="DT898" s="4"/>
      <c r="DU898" s="4"/>
      <c r="DV898" s="4"/>
      <c r="DW898" s="4"/>
      <c r="DX898" s="4"/>
      <c r="DY898" s="4"/>
      <c r="DZ898" s="4"/>
      <c r="EA898" s="4"/>
      <c r="EB898" s="4"/>
      <c r="EC898" s="4"/>
      <c r="ED898" s="4"/>
      <c r="EE898" s="4"/>
      <c r="EF898" s="4"/>
      <c r="EG898" s="4"/>
      <c r="EH898" s="4"/>
      <c r="EI898" s="4"/>
      <c r="EJ898" s="4"/>
      <c r="EK898" s="4"/>
      <c r="EL898" s="4"/>
      <c r="EM898" s="4"/>
      <c r="EN898" s="4"/>
      <c r="EO898" s="4"/>
      <c r="EP898" s="4"/>
      <c r="EQ898" s="4"/>
      <c r="ER898" s="4"/>
      <c r="ES898" s="4"/>
      <c r="ET898" s="4"/>
      <c r="EU898" s="4"/>
      <c r="EV898" s="4"/>
      <c r="EW898" s="4"/>
      <c r="EX898" s="4"/>
      <c r="EY898" s="4"/>
      <c r="EZ898" s="4"/>
      <c r="FA898" s="4"/>
      <c r="FB898" s="4"/>
      <c r="FC898" s="4"/>
      <c r="FD898" s="4"/>
      <c r="FE898" s="4"/>
      <c r="FF898" s="4"/>
      <c r="FG898" s="4"/>
      <c r="FH898" s="4"/>
      <c r="FI898" s="4"/>
      <c r="FJ898" s="4"/>
      <c r="FK898" s="4"/>
      <c r="FL898" s="4"/>
      <c r="FM898" s="4"/>
      <c r="FN898" s="4"/>
      <c r="FO898" s="4"/>
      <c r="FP898" s="4"/>
      <c r="FQ898" s="4"/>
      <c r="FR898" s="4"/>
      <c r="FS898" s="4"/>
      <c r="FT898" s="4"/>
      <c r="FU898" s="4"/>
      <c r="FV898" s="4"/>
      <c r="FW898" s="4"/>
      <c r="FX898" s="4"/>
      <c r="FY898" s="4"/>
      <c r="FZ898" s="4"/>
      <c r="GA898" s="4"/>
      <c r="GB898" s="4"/>
      <c r="GC898" s="4"/>
      <c r="GD898" s="4"/>
      <c r="GE898" s="4"/>
      <c r="GF898" s="4"/>
      <c r="GG898" s="4"/>
      <c r="GH898" s="4"/>
      <c r="GI898" s="4"/>
      <c r="GJ898" s="4"/>
      <c r="GK898" s="4"/>
      <c r="GL898" s="4"/>
      <c r="GM898" s="4"/>
      <c r="GN898" s="4"/>
      <c r="GO898" s="4"/>
      <c r="GP898" s="4"/>
      <c r="GQ898" s="4"/>
      <c r="GR898" s="4"/>
      <c r="GS898" s="4"/>
      <c r="GT898" s="4"/>
      <c r="GU898" s="4"/>
      <c r="GV898" s="4"/>
      <c r="GW898" s="4"/>
      <c r="GX898" s="4"/>
      <c r="GY898" s="4"/>
      <c r="GZ898" s="4"/>
      <c r="HA898" s="4"/>
      <c r="HB898" s="4"/>
      <c r="HC898" s="4"/>
      <c r="HD898" s="4"/>
      <c r="HE898" s="4"/>
      <c r="HF898" s="4"/>
      <c r="HG898" s="4"/>
      <c r="HH898" s="4"/>
      <c r="HI898" s="4"/>
      <c r="HJ898" s="4"/>
      <c r="HK898" s="4"/>
      <c r="HL898" s="4"/>
      <c r="HM898" s="4"/>
      <c r="HN898" s="4"/>
      <c r="HO898" s="4"/>
      <c r="HP898" s="4"/>
      <c r="HQ898" s="4"/>
      <c r="HR898" s="4"/>
      <c r="HS898" s="4"/>
      <c r="HT898" s="4"/>
      <c r="HU898" s="4"/>
      <c r="HV898" s="4"/>
      <c r="HW898" s="4"/>
      <c r="HX898" s="4"/>
      <c r="HY898" s="4"/>
      <c r="HZ898" s="4"/>
      <c r="IA898" s="4"/>
      <c r="IB898" s="4"/>
      <c r="IC898" s="4"/>
      <c r="ID898" s="4"/>
      <c r="IE898" s="4"/>
      <c r="IF898" s="4"/>
      <c r="IG898" s="4"/>
      <c r="IH898" s="4"/>
      <c r="II898" s="4"/>
      <c r="IJ898" s="4"/>
      <c r="IK898" s="4"/>
      <c r="IL898" s="4"/>
      <c r="IM898" s="4"/>
      <c r="IN898" s="4"/>
      <c r="IO898" s="4"/>
      <c r="IP898" s="4"/>
      <c r="IQ898" s="4"/>
      <c r="IR898" s="4"/>
      <c r="IS898" s="4"/>
      <c r="IT898" s="4"/>
      <c r="IU898" s="4"/>
      <c r="IV898" s="4"/>
      <c r="IW898" s="4"/>
      <c r="IX898" s="4"/>
      <c r="IY898" s="4"/>
      <c r="IZ898" s="4"/>
      <c r="JA898" s="4"/>
      <c r="JB898" s="4"/>
      <c r="JC898" s="4"/>
      <c r="JD898" s="4"/>
      <c r="JE898" s="4"/>
      <c r="JF898" s="4"/>
      <c r="JG898" s="4"/>
      <c r="JH898" s="4"/>
      <c r="JI898" s="4"/>
      <c r="JJ898" s="4"/>
      <c r="JK898" s="4"/>
      <c r="JL898" s="4"/>
      <c r="JM898" s="4"/>
      <c r="JN898" s="4"/>
    </row>
    <row r="899" spans="1:274" ht="15"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4"/>
      <c r="BY899" s="4"/>
      <c r="BZ899" s="4"/>
      <c r="CA899" s="4"/>
      <c r="CB899" s="4"/>
      <c r="CC899" s="4"/>
      <c r="CD899" s="4"/>
      <c r="CE899" s="4"/>
      <c r="CF899" s="4"/>
      <c r="CG899" s="4"/>
      <c r="CH899" s="4"/>
      <c r="CI899" s="4"/>
      <c r="CJ899" s="4"/>
      <c r="CK899" s="4"/>
      <c r="CL899" s="4"/>
      <c r="CM899" s="4"/>
      <c r="CN899" s="4"/>
      <c r="CO899" s="4"/>
      <c r="CP899" s="4"/>
      <c r="CQ899" s="4"/>
      <c r="CR899" s="4"/>
      <c r="CS899" s="4"/>
      <c r="CT899" s="4"/>
      <c r="CU899" s="4"/>
      <c r="CV899" s="4"/>
      <c r="CW899" s="4"/>
      <c r="CX899" s="4"/>
      <c r="CY899" s="4"/>
      <c r="CZ899" s="4"/>
      <c r="DA899" s="4"/>
      <c r="DB899" s="4"/>
      <c r="DC899" s="4"/>
      <c r="DD899" s="4"/>
      <c r="DE899" s="4"/>
      <c r="DF899" s="4"/>
      <c r="DG899" s="4"/>
      <c r="DH899" s="4"/>
      <c r="DI899" s="4"/>
      <c r="DJ899" s="4"/>
      <c r="DK899" s="4"/>
      <c r="DL899" s="4"/>
      <c r="DM899" s="4"/>
      <c r="DN899" s="4"/>
      <c r="DO899" s="4"/>
      <c r="DP899" s="4"/>
      <c r="DQ899" s="4"/>
      <c r="DR899" s="4"/>
      <c r="DS899" s="4"/>
      <c r="DT899" s="4"/>
      <c r="DU899" s="4"/>
      <c r="DV899" s="4"/>
      <c r="DW899" s="4"/>
      <c r="DX899" s="4"/>
      <c r="DY899" s="4"/>
      <c r="DZ899" s="4"/>
      <c r="EA899" s="4"/>
      <c r="EB899" s="4"/>
      <c r="EC899" s="4"/>
      <c r="ED899" s="4"/>
      <c r="EE899" s="4"/>
      <c r="EF899" s="4"/>
      <c r="EG899" s="4"/>
      <c r="EH899" s="4"/>
      <c r="EI899" s="4"/>
      <c r="EJ899" s="4"/>
      <c r="EK899" s="4"/>
      <c r="EL899" s="4"/>
      <c r="EM899" s="4"/>
      <c r="EN899" s="4"/>
      <c r="EO899" s="4"/>
      <c r="EP899" s="4"/>
      <c r="EQ899" s="4"/>
      <c r="ER899" s="4"/>
      <c r="ES899" s="4"/>
      <c r="ET899" s="4"/>
      <c r="EU899" s="4"/>
      <c r="EV899" s="4"/>
      <c r="EW899" s="4"/>
      <c r="EX899" s="4"/>
      <c r="EY899" s="4"/>
      <c r="EZ899" s="4"/>
      <c r="FA899" s="4"/>
      <c r="FB899" s="4"/>
      <c r="FC899" s="4"/>
      <c r="FD899" s="4"/>
      <c r="FE899" s="4"/>
      <c r="FF899" s="4"/>
      <c r="FG899" s="4"/>
      <c r="FH899" s="4"/>
      <c r="FI899" s="4"/>
      <c r="FJ899" s="4"/>
      <c r="FK899" s="4"/>
      <c r="FL899" s="4"/>
      <c r="FM899" s="4"/>
      <c r="FN899" s="4"/>
      <c r="FO899" s="4"/>
      <c r="FP899" s="4"/>
      <c r="FQ899" s="4"/>
      <c r="FR899" s="4"/>
      <c r="FS899" s="4"/>
      <c r="FT899" s="4"/>
      <c r="FU899" s="4"/>
      <c r="FV899" s="4"/>
      <c r="FW899" s="4"/>
      <c r="FX899" s="4"/>
      <c r="FY899" s="4"/>
      <c r="FZ899" s="4"/>
      <c r="GA899" s="4"/>
      <c r="GB899" s="4"/>
      <c r="GC899" s="4"/>
      <c r="GD899" s="4"/>
      <c r="GE899" s="4"/>
      <c r="GF899" s="4"/>
      <c r="GG899" s="4"/>
      <c r="GH899" s="4"/>
      <c r="GI899" s="4"/>
      <c r="GJ899" s="4"/>
      <c r="GK899" s="4"/>
      <c r="GL899" s="4"/>
      <c r="GM899" s="4"/>
      <c r="GN899" s="4"/>
      <c r="GO899" s="4"/>
      <c r="GP899" s="4"/>
      <c r="GQ899" s="4"/>
      <c r="GR899" s="4"/>
      <c r="GS899" s="4"/>
      <c r="GT899" s="4"/>
      <c r="GU899" s="4"/>
      <c r="GV899" s="4"/>
      <c r="GW899" s="4"/>
      <c r="GX899" s="4"/>
      <c r="GY899" s="4"/>
      <c r="GZ899" s="4"/>
      <c r="HA899" s="4"/>
      <c r="HB899" s="4"/>
      <c r="HC899" s="4"/>
      <c r="HD899" s="4"/>
      <c r="HE899" s="4"/>
      <c r="HF899" s="4"/>
      <c r="HG899" s="4"/>
      <c r="HH899" s="4"/>
      <c r="HI899" s="4"/>
      <c r="HJ899" s="4"/>
      <c r="HK899" s="4"/>
      <c r="HL899" s="4"/>
      <c r="HM899" s="4"/>
      <c r="HN899" s="4"/>
      <c r="HO899" s="4"/>
      <c r="HP899" s="4"/>
      <c r="HQ899" s="4"/>
      <c r="HR899" s="4"/>
      <c r="HS899" s="4"/>
      <c r="HT899" s="4"/>
      <c r="HU899" s="4"/>
      <c r="HV899" s="4"/>
      <c r="HW899" s="4"/>
      <c r="HX899" s="4"/>
      <c r="HY899" s="4"/>
      <c r="HZ899" s="4"/>
      <c r="IA899" s="4"/>
      <c r="IB899" s="4"/>
      <c r="IC899" s="4"/>
      <c r="ID899" s="4"/>
      <c r="IE899" s="4"/>
      <c r="IF899" s="4"/>
      <c r="IG899" s="4"/>
      <c r="IH899" s="4"/>
      <c r="II899" s="4"/>
      <c r="IJ899" s="4"/>
      <c r="IK899" s="4"/>
      <c r="IL899" s="4"/>
      <c r="IM899" s="4"/>
      <c r="IN899" s="4"/>
      <c r="IO899" s="4"/>
      <c r="IP899" s="4"/>
      <c r="IQ899" s="4"/>
      <c r="IR899" s="4"/>
      <c r="IS899" s="4"/>
      <c r="IT899" s="4"/>
      <c r="IU899" s="4"/>
      <c r="IV899" s="4"/>
      <c r="IW899" s="4"/>
      <c r="IX899" s="4"/>
      <c r="IY899" s="4"/>
      <c r="IZ899" s="4"/>
      <c r="JA899" s="4"/>
      <c r="JB899" s="4"/>
      <c r="JC899" s="4"/>
      <c r="JD899" s="4"/>
      <c r="JE899" s="4"/>
      <c r="JF899" s="4"/>
      <c r="JG899" s="4"/>
      <c r="JH899" s="4"/>
      <c r="JI899" s="4"/>
      <c r="JJ899" s="4"/>
      <c r="JK899" s="4"/>
      <c r="JL899" s="4"/>
      <c r="JM899" s="4"/>
      <c r="JN899" s="4"/>
    </row>
    <row r="900" spans="1:274" ht="15"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4"/>
      <c r="BY900" s="4"/>
      <c r="BZ900" s="4"/>
      <c r="CA900" s="4"/>
      <c r="CB900" s="4"/>
      <c r="CC900" s="4"/>
      <c r="CD900" s="4"/>
      <c r="CE900" s="4"/>
      <c r="CF900" s="4"/>
      <c r="CG900" s="4"/>
      <c r="CH900" s="4"/>
      <c r="CI900" s="4"/>
      <c r="CJ900" s="4"/>
      <c r="CK900" s="4"/>
      <c r="CL900" s="4"/>
      <c r="CM900" s="4"/>
      <c r="CN900" s="4"/>
      <c r="CO900" s="4"/>
      <c r="CP900" s="4"/>
      <c r="CQ900" s="4"/>
      <c r="CR900" s="4"/>
      <c r="CS900" s="4"/>
      <c r="CT900" s="4"/>
      <c r="CU900" s="4"/>
      <c r="CV900" s="4"/>
      <c r="CW900" s="4"/>
      <c r="CX900" s="4"/>
      <c r="CY900" s="4"/>
      <c r="CZ900" s="4"/>
      <c r="DA900" s="4"/>
      <c r="DB900" s="4"/>
      <c r="DC900" s="4"/>
      <c r="DD900" s="4"/>
      <c r="DE900" s="4"/>
      <c r="DF900" s="4"/>
      <c r="DG900" s="4"/>
      <c r="DH900" s="4"/>
      <c r="DI900" s="4"/>
      <c r="DJ900" s="4"/>
      <c r="DK900" s="4"/>
      <c r="DL900" s="4"/>
      <c r="DM900" s="4"/>
      <c r="DN900" s="4"/>
      <c r="DO900" s="4"/>
      <c r="DP900" s="4"/>
      <c r="DQ900" s="4"/>
      <c r="DR900" s="4"/>
      <c r="DS900" s="4"/>
      <c r="DT900" s="4"/>
      <c r="DU900" s="4"/>
      <c r="DV900" s="4"/>
      <c r="DW900" s="4"/>
      <c r="DX900" s="4"/>
      <c r="DY900" s="4"/>
      <c r="DZ900" s="4"/>
      <c r="EA900" s="4"/>
      <c r="EB900" s="4"/>
      <c r="EC900" s="4"/>
      <c r="ED900" s="4"/>
      <c r="EE900" s="4"/>
      <c r="EF900" s="4"/>
      <c r="EG900" s="4"/>
      <c r="EH900" s="4"/>
      <c r="EI900" s="4"/>
      <c r="EJ900" s="4"/>
      <c r="EK900" s="4"/>
      <c r="EL900" s="4"/>
      <c r="EM900" s="4"/>
      <c r="EN900" s="4"/>
      <c r="EO900" s="4"/>
      <c r="EP900" s="4"/>
      <c r="EQ900" s="4"/>
      <c r="ER900" s="4"/>
      <c r="ES900" s="4"/>
      <c r="ET900" s="4"/>
      <c r="EU900" s="4"/>
      <c r="EV900" s="4"/>
      <c r="EW900" s="4"/>
      <c r="EX900" s="4"/>
      <c r="EY900" s="4"/>
      <c r="EZ900" s="4"/>
      <c r="FA900" s="4"/>
      <c r="FB900" s="4"/>
      <c r="FC900" s="4"/>
      <c r="FD900" s="4"/>
      <c r="FE900" s="4"/>
      <c r="FF900" s="4"/>
      <c r="FG900" s="4"/>
      <c r="FH900" s="4"/>
      <c r="FI900" s="4"/>
      <c r="FJ900" s="4"/>
      <c r="FK900" s="4"/>
      <c r="FL900" s="4"/>
      <c r="FM900" s="4"/>
      <c r="FN900" s="4"/>
      <c r="FO900" s="4"/>
      <c r="FP900" s="4"/>
      <c r="FQ900" s="4"/>
      <c r="FR900" s="4"/>
      <c r="FS900" s="4"/>
      <c r="FT900" s="4"/>
      <c r="FU900" s="4"/>
      <c r="FV900" s="4"/>
      <c r="FW900" s="4"/>
      <c r="FX900" s="4"/>
      <c r="FY900" s="4"/>
      <c r="FZ900" s="4"/>
      <c r="GA900" s="4"/>
      <c r="GB900" s="4"/>
      <c r="GC900" s="4"/>
      <c r="GD900" s="4"/>
      <c r="GE900" s="4"/>
      <c r="GF900" s="4"/>
      <c r="GG900" s="4"/>
      <c r="GH900" s="4"/>
      <c r="GI900" s="4"/>
      <c r="GJ900" s="4"/>
      <c r="GK900" s="4"/>
      <c r="GL900" s="4"/>
      <c r="GM900" s="4"/>
      <c r="GN900" s="4"/>
      <c r="GO900" s="4"/>
      <c r="GP900" s="4"/>
      <c r="GQ900" s="4"/>
      <c r="GR900" s="4"/>
      <c r="GS900" s="4"/>
      <c r="GT900" s="4"/>
      <c r="GU900" s="4"/>
      <c r="GV900" s="4"/>
      <c r="GW900" s="4"/>
      <c r="GX900" s="4"/>
      <c r="GY900" s="4"/>
      <c r="GZ900" s="4"/>
      <c r="HA900" s="4"/>
      <c r="HB900" s="4"/>
      <c r="HC900" s="4"/>
      <c r="HD900" s="4"/>
      <c r="HE900" s="4"/>
      <c r="HF900" s="4"/>
      <c r="HG900" s="4"/>
      <c r="HH900" s="4"/>
      <c r="HI900" s="4"/>
      <c r="HJ900" s="4"/>
      <c r="HK900" s="4"/>
      <c r="HL900" s="4"/>
      <c r="HM900" s="4"/>
      <c r="HN900" s="4"/>
      <c r="HO900" s="4"/>
      <c r="HP900" s="4"/>
      <c r="HQ900" s="4"/>
      <c r="HR900" s="4"/>
      <c r="HS900" s="4"/>
      <c r="HT900" s="4"/>
      <c r="HU900" s="4"/>
      <c r="HV900" s="4"/>
      <c r="HW900" s="4"/>
      <c r="HX900" s="4"/>
      <c r="HY900" s="4"/>
      <c r="HZ900" s="4"/>
      <c r="IA900" s="4"/>
      <c r="IB900" s="4"/>
      <c r="IC900" s="4"/>
      <c r="ID900" s="4"/>
      <c r="IE900" s="4"/>
      <c r="IF900" s="4"/>
      <c r="IG900" s="4"/>
      <c r="IH900" s="4"/>
      <c r="II900" s="4"/>
      <c r="IJ900" s="4"/>
      <c r="IK900" s="4"/>
      <c r="IL900" s="4"/>
      <c r="IM900" s="4"/>
      <c r="IN900" s="4"/>
      <c r="IO900" s="4"/>
      <c r="IP900" s="4"/>
      <c r="IQ900" s="4"/>
      <c r="IR900" s="4"/>
      <c r="IS900" s="4"/>
      <c r="IT900" s="4"/>
      <c r="IU900" s="4"/>
      <c r="IV900" s="4"/>
      <c r="IW900" s="4"/>
      <c r="IX900" s="4"/>
      <c r="IY900" s="4"/>
      <c r="IZ900" s="4"/>
      <c r="JA900" s="4"/>
      <c r="JB900" s="4"/>
      <c r="JC900" s="4"/>
      <c r="JD900" s="4"/>
      <c r="JE900" s="4"/>
      <c r="JF900" s="4"/>
      <c r="JG900" s="4"/>
      <c r="JH900" s="4"/>
      <c r="JI900" s="4"/>
      <c r="JJ900" s="4"/>
      <c r="JK900" s="4"/>
      <c r="JL900" s="4"/>
      <c r="JM900" s="4"/>
      <c r="JN900" s="4"/>
    </row>
    <row r="901" spans="1:274" ht="15"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X901" s="4"/>
      <c r="BY901" s="4"/>
      <c r="BZ901" s="4"/>
      <c r="CA901" s="4"/>
      <c r="CB901" s="4"/>
      <c r="CC901" s="4"/>
      <c r="CD901" s="4"/>
      <c r="CE901" s="4"/>
      <c r="CF901" s="4"/>
      <c r="CG901" s="4"/>
      <c r="CH901" s="4"/>
      <c r="CI901" s="4"/>
      <c r="CJ901" s="4"/>
      <c r="CK901" s="4"/>
      <c r="CL901" s="4"/>
      <c r="CM901" s="4"/>
      <c r="CN901" s="4"/>
      <c r="CO901" s="4"/>
      <c r="CP901" s="4"/>
      <c r="CQ901" s="4"/>
      <c r="CR901" s="4"/>
      <c r="CS901" s="4"/>
      <c r="CT901" s="4"/>
      <c r="CU901" s="4"/>
      <c r="CV901" s="4"/>
      <c r="CW901" s="4"/>
      <c r="CX901" s="4"/>
      <c r="CY901" s="4"/>
      <c r="CZ901" s="4"/>
      <c r="DA901" s="4"/>
      <c r="DB901" s="4"/>
      <c r="DC901" s="4"/>
      <c r="DD901" s="4"/>
      <c r="DE901" s="4"/>
      <c r="DF901" s="4"/>
      <c r="DG901" s="4"/>
      <c r="DH901" s="4"/>
      <c r="DI901" s="4"/>
      <c r="DJ901" s="4"/>
      <c r="DK901" s="4"/>
      <c r="DL901" s="4"/>
      <c r="DM901" s="4"/>
      <c r="DN901" s="4"/>
      <c r="DO901" s="4"/>
      <c r="DP901" s="4"/>
      <c r="DQ901" s="4"/>
      <c r="DR901" s="4"/>
      <c r="DS901" s="4"/>
      <c r="DT901" s="4"/>
      <c r="DU901" s="4"/>
      <c r="DV901" s="4"/>
      <c r="DW901" s="4"/>
      <c r="DX901" s="4"/>
      <c r="DY901" s="4"/>
      <c r="DZ901" s="4"/>
      <c r="EA901" s="4"/>
      <c r="EB901" s="4"/>
      <c r="EC901" s="4"/>
      <c r="ED901" s="4"/>
      <c r="EE901" s="4"/>
      <c r="EF901" s="4"/>
      <c r="EG901" s="4"/>
      <c r="EH901" s="4"/>
      <c r="EI901" s="4"/>
      <c r="EJ901" s="4"/>
      <c r="EK901" s="4"/>
      <c r="EL901" s="4"/>
      <c r="EM901" s="4"/>
      <c r="EN901" s="4"/>
      <c r="EO901" s="4"/>
      <c r="EP901" s="4"/>
      <c r="EQ901" s="4"/>
      <c r="ER901" s="4"/>
      <c r="ES901" s="4"/>
      <c r="ET901" s="4"/>
      <c r="EU901" s="4"/>
      <c r="EV901" s="4"/>
      <c r="EW901" s="4"/>
      <c r="EX901" s="4"/>
      <c r="EY901" s="4"/>
      <c r="EZ901" s="4"/>
      <c r="FA901" s="4"/>
      <c r="FB901" s="4"/>
      <c r="FC901" s="4"/>
      <c r="FD901" s="4"/>
      <c r="FE901" s="4"/>
      <c r="FF901" s="4"/>
      <c r="FG901" s="4"/>
      <c r="FH901" s="4"/>
      <c r="FI901" s="4"/>
      <c r="FJ901" s="4"/>
      <c r="FK901" s="4"/>
      <c r="FL901" s="4"/>
      <c r="FM901" s="4"/>
      <c r="FN901" s="4"/>
      <c r="FO901" s="4"/>
      <c r="FP901" s="4"/>
      <c r="FQ901" s="4"/>
      <c r="FR901" s="4"/>
      <c r="FS901" s="4"/>
      <c r="FT901" s="4"/>
      <c r="FU901" s="4"/>
      <c r="FV901" s="4"/>
      <c r="FW901" s="4"/>
      <c r="FX901" s="4"/>
      <c r="FY901" s="4"/>
      <c r="FZ901" s="4"/>
      <c r="GA901" s="4"/>
      <c r="GB901" s="4"/>
      <c r="GC901" s="4"/>
      <c r="GD901" s="4"/>
      <c r="GE901" s="4"/>
      <c r="GF901" s="4"/>
      <c r="GG901" s="4"/>
      <c r="GH901" s="4"/>
      <c r="GI901" s="4"/>
      <c r="GJ901" s="4"/>
      <c r="GK901" s="4"/>
      <c r="GL901" s="4"/>
      <c r="GM901" s="4"/>
      <c r="GN901" s="4"/>
      <c r="GO901" s="4"/>
      <c r="GP901" s="4"/>
      <c r="GQ901" s="4"/>
      <c r="GR901" s="4"/>
      <c r="GS901" s="4"/>
      <c r="GT901" s="4"/>
      <c r="GU901" s="4"/>
      <c r="GV901" s="4"/>
      <c r="GW901" s="4"/>
      <c r="GX901" s="4"/>
      <c r="GY901" s="4"/>
      <c r="GZ901" s="4"/>
      <c r="HA901" s="4"/>
      <c r="HB901" s="4"/>
      <c r="HC901" s="4"/>
      <c r="HD901" s="4"/>
      <c r="HE901" s="4"/>
      <c r="HF901" s="4"/>
      <c r="HG901" s="4"/>
      <c r="HH901" s="4"/>
      <c r="HI901" s="4"/>
      <c r="HJ901" s="4"/>
      <c r="HK901" s="4"/>
      <c r="HL901" s="4"/>
      <c r="HM901" s="4"/>
      <c r="HN901" s="4"/>
      <c r="HO901" s="4"/>
      <c r="HP901" s="4"/>
      <c r="HQ901" s="4"/>
      <c r="HR901" s="4"/>
      <c r="HS901" s="4"/>
      <c r="HT901" s="4"/>
      <c r="HU901" s="4"/>
      <c r="HV901" s="4"/>
      <c r="HW901" s="4"/>
      <c r="HX901" s="4"/>
      <c r="HY901" s="4"/>
      <c r="HZ901" s="4"/>
      <c r="IA901" s="4"/>
      <c r="IB901" s="4"/>
      <c r="IC901" s="4"/>
      <c r="ID901" s="4"/>
      <c r="IE901" s="4"/>
      <c r="IF901" s="4"/>
      <c r="IG901" s="4"/>
      <c r="IH901" s="4"/>
      <c r="II901" s="4"/>
      <c r="IJ901" s="4"/>
      <c r="IK901" s="4"/>
      <c r="IL901" s="4"/>
      <c r="IM901" s="4"/>
      <c r="IN901" s="4"/>
      <c r="IO901" s="4"/>
      <c r="IP901" s="4"/>
      <c r="IQ901" s="4"/>
      <c r="IR901" s="4"/>
      <c r="IS901" s="4"/>
      <c r="IT901" s="4"/>
      <c r="IU901" s="4"/>
      <c r="IV901" s="4"/>
      <c r="IW901" s="4"/>
      <c r="IX901" s="4"/>
      <c r="IY901" s="4"/>
      <c r="IZ901" s="4"/>
      <c r="JA901" s="4"/>
      <c r="JB901" s="4"/>
      <c r="JC901" s="4"/>
      <c r="JD901" s="4"/>
      <c r="JE901" s="4"/>
      <c r="JF901" s="4"/>
      <c r="JG901" s="4"/>
      <c r="JH901" s="4"/>
      <c r="JI901" s="4"/>
      <c r="JJ901" s="4"/>
      <c r="JK901" s="4"/>
      <c r="JL901" s="4"/>
      <c r="JM901" s="4"/>
      <c r="JN901" s="4"/>
    </row>
    <row r="902" spans="1:274" ht="15"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4"/>
      <c r="CB902" s="4"/>
      <c r="CC902" s="4"/>
      <c r="CD902" s="4"/>
      <c r="CE902" s="4"/>
      <c r="CF902" s="4"/>
      <c r="CG902" s="4"/>
      <c r="CH902" s="4"/>
      <c r="CI902" s="4"/>
      <c r="CJ902" s="4"/>
      <c r="CK902" s="4"/>
      <c r="CL902" s="4"/>
      <c r="CM902" s="4"/>
      <c r="CN902" s="4"/>
      <c r="CO902" s="4"/>
      <c r="CP902" s="4"/>
      <c r="CQ902" s="4"/>
      <c r="CR902" s="4"/>
      <c r="CS902" s="4"/>
      <c r="CT902" s="4"/>
      <c r="CU902" s="4"/>
      <c r="CV902" s="4"/>
      <c r="CW902" s="4"/>
      <c r="CX902" s="4"/>
      <c r="CY902" s="4"/>
      <c r="CZ902" s="4"/>
      <c r="DA902" s="4"/>
      <c r="DB902" s="4"/>
      <c r="DC902" s="4"/>
      <c r="DD902" s="4"/>
      <c r="DE902" s="4"/>
      <c r="DF902" s="4"/>
      <c r="DG902" s="4"/>
      <c r="DH902" s="4"/>
      <c r="DI902" s="4"/>
      <c r="DJ902" s="4"/>
      <c r="DK902" s="4"/>
      <c r="DL902" s="4"/>
      <c r="DM902" s="4"/>
      <c r="DN902" s="4"/>
      <c r="DO902" s="4"/>
      <c r="DP902" s="4"/>
      <c r="DQ902" s="4"/>
      <c r="DR902" s="4"/>
      <c r="DS902" s="4"/>
      <c r="DT902" s="4"/>
      <c r="DU902" s="4"/>
      <c r="DV902" s="4"/>
      <c r="DW902" s="4"/>
      <c r="DX902" s="4"/>
      <c r="DY902" s="4"/>
      <c r="DZ902" s="4"/>
      <c r="EA902" s="4"/>
      <c r="EB902" s="4"/>
      <c r="EC902" s="4"/>
      <c r="ED902" s="4"/>
      <c r="EE902" s="4"/>
      <c r="EF902" s="4"/>
      <c r="EG902" s="4"/>
      <c r="EH902" s="4"/>
      <c r="EI902" s="4"/>
      <c r="EJ902" s="4"/>
      <c r="EK902" s="4"/>
      <c r="EL902" s="4"/>
      <c r="EM902" s="4"/>
      <c r="EN902" s="4"/>
      <c r="EO902" s="4"/>
      <c r="EP902" s="4"/>
      <c r="EQ902" s="4"/>
      <c r="ER902" s="4"/>
      <c r="ES902" s="4"/>
      <c r="ET902" s="4"/>
      <c r="EU902" s="4"/>
      <c r="EV902" s="4"/>
      <c r="EW902" s="4"/>
      <c r="EX902" s="4"/>
      <c r="EY902" s="4"/>
      <c r="EZ902" s="4"/>
      <c r="FA902" s="4"/>
      <c r="FB902" s="4"/>
      <c r="FC902" s="4"/>
      <c r="FD902" s="4"/>
      <c r="FE902" s="4"/>
      <c r="FF902" s="4"/>
      <c r="FG902" s="4"/>
      <c r="FH902" s="4"/>
      <c r="FI902" s="4"/>
      <c r="FJ902" s="4"/>
      <c r="FK902" s="4"/>
      <c r="FL902" s="4"/>
      <c r="FM902" s="4"/>
      <c r="FN902" s="4"/>
      <c r="FO902" s="4"/>
      <c r="FP902" s="4"/>
      <c r="FQ902" s="4"/>
      <c r="FR902" s="4"/>
      <c r="FS902" s="4"/>
      <c r="FT902" s="4"/>
      <c r="FU902" s="4"/>
      <c r="FV902" s="4"/>
      <c r="FW902" s="4"/>
      <c r="FX902" s="4"/>
      <c r="FY902" s="4"/>
      <c r="FZ902" s="4"/>
      <c r="GA902" s="4"/>
      <c r="GB902" s="4"/>
      <c r="GC902" s="4"/>
      <c r="GD902" s="4"/>
      <c r="GE902" s="4"/>
      <c r="GF902" s="4"/>
      <c r="GG902" s="4"/>
      <c r="GH902" s="4"/>
      <c r="GI902" s="4"/>
      <c r="GJ902" s="4"/>
      <c r="GK902" s="4"/>
      <c r="GL902" s="4"/>
      <c r="GM902" s="4"/>
      <c r="GN902" s="4"/>
      <c r="GO902" s="4"/>
      <c r="GP902" s="4"/>
      <c r="GQ902" s="4"/>
      <c r="GR902" s="4"/>
      <c r="GS902" s="4"/>
      <c r="GT902" s="4"/>
      <c r="GU902" s="4"/>
      <c r="GV902" s="4"/>
      <c r="GW902" s="4"/>
      <c r="GX902" s="4"/>
      <c r="GY902" s="4"/>
      <c r="GZ902" s="4"/>
      <c r="HA902" s="4"/>
      <c r="HB902" s="4"/>
      <c r="HC902" s="4"/>
      <c r="HD902" s="4"/>
      <c r="HE902" s="4"/>
      <c r="HF902" s="4"/>
      <c r="HG902" s="4"/>
      <c r="HH902" s="4"/>
      <c r="HI902" s="4"/>
      <c r="HJ902" s="4"/>
      <c r="HK902" s="4"/>
      <c r="HL902" s="4"/>
      <c r="HM902" s="4"/>
      <c r="HN902" s="4"/>
      <c r="HO902" s="4"/>
      <c r="HP902" s="4"/>
      <c r="HQ902" s="4"/>
      <c r="HR902" s="4"/>
      <c r="HS902" s="4"/>
      <c r="HT902" s="4"/>
      <c r="HU902" s="4"/>
      <c r="HV902" s="4"/>
      <c r="HW902" s="4"/>
      <c r="HX902" s="4"/>
      <c r="HY902" s="4"/>
      <c r="HZ902" s="4"/>
      <c r="IA902" s="4"/>
      <c r="IB902" s="4"/>
      <c r="IC902" s="4"/>
      <c r="ID902" s="4"/>
      <c r="IE902" s="4"/>
      <c r="IF902" s="4"/>
      <c r="IG902" s="4"/>
      <c r="IH902" s="4"/>
      <c r="II902" s="4"/>
      <c r="IJ902" s="4"/>
      <c r="IK902" s="4"/>
      <c r="IL902" s="4"/>
      <c r="IM902" s="4"/>
      <c r="IN902" s="4"/>
      <c r="IO902" s="4"/>
      <c r="IP902" s="4"/>
      <c r="IQ902" s="4"/>
      <c r="IR902" s="4"/>
      <c r="IS902" s="4"/>
      <c r="IT902" s="4"/>
      <c r="IU902" s="4"/>
      <c r="IV902" s="4"/>
      <c r="IW902" s="4"/>
      <c r="IX902" s="4"/>
      <c r="IY902" s="4"/>
      <c r="IZ902" s="4"/>
      <c r="JA902" s="4"/>
      <c r="JB902" s="4"/>
      <c r="JC902" s="4"/>
      <c r="JD902" s="4"/>
      <c r="JE902" s="4"/>
      <c r="JF902" s="4"/>
      <c r="JG902" s="4"/>
      <c r="JH902" s="4"/>
      <c r="JI902" s="4"/>
      <c r="JJ902" s="4"/>
      <c r="JK902" s="4"/>
      <c r="JL902" s="4"/>
      <c r="JM902" s="4"/>
      <c r="JN902" s="4"/>
    </row>
    <row r="903" spans="1:274" ht="15"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4"/>
      <c r="BY903" s="4"/>
      <c r="BZ903" s="4"/>
      <c r="CA903" s="4"/>
      <c r="CB903" s="4"/>
      <c r="CC903" s="4"/>
      <c r="CD903" s="4"/>
      <c r="CE903" s="4"/>
      <c r="CF903" s="4"/>
      <c r="CG903" s="4"/>
      <c r="CH903" s="4"/>
      <c r="CI903" s="4"/>
      <c r="CJ903" s="4"/>
      <c r="CK903" s="4"/>
      <c r="CL903" s="4"/>
      <c r="CM903" s="4"/>
      <c r="CN903" s="4"/>
      <c r="CO903" s="4"/>
      <c r="CP903" s="4"/>
      <c r="CQ903" s="4"/>
      <c r="CR903" s="4"/>
      <c r="CS903" s="4"/>
      <c r="CT903" s="4"/>
      <c r="CU903" s="4"/>
      <c r="CV903" s="4"/>
      <c r="CW903" s="4"/>
      <c r="CX903" s="4"/>
      <c r="CY903" s="4"/>
      <c r="CZ903" s="4"/>
      <c r="DA903" s="4"/>
      <c r="DB903" s="4"/>
      <c r="DC903" s="4"/>
      <c r="DD903" s="4"/>
      <c r="DE903" s="4"/>
      <c r="DF903" s="4"/>
      <c r="DG903" s="4"/>
      <c r="DH903" s="4"/>
      <c r="DI903" s="4"/>
      <c r="DJ903" s="4"/>
      <c r="DK903" s="4"/>
      <c r="DL903" s="4"/>
      <c r="DM903" s="4"/>
      <c r="DN903" s="4"/>
      <c r="DO903" s="4"/>
      <c r="DP903" s="4"/>
      <c r="DQ903" s="4"/>
      <c r="DR903" s="4"/>
      <c r="DS903" s="4"/>
      <c r="DT903" s="4"/>
      <c r="DU903" s="4"/>
      <c r="DV903" s="4"/>
      <c r="DW903" s="4"/>
      <c r="DX903" s="4"/>
      <c r="DY903" s="4"/>
      <c r="DZ903" s="4"/>
      <c r="EA903" s="4"/>
      <c r="EB903" s="4"/>
      <c r="EC903" s="4"/>
      <c r="ED903" s="4"/>
      <c r="EE903" s="4"/>
      <c r="EF903" s="4"/>
      <c r="EG903" s="4"/>
      <c r="EH903" s="4"/>
      <c r="EI903" s="4"/>
      <c r="EJ903" s="4"/>
      <c r="EK903" s="4"/>
      <c r="EL903" s="4"/>
      <c r="EM903" s="4"/>
      <c r="EN903" s="4"/>
      <c r="EO903" s="4"/>
      <c r="EP903" s="4"/>
      <c r="EQ903" s="4"/>
      <c r="ER903" s="4"/>
      <c r="ES903" s="4"/>
      <c r="ET903" s="4"/>
      <c r="EU903" s="4"/>
      <c r="EV903" s="4"/>
      <c r="EW903" s="4"/>
      <c r="EX903" s="4"/>
      <c r="EY903" s="4"/>
      <c r="EZ903" s="4"/>
      <c r="FA903" s="4"/>
      <c r="FB903" s="4"/>
      <c r="FC903" s="4"/>
      <c r="FD903" s="4"/>
      <c r="FE903" s="4"/>
      <c r="FF903" s="4"/>
      <c r="FG903" s="4"/>
      <c r="FH903" s="4"/>
      <c r="FI903" s="4"/>
      <c r="FJ903" s="4"/>
      <c r="FK903" s="4"/>
      <c r="FL903" s="4"/>
      <c r="FM903" s="4"/>
      <c r="FN903" s="4"/>
      <c r="FO903" s="4"/>
      <c r="FP903" s="4"/>
      <c r="FQ903" s="4"/>
      <c r="FR903" s="4"/>
      <c r="FS903" s="4"/>
      <c r="FT903" s="4"/>
      <c r="FU903" s="4"/>
      <c r="FV903" s="4"/>
      <c r="FW903" s="4"/>
      <c r="FX903" s="4"/>
      <c r="FY903" s="4"/>
      <c r="FZ903" s="4"/>
      <c r="GA903" s="4"/>
      <c r="GB903" s="4"/>
      <c r="GC903" s="4"/>
      <c r="GD903" s="4"/>
      <c r="GE903" s="4"/>
      <c r="GF903" s="4"/>
      <c r="GG903" s="4"/>
      <c r="GH903" s="4"/>
      <c r="GI903" s="4"/>
      <c r="GJ903" s="4"/>
      <c r="GK903" s="4"/>
      <c r="GL903" s="4"/>
      <c r="GM903" s="4"/>
      <c r="GN903" s="4"/>
      <c r="GO903" s="4"/>
      <c r="GP903" s="4"/>
      <c r="GQ903" s="4"/>
      <c r="GR903" s="4"/>
      <c r="GS903" s="4"/>
      <c r="GT903" s="4"/>
      <c r="GU903" s="4"/>
      <c r="GV903" s="4"/>
      <c r="GW903" s="4"/>
      <c r="GX903" s="4"/>
      <c r="GY903" s="4"/>
      <c r="GZ903" s="4"/>
      <c r="HA903" s="4"/>
      <c r="HB903" s="4"/>
      <c r="HC903" s="4"/>
      <c r="HD903" s="4"/>
      <c r="HE903" s="4"/>
      <c r="HF903" s="4"/>
      <c r="HG903" s="4"/>
      <c r="HH903" s="4"/>
      <c r="HI903" s="4"/>
      <c r="HJ903" s="4"/>
      <c r="HK903" s="4"/>
      <c r="HL903" s="4"/>
      <c r="HM903" s="4"/>
      <c r="HN903" s="4"/>
      <c r="HO903" s="4"/>
      <c r="HP903" s="4"/>
      <c r="HQ903" s="4"/>
      <c r="HR903" s="4"/>
      <c r="HS903" s="4"/>
      <c r="HT903" s="4"/>
      <c r="HU903" s="4"/>
      <c r="HV903" s="4"/>
      <c r="HW903" s="4"/>
      <c r="HX903" s="4"/>
      <c r="HY903" s="4"/>
      <c r="HZ903" s="4"/>
      <c r="IA903" s="4"/>
      <c r="IB903" s="4"/>
      <c r="IC903" s="4"/>
      <c r="ID903" s="4"/>
      <c r="IE903" s="4"/>
      <c r="IF903" s="4"/>
      <c r="IG903" s="4"/>
      <c r="IH903" s="4"/>
      <c r="II903" s="4"/>
      <c r="IJ903" s="4"/>
      <c r="IK903" s="4"/>
      <c r="IL903" s="4"/>
      <c r="IM903" s="4"/>
      <c r="IN903" s="4"/>
      <c r="IO903" s="4"/>
      <c r="IP903" s="4"/>
      <c r="IQ903" s="4"/>
      <c r="IR903" s="4"/>
      <c r="IS903" s="4"/>
      <c r="IT903" s="4"/>
      <c r="IU903" s="4"/>
      <c r="IV903" s="4"/>
      <c r="IW903" s="4"/>
      <c r="IX903" s="4"/>
      <c r="IY903" s="4"/>
      <c r="IZ903" s="4"/>
      <c r="JA903" s="4"/>
      <c r="JB903" s="4"/>
      <c r="JC903" s="4"/>
      <c r="JD903" s="4"/>
      <c r="JE903" s="4"/>
      <c r="JF903" s="4"/>
      <c r="JG903" s="4"/>
      <c r="JH903" s="4"/>
      <c r="JI903" s="4"/>
      <c r="JJ903" s="4"/>
      <c r="JK903" s="4"/>
      <c r="JL903" s="4"/>
      <c r="JM903" s="4"/>
      <c r="JN903" s="4"/>
    </row>
    <row r="904" spans="1:274" ht="15"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X904" s="4"/>
      <c r="BY904" s="4"/>
      <c r="BZ904" s="4"/>
      <c r="CA904" s="4"/>
      <c r="CB904" s="4"/>
      <c r="CC904" s="4"/>
      <c r="CD904" s="4"/>
      <c r="CE904" s="4"/>
      <c r="CF904" s="4"/>
      <c r="CG904" s="4"/>
      <c r="CH904" s="4"/>
      <c r="CI904" s="4"/>
      <c r="CJ904" s="4"/>
      <c r="CK904" s="4"/>
      <c r="CL904" s="4"/>
      <c r="CM904" s="4"/>
      <c r="CN904" s="4"/>
      <c r="CO904" s="4"/>
      <c r="CP904" s="4"/>
      <c r="CQ904" s="4"/>
      <c r="CR904" s="4"/>
      <c r="CS904" s="4"/>
      <c r="CT904" s="4"/>
      <c r="CU904" s="4"/>
      <c r="CV904" s="4"/>
      <c r="CW904" s="4"/>
      <c r="CX904" s="4"/>
      <c r="CY904" s="4"/>
      <c r="CZ904" s="4"/>
      <c r="DA904" s="4"/>
      <c r="DB904" s="4"/>
      <c r="DC904" s="4"/>
      <c r="DD904" s="4"/>
      <c r="DE904" s="4"/>
      <c r="DF904" s="4"/>
      <c r="DG904" s="4"/>
      <c r="DH904" s="4"/>
      <c r="DI904" s="4"/>
      <c r="DJ904" s="4"/>
      <c r="DK904" s="4"/>
      <c r="DL904" s="4"/>
      <c r="DM904" s="4"/>
      <c r="DN904" s="4"/>
      <c r="DO904" s="4"/>
      <c r="DP904" s="4"/>
      <c r="DQ904" s="4"/>
      <c r="DR904" s="4"/>
      <c r="DS904" s="4"/>
      <c r="DT904" s="4"/>
      <c r="DU904" s="4"/>
      <c r="DV904" s="4"/>
      <c r="DW904" s="4"/>
      <c r="DX904" s="4"/>
      <c r="DY904" s="4"/>
      <c r="DZ904" s="4"/>
      <c r="EA904" s="4"/>
      <c r="EB904" s="4"/>
      <c r="EC904" s="4"/>
      <c r="ED904" s="4"/>
      <c r="EE904" s="4"/>
      <c r="EF904" s="4"/>
      <c r="EG904" s="4"/>
      <c r="EH904" s="4"/>
      <c r="EI904" s="4"/>
      <c r="EJ904" s="4"/>
      <c r="EK904" s="4"/>
      <c r="EL904" s="4"/>
      <c r="EM904" s="4"/>
      <c r="EN904" s="4"/>
      <c r="EO904" s="4"/>
      <c r="EP904" s="4"/>
      <c r="EQ904" s="4"/>
      <c r="ER904" s="4"/>
      <c r="ES904" s="4"/>
      <c r="ET904" s="4"/>
      <c r="EU904" s="4"/>
      <c r="EV904" s="4"/>
      <c r="EW904" s="4"/>
      <c r="EX904" s="4"/>
      <c r="EY904" s="4"/>
      <c r="EZ904" s="4"/>
      <c r="FA904" s="4"/>
      <c r="FB904" s="4"/>
      <c r="FC904" s="4"/>
      <c r="FD904" s="4"/>
      <c r="FE904" s="4"/>
      <c r="FF904" s="4"/>
      <c r="FG904" s="4"/>
      <c r="FH904" s="4"/>
      <c r="FI904" s="4"/>
      <c r="FJ904" s="4"/>
      <c r="FK904" s="4"/>
      <c r="FL904" s="4"/>
      <c r="FM904" s="4"/>
      <c r="FN904" s="4"/>
      <c r="FO904" s="4"/>
      <c r="FP904" s="4"/>
      <c r="FQ904" s="4"/>
      <c r="FR904" s="4"/>
      <c r="FS904" s="4"/>
      <c r="FT904" s="4"/>
      <c r="FU904" s="4"/>
      <c r="FV904" s="4"/>
      <c r="FW904" s="4"/>
      <c r="FX904" s="4"/>
      <c r="FY904" s="4"/>
      <c r="FZ904" s="4"/>
      <c r="GA904" s="4"/>
      <c r="GB904" s="4"/>
      <c r="GC904" s="4"/>
      <c r="GD904" s="4"/>
      <c r="GE904" s="4"/>
      <c r="GF904" s="4"/>
      <c r="GG904" s="4"/>
      <c r="GH904" s="4"/>
      <c r="GI904" s="4"/>
      <c r="GJ904" s="4"/>
      <c r="GK904" s="4"/>
      <c r="GL904" s="4"/>
      <c r="GM904" s="4"/>
      <c r="GN904" s="4"/>
      <c r="GO904" s="4"/>
      <c r="GP904" s="4"/>
      <c r="GQ904" s="4"/>
      <c r="GR904" s="4"/>
      <c r="GS904" s="4"/>
      <c r="GT904" s="4"/>
      <c r="GU904" s="4"/>
      <c r="GV904" s="4"/>
      <c r="GW904" s="4"/>
      <c r="GX904" s="4"/>
      <c r="GY904" s="4"/>
      <c r="GZ904" s="4"/>
      <c r="HA904" s="4"/>
      <c r="HB904" s="4"/>
      <c r="HC904" s="4"/>
      <c r="HD904" s="4"/>
      <c r="HE904" s="4"/>
      <c r="HF904" s="4"/>
      <c r="HG904" s="4"/>
      <c r="HH904" s="4"/>
      <c r="HI904" s="4"/>
      <c r="HJ904" s="4"/>
      <c r="HK904" s="4"/>
      <c r="HL904" s="4"/>
      <c r="HM904" s="4"/>
      <c r="HN904" s="4"/>
      <c r="HO904" s="4"/>
      <c r="HP904" s="4"/>
      <c r="HQ904" s="4"/>
      <c r="HR904" s="4"/>
      <c r="HS904" s="4"/>
      <c r="HT904" s="4"/>
      <c r="HU904" s="4"/>
      <c r="HV904" s="4"/>
      <c r="HW904" s="4"/>
      <c r="HX904" s="4"/>
      <c r="HY904" s="4"/>
      <c r="HZ904" s="4"/>
      <c r="IA904" s="4"/>
      <c r="IB904" s="4"/>
      <c r="IC904" s="4"/>
      <c r="ID904" s="4"/>
      <c r="IE904" s="4"/>
      <c r="IF904" s="4"/>
      <c r="IG904" s="4"/>
      <c r="IH904" s="4"/>
      <c r="II904" s="4"/>
      <c r="IJ904" s="4"/>
      <c r="IK904" s="4"/>
      <c r="IL904" s="4"/>
      <c r="IM904" s="4"/>
      <c r="IN904" s="4"/>
      <c r="IO904" s="4"/>
      <c r="IP904" s="4"/>
      <c r="IQ904" s="4"/>
      <c r="IR904" s="4"/>
      <c r="IS904" s="4"/>
      <c r="IT904" s="4"/>
      <c r="IU904" s="4"/>
      <c r="IV904" s="4"/>
      <c r="IW904" s="4"/>
      <c r="IX904" s="4"/>
      <c r="IY904" s="4"/>
      <c r="IZ904" s="4"/>
      <c r="JA904" s="4"/>
      <c r="JB904" s="4"/>
      <c r="JC904" s="4"/>
      <c r="JD904" s="4"/>
      <c r="JE904" s="4"/>
      <c r="JF904" s="4"/>
      <c r="JG904" s="4"/>
      <c r="JH904" s="4"/>
      <c r="JI904" s="4"/>
      <c r="JJ904" s="4"/>
      <c r="JK904" s="4"/>
      <c r="JL904" s="4"/>
      <c r="JM904" s="4"/>
      <c r="JN904" s="4"/>
    </row>
    <row r="905" spans="1:274" ht="15"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4"/>
      <c r="CC905" s="4"/>
      <c r="CD905" s="4"/>
      <c r="CE905" s="4"/>
      <c r="CF905" s="4"/>
      <c r="CG905" s="4"/>
      <c r="CH905" s="4"/>
      <c r="CI905" s="4"/>
      <c r="CJ905" s="4"/>
      <c r="CK905" s="4"/>
      <c r="CL905" s="4"/>
      <c r="CM905" s="4"/>
      <c r="CN905" s="4"/>
      <c r="CO905" s="4"/>
      <c r="CP905" s="4"/>
      <c r="CQ905" s="4"/>
      <c r="CR905" s="4"/>
      <c r="CS905" s="4"/>
      <c r="CT905" s="4"/>
      <c r="CU905" s="4"/>
      <c r="CV905" s="4"/>
      <c r="CW905" s="4"/>
      <c r="CX905" s="4"/>
      <c r="CY905" s="4"/>
      <c r="CZ905" s="4"/>
      <c r="DA905" s="4"/>
      <c r="DB905" s="4"/>
      <c r="DC905" s="4"/>
      <c r="DD905" s="4"/>
      <c r="DE905" s="4"/>
      <c r="DF905" s="4"/>
      <c r="DG905" s="4"/>
      <c r="DH905" s="4"/>
      <c r="DI905" s="4"/>
      <c r="DJ905" s="4"/>
      <c r="DK905" s="4"/>
      <c r="DL905" s="4"/>
      <c r="DM905" s="4"/>
      <c r="DN905" s="4"/>
      <c r="DO905" s="4"/>
      <c r="DP905" s="4"/>
      <c r="DQ905" s="4"/>
      <c r="DR905" s="4"/>
      <c r="DS905" s="4"/>
      <c r="DT905" s="4"/>
      <c r="DU905" s="4"/>
      <c r="DV905" s="4"/>
      <c r="DW905" s="4"/>
      <c r="DX905" s="4"/>
      <c r="DY905" s="4"/>
      <c r="DZ905" s="4"/>
      <c r="EA905" s="4"/>
      <c r="EB905" s="4"/>
      <c r="EC905" s="4"/>
      <c r="ED905" s="4"/>
      <c r="EE905" s="4"/>
      <c r="EF905" s="4"/>
      <c r="EG905" s="4"/>
      <c r="EH905" s="4"/>
      <c r="EI905" s="4"/>
      <c r="EJ905" s="4"/>
      <c r="EK905" s="4"/>
      <c r="EL905" s="4"/>
      <c r="EM905" s="4"/>
      <c r="EN905" s="4"/>
      <c r="EO905" s="4"/>
      <c r="EP905" s="4"/>
      <c r="EQ905" s="4"/>
      <c r="ER905" s="4"/>
      <c r="ES905" s="4"/>
      <c r="ET905" s="4"/>
      <c r="EU905" s="4"/>
      <c r="EV905" s="4"/>
      <c r="EW905" s="4"/>
      <c r="EX905" s="4"/>
      <c r="EY905" s="4"/>
      <c r="EZ905" s="4"/>
      <c r="FA905" s="4"/>
      <c r="FB905" s="4"/>
      <c r="FC905" s="4"/>
      <c r="FD905" s="4"/>
      <c r="FE905" s="4"/>
      <c r="FF905" s="4"/>
      <c r="FG905" s="4"/>
      <c r="FH905" s="4"/>
      <c r="FI905" s="4"/>
      <c r="FJ905" s="4"/>
      <c r="FK905" s="4"/>
      <c r="FL905" s="4"/>
      <c r="FM905" s="4"/>
      <c r="FN905" s="4"/>
      <c r="FO905" s="4"/>
      <c r="FP905" s="4"/>
      <c r="FQ905" s="4"/>
      <c r="FR905" s="4"/>
      <c r="FS905" s="4"/>
      <c r="FT905" s="4"/>
      <c r="FU905" s="4"/>
      <c r="FV905" s="4"/>
      <c r="FW905" s="4"/>
      <c r="FX905" s="4"/>
      <c r="FY905" s="4"/>
      <c r="FZ905" s="4"/>
      <c r="GA905" s="4"/>
      <c r="GB905" s="4"/>
      <c r="GC905" s="4"/>
      <c r="GD905" s="4"/>
      <c r="GE905" s="4"/>
      <c r="GF905" s="4"/>
      <c r="GG905" s="4"/>
      <c r="GH905" s="4"/>
      <c r="GI905" s="4"/>
      <c r="GJ905" s="4"/>
      <c r="GK905" s="4"/>
      <c r="GL905" s="4"/>
      <c r="GM905" s="4"/>
      <c r="GN905" s="4"/>
      <c r="GO905" s="4"/>
      <c r="GP905" s="4"/>
      <c r="GQ905" s="4"/>
      <c r="GR905" s="4"/>
      <c r="GS905" s="4"/>
      <c r="GT905" s="4"/>
      <c r="GU905" s="4"/>
      <c r="GV905" s="4"/>
      <c r="GW905" s="4"/>
      <c r="GX905" s="4"/>
      <c r="GY905" s="4"/>
      <c r="GZ905" s="4"/>
      <c r="HA905" s="4"/>
      <c r="HB905" s="4"/>
      <c r="HC905" s="4"/>
      <c r="HD905" s="4"/>
      <c r="HE905" s="4"/>
      <c r="HF905" s="4"/>
      <c r="HG905" s="4"/>
      <c r="HH905" s="4"/>
      <c r="HI905" s="4"/>
      <c r="HJ905" s="4"/>
      <c r="HK905" s="4"/>
      <c r="HL905" s="4"/>
      <c r="HM905" s="4"/>
      <c r="HN905" s="4"/>
      <c r="HO905" s="4"/>
      <c r="HP905" s="4"/>
      <c r="HQ905" s="4"/>
      <c r="HR905" s="4"/>
      <c r="HS905" s="4"/>
      <c r="HT905" s="4"/>
      <c r="HU905" s="4"/>
      <c r="HV905" s="4"/>
      <c r="HW905" s="4"/>
      <c r="HX905" s="4"/>
      <c r="HY905" s="4"/>
      <c r="HZ905" s="4"/>
      <c r="IA905" s="4"/>
      <c r="IB905" s="4"/>
      <c r="IC905" s="4"/>
      <c r="ID905" s="4"/>
      <c r="IE905" s="4"/>
      <c r="IF905" s="4"/>
      <c r="IG905" s="4"/>
      <c r="IH905" s="4"/>
      <c r="II905" s="4"/>
      <c r="IJ905" s="4"/>
      <c r="IK905" s="4"/>
      <c r="IL905" s="4"/>
      <c r="IM905" s="4"/>
      <c r="IN905" s="4"/>
      <c r="IO905" s="4"/>
      <c r="IP905" s="4"/>
      <c r="IQ905" s="4"/>
      <c r="IR905" s="4"/>
      <c r="IS905" s="4"/>
      <c r="IT905" s="4"/>
      <c r="IU905" s="4"/>
      <c r="IV905" s="4"/>
      <c r="IW905" s="4"/>
      <c r="IX905" s="4"/>
      <c r="IY905" s="4"/>
      <c r="IZ905" s="4"/>
      <c r="JA905" s="4"/>
      <c r="JB905" s="4"/>
      <c r="JC905" s="4"/>
      <c r="JD905" s="4"/>
      <c r="JE905" s="4"/>
      <c r="JF905" s="4"/>
      <c r="JG905" s="4"/>
      <c r="JH905" s="4"/>
      <c r="JI905" s="4"/>
      <c r="JJ905" s="4"/>
      <c r="JK905" s="4"/>
      <c r="JL905" s="4"/>
      <c r="JM905" s="4"/>
      <c r="JN905" s="4"/>
    </row>
    <row r="906" spans="1:274" ht="15"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4"/>
      <c r="CC906" s="4"/>
      <c r="CD906" s="4"/>
      <c r="CE906" s="4"/>
      <c r="CF906" s="4"/>
      <c r="CG906" s="4"/>
      <c r="CH906" s="4"/>
      <c r="CI906" s="4"/>
      <c r="CJ906" s="4"/>
      <c r="CK906" s="4"/>
      <c r="CL906" s="4"/>
      <c r="CM906" s="4"/>
      <c r="CN906" s="4"/>
      <c r="CO906" s="4"/>
      <c r="CP906" s="4"/>
      <c r="CQ906" s="4"/>
      <c r="CR906" s="4"/>
      <c r="CS906" s="4"/>
      <c r="CT906" s="4"/>
      <c r="CU906" s="4"/>
      <c r="CV906" s="4"/>
      <c r="CW906" s="4"/>
      <c r="CX906" s="4"/>
      <c r="CY906" s="4"/>
      <c r="CZ906" s="4"/>
      <c r="DA906" s="4"/>
      <c r="DB906" s="4"/>
      <c r="DC906" s="4"/>
      <c r="DD906" s="4"/>
      <c r="DE906" s="4"/>
      <c r="DF906" s="4"/>
      <c r="DG906" s="4"/>
      <c r="DH906" s="4"/>
      <c r="DI906" s="4"/>
      <c r="DJ906" s="4"/>
      <c r="DK906" s="4"/>
      <c r="DL906" s="4"/>
      <c r="DM906" s="4"/>
      <c r="DN906" s="4"/>
      <c r="DO906" s="4"/>
      <c r="DP906" s="4"/>
      <c r="DQ906" s="4"/>
      <c r="DR906" s="4"/>
      <c r="DS906" s="4"/>
      <c r="DT906" s="4"/>
      <c r="DU906" s="4"/>
      <c r="DV906" s="4"/>
      <c r="DW906" s="4"/>
      <c r="DX906" s="4"/>
      <c r="DY906" s="4"/>
      <c r="DZ906" s="4"/>
      <c r="EA906" s="4"/>
      <c r="EB906" s="4"/>
      <c r="EC906" s="4"/>
      <c r="ED906" s="4"/>
      <c r="EE906" s="4"/>
      <c r="EF906" s="4"/>
      <c r="EG906" s="4"/>
      <c r="EH906" s="4"/>
      <c r="EI906" s="4"/>
      <c r="EJ906" s="4"/>
      <c r="EK906" s="4"/>
      <c r="EL906" s="4"/>
      <c r="EM906" s="4"/>
      <c r="EN906" s="4"/>
      <c r="EO906" s="4"/>
      <c r="EP906" s="4"/>
      <c r="EQ906" s="4"/>
      <c r="ER906" s="4"/>
      <c r="ES906" s="4"/>
      <c r="ET906" s="4"/>
      <c r="EU906" s="4"/>
      <c r="EV906" s="4"/>
      <c r="EW906" s="4"/>
      <c r="EX906" s="4"/>
      <c r="EY906" s="4"/>
      <c r="EZ906" s="4"/>
      <c r="FA906" s="4"/>
      <c r="FB906" s="4"/>
      <c r="FC906" s="4"/>
      <c r="FD906" s="4"/>
      <c r="FE906" s="4"/>
      <c r="FF906" s="4"/>
      <c r="FG906" s="4"/>
      <c r="FH906" s="4"/>
      <c r="FI906" s="4"/>
      <c r="FJ906" s="4"/>
      <c r="FK906" s="4"/>
      <c r="FL906" s="4"/>
      <c r="FM906" s="4"/>
      <c r="FN906" s="4"/>
      <c r="FO906" s="4"/>
      <c r="FP906" s="4"/>
      <c r="FQ906" s="4"/>
      <c r="FR906" s="4"/>
      <c r="FS906" s="4"/>
      <c r="FT906" s="4"/>
      <c r="FU906" s="4"/>
      <c r="FV906" s="4"/>
      <c r="FW906" s="4"/>
      <c r="FX906" s="4"/>
      <c r="FY906" s="4"/>
      <c r="FZ906" s="4"/>
      <c r="GA906" s="4"/>
      <c r="GB906" s="4"/>
      <c r="GC906" s="4"/>
      <c r="GD906" s="4"/>
      <c r="GE906" s="4"/>
      <c r="GF906" s="4"/>
      <c r="GG906" s="4"/>
      <c r="GH906" s="4"/>
      <c r="GI906" s="4"/>
      <c r="GJ906" s="4"/>
      <c r="GK906" s="4"/>
      <c r="GL906" s="4"/>
      <c r="GM906" s="4"/>
      <c r="GN906" s="4"/>
      <c r="GO906" s="4"/>
      <c r="GP906" s="4"/>
      <c r="GQ906" s="4"/>
      <c r="GR906" s="4"/>
      <c r="GS906" s="4"/>
      <c r="GT906" s="4"/>
      <c r="GU906" s="4"/>
      <c r="GV906" s="4"/>
      <c r="GW906" s="4"/>
      <c r="GX906" s="4"/>
      <c r="GY906" s="4"/>
      <c r="GZ906" s="4"/>
      <c r="HA906" s="4"/>
      <c r="HB906" s="4"/>
      <c r="HC906" s="4"/>
      <c r="HD906" s="4"/>
      <c r="HE906" s="4"/>
      <c r="HF906" s="4"/>
      <c r="HG906" s="4"/>
      <c r="HH906" s="4"/>
      <c r="HI906" s="4"/>
      <c r="HJ906" s="4"/>
      <c r="HK906" s="4"/>
      <c r="HL906" s="4"/>
      <c r="HM906" s="4"/>
      <c r="HN906" s="4"/>
      <c r="HO906" s="4"/>
      <c r="HP906" s="4"/>
      <c r="HQ906" s="4"/>
      <c r="HR906" s="4"/>
      <c r="HS906" s="4"/>
      <c r="HT906" s="4"/>
      <c r="HU906" s="4"/>
      <c r="HV906" s="4"/>
      <c r="HW906" s="4"/>
      <c r="HX906" s="4"/>
      <c r="HY906" s="4"/>
      <c r="HZ906" s="4"/>
      <c r="IA906" s="4"/>
      <c r="IB906" s="4"/>
      <c r="IC906" s="4"/>
      <c r="ID906" s="4"/>
      <c r="IE906" s="4"/>
      <c r="IF906" s="4"/>
      <c r="IG906" s="4"/>
      <c r="IH906" s="4"/>
      <c r="II906" s="4"/>
      <c r="IJ906" s="4"/>
      <c r="IK906" s="4"/>
      <c r="IL906" s="4"/>
      <c r="IM906" s="4"/>
      <c r="IN906" s="4"/>
      <c r="IO906" s="4"/>
      <c r="IP906" s="4"/>
      <c r="IQ906" s="4"/>
      <c r="IR906" s="4"/>
      <c r="IS906" s="4"/>
      <c r="IT906" s="4"/>
      <c r="IU906" s="4"/>
      <c r="IV906" s="4"/>
      <c r="IW906" s="4"/>
      <c r="IX906" s="4"/>
      <c r="IY906" s="4"/>
      <c r="IZ906" s="4"/>
      <c r="JA906" s="4"/>
      <c r="JB906" s="4"/>
      <c r="JC906" s="4"/>
      <c r="JD906" s="4"/>
      <c r="JE906" s="4"/>
      <c r="JF906" s="4"/>
      <c r="JG906" s="4"/>
      <c r="JH906" s="4"/>
      <c r="JI906" s="4"/>
      <c r="JJ906" s="4"/>
      <c r="JK906" s="4"/>
      <c r="JL906" s="4"/>
      <c r="JM906" s="4"/>
      <c r="JN906" s="4"/>
    </row>
    <row r="907" spans="1:274" ht="15"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c r="BW907" s="4"/>
      <c r="BX907" s="4"/>
      <c r="BY907" s="4"/>
      <c r="BZ907" s="4"/>
      <c r="CA907" s="4"/>
      <c r="CB907" s="4"/>
      <c r="CC907" s="4"/>
      <c r="CD907" s="4"/>
      <c r="CE907" s="4"/>
      <c r="CF907" s="4"/>
      <c r="CG907" s="4"/>
      <c r="CH907" s="4"/>
      <c r="CI907" s="4"/>
      <c r="CJ907" s="4"/>
      <c r="CK907" s="4"/>
      <c r="CL907" s="4"/>
      <c r="CM907" s="4"/>
      <c r="CN907" s="4"/>
      <c r="CO907" s="4"/>
      <c r="CP907" s="4"/>
      <c r="CQ907" s="4"/>
      <c r="CR907" s="4"/>
      <c r="CS907" s="4"/>
      <c r="CT907" s="4"/>
      <c r="CU907" s="4"/>
      <c r="CV907" s="4"/>
      <c r="CW907" s="4"/>
      <c r="CX907" s="4"/>
      <c r="CY907" s="4"/>
      <c r="CZ907" s="4"/>
      <c r="DA907" s="4"/>
      <c r="DB907" s="4"/>
      <c r="DC907" s="4"/>
      <c r="DD907" s="4"/>
      <c r="DE907" s="4"/>
      <c r="DF907" s="4"/>
      <c r="DG907" s="4"/>
      <c r="DH907" s="4"/>
      <c r="DI907" s="4"/>
      <c r="DJ907" s="4"/>
      <c r="DK907" s="4"/>
      <c r="DL907" s="4"/>
      <c r="DM907" s="4"/>
      <c r="DN907" s="4"/>
      <c r="DO907" s="4"/>
      <c r="DP907" s="4"/>
      <c r="DQ907" s="4"/>
      <c r="DR907" s="4"/>
      <c r="DS907" s="4"/>
      <c r="DT907" s="4"/>
      <c r="DU907" s="4"/>
      <c r="DV907" s="4"/>
      <c r="DW907" s="4"/>
      <c r="DX907" s="4"/>
      <c r="DY907" s="4"/>
      <c r="DZ907" s="4"/>
      <c r="EA907" s="4"/>
      <c r="EB907" s="4"/>
      <c r="EC907" s="4"/>
      <c r="ED907" s="4"/>
      <c r="EE907" s="4"/>
      <c r="EF907" s="4"/>
      <c r="EG907" s="4"/>
      <c r="EH907" s="4"/>
      <c r="EI907" s="4"/>
      <c r="EJ907" s="4"/>
      <c r="EK907" s="4"/>
      <c r="EL907" s="4"/>
      <c r="EM907" s="4"/>
      <c r="EN907" s="4"/>
      <c r="EO907" s="4"/>
      <c r="EP907" s="4"/>
      <c r="EQ907" s="4"/>
      <c r="ER907" s="4"/>
      <c r="ES907" s="4"/>
      <c r="ET907" s="4"/>
      <c r="EU907" s="4"/>
      <c r="EV907" s="4"/>
      <c r="EW907" s="4"/>
      <c r="EX907" s="4"/>
      <c r="EY907" s="4"/>
      <c r="EZ907" s="4"/>
      <c r="FA907" s="4"/>
      <c r="FB907" s="4"/>
      <c r="FC907" s="4"/>
      <c r="FD907" s="4"/>
      <c r="FE907" s="4"/>
      <c r="FF907" s="4"/>
      <c r="FG907" s="4"/>
      <c r="FH907" s="4"/>
      <c r="FI907" s="4"/>
      <c r="FJ907" s="4"/>
      <c r="FK907" s="4"/>
      <c r="FL907" s="4"/>
      <c r="FM907" s="4"/>
      <c r="FN907" s="4"/>
      <c r="FO907" s="4"/>
      <c r="FP907" s="4"/>
      <c r="FQ907" s="4"/>
      <c r="FR907" s="4"/>
      <c r="FS907" s="4"/>
      <c r="FT907" s="4"/>
      <c r="FU907" s="4"/>
      <c r="FV907" s="4"/>
      <c r="FW907" s="4"/>
      <c r="FX907" s="4"/>
      <c r="FY907" s="4"/>
      <c r="FZ907" s="4"/>
      <c r="GA907" s="4"/>
      <c r="GB907" s="4"/>
      <c r="GC907" s="4"/>
      <c r="GD907" s="4"/>
      <c r="GE907" s="4"/>
      <c r="GF907" s="4"/>
      <c r="GG907" s="4"/>
      <c r="GH907" s="4"/>
      <c r="GI907" s="4"/>
      <c r="GJ907" s="4"/>
      <c r="GK907" s="4"/>
      <c r="GL907" s="4"/>
      <c r="GM907" s="4"/>
      <c r="GN907" s="4"/>
      <c r="GO907" s="4"/>
      <c r="GP907" s="4"/>
      <c r="GQ907" s="4"/>
      <c r="GR907" s="4"/>
      <c r="GS907" s="4"/>
      <c r="GT907" s="4"/>
      <c r="GU907" s="4"/>
      <c r="GV907" s="4"/>
      <c r="GW907" s="4"/>
      <c r="GX907" s="4"/>
      <c r="GY907" s="4"/>
      <c r="GZ907" s="4"/>
      <c r="HA907" s="4"/>
      <c r="HB907" s="4"/>
      <c r="HC907" s="4"/>
      <c r="HD907" s="4"/>
      <c r="HE907" s="4"/>
      <c r="HF907" s="4"/>
      <c r="HG907" s="4"/>
      <c r="HH907" s="4"/>
      <c r="HI907" s="4"/>
      <c r="HJ907" s="4"/>
      <c r="HK907" s="4"/>
      <c r="HL907" s="4"/>
      <c r="HM907" s="4"/>
      <c r="HN907" s="4"/>
      <c r="HO907" s="4"/>
      <c r="HP907" s="4"/>
      <c r="HQ907" s="4"/>
      <c r="HR907" s="4"/>
      <c r="HS907" s="4"/>
      <c r="HT907" s="4"/>
      <c r="HU907" s="4"/>
      <c r="HV907" s="4"/>
      <c r="HW907" s="4"/>
      <c r="HX907" s="4"/>
      <c r="HY907" s="4"/>
      <c r="HZ907" s="4"/>
      <c r="IA907" s="4"/>
      <c r="IB907" s="4"/>
      <c r="IC907" s="4"/>
      <c r="ID907" s="4"/>
      <c r="IE907" s="4"/>
      <c r="IF907" s="4"/>
      <c r="IG907" s="4"/>
      <c r="IH907" s="4"/>
      <c r="II907" s="4"/>
      <c r="IJ907" s="4"/>
      <c r="IK907" s="4"/>
      <c r="IL907" s="4"/>
      <c r="IM907" s="4"/>
      <c r="IN907" s="4"/>
      <c r="IO907" s="4"/>
      <c r="IP907" s="4"/>
      <c r="IQ907" s="4"/>
      <c r="IR907" s="4"/>
      <c r="IS907" s="4"/>
      <c r="IT907" s="4"/>
      <c r="IU907" s="4"/>
      <c r="IV907" s="4"/>
      <c r="IW907" s="4"/>
      <c r="IX907" s="4"/>
      <c r="IY907" s="4"/>
      <c r="IZ907" s="4"/>
      <c r="JA907" s="4"/>
      <c r="JB907" s="4"/>
      <c r="JC907" s="4"/>
      <c r="JD907" s="4"/>
      <c r="JE907" s="4"/>
      <c r="JF907" s="4"/>
      <c r="JG907" s="4"/>
      <c r="JH907" s="4"/>
      <c r="JI907" s="4"/>
      <c r="JJ907" s="4"/>
      <c r="JK907" s="4"/>
      <c r="JL907" s="4"/>
      <c r="JM907" s="4"/>
      <c r="JN907" s="4"/>
    </row>
    <row r="908" spans="1:274" ht="15"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X908" s="4"/>
      <c r="BY908" s="4"/>
      <c r="BZ908" s="4"/>
      <c r="CA908" s="4"/>
      <c r="CB908" s="4"/>
      <c r="CC908" s="4"/>
      <c r="CD908" s="4"/>
      <c r="CE908" s="4"/>
      <c r="CF908" s="4"/>
      <c r="CG908" s="4"/>
      <c r="CH908" s="4"/>
      <c r="CI908" s="4"/>
      <c r="CJ908" s="4"/>
      <c r="CK908" s="4"/>
      <c r="CL908" s="4"/>
      <c r="CM908" s="4"/>
      <c r="CN908" s="4"/>
      <c r="CO908" s="4"/>
      <c r="CP908" s="4"/>
      <c r="CQ908" s="4"/>
      <c r="CR908" s="4"/>
      <c r="CS908" s="4"/>
      <c r="CT908" s="4"/>
      <c r="CU908" s="4"/>
      <c r="CV908" s="4"/>
      <c r="CW908" s="4"/>
      <c r="CX908" s="4"/>
      <c r="CY908" s="4"/>
      <c r="CZ908" s="4"/>
      <c r="DA908" s="4"/>
      <c r="DB908" s="4"/>
      <c r="DC908" s="4"/>
      <c r="DD908" s="4"/>
      <c r="DE908" s="4"/>
      <c r="DF908" s="4"/>
      <c r="DG908" s="4"/>
      <c r="DH908" s="4"/>
      <c r="DI908" s="4"/>
      <c r="DJ908" s="4"/>
      <c r="DK908" s="4"/>
      <c r="DL908" s="4"/>
      <c r="DM908" s="4"/>
      <c r="DN908" s="4"/>
      <c r="DO908" s="4"/>
      <c r="DP908" s="4"/>
      <c r="DQ908" s="4"/>
      <c r="DR908" s="4"/>
      <c r="DS908" s="4"/>
      <c r="DT908" s="4"/>
      <c r="DU908" s="4"/>
      <c r="DV908" s="4"/>
      <c r="DW908" s="4"/>
      <c r="DX908" s="4"/>
      <c r="DY908" s="4"/>
      <c r="DZ908" s="4"/>
      <c r="EA908" s="4"/>
      <c r="EB908" s="4"/>
      <c r="EC908" s="4"/>
      <c r="ED908" s="4"/>
      <c r="EE908" s="4"/>
      <c r="EF908" s="4"/>
      <c r="EG908" s="4"/>
      <c r="EH908" s="4"/>
      <c r="EI908" s="4"/>
      <c r="EJ908" s="4"/>
      <c r="EK908" s="4"/>
      <c r="EL908" s="4"/>
      <c r="EM908" s="4"/>
      <c r="EN908" s="4"/>
      <c r="EO908" s="4"/>
      <c r="EP908" s="4"/>
      <c r="EQ908" s="4"/>
      <c r="ER908" s="4"/>
      <c r="ES908" s="4"/>
      <c r="ET908" s="4"/>
      <c r="EU908" s="4"/>
      <c r="EV908" s="4"/>
      <c r="EW908" s="4"/>
      <c r="EX908" s="4"/>
      <c r="EY908" s="4"/>
      <c r="EZ908" s="4"/>
      <c r="FA908" s="4"/>
      <c r="FB908" s="4"/>
      <c r="FC908" s="4"/>
      <c r="FD908" s="4"/>
      <c r="FE908" s="4"/>
      <c r="FF908" s="4"/>
      <c r="FG908" s="4"/>
      <c r="FH908" s="4"/>
      <c r="FI908" s="4"/>
      <c r="FJ908" s="4"/>
      <c r="FK908" s="4"/>
      <c r="FL908" s="4"/>
      <c r="FM908" s="4"/>
      <c r="FN908" s="4"/>
      <c r="FO908" s="4"/>
      <c r="FP908" s="4"/>
      <c r="FQ908" s="4"/>
      <c r="FR908" s="4"/>
      <c r="FS908" s="4"/>
      <c r="FT908" s="4"/>
      <c r="FU908" s="4"/>
      <c r="FV908" s="4"/>
      <c r="FW908" s="4"/>
      <c r="FX908" s="4"/>
      <c r="FY908" s="4"/>
      <c r="FZ908" s="4"/>
      <c r="GA908" s="4"/>
      <c r="GB908" s="4"/>
      <c r="GC908" s="4"/>
      <c r="GD908" s="4"/>
      <c r="GE908" s="4"/>
      <c r="GF908" s="4"/>
      <c r="GG908" s="4"/>
      <c r="GH908" s="4"/>
      <c r="GI908" s="4"/>
      <c r="GJ908" s="4"/>
      <c r="GK908" s="4"/>
      <c r="GL908" s="4"/>
      <c r="GM908" s="4"/>
      <c r="GN908" s="4"/>
      <c r="GO908" s="4"/>
      <c r="GP908" s="4"/>
      <c r="GQ908" s="4"/>
      <c r="GR908" s="4"/>
      <c r="GS908" s="4"/>
      <c r="GT908" s="4"/>
      <c r="GU908" s="4"/>
      <c r="GV908" s="4"/>
      <c r="GW908" s="4"/>
      <c r="GX908" s="4"/>
      <c r="GY908" s="4"/>
      <c r="GZ908" s="4"/>
      <c r="HA908" s="4"/>
      <c r="HB908" s="4"/>
      <c r="HC908" s="4"/>
      <c r="HD908" s="4"/>
      <c r="HE908" s="4"/>
      <c r="HF908" s="4"/>
      <c r="HG908" s="4"/>
      <c r="HH908" s="4"/>
      <c r="HI908" s="4"/>
      <c r="HJ908" s="4"/>
      <c r="HK908" s="4"/>
      <c r="HL908" s="4"/>
      <c r="HM908" s="4"/>
      <c r="HN908" s="4"/>
      <c r="HO908" s="4"/>
      <c r="HP908" s="4"/>
      <c r="HQ908" s="4"/>
      <c r="HR908" s="4"/>
      <c r="HS908" s="4"/>
      <c r="HT908" s="4"/>
      <c r="HU908" s="4"/>
      <c r="HV908" s="4"/>
      <c r="HW908" s="4"/>
      <c r="HX908" s="4"/>
      <c r="HY908" s="4"/>
      <c r="HZ908" s="4"/>
      <c r="IA908" s="4"/>
      <c r="IB908" s="4"/>
      <c r="IC908" s="4"/>
      <c r="ID908" s="4"/>
      <c r="IE908" s="4"/>
      <c r="IF908" s="4"/>
      <c r="IG908" s="4"/>
      <c r="IH908" s="4"/>
      <c r="II908" s="4"/>
      <c r="IJ908" s="4"/>
      <c r="IK908" s="4"/>
      <c r="IL908" s="4"/>
      <c r="IM908" s="4"/>
      <c r="IN908" s="4"/>
      <c r="IO908" s="4"/>
      <c r="IP908" s="4"/>
      <c r="IQ908" s="4"/>
      <c r="IR908" s="4"/>
      <c r="IS908" s="4"/>
      <c r="IT908" s="4"/>
      <c r="IU908" s="4"/>
      <c r="IV908" s="4"/>
      <c r="IW908" s="4"/>
      <c r="IX908" s="4"/>
      <c r="IY908" s="4"/>
      <c r="IZ908" s="4"/>
      <c r="JA908" s="4"/>
      <c r="JB908" s="4"/>
      <c r="JC908" s="4"/>
      <c r="JD908" s="4"/>
      <c r="JE908" s="4"/>
      <c r="JF908" s="4"/>
      <c r="JG908" s="4"/>
      <c r="JH908" s="4"/>
      <c r="JI908" s="4"/>
      <c r="JJ908" s="4"/>
      <c r="JK908" s="4"/>
      <c r="JL908" s="4"/>
      <c r="JM908" s="4"/>
      <c r="JN908" s="4"/>
    </row>
    <row r="909" spans="1:274" ht="15"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4"/>
      <c r="BY909" s="4"/>
      <c r="BZ909" s="4"/>
      <c r="CA909" s="4"/>
      <c r="CB909" s="4"/>
      <c r="CC909" s="4"/>
      <c r="CD909" s="4"/>
      <c r="CE909" s="4"/>
      <c r="CF909" s="4"/>
      <c r="CG909" s="4"/>
      <c r="CH909" s="4"/>
      <c r="CI909" s="4"/>
      <c r="CJ909" s="4"/>
      <c r="CK909" s="4"/>
      <c r="CL909" s="4"/>
      <c r="CM909" s="4"/>
      <c r="CN909" s="4"/>
      <c r="CO909" s="4"/>
      <c r="CP909" s="4"/>
      <c r="CQ909" s="4"/>
      <c r="CR909" s="4"/>
      <c r="CS909" s="4"/>
      <c r="CT909" s="4"/>
      <c r="CU909" s="4"/>
      <c r="CV909" s="4"/>
      <c r="CW909" s="4"/>
      <c r="CX909" s="4"/>
      <c r="CY909" s="4"/>
      <c r="CZ909" s="4"/>
      <c r="DA909" s="4"/>
      <c r="DB909" s="4"/>
      <c r="DC909" s="4"/>
      <c r="DD909" s="4"/>
      <c r="DE909" s="4"/>
      <c r="DF909" s="4"/>
      <c r="DG909" s="4"/>
      <c r="DH909" s="4"/>
      <c r="DI909" s="4"/>
      <c r="DJ909" s="4"/>
      <c r="DK909" s="4"/>
      <c r="DL909" s="4"/>
      <c r="DM909" s="4"/>
      <c r="DN909" s="4"/>
      <c r="DO909" s="4"/>
      <c r="DP909" s="4"/>
      <c r="DQ909" s="4"/>
      <c r="DR909" s="4"/>
      <c r="DS909" s="4"/>
      <c r="DT909" s="4"/>
      <c r="DU909" s="4"/>
      <c r="DV909" s="4"/>
      <c r="DW909" s="4"/>
      <c r="DX909" s="4"/>
      <c r="DY909" s="4"/>
      <c r="DZ909" s="4"/>
      <c r="EA909" s="4"/>
      <c r="EB909" s="4"/>
      <c r="EC909" s="4"/>
      <c r="ED909" s="4"/>
      <c r="EE909" s="4"/>
      <c r="EF909" s="4"/>
      <c r="EG909" s="4"/>
      <c r="EH909" s="4"/>
      <c r="EI909" s="4"/>
      <c r="EJ909" s="4"/>
      <c r="EK909" s="4"/>
      <c r="EL909" s="4"/>
      <c r="EM909" s="4"/>
      <c r="EN909" s="4"/>
      <c r="EO909" s="4"/>
      <c r="EP909" s="4"/>
      <c r="EQ909" s="4"/>
      <c r="ER909" s="4"/>
      <c r="ES909" s="4"/>
      <c r="ET909" s="4"/>
      <c r="EU909" s="4"/>
      <c r="EV909" s="4"/>
      <c r="EW909" s="4"/>
      <c r="EX909" s="4"/>
      <c r="EY909" s="4"/>
      <c r="EZ909" s="4"/>
      <c r="FA909" s="4"/>
      <c r="FB909" s="4"/>
      <c r="FC909" s="4"/>
      <c r="FD909" s="4"/>
      <c r="FE909" s="4"/>
      <c r="FF909" s="4"/>
      <c r="FG909" s="4"/>
      <c r="FH909" s="4"/>
      <c r="FI909" s="4"/>
      <c r="FJ909" s="4"/>
      <c r="FK909" s="4"/>
      <c r="FL909" s="4"/>
      <c r="FM909" s="4"/>
      <c r="FN909" s="4"/>
      <c r="FO909" s="4"/>
      <c r="FP909" s="4"/>
      <c r="FQ909" s="4"/>
      <c r="FR909" s="4"/>
      <c r="FS909" s="4"/>
      <c r="FT909" s="4"/>
      <c r="FU909" s="4"/>
      <c r="FV909" s="4"/>
      <c r="FW909" s="4"/>
      <c r="FX909" s="4"/>
      <c r="FY909" s="4"/>
      <c r="FZ909" s="4"/>
      <c r="GA909" s="4"/>
      <c r="GB909" s="4"/>
      <c r="GC909" s="4"/>
      <c r="GD909" s="4"/>
      <c r="GE909" s="4"/>
      <c r="GF909" s="4"/>
      <c r="GG909" s="4"/>
      <c r="GH909" s="4"/>
      <c r="GI909" s="4"/>
      <c r="GJ909" s="4"/>
      <c r="GK909" s="4"/>
      <c r="GL909" s="4"/>
      <c r="GM909" s="4"/>
      <c r="GN909" s="4"/>
      <c r="GO909" s="4"/>
      <c r="GP909" s="4"/>
      <c r="GQ909" s="4"/>
      <c r="GR909" s="4"/>
      <c r="GS909" s="4"/>
      <c r="GT909" s="4"/>
      <c r="GU909" s="4"/>
      <c r="GV909" s="4"/>
      <c r="GW909" s="4"/>
      <c r="GX909" s="4"/>
      <c r="GY909" s="4"/>
      <c r="GZ909" s="4"/>
      <c r="HA909" s="4"/>
      <c r="HB909" s="4"/>
      <c r="HC909" s="4"/>
      <c r="HD909" s="4"/>
      <c r="HE909" s="4"/>
      <c r="HF909" s="4"/>
      <c r="HG909" s="4"/>
      <c r="HH909" s="4"/>
      <c r="HI909" s="4"/>
      <c r="HJ909" s="4"/>
      <c r="HK909" s="4"/>
      <c r="HL909" s="4"/>
      <c r="HM909" s="4"/>
      <c r="HN909" s="4"/>
      <c r="HO909" s="4"/>
      <c r="HP909" s="4"/>
      <c r="HQ909" s="4"/>
      <c r="HR909" s="4"/>
      <c r="HS909" s="4"/>
      <c r="HT909" s="4"/>
      <c r="HU909" s="4"/>
      <c r="HV909" s="4"/>
      <c r="HW909" s="4"/>
      <c r="HX909" s="4"/>
      <c r="HY909" s="4"/>
      <c r="HZ909" s="4"/>
      <c r="IA909" s="4"/>
      <c r="IB909" s="4"/>
      <c r="IC909" s="4"/>
      <c r="ID909" s="4"/>
      <c r="IE909" s="4"/>
      <c r="IF909" s="4"/>
      <c r="IG909" s="4"/>
      <c r="IH909" s="4"/>
      <c r="II909" s="4"/>
      <c r="IJ909" s="4"/>
      <c r="IK909" s="4"/>
      <c r="IL909" s="4"/>
      <c r="IM909" s="4"/>
      <c r="IN909" s="4"/>
      <c r="IO909" s="4"/>
      <c r="IP909" s="4"/>
      <c r="IQ909" s="4"/>
      <c r="IR909" s="4"/>
      <c r="IS909" s="4"/>
      <c r="IT909" s="4"/>
      <c r="IU909" s="4"/>
      <c r="IV909" s="4"/>
      <c r="IW909" s="4"/>
      <c r="IX909" s="4"/>
      <c r="IY909" s="4"/>
      <c r="IZ909" s="4"/>
      <c r="JA909" s="4"/>
      <c r="JB909" s="4"/>
      <c r="JC909" s="4"/>
      <c r="JD909" s="4"/>
      <c r="JE909" s="4"/>
      <c r="JF909" s="4"/>
      <c r="JG909" s="4"/>
      <c r="JH909" s="4"/>
      <c r="JI909" s="4"/>
      <c r="JJ909" s="4"/>
      <c r="JK909" s="4"/>
      <c r="JL909" s="4"/>
      <c r="JM909" s="4"/>
      <c r="JN909" s="4"/>
    </row>
    <row r="910" spans="1:274" ht="15"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X910" s="4"/>
      <c r="BY910" s="4"/>
      <c r="BZ910" s="4"/>
      <c r="CA910" s="4"/>
      <c r="CB910" s="4"/>
      <c r="CC910" s="4"/>
      <c r="CD910" s="4"/>
      <c r="CE910" s="4"/>
      <c r="CF910" s="4"/>
      <c r="CG910" s="4"/>
      <c r="CH910" s="4"/>
      <c r="CI910" s="4"/>
      <c r="CJ910" s="4"/>
      <c r="CK910" s="4"/>
      <c r="CL910" s="4"/>
      <c r="CM910" s="4"/>
      <c r="CN910" s="4"/>
      <c r="CO910" s="4"/>
      <c r="CP910" s="4"/>
      <c r="CQ910" s="4"/>
      <c r="CR910" s="4"/>
      <c r="CS910" s="4"/>
      <c r="CT910" s="4"/>
      <c r="CU910" s="4"/>
      <c r="CV910" s="4"/>
      <c r="CW910" s="4"/>
      <c r="CX910" s="4"/>
      <c r="CY910" s="4"/>
      <c r="CZ910" s="4"/>
      <c r="DA910" s="4"/>
      <c r="DB910" s="4"/>
      <c r="DC910" s="4"/>
      <c r="DD910" s="4"/>
      <c r="DE910" s="4"/>
      <c r="DF910" s="4"/>
      <c r="DG910" s="4"/>
      <c r="DH910" s="4"/>
      <c r="DI910" s="4"/>
      <c r="DJ910" s="4"/>
      <c r="DK910" s="4"/>
      <c r="DL910" s="4"/>
      <c r="DM910" s="4"/>
      <c r="DN910" s="4"/>
      <c r="DO910" s="4"/>
      <c r="DP910" s="4"/>
      <c r="DQ910" s="4"/>
      <c r="DR910" s="4"/>
      <c r="DS910" s="4"/>
      <c r="DT910" s="4"/>
      <c r="DU910" s="4"/>
      <c r="DV910" s="4"/>
      <c r="DW910" s="4"/>
      <c r="DX910" s="4"/>
      <c r="DY910" s="4"/>
      <c r="DZ910" s="4"/>
      <c r="EA910" s="4"/>
      <c r="EB910" s="4"/>
      <c r="EC910" s="4"/>
      <c r="ED910" s="4"/>
      <c r="EE910" s="4"/>
      <c r="EF910" s="4"/>
      <c r="EG910" s="4"/>
      <c r="EH910" s="4"/>
      <c r="EI910" s="4"/>
      <c r="EJ910" s="4"/>
      <c r="EK910" s="4"/>
      <c r="EL910" s="4"/>
      <c r="EM910" s="4"/>
      <c r="EN910" s="4"/>
      <c r="EO910" s="4"/>
      <c r="EP910" s="4"/>
      <c r="EQ910" s="4"/>
      <c r="ER910" s="4"/>
      <c r="ES910" s="4"/>
      <c r="ET910" s="4"/>
      <c r="EU910" s="4"/>
      <c r="EV910" s="4"/>
      <c r="EW910" s="4"/>
      <c r="EX910" s="4"/>
      <c r="EY910" s="4"/>
      <c r="EZ910" s="4"/>
      <c r="FA910" s="4"/>
      <c r="FB910" s="4"/>
      <c r="FC910" s="4"/>
      <c r="FD910" s="4"/>
      <c r="FE910" s="4"/>
      <c r="FF910" s="4"/>
      <c r="FG910" s="4"/>
      <c r="FH910" s="4"/>
      <c r="FI910" s="4"/>
      <c r="FJ910" s="4"/>
      <c r="FK910" s="4"/>
      <c r="FL910" s="4"/>
      <c r="FM910" s="4"/>
      <c r="FN910" s="4"/>
      <c r="FO910" s="4"/>
      <c r="FP910" s="4"/>
      <c r="FQ910" s="4"/>
      <c r="FR910" s="4"/>
      <c r="FS910" s="4"/>
      <c r="FT910" s="4"/>
      <c r="FU910" s="4"/>
      <c r="FV910" s="4"/>
      <c r="FW910" s="4"/>
      <c r="FX910" s="4"/>
      <c r="FY910" s="4"/>
      <c r="FZ910" s="4"/>
      <c r="GA910" s="4"/>
      <c r="GB910" s="4"/>
      <c r="GC910" s="4"/>
      <c r="GD910" s="4"/>
      <c r="GE910" s="4"/>
      <c r="GF910" s="4"/>
      <c r="GG910" s="4"/>
      <c r="GH910" s="4"/>
      <c r="GI910" s="4"/>
      <c r="GJ910" s="4"/>
      <c r="GK910" s="4"/>
      <c r="GL910" s="4"/>
      <c r="GM910" s="4"/>
      <c r="GN910" s="4"/>
      <c r="GO910" s="4"/>
      <c r="GP910" s="4"/>
      <c r="GQ910" s="4"/>
      <c r="GR910" s="4"/>
      <c r="GS910" s="4"/>
      <c r="GT910" s="4"/>
      <c r="GU910" s="4"/>
      <c r="GV910" s="4"/>
      <c r="GW910" s="4"/>
      <c r="GX910" s="4"/>
      <c r="GY910" s="4"/>
      <c r="GZ910" s="4"/>
      <c r="HA910" s="4"/>
      <c r="HB910" s="4"/>
      <c r="HC910" s="4"/>
      <c r="HD910" s="4"/>
      <c r="HE910" s="4"/>
      <c r="HF910" s="4"/>
      <c r="HG910" s="4"/>
      <c r="HH910" s="4"/>
      <c r="HI910" s="4"/>
      <c r="HJ910" s="4"/>
      <c r="HK910" s="4"/>
      <c r="HL910" s="4"/>
      <c r="HM910" s="4"/>
      <c r="HN910" s="4"/>
      <c r="HO910" s="4"/>
      <c r="HP910" s="4"/>
      <c r="HQ910" s="4"/>
      <c r="HR910" s="4"/>
      <c r="HS910" s="4"/>
      <c r="HT910" s="4"/>
      <c r="HU910" s="4"/>
      <c r="HV910" s="4"/>
      <c r="HW910" s="4"/>
      <c r="HX910" s="4"/>
      <c r="HY910" s="4"/>
      <c r="HZ910" s="4"/>
      <c r="IA910" s="4"/>
      <c r="IB910" s="4"/>
      <c r="IC910" s="4"/>
      <c r="ID910" s="4"/>
      <c r="IE910" s="4"/>
      <c r="IF910" s="4"/>
      <c r="IG910" s="4"/>
      <c r="IH910" s="4"/>
      <c r="II910" s="4"/>
      <c r="IJ910" s="4"/>
      <c r="IK910" s="4"/>
      <c r="IL910" s="4"/>
      <c r="IM910" s="4"/>
      <c r="IN910" s="4"/>
      <c r="IO910" s="4"/>
      <c r="IP910" s="4"/>
      <c r="IQ910" s="4"/>
      <c r="IR910" s="4"/>
      <c r="IS910" s="4"/>
      <c r="IT910" s="4"/>
      <c r="IU910" s="4"/>
      <c r="IV910" s="4"/>
      <c r="IW910" s="4"/>
      <c r="IX910" s="4"/>
      <c r="IY910" s="4"/>
      <c r="IZ910" s="4"/>
      <c r="JA910" s="4"/>
      <c r="JB910" s="4"/>
      <c r="JC910" s="4"/>
      <c r="JD910" s="4"/>
      <c r="JE910" s="4"/>
      <c r="JF910" s="4"/>
      <c r="JG910" s="4"/>
      <c r="JH910" s="4"/>
      <c r="JI910" s="4"/>
      <c r="JJ910" s="4"/>
      <c r="JK910" s="4"/>
      <c r="JL910" s="4"/>
      <c r="JM910" s="4"/>
      <c r="JN910" s="4"/>
    </row>
    <row r="911" spans="1:274" ht="15"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X911" s="4"/>
      <c r="BY911" s="4"/>
      <c r="BZ911" s="4"/>
      <c r="CA911" s="4"/>
      <c r="CB911" s="4"/>
      <c r="CC911" s="4"/>
      <c r="CD911" s="4"/>
      <c r="CE911" s="4"/>
      <c r="CF911" s="4"/>
      <c r="CG911" s="4"/>
      <c r="CH911" s="4"/>
      <c r="CI911" s="4"/>
      <c r="CJ911" s="4"/>
      <c r="CK911" s="4"/>
      <c r="CL911" s="4"/>
      <c r="CM911" s="4"/>
      <c r="CN911" s="4"/>
      <c r="CO911" s="4"/>
      <c r="CP911" s="4"/>
      <c r="CQ911" s="4"/>
      <c r="CR911" s="4"/>
      <c r="CS911" s="4"/>
      <c r="CT911" s="4"/>
      <c r="CU911" s="4"/>
      <c r="CV911" s="4"/>
      <c r="CW911" s="4"/>
      <c r="CX911" s="4"/>
      <c r="CY911" s="4"/>
      <c r="CZ911" s="4"/>
      <c r="DA911" s="4"/>
      <c r="DB911" s="4"/>
      <c r="DC911" s="4"/>
      <c r="DD911" s="4"/>
      <c r="DE911" s="4"/>
      <c r="DF911" s="4"/>
      <c r="DG911" s="4"/>
      <c r="DH911" s="4"/>
      <c r="DI911" s="4"/>
      <c r="DJ911" s="4"/>
      <c r="DK911" s="4"/>
      <c r="DL911" s="4"/>
      <c r="DM911" s="4"/>
      <c r="DN911" s="4"/>
      <c r="DO911" s="4"/>
      <c r="DP911" s="4"/>
      <c r="DQ911" s="4"/>
      <c r="DR911" s="4"/>
      <c r="DS911" s="4"/>
      <c r="DT911" s="4"/>
      <c r="DU911" s="4"/>
      <c r="DV911" s="4"/>
      <c r="DW911" s="4"/>
      <c r="DX911" s="4"/>
      <c r="DY911" s="4"/>
      <c r="DZ911" s="4"/>
      <c r="EA911" s="4"/>
      <c r="EB911" s="4"/>
      <c r="EC911" s="4"/>
      <c r="ED911" s="4"/>
      <c r="EE911" s="4"/>
      <c r="EF911" s="4"/>
      <c r="EG911" s="4"/>
      <c r="EH911" s="4"/>
      <c r="EI911" s="4"/>
      <c r="EJ911" s="4"/>
      <c r="EK911" s="4"/>
      <c r="EL911" s="4"/>
      <c r="EM911" s="4"/>
      <c r="EN911" s="4"/>
      <c r="EO911" s="4"/>
      <c r="EP911" s="4"/>
      <c r="EQ911" s="4"/>
      <c r="ER911" s="4"/>
      <c r="ES911" s="4"/>
      <c r="ET911" s="4"/>
      <c r="EU911" s="4"/>
      <c r="EV911" s="4"/>
      <c r="EW911" s="4"/>
      <c r="EX911" s="4"/>
      <c r="EY911" s="4"/>
      <c r="EZ911" s="4"/>
      <c r="FA911" s="4"/>
      <c r="FB911" s="4"/>
      <c r="FC911" s="4"/>
      <c r="FD911" s="4"/>
      <c r="FE911" s="4"/>
      <c r="FF911" s="4"/>
      <c r="FG911" s="4"/>
      <c r="FH911" s="4"/>
      <c r="FI911" s="4"/>
      <c r="FJ911" s="4"/>
      <c r="FK911" s="4"/>
      <c r="FL911" s="4"/>
      <c r="FM911" s="4"/>
      <c r="FN911" s="4"/>
      <c r="FO911" s="4"/>
      <c r="FP911" s="4"/>
      <c r="FQ911" s="4"/>
      <c r="FR911" s="4"/>
      <c r="FS911" s="4"/>
      <c r="FT911" s="4"/>
      <c r="FU911" s="4"/>
      <c r="FV911" s="4"/>
      <c r="FW911" s="4"/>
      <c r="FX911" s="4"/>
      <c r="FY911" s="4"/>
      <c r="FZ911" s="4"/>
      <c r="GA911" s="4"/>
      <c r="GB911" s="4"/>
      <c r="GC911" s="4"/>
      <c r="GD911" s="4"/>
      <c r="GE911" s="4"/>
      <c r="GF911" s="4"/>
      <c r="GG911" s="4"/>
      <c r="GH911" s="4"/>
      <c r="GI911" s="4"/>
      <c r="GJ911" s="4"/>
      <c r="GK911" s="4"/>
      <c r="GL911" s="4"/>
      <c r="GM911" s="4"/>
      <c r="GN911" s="4"/>
      <c r="GO911" s="4"/>
      <c r="GP911" s="4"/>
      <c r="GQ911" s="4"/>
      <c r="GR911" s="4"/>
      <c r="GS911" s="4"/>
      <c r="GT911" s="4"/>
      <c r="GU911" s="4"/>
      <c r="GV911" s="4"/>
      <c r="GW911" s="4"/>
      <c r="GX911" s="4"/>
      <c r="GY911" s="4"/>
      <c r="GZ911" s="4"/>
      <c r="HA911" s="4"/>
      <c r="HB911" s="4"/>
      <c r="HC911" s="4"/>
      <c r="HD911" s="4"/>
      <c r="HE911" s="4"/>
      <c r="HF911" s="4"/>
      <c r="HG911" s="4"/>
      <c r="HH911" s="4"/>
      <c r="HI911" s="4"/>
      <c r="HJ911" s="4"/>
      <c r="HK911" s="4"/>
      <c r="HL911" s="4"/>
      <c r="HM911" s="4"/>
      <c r="HN911" s="4"/>
      <c r="HO911" s="4"/>
      <c r="HP911" s="4"/>
      <c r="HQ911" s="4"/>
      <c r="HR911" s="4"/>
      <c r="HS911" s="4"/>
      <c r="HT911" s="4"/>
      <c r="HU911" s="4"/>
      <c r="HV911" s="4"/>
      <c r="HW911" s="4"/>
      <c r="HX911" s="4"/>
      <c r="HY911" s="4"/>
      <c r="HZ911" s="4"/>
      <c r="IA911" s="4"/>
      <c r="IB911" s="4"/>
      <c r="IC911" s="4"/>
      <c r="ID911" s="4"/>
      <c r="IE911" s="4"/>
      <c r="IF911" s="4"/>
      <c r="IG911" s="4"/>
      <c r="IH911" s="4"/>
      <c r="II911" s="4"/>
      <c r="IJ911" s="4"/>
      <c r="IK911" s="4"/>
      <c r="IL911" s="4"/>
      <c r="IM911" s="4"/>
      <c r="IN911" s="4"/>
      <c r="IO911" s="4"/>
      <c r="IP911" s="4"/>
      <c r="IQ911" s="4"/>
      <c r="IR911" s="4"/>
      <c r="IS911" s="4"/>
      <c r="IT911" s="4"/>
      <c r="IU911" s="4"/>
      <c r="IV911" s="4"/>
      <c r="IW911" s="4"/>
      <c r="IX911" s="4"/>
      <c r="IY911" s="4"/>
      <c r="IZ911" s="4"/>
      <c r="JA911" s="4"/>
      <c r="JB911" s="4"/>
      <c r="JC911" s="4"/>
      <c r="JD911" s="4"/>
      <c r="JE911" s="4"/>
      <c r="JF911" s="4"/>
      <c r="JG911" s="4"/>
      <c r="JH911" s="4"/>
      <c r="JI911" s="4"/>
      <c r="JJ911" s="4"/>
      <c r="JK911" s="4"/>
      <c r="JL911" s="4"/>
      <c r="JM911" s="4"/>
      <c r="JN911" s="4"/>
    </row>
    <row r="912" spans="1:274" ht="15"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c r="BW912" s="4"/>
      <c r="BX912" s="4"/>
      <c r="BY912" s="4"/>
      <c r="BZ912" s="4"/>
      <c r="CA912" s="4"/>
      <c r="CB912" s="4"/>
      <c r="CC912" s="4"/>
      <c r="CD912" s="4"/>
      <c r="CE912" s="4"/>
      <c r="CF912" s="4"/>
      <c r="CG912" s="4"/>
      <c r="CH912" s="4"/>
      <c r="CI912" s="4"/>
      <c r="CJ912" s="4"/>
      <c r="CK912" s="4"/>
      <c r="CL912" s="4"/>
      <c r="CM912" s="4"/>
      <c r="CN912" s="4"/>
      <c r="CO912" s="4"/>
      <c r="CP912" s="4"/>
      <c r="CQ912" s="4"/>
      <c r="CR912" s="4"/>
      <c r="CS912" s="4"/>
      <c r="CT912" s="4"/>
      <c r="CU912" s="4"/>
      <c r="CV912" s="4"/>
      <c r="CW912" s="4"/>
      <c r="CX912" s="4"/>
      <c r="CY912" s="4"/>
      <c r="CZ912" s="4"/>
      <c r="DA912" s="4"/>
      <c r="DB912" s="4"/>
      <c r="DC912" s="4"/>
      <c r="DD912" s="4"/>
      <c r="DE912" s="4"/>
      <c r="DF912" s="4"/>
      <c r="DG912" s="4"/>
      <c r="DH912" s="4"/>
      <c r="DI912" s="4"/>
      <c r="DJ912" s="4"/>
      <c r="DK912" s="4"/>
      <c r="DL912" s="4"/>
      <c r="DM912" s="4"/>
      <c r="DN912" s="4"/>
      <c r="DO912" s="4"/>
      <c r="DP912" s="4"/>
      <c r="DQ912" s="4"/>
      <c r="DR912" s="4"/>
      <c r="DS912" s="4"/>
      <c r="DT912" s="4"/>
      <c r="DU912" s="4"/>
      <c r="DV912" s="4"/>
      <c r="DW912" s="4"/>
      <c r="DX912" s="4"/>
      <c r="DY912" s="4"/>
      <c r="DZ912" s="4"/>
      <c r="EA912" s="4"/>
      <c r="EB912" s="4"/>
      <c r="EC912" s="4"/>
      <c r="ED912" s="4"/>
      <c r="EE912" s="4"/>
      <c r="EF912" s="4"/>
      <c r="EG912" s="4"/>
      <c r="EH912" s="4"/>
      <c r="EI912" s="4"/>
      <c r="EJ912" s="4"/>
      <c r="EK912" s="4"/>
      <c r="EL912" s="4"/>
      <c r="EM912" s="4"/>
      <c r="EN912" s="4"/>
      <c r="EO912" s="4"/>
      <c r="EP912" s="4"/>
      <c r="EQ912" s="4"/>
      <c r="ER912" s="4"/>
      <c r="ES912" s="4"/>
      <c r="ET912" s="4"/>
      <c r="EU912" s="4"/>
      <c r="EV912" s="4"/>
      <c r="EW912" s="4"/>
      <c r="EX912" s="4"/>
      <c r="EY912" s="4"/>
      <c r="EZ912" s="4"/>
      <c r="FA912" s="4"/>
      <c r="FB912" s="4"/>
      <c r="FC912" s="4"/>
      <c r="FD912" s="4"/>
      <c r="FE912" s="4"/>
      <c r="FF912" s="4"/>
      <c r="FG912" s="4"/>
      <c r="FH912" s="4"/>
      <c r="FI912" s="4"/>
      <c r="FJ912" s="4"/>
      <c r="FK912" s="4"/>
      <c r="FL912" s="4"/>
      <c r="FM912" s="4"/>
      <c r="FN912" s="4"/>
      <c r="FO912" s="4"/>
      <c r="FP912" s="4"/>
      <c r="FQ912" s="4"/>
      <c r="FR912" s="4"/>
      <c r="FS912" s="4"/>
      <c r="FT912" s="4"/>
      <c r="FU912" s="4"/>
      <c r="FV912" s="4"/>
      <c r="FW912" s="4"/>
      <c r="FX912" s="4"/>
      <c r="FY912" s="4"/>
      <c r="FZ912" s="4"/>
      <c r="GA912" s="4"/>
      <c r="GB912" s="4"/>
      <c r="GC912" s="4"/>
      <c r="GD912" s="4"/>
      <c r="GE912" s="4"/>
      <c r="GF912" s="4"/>
      <c r="GG912" s="4"/>
      <c r="GH912" s="4"/>
      <c r="GI912" s="4"/>
      <c r="GJ912" s="4"/>
      <c r="GK912" s="4"/>
      <c r="GL912" s="4"/>
      <c r="GM912" s="4"/>
      <c r="GN912" s="4"/>
      <c r="GO912" s="4"/>
      <c r="GP912" s="4"/>
      <c r="GQ912" s="4"/>
      <c r="GR912" s="4"/>
      <c r="GS912" s="4"/>
      <c r="GT912" s="4"/>
      <c r="GU912" s="4"/>
      <c r="GV912" s="4"/>
      <c r="GW912" s="4"/>
      <c r="GX912" s="4"/>
      <c r="GY912" s="4"/>
      <c r="GZ912" s="4"/>
      <c r="HA912" s="4"/>
      <c r="HB912" s="4"/>
      <c r="HC912" s="4"/>
      <c r="HD912" s="4"/>
      <c r="HE912" s="4"/>
      <c r="HF912" s="4"/>
      <c r="HG912" s="4"/>
      <c r="HH912" s="4"/>
      <c r="HI912" s="4"/>
      <c r="HJ912" s="4"/>
      <c r="HK912" s="4"/>
      <c r="HL912" s="4"/>
      <c r="HM912" s="4"/>
      <c r="HN912" s="4"/>
      <c r="HO912" s="4"/>
      <c r="HP912" s="4"/>
      <c r="HQ912" s="4"/>
      <c r="HR912" s="4"/>
      <c r="HS912" s="4"/>
      <c r="HT912" s="4"/>
      <c r="HU912" s="4"/>
      <c r="HV912" s="4"/>
      <c r="HW912" s="4"/>
      <c r="HX912" s="4"/>
      <c r="HY912" s="4"/>
      <c r="HZ912" s="4"/>
      <c r="IA912" s="4"/>
      <c r="IB912" s="4"/>
      <c r="IC912" s="4"/>
      <c r="ID912" s="4"/>
      <c r="IE912" s="4"/>
      <c r="IF912" s="4"/>
      <c r="IG912" s="4"/>
      <c r="IH912" s="4"/>
      <c r="II912" s="4"/>
      <c r="IJ912" s="4"/>
      <c r="IK912" s="4"/>
      <c r="IL912" s="4"/>
      <c r="IM912" s="4"/>
      <c r="IN912" s="4"/>
      <c r="IO912" s="4"/>
      <c r="IP912" s="4"/>
      <c r="IQ912" s="4"/>
      <c r="IR912" s="4"/>
      <c r="IS912" s="4"/>
      <c r="IT912" s="4"/>
      <c r="IU912" s="4"/>
      <c r="IV912" s="4"/>
      <c r="IW912" s="4"/>
      <c r="IX912" s="4"/>
      <c r="IY912" s="4"/>
      <c r="IZ912" s="4"/>
      <c r="JA912" s="4"/>
      <c r="JB912" s="4"/>
      <c r="JC912" s="4"/>
      <c r="JD912" s="4"/>
      <c r="JE912" s="4"/>
      <c r="JF912" s="4"/>
      <c r="JG912" s="4"/>
      <c r="JH912" s="4"/>
      <c r="JI912" s="4"/>
      <c r="JJ912" s="4"/>
      <c r="JK912" s="4"/>
      <c r="JL912" s="4"/>
      <c r="JM912" s="4"/>
      <c r="JN912" s="4"/>
    </row>
    <row r="913" spans="1:274" ht="15"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4"/>
      <c r="BY913" s="4"/>
      <c r="BZ913" s="4"/>
      <c r="CA913" s="4"/>
      <c r="CB913" s="4"/>
      <c r="CC913" s="4"/>
      <c r="CD913" s="4"/>
      <c r="CE913" s="4"/>
      <c r="CF913" s="4"/>
      <c r="CG913" s="4"/>
      <c r="CH913" s="4"/>
      <c r="CI913" s="4"/>
      <c r="CJ913" s="4"/>
      <c r="CK913" s="4"/>
      <c r="CL913" s="4"/>
      <c r="CM913" s="4"/>
      <c r="CN913" s="4"/>
      <c r="CO913" s="4"/>
      <c r="CP913" s="4"/>
      <c r="CQ913" s="4"/>
      <c r="CR913" s="4"/>
      <c r="CS913" s="4"/>
      <c r="CT913" s="4"/>
      <c r="CU913" s="4"/>
      <c r="CV913" s="4"/>
      <c r="CW913" s="4"/>
      <c r="CX913" s="4"/>
      <c r="CY913" s="4"/>
      <c r="CZ913" s="4"/>
      <c r="DA913" s="4"/>
      <c r="DB913" s="4"/>
      <c r="DC913" s="4"/>
      <c r="DD913" s="4"/>
      <c r="DE913" s="4"/>
      <c r="DF913" s="4"/>
      <c r="DG913" s="4"/>
      <c r="DH913" s="4"/>
      <c r="DI913" s="4"/>
      <c r="DJ913" s="4"/>
      <c r="DK913" s="4"/>
      <c r="DL913" s="4"/>
      <c r="DM913" s="4"/>
      <c r="DN913" s="4"/>
      <c r="DO913" s="4"/>
      <c r="DP913" s="4"/>
      <c r="DQ913" s="4"/>
      <c r="DR913" s="4"/>
      <c r="DS913" s="4"/>
      <c r="DT913" s="4"/>
      <c r="DU913" s="4"/>
      <c r="DV913" s="4"/>
      <c r="DW913" s="4"/>
      <c r="DX913" s="4"/>
      <c r="DY913" s="4"/>
      <c r="DZ913" s="4"/>
      <c r="EA913" s="4"/>
      <c r="EB913" s="4"/>
      <c r="EC913" s="4"/>
      <c r="ED913" s="4"/>
      <c r="EE913" s="4"/>
      <c r="EF913" s="4"/>
      <c r="EG913" s="4"/>
      <c r="EH913" s="4"/>
      <c r="EI913" s="4"/>
      <c r="EJ913" s="4"/>
      <c r="EK913" s="4"/>
      <c r="EL913" s="4"/>
      <c r="EM913" s="4"/>
      <c r="EN913" s="4"/>
      <c r="EO913" s="4"/>
      <c r="EP913" s="4"/>
      <c r="EQ913" s="4"/>
      <c r="ER913" s="4"/>
      <c r="ES913" s="4"/>
      <c r="ET913" s="4"/>
      <c r="EU913" s="4"/>
      <c r="EV913" s="4"/>
      <c r="EW913" s="4"/>
      <c r="EX913" s="4"/>
      <c r="EY913" s="4"/>
      <c r="EZ913" s="4"/>
      <c r="FA913" s="4"/>
      <c r="FB913" s="4"/>
      <c r="FC913" s="4"/>
      <c r="FD913" s="4"/>
      <c r="FE913" s="4"/>
      <c r="FF913" s="4"/>
      <c r="FG913" s="4"/>
      <c r="FH913" s="4"/>
      <c r="FI913" s="4"/>
      <c r="FJ913" s="4"/>
      <c r="FK913" s="4"/>
      <c r="FL913" s="4"/>
      <c r="FM913" s="4"/>
      <c r="FN913" s="4"/>
      <c r="FO913" s="4"/>
      <c r="FP913" s="4"/>
      <c r="FQ913" s="4"/>
      <c r="FR913" s="4"/>
      <c r="FS913" s="4"/>
      <c r="FT913" s="4"/>
      <c r="FU913" s="4"/>
      <c r="FV913" s="4"/>
      <c r="FW913" s="4"/>
      <c r="FX913" s="4"/>
      <c r="FY913" s="4"/>
      <c r="FZ913" s="4"/>
      <c r="GA913" s="4"/>
      <c r="GB913" s="4"/>
      <c r="GC913" s="4"/>
      <c r="GD913" s="4"/>
      <c r="GE913" s="4"/>
      <c r="GF913" s="4"/>
      <c r="GG913" s="4"/>
      <c r="GH913" s="4"/>
      <c r="GI913" s="4"/>
      <c r="GJ913" s="4"/>
      <c r="GK913" s="4"/>
      <c r="GL913" s="4"/>
      <c r="GM913" s="4"/>
      <c r="GN913" s="4"/>
      <c r="GO913" s="4"/>
      <c r="GP913" s="4"/>
      <c r="GQ913" s="4"/>
      <c r="GR913" s="4"/>
      <c r="GS913" s="4"/>
      <c r="GT913" s="4"/>
      <c r="GU913" s="4"/>
      <c r="GV913" s="4"/>
      <c r="GW913" s="4"/>
      <c r="GX913" s="4"/>
      <c r="GY913" s="4"/>
      <c r="GZ913" s="4"/>
      <c r="HA913" s="4"/>
      <c r="HB913" s="4"/>
      <c r="HC913" s="4"/>
      <c r="HD913" s="4"/>
      <c r="HE913" s="4"/>
      <c r="HF913" s="4"/>
      <c r="HG913" s="4"/>
      <c r="HH913" s="4"/>
      <c r="HI913" s="4"/>
      <c r="HJ913" s="4"/>
      <c r="HK913" s="4"/>
      <c r="HL913" s="4"/>
      <c r="HM913" s="4"/>
      <c r="HN913" s="4"/>
      <c r="HO913" s="4"/>
      <c r="HP913" s="4"/>
      <c r="HQ913" s="4"/>
      <c r="HR913" s="4"/>
      <c r="HS913" s="4"/>
      <c r="HT913" s="4"/>
      <c r="HU913" s="4"/>
      <c r="HV913" s="4"/>
      <c r="HW913" s="4"/>
      <c r="HX913" s="4"/>
      <c r="HY913" s="4"/>
      <c r="HZ913" s="4"/>
      <c r="IA913" s="4"/>
      <c r="IB913" s="4"/>
      <c r="IC913" s="4"/>
      <c r="ID913" s="4"/>
      <c r="IE913" s="4"/>
      <c r="IF913" s="4"/>
      <c r="IG913" s="4"/>
      <c r="IH913" s="4"/>
      <c r="II913" s="4"/>
      <c r="IJ913" s="4"/>
      <c r="IK913" s="4"/>
      <c r="IL913" s="4"/>
      <c r="IM913" s="4"/>
      <c r="IN913" s="4"/>
      <c r="IO913" s="4"/>
      <c r="IP913" s="4"/>
      <c r="IQ913" s="4"/>
      <c r="IR913" s="4"/>
      <c r="IS913" s="4"/>
      <c r="IT913" s="4"/>
      <c r="IU913" s="4"/>
      <c r="IV913" s="4"/>
      <c r="IW913" s="4"/>
      <c r="IX913" s="4"/>
      <c r="IY913" s="4"/>
      <c r="IZ913" s="4"/>
      <c r="JA913" s="4"/>
      <c r="JB913" s="4"/>
      <c r="JC913" s="4"/>
      <c r="JD913" s="4"/>
      <c r="JE913" s="4"/>
      <c r="JF913" s="4"/>
      <c r="JG913" s="4"/>
      <c r="JH913" s="4"/>
      <c r="JI913" s="4"/>
      <c r="JJ913" s="4"/>
      <c r="JK913" s="4"/>
      <c r="JL913" s="4"/>
      <c r="JM913" s="4"/>
      <c r="JN913" s="4"/>
    </row>
    <row r="914" spans="1:274" ht="15"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X914" s="4"/>
      <c r="BY914" s="4"/>
      <c r="BZ914" s="4"/>
      <c r="CA914" s="4"/>
      <c r="CB914" s="4"/>
      <c r="CC914" s="4"/>
      <c r="CD914" s="4"/>
      <c r="CE914" s="4"/>
      <c r="CF914" s="4"/>
      <c r="CG914" s="4"/>
      <c r="CH914" s="4"/>
      <c r="CI914" s="4"/>
      <c r="CJ914" s="4"/>
      <c r="CK914" s="4"/>
      <c r="CL914" s="4"/>
      <c r="CM914" s="4"/>
      <c r="CN914" s="4"/>
      <c r="CO914" s="4"/>
      <c r="CP914" s="4"/>
      <c r="CQ914" s="4"/>
      <c r="CR914" s="4"/>
      <c r="CS914" s="4"/>
      <c r="CT914" s="4"/>
      <c r="CU914" s="4"/>
      <c r="CV914" s="4"/>
      <c r="CW914" s="4"/>
      <c r="CX914" s="4"/>
      <c r="CY914" s="4"/>
      <c r="CZ914" s="4"/>
      <c r="DA914" s="4"/>
      <c r="DB914" s="4"/>
      <c r="DC914" s="4"/>
      <c r="DD914" s="4"/>
      <c r="DE914" s="4"/>
      <c r="DF914" s="4"/>
      <c r="DG914" s="4"/>
      <c r="DH914" s="4"/>
      <c r="DI914" s="4"/>
      <c r="DJ914" s="4"/>
      <c r="DK914" s="4"/>
      <c r="DL914" s="4"/>
      <c r="DM914" s="4"/>
      <c r="DN914" s="4"/>
      <c r="DO914" s="4"/>
      <c r="DP914" s="4"/>
      <c r="DQ914" s="4"/>
      <c r="DR914" s="4"/>
      <c r="DS914" s="4"/>
      <c r="DT914" s="4"/>
      <c r="DU914" s="4"/>
      <c r="DV914" s="4"/>
      <c r="DW914" s="4"/>
      <c r="DX914" s="4"/>
      <c r="DY914" s="4"/>
      <c r="DZ914" s="4"/>
      <c r="EA914" s="4"/>
      <c r="EB914" s="4"/>
      <c r="EC914" s="4"/>
      <c r="ED914" s="4"/>
      <c r="EE914" s="4"/>
      <c r="EF914" s="4"/>
      <c r="EG914" s="4"/>
      <c r="EH914" s="4"/>
      <c r="EI914" s="4"/>
      <c r="EJ914" s="4"/>
      <c r="EK914" s="4"/>
      <c r="EL914" s="4"/>
      <c r="EM914" s="4"/>
      <c r="EN914" s="4"/>
      <c r="EO914" s="4"/>
      <c r="EP914" s="4"/>
      <c r="EQ914" s="4"/>
      <c r="ER914" s="4"/>
      <c r="ES914" s="4"/>
      <c r="ET914" s="4"/>
      <c r="EU914" s="4"/>
      <c r="EV914" s="4"/>
      <c r="EW914" s="4"/>
      <c r="EX914" s="4"/>
      <c r="EY914" s="4"/>
      <c r="EZ914" s="4"/>
      <c r="FA914" s="4"/>
      <c r="FB914" s="4"/>
      <c r="FC914" s="4"/>
      <c r="FD914" s="4"/>
      <c r="FE914" s="4"/>
      <c r="FF914" s="4"/>
      <c r="FG914" s="4"/>
      <c r="FH914" s="4"/>
      <c r="FI914" s="4"/>
      <c r="FJ914" s="4"/>
      <c r="FK914" s="4"/>
      <c r="FL914" s="4"/>
      <c r="FM914" s="4"/>
      <c r="FN914" s="4"/>
      <c r="FO914" s="4"/>
      <c r="FP914" s="4"/>
      <c r="FQ914" s="4"/>
      <c r="FR914" s="4"/>
      <c r="FS914" s="4"/>
      <c r="FT914" s="4"/>
      <c r="FU914" s="4"/>
      <c r="FV914" s="4"/>
      <c r="FW914" s="4"/>
      <c r="FX914" s="4"/>
      <c r="FY914" s="4"/>
      <c r="FZ914" s="4"/>
      <c r="GA914" s="4"/>
      <c r="GB914" s="4"/>
      <c r="GC914" s="4"/>
      <c r="GD914" s="4"/>
      <c r="GE914" s="4"/>
      <c r="GF914" s="4"/>
      <c r="GG914" s="4"/>
      <c r="GH914" s="4"/>
      <c r="GI914" s="4"/>
      <c r="GJ914" s="4"/>
      <c r="GK914" s="4"/>
      <c r="GL914" s="4"/>
      <c r="GM914" s="4"/>
      <c r="GN914" s="4"/>
      <c r="GO914" s="4"/>
      <c r="GP914" s="4"/>
      <c r="GQ914" s="4"/>
      <c r="GR914" s="4"/>
      <c r="GS914" s="4"/>
      <c r="GT914" s="4"/>
      <c r="GU914" s="4"/>
      <c r="GV914" s="4"/>
      <c r="GW914" s="4"/>
      <c r="GX914" s="4"/>
      <c r="GY914" s="4"/>
      <c r="GZ914" s="4"/>
      <c r="HA914" s="4"/>
      <c r="HB914" s="4"/>
      <c r="HC914" s="4"/>
      <c r="HD914" s="4"/>
      <c r="HE914" s="4"/>
      <c r="HF914" s="4"/>
      <c r="HG914" s="4"/>
      <c r="HH914" s="4"/>
      <c r="HI914" s="4"/>
      <c r="HJ914" s="4"/>
      <c r="HK914" s="4"/>
      <c r="HL914" s="4"/>
      <c r="HM914" s="4"/>
      <c r="HN914" s="4"/>
      <c r="HO914" s="4"/>
      <c r="HP914" s="4"/>
      <c r="HQ914" s="4"/>
      <c r="HR914" s="4"/>
      <c r="HS914" s="4"/>
      <c r="HT914" s="4"/>
      <c r="HU914" s="4"/>
      <c r="HV914" s="4"/>
      <c r="HW914" s="4"/>
      <c r="HX914" s="4"/>
      <c r="HY914" s="4"/>
      <c r="HZ914" s="4"/>
      <c r="IA914" s="4"/>
      <c r="IB914" s="4"/>
      <c r="IC914" s="4"/>
      <c r="ID914" s="4"/>
      <c r="IE914" s="4"/>
      <c r="IF914" s="4"/>
      <c r="IG914" s="4"/>
      <c r="IH914" s="4"/>
      <c r="II914" s="4"/>
      <c r="IJ914" s="4"/>
      <c r="IK914" s="4"/>
      <c r="IL914" s="4"/>
      <c r="IM914" s="4"/>
      <c r="IN914" s="4"/>
      <c r="IO914" s="4"/>
      <c r="IP914" s="4"/>
      <c r="IQ914" s="4"/>
      <c r="IR914" s="4"/>
      <c r="IS914" s="4"/>
      <c r="IT914" s="4"/>
      <c r="IU914" s="4"/>
      <c r="IV914" s="4"/>
      <c r="IW914" s="4"/>
      <c r="IX914" s="4"/>
      <c r="IY914" s="4"/>
      <c r="IZ914" s="4"/>
      <c r="JA914" s="4"/>
      <c r="JB914" s="4"/>
      <c r="JC914" s="4"/>
      <c r="JD914" s="4"/>
      <c r="JE914" s="4"/>
      <c r="JF914" s="4"/>
      <c r="JG914" s="4"/>
      <c r="JH914" s="4"/>
      <c r="JI914" s="4"/>
      <c r="JJ914" s="4"/>
      <c r="JK914" s="4"/>
      <c r="JL914" s="4"/>
      <c r="JM914" s="4"/>
      <c r="JN914" s="4"/>
    </row>
    <row r="915" spans="1:274" ht="15"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c r="BW915" s="4"/>
      <c r="BX915" s="4"/>
      <c r="BY915" s="4"/>
      <c r="BZ915" s="4"/>
      <c r="CA915" s="4"/>
      <c r="CB915" s="4"/>
      <c r="CC915" s="4"/>
      <c r="CD915" s="4"/>
      <c r="CE915" s="4"/>
      <c r="CF915" s="4"/>
      <c r="CG915" s="4"/>
      <c r="CH915" s="4"/>
      <c r="CI915" s="4"/>
      <c r="CJ915" s="4"/>
      <c r="CK915" s="4"/>
      <c r="CL915" s="4"/>
      <c r="CM915" s="4"/>
      <c r="CN915" s="4"/>
      <c r="CO915" s="4"/>
      <c r="CP915" s="4"/>
      <c r="CQ915" s="4"/>
      <c r="CR915" s="4"/>
      <c r="CS915" s="4"/>
      <c r="CT915" s="4"/>
      <c r="CU915" s="4"/>
      <c r="CV915" s="4"/>
      <c r="CW915" s="4"/>
      <c r="CX915" s="4"/>
      <c r="CY915" s="4"/>
      <c r="CZ915" s="4"/>
      <c r="DA915" s="4"/>
      <c r="DB915" s="4"/>
      <c r="DC915" s="4"/>
      <c r="DD915" s="4"/>
      <c r="DE915" s="4"/>
      <c r="DF915" s="4"/>
      <c r="DG915" s="4"/>
      <c r="DH915" s="4"/>
      <c r="DI915" s="4"/>
      <c r="DJ915" s="4"/>
      <c r="DK915" s="4"/>
      <c r="DL915" s="4"/>
      <c r="DM915" s="4"/>
      <c r="DN915" s="4"/>
      <c r="DO915" s="4"/>
      <c r="DP915" s="4"/>
      <c r="DQ915" s="4"/>
      <c r="DR915" s="4"/>
      <c r="DS915" s="4"/>
      <c r="DT915" s="4"/>
      <c r="DU915" s="4"/>
      <c r="DV915" s="4"/>
      <c r="DW915" s="4"/>
      <c r="DX915" s="4"/>
      <c r="DY915" s="4"/>
      <c r="DZ915" s="4"/>
      <c r="EA915" s="4"/>
      <c r="EB915" s="4"/>
      <c r="EC915" s="4"/>
      <c r="ED915" s="4"/>
      <c r="EE915" s="4"/>
      <c r="EF915" s="4"/>
      <c r="EG915" s="4"/>
      <c r="EH915" s="4"/>
      <c r="EI915" s="4"/>
      <c r="EJ915" s="4"/>
      <c r="EK915" s="4"/>
      <c r="EL915" s="4"/>
      <c r="EM915" s="4"/>
      <c r="EN915" s="4"/>
      <c r="EO915" s="4"/>
      <c r="EP915" s="4"/>
      <c r="EQ915" s="4"/>
      <c r="ER915" s="4"/>
      <c r="ES915" s="4"/>
      <c r="ET915" s="4"/>
      <c r="EU915" s="4"/>
      <c r="EV915" s="4"/>
      <c r="EW915" s="4"/>
      <c r="EX915" s="4"/>
      <c r="EY915" s="4"/>
      <c r="EZ915" s="4"/>
      <c r="FA915" s="4"/>
      <c r="FB915" s="4"/>
      <c r="FC915" s="4"/>
      <c r="FD915" s="4"/>
      <c r="FE915" s="4"/>
      <c r="FF915" s="4"/>
      <c r="FG915" s="4"/>
      <c r="FH915" s="4"/>
      <c r="FI915" s="4"/>
      <c r="FJ915" s="4"/>
      <c r="FK915" s="4"/>
      <c r="FL915" s="4"/>
      <c r="FM915" s="4"/>
      <c r="FN915" s="4"/>
      <c r="FO915" s="4"/>
      <c r="FP915" s="4"/>
      <c r="FQ915" s="4"/>
      <c r="FR915" s="4"/>
      <c r="FS915" s="4"/>
      <c r="FT915" s="4"/>
      <c r="FU915" s="4"/>
      <c r="FV915" s="4"/>
      <c r="FW915" s="4"/>
      <c r="FX915" s="4"/>
      <c r="FY915" s="4"/>
      <c r="FZ915" s="4"/>
      <c r="GA915" s="4"/>
      <c r="GB915" s="4"/>
      <c r="GC915" s="4"/>
      <c r="GD915" s="4"/>
      <c r="GE915" s="4"/>
      <c r="GF915" s="4"/>
      <c r="GG915" s="4"/>
      <c r="GH915" s="4"/>
      <c r="GI915" s="4"/>
      <c r="GJ915" s="4"/>
      <c r="GK915" s="4"/>
      <c r="GL915" s="4"/>
      <c r="GM915" s="4"/>
      <c r="GN915" s="4"/>
      <c r="GO915" s="4"/>
      <c r="GP915" s="4"/>
      <c r="GQ915" s="4"/>
      <c r="GR915" s="4"/>
      <c r="GS915" s="4"/>
      <c r="GT915" s="4"/>
      <c r="GU915" s="4"/>
      <c r="GV915" s="4"/>
      <c r="GW915" s="4"/>
      <c r="GX915" s="4"/>
      <c r="GY915" s="4"/>
      <c r="GZ915" s="4"/>
      <c r="HA915" s="4"/>
      <c r="HB915" s="4"/>
      <c r="HC915" s="4"/>
      <c r="HD915" s="4"/>
      <c r="HE915" s="4"/>
      <c r="HF915" s="4"/>
      <c r="HG915" s="4"/>
      <c r="HH915" s="4"/>
      <c r="HI915" s="4"/>
      <c r="HJ915" s="4"/>
      <c r="HK915" s="4"/>
      <c r="HL915" s="4"/>
      <c r="HM915" s="4"/>
      <c r="HN915" s="4"/>
      <c r="HO915" s="4"/>
      <c r="HP915" s="4"/>
      <c r="HQ915" s="4"/>
      <c r="HR915" s="4"/>
      <c r="HS915" s="4"/>
      <c r="HT915" s="4"/>
      <c r="HU915" s="4"/>
      <c r="HV915" s="4"/>
      <c r="HW915" s="4"/>
      <c r="HX915" s="4"/>
      <c r="HY915" s="4"/>
      <c r="HZ915" s="4"/>
      <c r="IA915" s="4"/>
      <c r="IB915" s="4"/>
      <c r="IC915" s="4"/>
      <c r="ID915" s="4"/>
      <c r="IE915" s="4"/>
      <c r="IF915" s="4"/>
      <c r="IG915" s="4"/>
      <c r="IH915" s="4"/>
      <c r="II915" s="4"/>
      <c r="IJ915" s="4"/>
      <c r="IK915" s="4"/>
      <c r="IL915" s="4"/>
      <c r="IM915" s="4"/>
      <c r="IN915" s="4"/>
      <c r="IO915" s="4"/>
      <c r="IP915" s="4"/>
      <c r="IQ915" s="4"/>
      <c r="IR915" s="4"/>
      <c r="IS915" s="4"/>
      <c r="IT915" s="4"/>
      <c r="IU915" s="4"/>
      <c r="IV915" s="4"/>
      <c r="IW915" s="4"/>
      <c r="IX915" s="4"/>
      <c r="IY915" s="4"/>
      <c r="IZ915" s="4"/>
      <c r="JA915" s="4"/>
      <c r="JB915" s="4"/>
      <c r="JC915" s="4"/>
      <c r="JD915" s="4"/>
      <c r="JE915" s="4"/>
      <c r="JF915" s="4"/>
      <c r="JG915" s="4"/>
      <c r="JH915" s="4"/>
      <c r="JI915" s="4"/>
      <c r="JJ915" s="4"/>
      <c r="JK915" s="4"/>
      <c r="JL915" s="4"/>
      <c r="JM915" s="4"/>
      <c r="JN915" s="4"/>
    </row>
    <row r="916" spans="1:274" ht="15"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4"/>
      <c r="BY916" s="4"/>
      <c r="BZ916" s="4"/>
      <c r="CA916" s="4"/>
      <c r="CB916" s="4"/>
      <c r="CC916" s="4"/>
      <c r="CD916" s="4"/>
      <c r="CE916" s="4"/>
      <c r="CF916" s="4"/>
      <c r="CG916" s="4"/>
      <c r="CH916" s="4"/>
      <c r="CI916" s="4"/>
      <c r="CJ916" s="4"/>
      <c r="CK916" s="4"/>
      <c r="CL916" s="4"/>
      <c r="CM916" s="4"/>
      <c r="CN916" s="4"/>
      <c r="CO916" s="4"/>
      <c r="CP916" s="4"/>
      <c r="CQ916" s="4"/>
      <c r="CR916" s="4"/>
      <c r="CS916" s="4"/>
      <c r="CT916" s="4"/>
      <c r="CU916" s="4"/>
      <c r="CV916" s="4"/>
      <c r="CW916" s="4"/>
      <c r="CX916" s="4"/>
      <c r="CY916" s="4"/>
      <c r="CZ916" s="4"/>
      <c r="DA916" s="4"/>
      <c r="DB916" s="4"/>
      <c r="DC916" s="4"/>
      <c r="DD916" s="4"/>
      <c r="DE916" s="4"/>
      <c r="DF916" s="4"/>
      <c r="DG916" s="4"/>
      <c r="DH916" s="4"/>
      <c r="DI916" s="4"/>
      <c r="DJ916" s="4"/>
      <c r="DK916" s="4"/>
      <c r="DL916" s="4"/>
      <c r="DM916" s="4"/>
      <c r="DN916" s="4"/>
      <c r="DO916" s="4"/>
      <c r="DP916" s="4"/>
      <c r="DQ916" s="4"/>
      <c r="DR916" s="4"/>
      <c r="DS916" s="4"/>
      <c r="DT916" s="4"/>
      <c r="DU916" s="4"/>
      <c r="DV916" s="4"/>
      <c r="DW916" s="4"/>
      <c r="DX916" s="4"/>
      <c r="DY916" s="4"/>
      <c r="DZ916" s="4"/>
      <c r="EA916" s="4"/>
      <c r="EB916" s="4"/>
      <c r="EC916" s="4"/>
      <c r="ED916" s="4"/>
      <c r="EE916" s="4"/>
      <c r="EF916" s="4"/>
      <c r="EG916" s="4"/>
      <c r="EH916" s="4"/>
      <c r="EI916" s="4"/>
      <c r="EJ916" s="4"/>
      <c r="EK916" s="4"/>
      <c r="EL916" s="4"/>
      <c r="EM916" s="4"/>
      <c r="EN916" s="4"/>
      <c r="EO916" s="4"/>
      <c r="EP916" s="4"/>
      <c r="EQ916" s="4"/>
      <c r="ER916" s="4"/>
      <c r="ES916" s="4"/>
      <c r="ET916" s="4"/>
      <c r="EU916" s="4"/>
      <c r="EV916" s="4"/>
      <c r="EW916" s="4"/>
      <c r="EX916" s="4"/>
      <c r="EY916" s="4"/>
      <c r="EZ916" s="4"/>
      <c r="FA916" s="4"/>
      <c r="FB916" s="4"/>
      <c r="FC916" s="4"/>
      <c r="FD916" s="4"/>
      <c r="FE916" s="4"/>
      <c r="FF916" s="4"/>
      <c r="FG916" s="4"/>
      <c r="FH916" s="4"/>
      <c r="FI916" s="4"/>
      <c r="FJ916" s="4"/>
      <c r="FK916" s="4"/>
      <c r="FL916" s="4"/>
      <c r="FM916" s="4"/>
      <c r="FN916" s="4"/>
      <c r="FO916" s="4"/>
      <c r="FP916" s="4"/>
      <c r="FQ916" s="4"/>
      <c r="FR916" s="4"/>
      <c r="FS916" s="4"/>
      <c r="FT916" s="4"/>
      <c r="FU916" s="4"/>
      <c r="FV916" s="4"/>
      <c r="FW916" s="4"/>
      <c r="FX916" s="4"/>
      <c r="FY916" s="4"/>
      <c r="FZ916" s="4"/>
      <c r="GA916" s="4"/>
      <c r="GB916" s="4"/>
      <c r="GC916" s="4"/>
      <c r="GD916" s="4"/>
      <c r="GE916" s="4"/>
      <c r="GF916" s="4"/>
      <c r="GG916" s="4"/>
      <c r="GH916" s="4"/>
      <c r="GI916" s="4"/>
      <c r="GJ916" s="4"/>
      <c r="GK916" s="4"/>
      <c r="GL916" s="4"/>
      <c r="GM916" s="4"/>
      <c r="GN916" s="4"/>
      <c r="GO916" s="4"/>
      <c r="GP916" s="4"/>
      <c r="GQ916" s="4"/>
      <c r="GR916" s="4"/>
      <c r="GS916" s="4"/>
      <c r="GT916" s="4"/>
      <c r="GU916" s="4"/>
      <c r="GV916" s="4"/>
      <c r="GW916" s="4"/>
      <c r="GX916" s="4"/>
      <c r="GY916" s="4"/>
      <c r="GZ916" s="4"/>
      <c r="HA916" s="4"/>
      <c r="HB916" s="4"/>
      <c r="HC916" s="4"/>
      <c r="HD916" s="4"/>
      <c r="HE916" s="4"/>
      <c r="HF916" s="4"/>
      <c r="HG916" s="4"/>
      <c r="HH916" s="4"/>
      <c r="HI916" s="4"/>
      <c r="HJ916" s="4"/>
      <c r="HK916" s="4"/>
      <c r="HL916" s="4"/>
      <c r="HM916" s="4"/>
      <c r="HN916" s="4"/>
      <c r="HO916" s="4"/>
      <c r="HP916" s="4"/>
      <c r="HQ916" s="4"/>
      <c r="HR916" s="4"/>
      <c r="HS916" s="4"/>
      <c r="HT916" s="4"/>
      <c r="HU916" s="4"/>
      <c r="HV916" s="4"/>
      <c r="HW916" s="4"/>
      <c r="HX916" s="4"/>
      <c r="HY916" s="4"/>
      <c r="HZ916" s="4"/>
      <c r="IA916" s="4"/>
      <c r="IB916" s="4"/>
      <c r="IC916" s="4"/>
      <c r="ID916" s="4"/>
      <c r="IE916" s="4"/>
      <c r="IF916" s="4"/>
      <c r="IG916" s="4"/>
      <c r="IH916" s="4"/>
      <c r="II916" s="4"/>
      <c r="IJ916" s="4"/>
      <c r="IK916" s="4"/>
      <c r="IL916" s="4"/>
      <c r="IM916" s="4"/>
      <c r="IN916" s="4"/>
      <c r="IO916" s="4"/>
      <c r="IP916" s="4"/>
      <c r="IQ916" s="4"/>
      <c r="IR916" s="4"/>
      <c r="IS916" s="4"/>
      <c r="IT916" s="4"/>
      <c r="IU916" s="4"/>
      <c r="IV916" s="4"/>
      <c r="IW916" s="4"/>
      <c r="IX916" s="4"/>
      <c r="IY916" s="4"/>
      <c r="IZ916" s="4"/>
      <c r="JA916" s="4"/>
      <c r="JB916" s="4"/>
      <c r="JC916" s="4"/>
      <c r="JD916" s="4"/>
      <c r="JE916" s="4"/>
      <c r="JF916" s="4"/>
      <c r="JG916" s="4"/>
      <c r="JH916" s="4"/>
      <c r="JI916" s="4"/>
      <c r="JJ916" s="4"/>
      <c r="JK916" s="4"/>
      <c r="JL916" s="4"/>
      <c r="JM916" s="4"/>
      <c r="JN916" s="4"/>
    </row>
    <row r="917" spans="1:274" ht="15"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X917" s="4"/>
      <c r="BY917" s="4"/>
      <c r="BZ917" s="4"/>
      <c r="CA917" s="4"/>
      <c r="CB917" s="4"/>
      <c r="CC917" s="4"/>
      <c r="CD917" s="4"/>
      <c r="CE917" s="4"/>
      <c r="CF917" s="4"/>
      <c r="CG917" s="4"/>
      <c r="CH917" s="4"/>
      <c r="CI917" s="4"/>
      <c r="CJ917" s="4"/>
      <c r="CK917" s="4"/>
      <c r="CL917" s="4"/>
      <c r="CM917" s="4"/>
      <c r="CN917" s="4"/>
      <c r="CO917" s="4"/>
      <c r="CP917" s="4"/>
      <c r="CQ917" s="4"/>
      <c r="CR917" s="4"/>
      <c r="CS917" s="4"/>
      <c r="CT917" s="4"/>
      <c r="CU917" s="4"/>
      <c r="CV917" s="4"/>
      <c r="CW917" s="4"/>
      <c r="CX917" s="4"/>
      <c r="CY917" s="4"/>
      <c r="CZ917" s="4"/>
      <c r="DA917" s="4"/>
      <c r="DB917" s="4"/>
      <c r="DC917" s="4"/>
      <c r="DD917" s="4"/>
      <c r="DE917" s="4"/>
      <c r="DF917" s="4"/>
      <c r="DG917" s="4"/>
      <c r="DH917" s="4"/>
      <c r="DI917" s="4"/>
      <c r="DJ917" s="4"/>
      <c r="DK917" s="4"/>
      <c r="DL917" s="4"/>
      <c r="DM917" s="4"/>
      <c r="DN917" s="4"/>
      <c r="DO917" s="4"/>
      <c r="DP917" s="4"/>
      <c r="DQ917" s="4"/>
      <c r="DR917" s="4"/>
      <c r="DS917" s="4"/>
      <c r="DT917" s="4"/>
      <c r="DU917" s="4"/>
      <c r="DV917" s="4"/>
      <c r="DW917" s="4"/>
      <c r="DX917" s="4"/>
      <c r="DY917" s="4"/>
      <c r="DZ917" s="4"/>
      <c r="EA917" s="4"/>
      <c r="EB917" s="4"/>
      <c r="EC917" s="4"/>
      <c r="ED917" s="4"/>
      <c r="EE917" s="4"/>
      <c r="EF917" s="4"/>
      <c r="EG917" s="4"/>
      <c r="EH917" s="4"/>
      <c r="EI917" s="4"/>
      <c r="EJ917" s="4"/>
      <c r="EK917" s="4"/>
      <c r="EL917" s="4"/>
      <c r="EM917" s="4"/>
      <c r="EN917" s="4"/>
      <c r="EO917" s="4"/>
      <c r="EP917" s="4"/>
      <c r="EQ917" s="4"/>
      <c r="ER917" s="4"/>
      <c r="ES917" s="4"/>
      <c r="ET917" s="4"/>
      <c r="EU917" s="4"/>
      <c r="EV917" s="4"/>
      <c r="EW917" s="4"/>
      <c r="EX917" s="4"/>
      <c r="EY917" s="4"/>
      <c r="EZ917" s="4"/>
      <c r="FA917" s="4"/>
      <c r="FB917" s="4"/>
      <c r="FC917" s="4"/>
      <c r="FD917" s="4"/>
      <c r="FE917" s="4"/>
      <c r="FF917" s="4"/>
      <c r="FG917" s="4"/>
      <c r="FH917" s="4"/>
      <c r="FI917" s="4"/>
      <c r="FJ917" s="4"/>
      <c r="FK917" s="4"/>
      <c r="FL917" s="4"/>
      <c r="FM917" s="4"/>
      <c r="FN917" s="4"/>
      <c r="FO917" s="4"/>
      <c r="FP917" s="4"/>
      <c r="FQ917" s="4"/>
      <c r="FR917" s="4"/>
      <c r="FS917" s="4"/>
      <c r="FT917" s="4"/>
      <c r="FU917" s="4"/>
      <c r="FV917" s="4"/>
      <c r="FW917" s="4"/>
      <c r="FX917" s="4"/>
      <c r="FY917" s="4"/>
      <c r="FZ917" s="4"/>
      <c r="GA917" s="4"/>
      <c r="GB917" s="4"/>
      <c r="GC917" s="4"/>
      <c r="GD917" s="4"/>
      <c r="GE917" s="4"/>
      <c r="GF917" s="4"/>
      <c r="GG917" s="4"/>
      <c r="GH917" s="4"/>
      <c r="GI917" s="4"/>
      <c r="GJ917" s="4"/>
      <c r="GK917" s="4"/>
      <c r="GL917" s="4"/>
      <c r="GM917" s="4"/>
      <c r="GN917" s="4"/>
      <c r="GO917" s="4"/>
      <c r="GP917" s="4"/>
      <c r="GQ917" s="4"/>
      <c r="GR917" s="4"/>
      <c r="GS917" s="4"/>
      <c r="GT917" s="4"/>
      <c r="GU917" s="4"/>
      <c r="GV917" s="4"/>
      <c r="GW917" s="4"/>
      <c r="GX917" s="4"/>
      <c r="GY917" s="4"/>
      <c r="GZ917" s="4"/>
      <c r="HA917" s="4"/>
      <c r="HB917" s="4"/>
      <c r="HC917" s="4"/>
      <c r="HD917" s="4"/>
      <c r="HE917" s="4"/>
      <c r="HF917" s="4"/>
      <c r="HG917" s="4"/>
      <c r="HH917" s="4"/>
      <c r="HI917" s="4"/>
      <c r="HJ917" s="4"/>
      <c r="HK917" s="4"/>
      <c r="HL917" s="4"/>
      <c r="HM917" s="4"/>
      <c r="HN917" s="4"/>
      <c r="HO917" s="4"/>
      <c r="HP917" s="4"/>
      <c r="HQ917" s="4"/>
      <c r="HR917" s="4"/>
      <c r="HS917" s="4"/>
      <c r="HT917" s="4"/>
      <c r="HU917" s="4"/>
      <c r="HV917" s="4"/>
      <c r="HW917" s="4"/>
      <c r="HX917" s="4"/>
      <c r="HY917" s="4"/>
      <c r="HZ917" s="4"/>
      <c r="IA917" s="4"/>
      <c r="IB917" s="4"/>
      <c r="IC917" s="4"/>
      <c r="ID917" s="4"/>
      <c r="IE917" s="4"/>
      <c r="IF917" s="4"/>
      <c r="IG917" s="4"/>
      <c r="IH917" s="4"/>
      <c r="II917" s="4"/>
      <c r="IJ917" s="4"/>
      <c r="IK917" s="4"/>
      <c r="IL917" s="4"/>
      <c r="IM917" s="4"/>
      <c r="IN917" s="4"/>
      <c r="IO917" s="4"/>
      <c r="IP917" s="4"/>
      <c r="IQ917" s="4"/>
      <c r="IR917" s="4"/>
      <c r="IS917" s="4"/>
      <c r="IT917" s="4"/>
      <c r="IU917" s="4"/>
      <c r="IV917" s="4"/>
      <c r="IW917" s="4"/>
      <c r="IX917" s="4"/>
      <c r="IY917" s="4"/>
      <c r="IZ917" s="4"/>
      <c r="JA917" s="4"/>
      <c r="JB917" s="4"/>
      <c r="JC917" s="4"/>
      <c r="JD917" s="4"/>
      <c r="JE917" s="4"/>
      <c r="JF917" s="4"/>
      <c r="JG917" s="4"/>
      <c r="JH917" s="4"/>
      <c r="JI917" s="4"/>
      <c r="JJ917" s="4"/>
      <c r="JK917" s="4"/>
      <c r="JL917" s="4"/>
      <c r="JM917" s="4"/>
      <c r="JN917" s="4"/>
    </row>
    <row r="918" spans="1:274" ht="15"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4"/>
      <c r="CC918" s="4"/>
      <c r="CD918" s="4"/>
      <c r="CE918" s="4"/>
      <c r="CF918" s="4"/>
      <c r="CG918" s="4"/>
      <c r="CH918" s="4"/>
      <c r="CI918" s="4"/>
      <c r="CJ918" s="4"/>
      <c r="CK918" s="4"/>
      <c r="CL918" s="4"/>
      <c r="CM918" s="4"/>
      <c r="CN918" s="4"/>
      <c r="CO918" s="4"/>
      <c r="CP918" s="4"/>
      <c r="CQ918" s="4"/>
      <c r="CR918" s="4"/>
      <c r="CS918" s="4"/>
      <c r="CT918" s="4"/>
      <c r="CU918" s="4"/>
      <c r="CV918" s="4"/>
      <c r="CW918" s="4"/>
      <c r="CX918" s="4"/>
      <c r="CY918" s="4"/>
      <c r="CZ918" s="4"/>
      <c r="DA918" s="4"/>
      <c r="DB918" s="4"/>
      <c r="DC918" s="4"/>
      <c r="DD918" s="4"/>
      <c r="DE918" s="4"/>
      <c r="DF918" s="4"/>
      <c r="DG918" s="4"/>
      <c r="DH918" s="4"/>
      <c r="DI918" s="4"/>
      <c r="DJ918" s="4"/>
      <c r="DK918" s="4"/>
      <c r="DL918" s="4"/>
      <c r="DM918" s="4"/>
      <c r="DN918" s="4"/>
      <c r="DO918" s="4"/>
      <c r="DP918" s="4"/>
      <c r="DQ918" s="4"/>
      <c r="DR918" s="4"/>
      <c r="DS918" s="4"/>
      <c r="DT918" s="4"/>
      <c r="DU918" s="4"/>
      <c r="DV918" s="4"/>
      <c r="DW918" s="4"/>
      <c r="DX918" s="4"/>
      <c r="DY918" s="4"/>
      <c r="DZ918" s="4"/>
      <c r="EA918" s="4"/>
      <c r="EB918" s="4"/>
      <c r="EC918" s="4"/>
      <c r="ED918" s="4"/>
      <c r="EE918" s="4"/>
      <c r="EF918" s="4"/>
      <c r="EG918" s="4"/>
      <c r="EH918" s="4"/>
      <c r="EI918" s="4"/>
      <c r="EJ918" s="4"/>
      <c r="EK918" s="4"/>
      <c r="EL918" s="4"/>
      <c r="EM918" s="4"/>
      <c r="EN918" s="4"/>
      <c r="EO918" s="4"/>
      <c r="EP918" s="4"/>
      <c r="EQ918" s="4"/>
      <c r="ER918" s="4"/>
      <c r="ES918" s="4"/>
      <c r="ET918" s="4"/>
      <c r="EU918" s="4"/>
      <c r="EV918" s="4"/>
      <c r="EW918" s="4"/>
      <c r="EX918" s="4"/>
      <c r="EY918" s="4"/>
      <c r="EZ918" s="4"/>
      <c r="FA918" s="4"/>
      <c r="FB918" s="4"/>
      <c r="FC918" s="4"/>
      <c r="FD918" s="4"/>
      <c r="FE918" s="4"/>
      <c r="FF918" s="4"/>
      <c r="FG918" s="4"/>
      <c r="FH918" s="4"/>
      <c r="FI918" s="4"/>
      <c r="FJ918" s="4"/>
      <c r="FK918" s="4"/>
      <c r="FL918" s="4"/>
      <c r="FM918" s="4"/>
      <c r="FN918" s="4"/>
      <c r="FO918" s="4"/>
      <c r="FP918" s="4"/>
      <c r="FQ918" s="4"/>
      <c r="FR918" s="4"/>
      <c r="FS918" s="4"/>
      <c r="FT918" s="4"/>
      <c r="FU918" s="4"/>
      <c r="FV918" s="4"/>
      <c r="FW918" s="4"/>
      <c r="FX918" s="4"/>
      <c r="FY918" s="4"/>
      <c r="FZ918" s="4"/>
      <c r="GA918" s="4"/>
      <c r="GB918" s="4"/>
      <c r="GC918" s="4"/>
      <c r="GD918" s="4"/>
      <c r="GE918" s="4"/>
      <c r="GF918" s="4"/>
      <c r="GG918" s="4"/>
      <c r="GH918" s="4"/>
      <c r="GI918" s="4"/>
      <c r="GJ918" s="4"/>
      <c r="GK918" s="4"/>
      <c r="GL918" s="4"/>
      <c r="GM918" s="4"/>
      <c r="GN918" s="4"/>
      <c r="GO918" s="4"/>
      <c r="GP918" s="4"/>
      <c r="GQ918" s="4"/>
      <c r="GR918" s="4"/>
      <c r="GS918" s="4"/>
      <c r="GT918" s="4"/>
      <c r="GU918" s="4"/>
      <c r="GV918" s="4"/>
      <c r="GW918" s="4"/>
      <c r="GX918" s="4"/>
      <c r="GY918" s="4"/>
      <c r="GZ918" s="4"/>
      <c r="HA918" s="4"/>
      <c r="HB918" s="4"/>
      <c r="HC918" s="4"/>
      <c r="HD918" s="4"/>
      <c r="HE918" s="4"/>
      <c r="HF918" s="4"/>
      <c r="HG918" s="4"/>
      <c r="HH918" s="4"/>
      <c r="HI918" s="4"/>
      <c r="HJ918" s="4"/>
      <c r="HK918" s="4"/>
      <c r="HL918" s="4"/>
      <c r="HM918" s="4"/>
      <c r="HN918" s="4"/>
      <c r="HO918" s="4"/>
      <c r="HP918" s="4"/>
      <c r="HQ918" s="4"/>
      <c r="HR918" s="4"/>
      <c r="HS918" s="4"/>
      <c r="HT918" s="4"/>
      <c r="HU918" s="4"/>
      <c r="HV918" s="4"/>
      <c r="HW918" s="4"/>
      <c r="HX918" s="4"/>
      <c r="HY918" s="4"/>
      <c r="HZ918" s="4"/>
      <c r="IA918" s="4"/>
      <c r="IB918" s="4"/>
      <c r="IC918" s="4"/>
      <c r="ID918" s="4"/>
      <c r="IE918" s="4"/>
      <c r="IF918" s="4"/>
      <c r="IG918" s="4"/>
      <c r="IH918" s="4"/>
      <c r="II918" s="4"/>
      <c r="IJ918" s="4"/>
      <c r="IK918" s="4"/>
      <c r="IL918" s="4"/>
      <c r="IM918" s="4"/>
      <c r="IN918" s="4"/>
      <c r="IO918" s="4"/>
      <c r="IP918" s="4"/>
      <c r="IQ918" s="4"/>
      <c r="IR918" s="4"/>
      <c r="IS918" s="4"/>
      <c r="IT918" s="4"/>
      <c r="IU918" s="4"/>
      <c r="IV918" s="4"/>
      <c r="IW918" s="4"/>
      <c r="IX918" s="4"/>
      <c r="IY918" s="4"/>
      <c r="IZ918" s="4"/>
      <c r="JA918" s="4"/>
      <c r="JB918" s="4"/>
      <c r="JC918" s="4"/>
      <c r="JD918" s="4"/>
      <c r="JE918" s="4"/>
      <c r="JF918" s="4"/>
      <c r="JG918" s="4"/>
      <c r="JH918" s="4"/>
      <c r="JI918" s="4"/>
      <c r="JJ918" s="4"/>
      <c r="JK918" s="4"/>
      <c r="JL918" s="4"/>
      <c r="JM918" s="4"/>
      <c r="JN918" s="4"/>
    </row>
    <row r="919" spans="1:274" ht="15"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X919" s="4"/>
      <c r="BY919" s="4"/>
      <c r="BZ919" s="4"/>
      <c r="CA919" s="4"/>
      <c r="CB919" s="4"/>
      <c r="CC919" s="4"/>
      <c r="CD919" s="4"/>
      <c r="CE919" s="4"/>
      <c r="CF919" s="4"/>
      <c r="CG919" s="4"/>
      <c r="CH919" s="4"/>
      <c r="CI919" s="4"/>
      <c r="CJ919" s="4"/>
      <c r="CK919" s="4"/>
      <c r="CL919" s="4"/>
      <c r="CM919" s="4"/>
      <c r="CN919" s="4"/>
      <c r="CO919" s="4"/>
      <c r="CP919" s="4"/>
      <c r="CQ919" s="4"/>
      <c r="CR919" s="4"/>
      <c r="CS919" s="4"/>
      <c r="CT919" s="4"/>
      <c r="CU919" s="4"/>
      <c r="CV919" s="4"/>
      <c r="CW919" s="4"/>
      <c r="CX919" s="4"/>
      <c r="CY919" s="4"/>
      <c r="CZ919" s="4"/>
      <c r="DA919" s="4"/>
      <c r="DB919" s="4"/>
      <c r="DC919" s="4"/>
      <c r="DD919" s="4"/>
      <c r="DE919" s="4"/>
      <c r="DF919" s="4"/>
      <c r="DG919" s="4"/>
      <c r="DH919" s="4"/>
      <c r="DI919" s="4"/>
      <c r="DJ919" s="4"/>
      <c r="DK919" s="4"/>
      <c r="DL919" s="4"/>
      <c r="DM919" s="4"/>
      <c r="DN919" s="4"/>
      <c r="DO919" s="4"/>
      <c r="DP919" s="4"/>
      <c r="DQ919" s="4"/>
      <c r="DR919" s="4"/>
      <c r="DS919" s="4"/>
      <c r="DT919" s="4"/>
      <c r="DU919" s="4"/>
      <c r="DV919" s="4"/>
      <c r="DW919" s="4"/>
      <c r="DX919" s="4"/>
      <c r="DY919" s="4"/>
      <c r="DZ919" s="4"/>
      <c r="EA919" s="4"/>
      <c r="EB919" s="4"/>
      <c r="EC919" s="4"/>
      <c r="ED919" s="4"/>
      <c r="EE919" s="4"/>
      <c r="EF919" s="4"/>
      <c r="EG919" s="4"/>
      <c r="EH919" s="4"/>
      <c r="EI919" s="4"/>
      <c r="EJ919" s="4"/>
      <c r="EK919" s="4"/>
      <c r="EL919" s="4"/>
      <c r="EM919" s="4"/>
      <c r="EN919" s="4"/>
      <c r="EO919" s="4"/>
      <c r="EP919" s="4"/>
      <c r="EQ919" s="4"/>
      <c r="ER919" s="4"/>
      <c r="ES919" s="4"/>
      <c r="ET919" s="4"/>
      <c r="EU919" s="4"/>
      <c r="EV919" s="4"/>
      <c r="EW919" s="4"/>
      <c r="EX919" s="4"/>
      <c r="EY919" s="4"/>
      <c r="EZ919" s="4"/>
      <c r="FA919" s="4"/>
      <c r="FB919" s="4"/>
      <c r="FC919" s="4"/>
      <c r="FD919" s="4"/>
      <c r="FE919" s="4"/>
      <c r="FF919" s="4"/>
      <c r="FG919" s="4"/>
      <c r="FH919" s="4"/>
      <c r="FI919" s="4"/>
      <c r="FJ919" s="4"/>
      <c r="FK919" s="4"/>
      <c r="FL919" s="4"/>
      <c r="FM919" s="4"/>
      <c r="FN919" s="4"/>
      <c r="FO919" s="4"/>
      <c r="FP919" s="4"/>
      <c r="FQ919" s="4"/>
      <c r="FR919" s="4"/>
      <c r="FS919" s="4"/>
      <c r="FT919" s="4"/>
      <c r="FU919" s="4"/>
      <c r="FV919" s="4"/>
      <c r="FW919" s="4"/>
      <c r="FX919" s="4"/>
      <c r="FY919" s="4"/>
      <c r="FZ919" s="4"/>
      <c r="GA919" s="4"/>
      <c r="GB919" s="4"/>
      <c r="GC919" s="4"/>
      <c r="GD919" s="4"/>
      <c r="GE919" s="4"/>
      <c r="GF919" s="4"/>
      <c r="GG919" s="4"/>
      <c r="GH919" s="4"/>
      <c r="GI919" s="4"/>
      <c r="GJ919" s="4"/>
      <c r="GK919" s="4"/>
      <c r="GL919" s="4"/>
      <c r="GM919" s="4"/>
      <c r="GN919" s="4"/>
      <c r="GO919" s="4"/>
      <c r="GP919" s="4"/>
      <c r="GQ919" s="4"/>
      <c r="GR919" s="4"/>
      <c r="GS919" s="4"/>
      <c r="GT919" s="4"/>
      <c r="GU919" s="4"/>
      <c r="GV919" s="4"/>
      <c r="GW919" s="4"/>
      <c r="GX919" s="4"/>
      <c r="GY919" s="4"/>
      <c r="GZ919" s="4"/>
      <c r="HA919" s="4"/>
      <c r="HB919" s="4"/>
      <c r="HC919" s="4"/>
      <c r="HD919" s="4"/>
      <c r="HE919" s="4"/>
      <c r="HF919" s="4"/>
      <c r="HG919" s="4"/>
      <c r="HH919" s="4"/>
      <c r="HI919" s="4"/>
      <c r="HJ919" s="4"/>
      <c r="HK919" s="4"/>
      <c r="HL919" s="4"/>
      <c r="HM919" s="4"/>
      <c r="HN919" s="4"/>
      <c r="HO919" s="4"/>
      <c r="HP919" s="4"/>
      <c r="HQ919" s="4"/>
      <c r="HR919" s="4"/>
      <c r="HS919" s="4"/>
      <c r="HT919" s="4"/>
      <c r="HU919" s="4"/>
      <c r="HV919" s="4"/>
      <c r="HW919" s="4"/>
      <c r="HX919" s="4"/>
      <c r="HY919" s="4"/>
      <c r="HZ919" s="4"/>
      <c r="IA919" s="4"/>
      <c r="IB919" s="4"/>
      <c r="IC919" s="4"/>
      <c r="ID919" s="4"/>
      <c r="IE919" s="4"/>
      <c r="IF919" s="4"/>
      <c r="IG919" s="4"/>
      <c r="IH919" s="4"/>
      <c r="II919" s="4"/>
      <c r="IJ919" s="4"/>
      <c r="IK919" s="4"/>
      <c r="IL919" s="4"/>
      <c r="IM919" s="4"/>
      <c r="IN919" s="4"/>
      <c r="IO919" s="4"/>
      <c r="IP919" s="4"/>
      <c r="IQ919" s="4"/>
      <c r="IR919" s="4"/>
      <c r="IS919" s="4"/>
      <c r="IT919" s="4"/>
      <c r="IU919" s="4"/>
      <c r="IV919" s="4"/>
      <c r="IW919" s="4"/>
      <c r="IX919" s="4"/>
      <c r="IY919" s="4"/>
      <c r="IZ919" s="4"/>
      <c r="JA919" s="4"/>
      <c r="JB919" s="4"/>
      <c r="JC919" s="4"/>
      <c r="JD919" s="4"/>
      <c r="JE919" s="4"/>
      <c r="JF919" s="4"/>
      <c r="JG919" s="4"/>
      <c r="JH919" s="4"/>
      <c r="JI919" s="4"/>
      <c r="JJ919" s="4"/>
      <c r="JK919" s="4"/>
      <c r="JL919" s="4"/>
      <c r="JM919" s="4"/>
      <c r="JN919" s="4"/>
    </row>
    <row r="920" spans="1:274" ht="15"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X920" s="4"/>
      <c r="BY920" s="4"/>
      <c r="BZ920" s="4"/>
      <c r="CA920" s="4"/>
      <c r="CB920" s="4"/>
      <c r="CC920" s="4"/>
      <c r="CD920" s="4"/>
      <c r="CE920" s="4"/>
      <c r="CF920" s="4"/>
      <c r="CG920" s="4"/>
      <c r="CH920" s="4"/>
      <c r="CI920" s="4"/>
      <c r="CJ920" s="4"/>
      <c r="CK920" s="4"/>
      <c r="CL920" s="4"/>
      <c r="CM920" s="4"/>
      <c r="CN920" s="4"/>
      <c r="CO920" s="4"/>
      <c r="CP920" s="4"/>
      <c r="CQ920" s="4"/>
      <c r="CR920" s="4"/>
      <c r="CS920" s="4"/>
      <c r="CT920" s="4"/>
      <c r="CU920" s="4"/>
      <c r="CV920" s="4"/>
      <c r="CW920" s="4"/>
      <c r="CX920" s="4"/>
      <c r="CY920" s="4"/>
      <c r="CZ920" s="4"/>
      <c r="DA920" s="4"/>
      <c r="DB920" s="4"/>
      <c r="DC920" s="4"/>
      <c r="DD920" s="4"/>
      <c r="DE920" s="4"/>
      <c r="DF920" s="4"/>
      <c r="DG920" s="4"/>
      <c r="DH920" s="4"/>
      <c r="DI920" s="4"/>
      <c r="DJ920" s="4"/>
      <c r="DK920" s="4"/>
      <c r="DL920" s="4"/>
      <c r="DM920" s="4"/>
      <c r="DN920" s="4"/>
      <c r="DO920" s="4"/>
      <c r="DP920" s="4"/>
      <c r="DQ920" s="4"/>
      <c r="DR920" s="4"/>
      <c r="DS920" s="4"/>
      <c r="DT920" s="4"/>
      <c r="DU920" s="4"/>
      <c r="DV920" s="4"/>
      <c r="DW920" s="4"/>
      <c r="DX920" s="4"/>
      <c r="DY920" s="4"/>
      <c r="DZ920" s="4"/>
      <c r="EA920" s="4"/>
      <c r="EB920" s="4"/>
      <c r="EC920" s="4"/>
      <c r="ED920" s="4"/>
      <c r="EE920" s="4"/>
      <c r="EF920" s="4"/>
      <c r="EG920" s="4"/>
      <c r="EH920" s="4"/>
      <c r="EI920" s="4"/>
      <c r="EJ920" s="4"/>
      <c r="EK920" s="4"/>
      <c r="EL920" s="4"/>
      <c r="EM920" s="4"/>
      <c r="EN920" s="4"/>
      <c r="EO920" s="4"/>
      <c r="EP920" s="4"/>
      <c r="EQ920" s="4"/>
      <c r="ER920" s="4"/>
      <c r="ES920" s="4"/>
      <c r="ET920" s="4"/>
      <c r="EU920" s="4"/>
      <c r="EV920" s="4"/>
      <c r="EW920" s="4"/>
      <c r="EX920" s="4"/>
      <c r="EY920" s="4"/>
      <c r="EZ920" s="4"/>
      <c r="FA920" s="4"/>
      <c r="FB920" s="4"/>
      <c r="FC920" s="4"/>
      <c r="FD920" s="4"/>
      <c r="FE920" s="4"/>
      <c r="FF920" s="4"/>
      <c r="FG920" s="4"/>
      <c r="FH920" s="4"/>
      <c r="FI920" s="4"/>
      <c r="FJ920" s="4"/>
      <c r="FK920" s="4"/>
      <c r="FL920" s="4"/>
      <c r="FM920" s="4"/>
      <c r="FN920" s="4"/>
      <c r="FO920" s="4"/>
      <c r="FP920" s="4"/>
      <c r="FQ920" s="4"/>
      <c r="FR920" s="4"/>
      <c r="FS920" s="4"/>
      <c r="FT920" s="4"/>
      <c r="FU920" s="4"/>
      <c r="FV920" s="4"/>
      <c r="FW920" s="4"/>
      <c r="FX920" s="4"/>
      <c r="FY920" s="4"/>
      <c r="FZ920" s="4"/>
      <c r="GA920" s="4"/>
      <c r="GB920" s="4"/>
      <c r="GC920" s="4"/>
      <c r="GD920" s="4"/>
      <c r="GE920" s="4"/>
      <c r="GF920" s="4"/>
      <c r="GG920" s="4"/>
      <c r="GH920" s="4"/>
      <c r="GI920" s="4"/>
      <c r="GJ920" s="4"/>
      <c r="GK920" s="4"/>
      <c r="GL920" s="4"/>
      <c r="GM920" s="4"/>
      <c r="GN920" s="4"/>
      <c r="GO920" s="4"/>
      <c r="GP920" s="4"/>
      <c r="GQ920" s="4"/>
      <c r="GR920" s="4"/>
      <c r="GS920" s="4"/>
      <c r="GT920" s="4"/>
      <c r="GU920" s="4"/>
      <c r="GV920" s="4"/>
      <c r="GW920" s="4"/>
      <c r="GX920" s="4"/>
      <c r="GY920" s="4"/>
      <c r="GZ920" s="4"/>
      <c r="HA920" s="4"/>
      <c r="HB920" s="4"/>
      <c r="HC920" s="4"/>
      <c r="HD920" s="4"/>
      <c r="HE920" s="4"/>
      <c r="HF920" s="4"/>
      <c r="HG920" s="4"/>
      <c r="HH920" s="4"/>
      <c r="HI920" s="4"/>
      <c r="HJ920" s="4"/>
      <c r="HK920" s="4"/>
      <c r="HL920" s="4"/>
      <c r="HM920" s="4"/>
      <c r="HN920" s="4"/>
      <c r="HO920" s="4"/>
      <c r="HP920" s="4"/>
      <c r="HQ920" s="4"/>
      <c r="HR920" s="4"/>
      <c r="HS920" s="4"/>
      <c r="HT920" s="4"/>
      <c r="HU920" s="4"/>
      <c r="HV920" s="4"/>
      <c r="HW920" s="4"/>
      <c r="HX920" s="4"/>
      <c r="HY920" s="4"/>
      <c r="HZ920" s="4"/>
      <c r="IA920" s="4"/>
      <c r="IB920" s="4"/>
      <c r="IC920" s="4"/>
      <c r="ID920" s="4"/>
      <c r="IE920" s="4"/>
      <c r="IF920" s="4"/>
      <c r="IG920" s="4"/>
      <c r="IH920" s="4"/>
      <c r="II920" s="4"/>
      <c r="IJ920" s="4"/>
      <c r="IK920" s="4"/>
      <c r="IL920" s="4"/>
      <c r="IM920" s="4"/>
      <c r="IN920" s="4"/>
      <c r="IO920" s="4"/>
      <c r="IP920" s="4"/>
      <c r="IQ920" s="4"/>
      <c r="IR920" s="4"/>
      <c r="IS920" s="4"/>
      <c r="IT920" s="4"/>
      <c r="IU920" s="4"/>
      <c r="IV920" s="4"/>
      <c r="IW920" s="4"/>
      <c r="IX920" s="4"/>
      <c r="IY920" s="4"/>
      <c r="IZ920" s="4"/>
      <c r="JA920" s="4"/>
      <c r="JB920" s="4"/>
      <c r="JC920" s="4"/>
      <c r="JD920" s="4"/>
      <c r="JE920" s="4"/>
      <c r="JF920" s="4"/>
      <c r="JG920" s="4"/>
      <c r="JH920" s="4"/>
      <c r="JI920" s="4"/>
      <c r="JJ920" s="4"/>
      <c r="JK920" s="4"/>
      <c r="JL920" s="4"/>
      <c r="JM920" s="4"/>
      <c r="JN920" s="4"/>
    </row>
    <row r="921" spans="1:274" ht="15"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X921" s="4"/>
      <c r="BY921" s="4"/>
      <c r="BZ921" s="4"/>
      <c r="CA921" s="4"/>
      <c r="CB921" s="4"/>
      <c r="CC921" s="4"/>
      <c r="CD921" s="4"/>
      <c r="CE921" s="4"/>
      <c r="CF921" s="4"/>
      <c r="CG921" s="4"/>
      <c r="CH921" s="4"/>
      <c r="CI921" s="4"/>
      <c r="CJ921" s="4"/>
      <c r="CK921" s="4"/>
      <c r="CL921" s="4"/>
      <c r="CM921" s="4"/>
      <c r="CN921" s="4"/>
      <c r="CO921" s="4"/>
      <c r="CP921" s="4"/>
      <c r="CQ921" s="4"/>
      <c r="CR921" s="4"/>
      <c r="CS921" s="4"/>
      <c r="CT921" s="4"/>
      <c r="CU921" s="4"/>
      <c r="CV921" s="4"/>
      <c r="CW921" s="4"/>
      <c r="CX921" s="4"/>
      <c r="CY921" s="4"/>
      <c r="CZ921" s="4"/>
      <c r="DA921" s="4"/>
      <c r="DB921" s="4"/>
      <c r="DC921" s="4"/>
      <c r="DD921" s="4"/>
      <c r="DE921" s="4"/>
      <c r="DF921" s="4"/>
      <c r="DG921" s="4"/>
      <c r="DH921" s="4"/>
      <c r="DI921" s="4"/>
      <c r="DJ921" s="4"/>
      <c r="DK921" s="4"/>
      <c r="DL921" s="4"/>
      <c r="DM921" s="4"/>
      <c r="DN921" s="4"/>
      <c r="DO921" s="4"/>
      <c r="DP921" s="4"/>
      <c r="DQ921" s="4"/>
      <c r="DR921" s="4"/>
      <c r="DS921" s="4"/>
      <c r="DT921" s="4"/>
      <c r="DU921" s="4"/>
      <c r="DV921" s="4"/>
      <c r="DW921" s="4"/>
      <c r="DX921" s="4"/>
      <c r="DY921" s="4"/>
      <c r="DZ921" s="4"/>
      <c r="EA921" s="4"/>
      <c r="EB921" s="4"/>
      <c r="EC921" s="4"/>
      <c r="ED921" s="4"/>
      <c r="EE921" s="4"/>
      <c r="EF921" s="4"/>
      <c r="EG921" s="4"/>
      <c r="EH921" s="4"/>
      <c r="EI921" s="4"/>
      <c r="EJ921" s="4"/>
      <c r="EK921" s="4"/>
      <c r="EL921" s="4"/>
      <c r="EM921" s="4"/>
      <c r="EN921" s="4"/>
      <c r="EO921" s="4"/>
      <c r="EP921" s="4"/>
      <c r="EQ921" s="4"/>
      <c r="ER921" s="4"/>
      <c r="ES921" s="4"/>
      <c r="ET921" s="4"/>
      <c r="EU921" s="4"/>
      <c r="EV921" s="4"/>
      <c r="EW921" s="4"/>
      <c r="EX921" s="4"/>
      <c r="EY921" s="4"/>
      <c r="EZ921" s="4"/>
      <c r="FA921" s="4"/>
      <c r="FB921" s="4"/>
      <c r="FC921" s="4"/>
      <c r="FD921" s="4"/>
      <c r="FE921" s="4"/>
      <c r="FF921" s="4"/>
      <c r="FG921" s="4"/>
      <c r="FH921" s="4"/>
      <c r="FI921" s="4"/>
      <c r="FJ921" s="4"/>
      <c r="FK921" s="4"/>
      <c r="FL921" s="4"/>
      <c r="FM921" s="4"/>
      <c r="FN921" s="4"/>
      <c r="FO921" s="4"/>
      <c r="FP921" s="4"/>
      <c r="FQ921" s="4"/>
      <c r="FR921" s="4"/>
      <c r="FS921" s="4"/>
      <c r="FT921" s="4"/>
      <c r="FU921" s="4"/>
      <c r="FV921" s="4"/>
      <c r="FW921" s="4"/>
      <c r="FX921" s="4"/>
      <c r="FY921" s="4"/>
      <c r="FZ921" s="4"/>
      <c r="GA921" s="4"/>
      <c r="GB921" s="4"/>
      <c r="GC921" s="4"/>
      <c r="GD921" s="4"/>
      <c r="GE921" s="4"/>
      <c r="GF921" s="4"/>
      <c r="GG921" s="4"/>
      <c r="GH921" s="4"/>
      <c r="GI921" s="4"/>
      <c r="GJ921" s="4"/>
      <c r="GK921" s="4"/>
      <c r="GL921" s="4"/>
      <c r="GM921" s="4"/>
      <c r="GN921" s="4"/>
      <c r="GO921" s="4"/>
      <c r="GP921" s="4"/>
      <c r="GQ921" s="4"/>
      <c r="GR921" s="4"/>
      <c r="GS921" s="4"/>
      <c r="GT921" s="4"/>
      <c r="GU921" s="4"/>
      <c r="GV921" s="4"/>
      <c r="GW921" s="4"/>
      <c r="GX921" s="4"/>
      <c r="GY921" s="4"/>
      <c r="GZ921" s="4"/>
      <c r="HA921" s="4"/>
      <c r="HB921" s="4"/>
      <c r="HC921" s="4"/>
      <c r="HD921" s="4"/>
      <c r="HE921" s="4"/>
      <c r="HF921" s="4"/>
      <c r="HG921" s="4"/>
      <c r="HH921" s="4"/>
      <c r="HI921" s="4"/>
      <c r="HJ921" s="4"/>
      <c r="HK921" s="4"/>
      <c r="HL921" s="4"/>
      <c r="HM921" s="4"/>
      <c r="HN921" s="4"/>
      <c r="HO921" s="4"/>
      <c r="HP921" s="4"/>
      <c r="HQ921" s="4"/>
      <c r="HR921" s="4"/>
      <c r="HS921" s="4"/>
      <c r="HT921" s="4"/>
      <c r="HU921" s="4"/>
      <c r="HV921" s="4"/>
      <c r="HW921" s="4"/>
      <c r="HX921" s="4"/>
      <c r="HY921" s="4"/>
      <c r="HZ921" s="4"/>
      <c r="IA921" s="4"/>
      <c r="IB921" s="4"/>
      <c r="IC921" s="4"/>
      <c r="ID921" s="4"/>
      <c r="IE921" s="4"/>
      <c r="IF921" s="4"/>
      <c r="IG921" s="4"/>
      <c r="IH921" s="4"/>
      <c r="II921" s="4"/>
      <c r="IJ921" s="4"/>
      <c r="IK921" s="4"/>
      <c r="IL921" s="4"/>
      <c r="IM921" s="4"/>
      <c r="IN921" s="4"/>
      <c r="IO921" s="4"/>
      <c r="IP921" s="4"/>
      <c r="IQ921" s="4"/>
      <c r="IR921" s="4"/>
      <c r="IS921" s="4"/>
      <c r="IT921" s="4"/>
      <c r="IU921" s="4"/>
      <c r="IV921" s="4"/>
      <c r="IW921" s="4"/>
      <c r="IX921" s="4"/>
      <c r="IY921" s="4"/>
      <c r="IZ921" s="4"/>
      <c r="JA921" s="4"/>
      <c r="JB921" s="4"/>
      <c r="JC921" s="4"/>
      <c r="JD921" s="4"/>
      <c r="JE921" s="4"/>
      <c r="JF921" s="4"/>
      <c r="JG921" s="4"/>
      <c r="JH921" s="4"/>
      <c r="JI921" s="4"/>
      <c r="JJ921" s="4"/>
      <c r="JK921" s="4"/>
      <c r="JL921" s="4"/>
      <c r="JM921" s="4"/>
      <c r="JN921" s="4"/>
    </row>
    <row r="922" spans="1:274" ht="15"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c r="BW922" s="4"/>
      <c r="BX922" s="4"/>
      <c r="BY922" s="4"/>
      <c r="BZ922" s="4"/>
      <c r="CA922" s="4"/>
      <c r="CB922" s="4"/>
      <c r="CC922" s="4"/>
      <c r="CD922" s="4"/>
      <c r="CE922" s="4"/>
      <c r="CF922" s="4"/>
      <c r="CG922" s="4"/>
      <c r="CH922" s="4"/>
      <c r="CI922" s="4"/>
      <c r="CJ922" s="4"/>
      <c r="CK922" s="4"/>
      <c r="CL922" s="4"/>
      <c r="CM922" s="4"/>
      <c r="CN922" s="4"/>
      <c r="CO922" s="4"/>
      <c r="CP922" s="4"/>
      <c r="CQ922" s="4"/>
      <c r="CR922" s="4"/>
      <c r="CS922" s="4"/>
      <c r="CT922" s="4"/>
      <c r="CU922" s="4"/>
      <c r="CV922" s="4"/>
      <c r="CW922" s="4"/>
      <c r="CX922" s="4"/>
      <c r="CY922" s="4"/>
      <c r="CZ922" s="4"/>
      <c r="DA922" s="4"/>
      <c r="DB922" s="4"/>
      <c r="DC922" s="4"/>
      <c r="DD922" s="4"/>
      <c r="DE922" s="4"/>
      <c r="DF922" s="4"/>
      <c r="DG922" s="4"/>
      <c r="DH922" s="4"/>
      <c r="DI922" s="4"/>
      <c r="DJ922" s="4"/>
      <c r="DK922" s="4"/>
      <c r="DL922" s="4"/>
      <c r="DM922" s="4"/>
      <c r="DN922" s="4"/>
      <c r="DO922" s="4"/>
      <c r="DP922" s="4"/>
      <c r="DQ922" s="4"/>
      <c r="DR922" s="4"/>
      <c r="DS922" s="4"/>
      <c r="DT922" s="4"/>
      <c r="DU922" s="4"/>
      <c r="DV922" s="4"/>
      <c r="DW922" s="4"/>
      <c r="DX922" s="4"/>
      <c r="DY922" s="4"/>
      <c r="DZ922" s="4"/>
      <c r="EA922" s="4"/>
      <c r="EB922" s="4"/>
      <c r="EC922" s="4"/>
      <c r="ED922" s="4"/>
      <c r="EE922" s="4"/>
      <c r="EF922" s="4"/>
      <c r="EG922" s="4"/>
      <c r="EH922" s="4"/>
      <c r="EI922" s="4"/>
      <c r="EJ922" s="4"/>
      <c r="EK922" s="4"/>
      <c r="EL922" s="4"/>
      <c r="EM922" s="4"/>
      <c r="EN922" s="4"/>
      <c r="EO922" s="4"/>
      <c r="EP922" s="4"/>
      <c r="EQ922" s="4"/>
      <c r="ER922" s="4"/>
      <c r="ES922" s="4"/>
      <c r="ET922" s="4"/>
      <c r="EU922" s="4"/>
      <c r="EV922" s="4"/>
      <c r="EW922" s="4"/>
      <c r="EX922" s="4"/>
      <c r="EY922" s="4"/>
      <c r="EZ922" s="4"/>
      <c r="FA922" s="4"/>
      <c r="FB922" s="4"/>
      <c r="FC922" s="4"/>
      <c r="FD922" s="4"/>
      <c r="FE922" s="4"/>
      <c r="FF922" s="4"/>
      <c r="FG922" s="4"/>
      <c r="FH922" s="4"/>
      <c r="FI922" s="4"/>
      <c r="FJ922" s="4"/>
      <c r="FK922" s="4"/>
      <c r="FL922" s="4"/>
      <c r="FM922" s="4"/>
      <c r="FN922" s="4"/>
      <c r="FO922" s="4"/>
      <c r="FP922" s="4"/>
      <c r="FQ922" s="4"/>
      <c r="FR922" s="4"/>
      <c r="FS922" s="4"/>
      <c r="FT922" s="4"/>
      <c r="FU922" s="4"/>
      <c r="FV922" s="4"/>
      <c r="FW922" s="4"/>
      <c r="FX922" s="4"/>
      <c r="FY922" s="4"/>
      <c r="FZ922" s="4"/>
      <c r="GA922" s="4"/>
      <c r="GB922" s="4"/>
      <c r="GC922" s="4"/>
      <c r="GD922" s="4"/>
      <c r="GE922" s="4"/>
      <c r="GF922" s="4"/>
      <c r="GG922" s="4"/>
      <c r="GH922" s="4"/>
      <c r="GI922" s="4"/>
      <c r="GJ922" s="4"/>
      <c r="GK922" s="4"/>
      <c r="GL922" s="4"/>
      <c r="GM922" s="4"/>
      <c r="GN922" s="4"/>
      <c r="GO922" s="4"/>
      <c r="GP922" s="4"/>
      <c r="GQ922" s="4"/>
      <c r="GR922" s="4"/>
      <c r="GS922" s="4"/>
      <c r="GT922" s="4"/>
      <c r="GU922" s="4"/>
      <c r="GV922" s="4"/>
      <c r="GW922" s="4"/>
      <c r="GX922" s="4"/>
      <c r="GY922" s="4"/>
      <c r="GZ922" s="4"/>
      <c r="HA922" s="4"/>
      <c r="HB922" s="4"/>
      <c r="HC922" s="4"/>
      <c r="HD922" s="4"/>
      <c r="HE922" s="4"/>
      <c r="HF922" s="4"/>
      <c r="HG922" s="4"/>
      <c r="HH922" s="4"/>
      <c r="HI922" s="4"/>
      <c r="HJ922" s="4"/>
      <c r="HK922" s="4"/>
      <c r="HL922" s="4"/>
      <c r="HM922" s="4"/>
      <c r="HN922" s="4"/>
      <c r="HO922" s="4"/>
      <c r="HP922" s="4"/>
      <c r="HQ922" s="4"/>
      <c r="HR922" s="4"/>
      <c r="HS922" s="4"/>
      <c r="HT922" s="4"/>
      <c r="HU922" s="4"/>
      <c r="HV922" s="4"/>
      <c r="HW922" s="4"/>
      <c r="HX922" s="4"/>
      <c r="HY922" s="4"/>
      <c r="HZ922" s="4"/>
      <c r="IA922" s="4"/>
      <c r="IB922" s="4"/>
      <c r="IC922" s="4"/>
      <c r="ID922" s="4"/>
      <c r="IE922" s="4"/>
      <c r="IF922" s="4"/>
      <c r="IG922" s="4"/>
      <c r="IH922" s="4"/>
      <c r="II922" s="4"/>
      <c r="IJ922" s="4"/>
      <c r="IK922" s="4"/>
      <c r="IL922" s="4"/>
      <c r="IM922" s="4"/>
      <c r="IN922" s="4"/>
      <c r="IO922" s="4"/>
      <c r="IP922" s="4"/>
      <c r="IQ922" s="4"/>
      <c r="IR922" s="4"/>
      <c r="IS922" s="4"/>
      <c r="IT922" s="4"/>
      <c r="IU922" s="4"/>
      <c r="IV922" s="4"/>
      <c r="IW922" s="4"/>
      <c r="IX922" s="4"/>
      <c r="IY922" s="4"/>
      <c r="IZ922" s="4"/>
      <c r="JA922" s="4"/>
      <c r="JB922" s="4"/>
      <c r="JC922" s="4"/>
      <c r="JD922" s="4"/>
      <c r="JE922" s="4"/>
      <c r="JF922" s="4"/>
      <c r="JG922" s="4"/>
      <c r="JH922" s="4"/>
      <c r="JI922" s="4"/>
      <c r="JJ922" s="4"/>
      <c r="JK922" s="4"/>
      <c r="JL922" s="4"/>
      <c r="JM922" s="4"/>
      <c r="JN922" s="4"/>
    </row>
    <row r="923" spans="1:274" ht="15"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c r="BW923" s="4"/>
      <c r="BX923" s="4"/>
      <c r="BY923" s="4"/>
      <c r="BZ923" s="4"/>
      <c r="CA923" s="4"/>
      <c r="CB923" s="4"/>
      <c r="CC923" s="4"/>
      <c r="CD923" s="4"/>
      <c r="CE923" s="4"/>
      <c r="CF923" s="4"/>
      <c r="CG923" s="4"/>
      <c r="CH923" s="4"/>
      <c r="CI923" s="4"/>
      <c r="CJ923" s="4"/>
      <c r="CK923" s="4"/>
      <c r="CL923" s="4"/>
      <c r="CM923" s="4"/>
      <c r="CN923" s="4"/>
      <c r="CO923" s="4"/>
      <c r="CP923" s="4"/>
      <c r="CQ923" s="4"/>
      <c r="CR923" s="4"/>
      <c r="CS923" s="4"/>
      <c r="CT923" s="4"/>
      <c r="CU923" s="4"/>
      <c r="CV923" s="4"/>
      <c r="CW923" s="4"/>
      <c r="CX923" s="4"/>
      <c r="CY923" s="4"/>
      <c r="CZ923" s="4"/>
      <c r="DA923" s="4"/>
      <c r="DB923" s="4"/>
      <c r="DC923" s="4"/>
      <c r="DD923" s="4"/>
      <c r="DE923" s="4"/>
      <c r="DF923" s="4"/>
      <c r="DG923" s="4"/>
      <c r="DH923" s="4"/>
      <c r="DI923" s="4"/>
      <c r="DJ923" s="4"/>
      <c r="DK923" s="4"/>
      <c r="DL923" s="4"/>
      <c r="DM923" s="4"/>
      <c r="DN923" s="4"/>
      <c r="DO923" s="4"/>
      <c r="DP923" s="4"/>
      <c r="DQ923" s="4"/>
      <c r="DR923" s="4"/>
      <c r="DS923" s="4"/>
      <c r="DT923" s="4"/>
      <c r="DU923" s="4"/>
      <c r="DV923" s="4"/>
      <c r="DW923" s="4"/>
      <c r="DX923" s="4"/>
      <c r="DY923" s="4"/>
      <c r="DZ923" s="4"/>
      <c r="EA923" s="4"/>
      <c r="EB923" s="4"/>
      <c r="EC923" s="4"/>
      <c r="ED923" s="4"/>
      <c r="EE923" s="4"/>
      <c r="EF923" s="4"/>
      <c r="EG923" s="4"/>
      <c r="EH923" s="4"/>
      <c r="EI923" s="4"/>
      <c r="EJ923" s="4"/>
      <c r="EK923" s="4"/>
      <c r="EL923" s="4"/>
      <c r="EM923" s="4"/>
      <c r="EN923" s="4"/>
      <c r="EO923" s="4"/>
      <c r="EP923" s="4"/>
      <c r="EQ923" s="4"/>
      <c r="ER923" s="4"/>
      <c r="ES923" s="4"/>
      <c r="ET923" s="4"/>
      <c r="EU923" s="4"/>
      <c r="EV923" s="4"/>
      <c r="EW923" s="4"/>
      <c r="EX923" s="4"/>
      <c r="EY923" s="4"/>
      <c r="EZ923" s="4"/>
      <c r="FA923" s="4"/>
      <c r="FB923" s="4"/>
      <c r="FC923" s="4"/>
      <c r="FD923" s="4"/>
      <c r="FE923" s="4"/>
      <c r="FF923" s="4"/>
      <c r="FG923" s="4"/>
      <c r="FH923" s="4"/>
      <c r="FI923" s="4"/>
      <c r="FJ923" s="4"/>
      <c r="FK923" s="4"/>
      <c r="FL923" s="4"/>
      <c r="FM923" s="4"/>
      <c r="FN923" s="4"/>
      <c r="FO923" s="4"/>
      <c r="FP923" s="4"/>
      <c r="FQ923" s="4"/>
      <c r="FR923" s="4"/>
      <c r="FS923" s="4"/>
      <c r="FT923" s="4"/>
      <c r="FU923" s="4"/>
      <c r="FV923" s="4"/>
      <c r="FW923" s="4"/>
      <c r="FX923" s="4"/>
      <c r="FY923" s="4"/>
      <c r="FZ923" s="4"/>
      <c r="GA923" s="4"/>
      <c r="GB923" s="4"/>
      <c r="GC923" s="4"/>
      <c r="GD923" s="4"/>
      <c r="GE923" s="4"/>
      <c r="GF923" s="4"/>
      <c r="GG923" s="4"/>
      <c r="GH923" s="4"/>
      <c r="GI923" s="4"/>
      <c r="GJ923" s="4"/>
      <c r="GK923" s="4"/>
      <c r="GL923" s="4"/>
      <c r="GM923" s="4"/>
      <c r="GN923" s="4"/>
      <c r="GO923" s="4"/>
      <c r="GP923" s="4"/>
      <c r="GQ923" s="4"/>
      <c r="GR923" s="4"/>
      <c r="GS923" s="4"/>
      <c r="GT923" s="4"/>
      <c r="GU923" s="4"/>
      <c r="GV923" s="4"/>
      <c r="GW923" s="4"/>
      <c r="GX923" s="4"/>
      <c r="GY923" s="4"/>
      <c r="GZ923" s="4"/>
      <c r="HA923" s="4"/>
      <c r="HB923" s="4"/>
      <c r="HC923" s="4"/>
      <c r="HD923" s="4"/>
      <c r="HE923" s="4"/>
      <c r="HF923" s="4"/>
      <c r="HG923" s="4"/>
      <c r="HH923" s="4"/>
      <c r="HI923" s="4"/>
      <c r="HJ923" s="4"/>
      <c r="HK923" s="4"/>
      <c r="HL923" s="4"/>
      <c r="HM923" s="4"/>
      <c r="HN923" s="4"/>
      <c r="HO923" s="4"/>
      <c r="HP923" s="4"/>
      <c r="HQ923" s="4"/>
      <c r="HR923" s="4"/>
      <c r="HS923" s="4"/>
      <c r="HT923" s="4"/>
      <c r="HU923" s="4"/>
      <c r="HV923" s="4"/>
      <c r="HW923" s="4"/>
      <c r="HX923" s="4"/>
      <c r="HY923" s="4"/>
      <c r="HZ923" s="4"/>
      <c r="IA923" s="4"/>
      <c r="IB923" s="4"/>
      <c r="IC923" s="4"/>
      <c r="ID923" s="4"/>
      <c r="IE923" s="4"/>
      <c r="IF923" s="4"/>
      <c r="IG923" s="4"/>
      <c r="IH923" s="4"/>
      <c r="II923" s="4"/>
      <c r="IJ923" s="4"/>
      <c r="IK923" s="4"/>
      <c r="IL923" s="4"/>
      <c r="IM923" s="4"/>
      <c r="IN923" s="4"/>
      <c r="IO923" s="4"/>
      <c r="IP923" s="4"/>
      <c r="IQ923" s="4"/>
      <c r="IR923" s="4"/>
      <c r="IS923" s="4"/>
      <c r="IT923" s="4"/>
      <c r="IU923" s="4"/>
      <c r="IV923" s="4"/>
      <c r="IW923" s="4"/>
      <c r="IX923" s="4"/>
      <c r="IY923" s="4"/>
      <c r="IZ923" s="4"/>
      <c r="JA923" s="4"/>
      <c r="JB923" s="4"/>
      <c r="JC923" s="4"/>
      <c r="JD923" s="4"/>
      <c r="JE923" s="4"/>
      <c r="JF923" s="4"/>
      <c r="JG923" s="4"/>
      <c r="JH923" s="4"/>
      <c r="JI923" s="4"/>
      <c r="JJ923" s="4"/>
      <c r="JK923" s="4"/>
      <c r="JL923" s="4"/>
      <c r="JM923" s="4"/>
      <c r="JN923" s="4"/>
    </row>
    <row r="924" spans="1:274" ht="15"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4"/>
      <c r="BY924" s="4"/>
      <c r="BZ924" s="4"/>
      <c r="CA924" s="4"/>
      <c r="CB924" s="4"/>
      <c r="CC924" s="4"/>
      <c r="CD924" s="4"/>
      <c r="CE924" s="4"/>
      <c r="CF924" s="4"/>
      <c r="CG924" s="4"/>
      <c r="CH924" s="4"/>
      <c r="CI924" s="4"/>
      <c r="CJ924" s="4"/>
      <c r="CK924" s="4"/>
      <c r="CL924" s="4"/>
      <c r="CM924" s="4"/>
      <c r="CN924" s="4"/>
      <c r="CO924" s="4"/>
      <c r="CP924" s="4"/>
      <c r="CQ924" s="4"/>
      <c r="CR924" s="4"/>
      <c r="CS924" s="4"/>
      <c r="CT924" s="4"/>
      <c r="CU924" s="4"/>
      <c r="CV924" s="4"/>
      <c r="CW924" s="4"/>
      <c r="CX924" s="4"/>
      <c r="CY924" s="4"/>
      <c r="CZ924" s="4"/>
      <c r="DA924" s="4"/>
      <c r="DB924" s="4"/>
      <c r="DC924" s="4"/>
      <c r="DD924" s="4"/>
      <c r="DE924" s="4"/>
      <c r="DF924" s="4"/>
      <c r="DG924" s="4"/>
      <c r="DH924" s="4"/>
      <c r="DI924" s="4"/>
      <c r="DJ924" s="4"/>
      <c r="DK924" s="4"/>
      <c r="DL924" s="4"/>
      <c r="DM924" s="4"/>
      <c r="DN924" s="4"/>
      <c r="DO924" s="4"/>
      <c r="DP924" s="4"/>
      <c r="DQ924" s="4"/>
      <c r="DR924" s="4"/>
      <c r="DS924" s="4"/>
      <c r="DT924" s="4"/>
      <c r="DU924" s="4"/>
      <c r="DV924" s="4"/>
      <c r="DW924" s="4"/>
      <c r="DX924" s="4"/>
      <c r="DY924" s="4"/>
      <c r="DZ924" s="4"/>
      <c r="EA924" s="4"/>
      <c r="EB924" s="4"/>
      <c r="EC924" s="4"/>
      <c r="ED924" s="4"/>
      <c r="EE924" s="4"/>
      <c r="EF924" s="4"/>
      <c r="EG924" s="4"/>
      <c r="EH924" s="4"/>
      <c r="EI924" s="4"/>
      <c r="EJ924" s="4"/>
      <c r="EK924" s="4"/>
      <c r="EL924" s="4"/>
      <c r="EM924" s="4"/>
      <c r="EN924" s="4"/>
      <c r="EO924" s="4"/>
      <c r="EP924" s="4"/>
      <c r="EQ924" s="4"/>
      <c r="ER924" s="4"/>
      <c r="ES924" s="4"/>
      <c r="ET924" s="4"/>
      <c r="EU924" s="4"/>
      <c r="EV924" s="4"/>
      <c r="EW924" s="4"/>
      <c r="EX924" s="4"/>
      <c r="EY924" s="4"/>
      <c r="EZ924" s="4"/>
      <c r="FA924" s="4"/>
      <c r="FB924" s="4"/>
      <c r="FC924" s="4"/>
      <c r="FD924" s="4"/>
      <c r="FE924" s="4"/>
      <c r="FF924" s="4"/>
      <c r="FG924" s="4"/>
      <c r="FH924" s="4"/>
      <c r="FI924" s="4"/>
      <c r="FJ924" s="4"/>
      <c r="FK924" s="4"/>
      <c r="FL924" s="4"/>
      <c r="FM924" s="4"/>
      <c r="FN924" s="4"/>
      <c r="FO924" s="4"/>
      <c r="FP924" s="4"/>
      <c r="FQ924" s="4"/>
      <c r="FR924" s="4"/>
      <c r="FS924" s="4"/>
      <c r="FT924" s="4"/>
      <c r="FU924" s="4"/>
      <c r="FV924" s="4"/>
      <c r="FW924" s="4"/>
      <c r="FX924" s="4"/>
      <c r="FY924" s="4"/>
      <c r="FZ924" s="4"/>
      <c r="GA924" s="4"/>
      <c r="GB924" s="4"/>
      <c r="GC924" s="4"/>
      <c r="GD924" s="4"/>
      <c r="GE924" s="4"/>
      <c r="GF924" s="4"/>
      <c r="GG924" s="4"/>
      <c r="GH924" s="4"/>
      <c r="GI924" s="4"/>
      <c r="GJ924" s="4"/>
      <c r="GK924" s="4"/>
      <c r="GL924" s="4"/>
      <c r="GM924" s="4"/>
      <c r="GN924" s="4"/>
      <c r="GO924" s="4"/>
      <c r="GP924" s="4"/>
      <c r="GQ924" s="4"/>
      <c r="GR924" s="4"/>
      <c r="GS924" s="4"/>
      <c r="GT924" s="4"/>
      <c r="GU924" s="4"/>
      <c r="GV924" s="4"/>
      <c r="GW924" s="4"/>
      <c r="GX924" s="4"/>
      <c r="GY924" s="4"/>
      <c r="GZ924" s="4"/>
      <c r="HA924" s="4"/>
      <c r="HB924" s="4"/>
      <c r="HC924" s="4"/>
      <c r="HD924" s="4"/>
      <c r="HE924" s="4"/>
      <c r="HF924" s="4"/>
      <c r="HG924" s="4"/>
      <c r="HH924" s="4"/>
      <c r="HI924" s="4"/>
      <c r="HJ924" s="4"/>
      <c r="HK924" s="4"/>
      <c r="HL924" s="4"/>
      <c r="HM924" s="4"/>
      <c r="HN924" s="4"/>
      <c r="HO924" s="4"/>
      <c r="HP924" s="4"/>
      <c r="HQ924" s="4"/>
      <c r="HR924" s="4"/>
      <c r="HS924" s="4"/>
      <c r="HT924" s="4"/>
      <c r="HU924" s="4"/>
      <c r="HV924" s="4"/>
      <c r="HW924" s="4"/>
      <c r="HX924" s="4"/>
      <c r="HY924" s="4"/>
      <c r="HZ924" s="4"/>
      <c r="IA924" s="4"/>
      <c r="IB924" s="4"/>
      <c r="IC924" s="4"/>
      <c r="ID924" s="4"/>
      <c r="IE924" s="4"/>
      <c r="IF924" s="4"/>
      <c r="IG924" s="4"/>
      <c r="IH924" s="4"/>
      <c r="II924" s="4"/>
      <c r="IJ924" s="4"/>
      <c r="IK924" s="4"/>
      <c r="IL924" s="4"/>
      <c r="IM924" s="4"/>
      <c r="IN924" s="4"/>
      <c r="IO924" s="4"/>
      <c r="IP924" s="4"/>
      <c r="IQ924" s="4"/>
      <c r="IR924" s="4"/>
      <c r="IS924" s="4"/>
      <c r="IT924" s="4"/>
      <c r="IU924" s="4"/>
      <c r="IV924" s="4"/>
      <c r="IW924" s="4"/>
      <c r="IX924" s="4"/>
      <c r="IY924" s="4"/>
      <c r="IZ924" s="4"/>
      <c r="JA924" s="4"/>
      <c r="JB924" s="4"/>
      <c r="JC924" s="4"/>
      <c r="JD924" s="4"/>
      <c r="JE924" s="4"/>
      <c r="JF924" s="4"/>
      <c r="JG924" s="4"/>
      <c r="JH924" s="4"/>
      <c r="JI924" s="4"/>
      <c r="JJ924" s="4"/>
      <c r="JK924" s="4"/>
      <c r="JL924" s="4"/>
      <c r="JM924" s="4"/>
      <c r="JN924" s="4"/>
    </row>
    <row r="925" spans="1:274" ht="15"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c r="BW925" s="4"/>
      <c r="BX925" s="4"/>
      <c r="BY925" s="4"/>
      <c r="BZ925" s="4"/>
      <c r="CA925" s="4"/>
      <c r="CB925" s="4"/>
      <c r="CC925" s="4"/>
      <c r="CD925" s="4"/>
      <c r="CE925" s="4"/>
      <c r="CF925" s="4"/>
      <c r="CG925" s="4"/>
      <c r="CH925" s="4"/>
      <c r="CI925" s="4"/>
      <c r="CJ925" s="4"/>
      <c r="CK925" s="4"/>
      <c r="CL925" s="4"/>
      <c r="CM925" s="4"/>
      <c r="CN925" s="4"/>
      <c r="CO925" s="4"/>
      <c r="CP925" s="4"/>
      <c r="CQ925" s="4"/>
      <c r="CR925" s="4"/>
      <c r="CS925" s="4"/>
      <c r="CT925" s="4"/>
      <c r="CU925" s="4"/>
      <c r="CV925" s="4"/>
      <c r="CW925" s="4"/>
      <c r="CX925" s="4"/>
      <c r="CY925" s="4"/>
      <c r="CZ925" s="4"/>
      <c r="DA925" s="4"/>
      <c r="DB925" s="4"/>
      <c r="DC925" s="4"/>
      <c r="DD925" s="4"/>
      <c r="DE925" s="4"/>
      <c r="DF925" s="4"/>
      <c r="DG925" s="4"/>
      <c r="DH925" s="4"/>
      <c r="DI925" s="4"/>
      <c r="DJ925" s="4"/>
      <c r="DK925" s="4"/>
      <c r="DL925" s="4"/>
      <c r="DM925" s="4"/>
      <c r="DN925" s="4"/>
      <c r="DO925" s="4"/>
      <c r="DP925" s="4"/>
      <c r="DQ925" s="4"/>
      <c r="DR925" s="4"/>
      <c r="DS925" s="4"/>
      <c r="DT925" s="4"/>
      <c r="DU925" s="4"/>
      <c r="DV925" s="4"/>
      <c r="DW925" s="4"/>
      <c r="DX925" s="4"/>
      <c r="DY925" s="4"/>
      <c r="DZ925" s="4"/>
      <c r="EA925" s="4"/>
      <c r="EB925" s="4"/>
      <c r="EC925" s="4"/>
      <c r="ED925" s="4"/>
      <c r="EE925" s="4"/>
      <c r="EF925" s="4"/>
      <c r="EG925" s="4"/>
      <c r="EH925" s="4"/>
      <c r="EI925" s="4"/>
      <c r="EJ925" s="4"/>
      <c r="EK925" s="4"/>
      <c r="EL925" s="4"/>
      <c r="EM925" s="4"/>
      <c r="EN925" s="4"/>
      <c r="EO925" s="4"/>
      <c r="EP925" s="4"/>
      <c r="EQ925" s="4"/>
      <c r="ER925" s="4"/>
      <c r="ES925" s="4"/>
      <c r="ET925" s="4"/>
      <c r="EU925" s="4"/>
      <c r="EV925" s="4"/>
      <c r="EW925" s="4"/>
      <c r="EX925" s="4"/>
      <c r="EY925" s="4"/>
      <c r="EZ925" s="4"/>
      <c r="FA925" s="4"/>
      <c r="FB925" s="4"/>
      <c r="FC925" s="4"/>
      <c r="FD925" s="4"/>
      <c r="FE925" s="4"/>
      <c r="FF925" s="4"/>
      <c r="FG925" s="4"/>
      <c r="FH925" s="4"/>
      <c r="FI925" s="4"/>
      <c r="FJ925" s="4"/>
      <c r="FK925" s="4"/>
      <c r="FL925" s="4"/>
      <c r="FM925" s="4"/>
      <c r="FN925" s="4"/>
      <c r="FO925" s="4"/>
      <c r="FP925" s="4"/>
      <c r="FQ925" s="4"/>
      <c r="FR925" s="4"/>
      <c r="FS925" s="4"/>
      <c r="FT925" s="4"/>
      <c r="FU925" s="4"/>
      <c r="FV925" s="4"/>
      <c r="FW925" s="4"/>
      <c r="FX925" s="4"/>
      <c r="FY925" s="4"/>
      <c r="FZ925" s="4"/>
      <c r="GA925" s="4"/>
      <c r="GB925" s="4"/>
      <c r="GC925" s="4"/>
      <c r="GD925" s="4"/>
      <c r="GE925" s="4"/>
      <c r="GF925" s="4"/>
      <c r="GG925" s="4"/>
      <c r="GH925" s="4"/>
      <c r="GI925" s="4"/>
      <c r="GJ925" s="4"/>
      <c r="GK925" s="4"/>
      <c r="GL925" s="4"/>
      <c r="GM925" s="4"/>
      <c r="GN925" s="4"/>
      <c r="GO925" s="4"/>
      <c r="GP925" s="4"/>
      <c r="GQ925" s="4"/>
      <c r="GR925" s="4"/>
      <c r="GS925" s="4"/>
      <c r="GT925" s="4"/>
      <c r="GU925" s="4"/>
      <c r="GV925" s="4"/>
      <c r="GW925" s="4"/>
      <c r="GX925" s="4"/>
      <c r="GY925" s="4"/>
      <c r="GZ925" s="4"/>
      <c r="HA925" s="4"/>
      <c r="HB925" s="4"/>
      <c r="HC925" s="4"/>
      <c r="HD925" s="4"/>
      <c r="HE925" s="4"/>
      <c r="HF925" s="4"/>
      <c r="HG925" s="4"/>
      <c r="HH925" s="4"/>
      <c r="HI925" s="4"/>
      <c r="HJ925" s="4"/>
      <c r="HK925" s="4"/>
      <c r="HL925" s="4"/>
      <c r="HM925" s="4"/>
      <c r="HN925" s="4"/>
      <c r="HO925" s="4"/>
      <c r="HP925" s="4"/>
      <c r="HQ925" s="4"/>
      <c r="HR925" s="4"/>
      <c r="HS925" s="4"/>
      <c r="HT925" s="4"/>
      <c r="HU925" s="4"/>
      <c r="HV925" s="4"/>
      <c r="HW925" s="4"/>
      <c r="HX925" s="4"/>
      <c r="HY925" s="4"/>
      <c r="HZ925" s="4"/>
      <c r="IA925" s="4"/>
      <c r="IB925" s="4"/>
      <c r="IC925" s="4"/>
      <c r="ID925" s="4"/>
      <c r="IE925" s="4"/>
      <c r="IF925" s="4"/>
      <c r="IG925" s="4"/>
      <c r="IH925" s="4"/>
      <c r="II925" s="4"/>
      <c r="IJ925" s="4"/>
      <c r="IK925" s="4"/>
      <c r="IL925" s="4"/>
      <c r="IM925" s="4"/>
      <c r="IN925" s="4"/>
      <c r="IO925" s="4"/>
      <c r="IP925" s="4"/>
      <c r="IQ925" s="4"/>
      <c r="IR925" s="4"/>
      <c r="IS925" s="4"/>
      <c r="IT925" s="4"/>
      <c r="IU925" s="4"/>
      <c r="IV925" s="4"/>
      <c r="IW925" s="4"/>
      <c r="IX925" s="4"/>
      <c r="IY925" s="4"/>
      <c r="IZ925" s="4"/>
      <c r="JA925" s="4"/>
      <c r="JB925" s="4"/>
      <c r="JC925" s="4"/>
      <c r="JD925" s="4"/>
      <c r="JE925" s="4"/>
      <c r="JF925" s="4"/>
      <c r="JG925" s="4"/>
      <c r="JH925" s="4"/>
      <c r="JI925" s="4"/>
      <c r="JJ925" s="4"/>
      <c r="JK925" s="4"/>
      <c r="JL925" s="4"/>
      <c r="JM925" s="4"/>
      <c r="JN925" s="4"/>
    </row>
    <row r="926" spans="1:274" ht="15"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c r="BW926" s="4"/>
      <c r="BX926" s="4"/>
      <c r="BY926" s="4"/>
      <c r="BZ926" s="4"/>
      <c r="CA926" s="4"/>
      <c r="CB926" s="4"/>
      <c r="CC926" s="4"/>
      <c r="CD926" s="4"/>
      <c r="CE926" s="4"/>
      <c r="CF926" s="4"/>
      <c r="CG926" s="4"/>
      <c r="CH926" s="4"/>
      <c r="CI926" s="4"/>
      <c r="CJ926" s="4"/>
      <c r="CK926" s="4"/>
      <c r="CL926" s="4"/>
      <c r="CM926" s="4"/>
      <c r="CN926" s="4"/>
      <c r="CO926" s="4"/>
      <c r="CP926" s="4"/>
      <c r="CQ926" s="4"/>
      <c r="CR926" s="4"/>
      <c r="CS926" s="4"/>
      <c r="CT926" s="4"/>
      <c r="CU926" s="4"/>
      <c r="CV926" s="4"/>
      <c r="CW926" s="4"/>
      <c r="CX926" s="4"/>
      <c r="CY926" s="4"/>
      <c r="CZ926" s="4"/>
      <c r="DA926" s="4"/>
      <c r="DB926" s="4"/>
      <c r="DC926" s="4"/>
      <c r="DD926" s="4"/>
      <c r="DE926" s="4"/>
      <c r="DF926" s="4"/>
      <c r="DG926" s="4"/>
      <c r="DH926" s="4"/>
      <c r="DI926" s="4"/>
      <c r="DJ926" s="4"/>
      <c r="DK926" s="4"/>
      <c r="DL926" s="4"/>
      <c r="DM926" s="4"/>
      <c r="DN926" s="4"/>
      <c r="DO926" s="4"/>
      <c r="DP926" s="4"/>
      <c r="DQ926" s="4"/>
      <c r="DR926" s="4"/>
      <c r="DS926" s="4"/>
      <c r="DT926" s="4"/>
      <c r="DU926" s="4"/>
      <c r="DV926" s="4"/>
      <c r="DW926" s="4"/>
      <c r="DX926" s="4"/>
      <c r="DY926" s="4"/>
      <c r="DZ926" s="4"/>
      <c r="EA926" s="4"/>
      <c r="EB926" s="4"/>
      <c r="EC926" s="4"/>
      <c r="ED926" s="4"/>
      <c r="EE926" s="4"/>
      <c r="EF926" s="4"/>
      <c r="EG926" s="4"/>
      <c r="EH926" s="4"/>
      <c r="EI926" s="4"/>
      <c r="EJ926" s="4"/>
      <c r="EK926" s="4"/>
      <c r="EL926" s="4"/>
      <c r="EM926" s="4"/>
      <c r="EN926" s="4"/>
      <c r="EO926" s="4"/>
      <c r="EP926" s="4"/>
      <c r="EQ926" s="4"/>
      <c r="ER926" s="4"/>
      <c r="ES926" s="4"/>
      <c r="ET926" s="4"/>
      <c r="EU926" s="4"/>
      <c r="EV926" s="4"/>
      <c r="EW926" s="4"/>
      <c r="EX926" s="4"/>
      <c r="EY926" s="4"/>
      <c r="EZ926" s="4"/>
      <c r="FA926" s="4"/>
      <c r="FB926" s="4"/>
      <c r="FC926" s="4"/>
      <c r="FD926" s="4"/>
      <c r="FE926" s="4"/>
      <c r="FF926" s="4"/>
      <c r="FG926" s="4"/>
      <c r="FH926" s="4"/>
      <c r="FI926" s="4"/>
      <c r="FJ926" s="4"/>
      <c r="FK926" s="4"/>
      <c r="FL926" s="4"/>
      <c r="FM926" s="4"/>
      <c r="FN926" s="4"/>
      <c r="FO926" s="4"/>
      <c r="FP926" s="4"/>
      <c r="FQ926" s="4"/>
      <c r="FR926" s="4"/>
      <c r="FS926" s="4"/>
      <c r="FT926" s="4"/>
      <c r="FU926" s="4"/>
      <c r="FV926" s="4"/>
      <c r="FW926" s="4"/>
      <c r="FX926" s="4"/>
      <c r="FY926" s="4"/>
      <c r="FZ926" s="4"/>
      <c r="GA926" s="4"/>
      <c r="GB926" s="4"/>
      <c r="GC926" s="4"/>
      <c r="GD926" s="4"/>
      <c r="GE926" s="4"/>
      <c r="GF926" s="4"/>
      <c r="GG926" s="4"/>
      <c r="GH926" s="4"/>
      <c r="GI926" s="4"/>
      <c r="GJ926" s="4"/>
      <c r="GK926" s="4"/>
      <c r="GL926" s="4"/>
      <c r="GM926" s="4"/>
      <c r="GN926" s="4"/>
      <c r="GO926" s="4"/>
      <c r="GP926" s="4"/>
      <c r="GQ926" s="4"/>
      <c r="GR926" s="4"/>
      <c r="GS926" s="4"/>
      <c r="GT926" s="4"/>
      <c r="GU926" s="4"/>
      <c r="GV926" s="4"/>
      <c r="GW926" s="4"/>
      <c r="GX926" s="4"/>
      <c r="GY926" s="4"/>
      <c r="GZ926" s="4"/>
      <c r="HA926" s="4"/>
      <c r="HB926" s="4"/>
      <c r="HC926" s="4"/>
      <c r="HD926" s="4"/>
      <c r="HE926" s="4"/>
      <c r="HF926" s="4"/>
      <c r="HG926" s="4"/>
      <c r="HH926" s="4"/>
      <c r="HI926" s="4"/>
      <c r="HJ926" s="4"/>
      <c r="HK926" s="4"/>
      <c r="HL926" s="4"/>
      <c r="HM926" s="4"/>
      <c r="HN926" s="4"/>
      <c r="HO926" s="4"/>
      <c r="HP926" s="4"/>
      <c r="HQ926" s="4"/>
      <c r="HR926" s="4"/>
      <c r="HS926" s="4"/>
      <c r="HT926" s="4"/>
      <c r="HU926" s="4"/>
      <c r="HV926" s="4"/>
      <c r="HW926" s="4"/>
      <c r="HX926" s="4"/>
      <c r="HY926" s="4"/>
      <c r="HZ926" s="4"/>
      <c r="IA926" s="4"/>
      <c r="IB926" s="4"/>
      <c r="IC926" s="4"/>
      <c r="ID926" s="4"/>
      <c r="IE926" s="4"/>
      <c r="IF926" s="4"/>
      <c r="IG926" s="4"/>
      <c r="IH926" s="4"/>
      <c r="II926" s="4"/>
      <c r="IJ926" s="4"/>
      <c r="IK926" s="4"/>
      <c r="IL926" s="4"/>
      <c r="IM926" s="4"/>
      <c r="IN926" s="4"/>
      <c r="IO926" s="4"/>
      <c r="IP926" s="4"/>
      <c r="IQ926" s="4"/>
      <c r="IR926" s="4"/>
      <c r="IS926" s="4"/>
      <c r="IT926" s="4"/>
      <c r="IU926" s="4"/>
      <c r="IV926" s="4"/>
      <c r="IW926" s="4"/>
      <c r="IX926" s="4"/>
      <c r="IY926" s="4"/>
      <c r="IZ926" s="4"/>
      <c r="JA926" s="4"/>
      <c r="JB926" s="4"/>
      <c r="JC926" s="4"/>
      <c r="JD926" s="4"/>
      <c r="JE926" s="4"/>
      <c r="JF926" s="4"/>
      <c r="JG926" s="4"/>
      <c r="JH926" s="4"/>
      <c r="JI926" s="4"/>
      <c r="JJ926" s="4"/>
      <c r="JK926" s="4"/>
      <c r="JL926" s="4"/>
      <c r="JM926" s="4"/>
      <c r="JN926" s="4"/>
    </row>
    <row r="927" spans="1:274" ht="15"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X927" s="4"/>
      <c r="BY927" s="4"/>
      <c r="BZ927" s="4"/>
      <c r="CA927" s="4"/>
      <c r="CB927" s="4"/>
      <c r="CC927" s="4"/>
      <c r="CD927" s="4"/>
      <c r="CE927" s="4"/>
      <c r="CF927" s="4"/>
      <c r="CG927" s="4"/>
      <c r="CH927" s="4"/>
      <c r="CI927" s="4"/>
      <c r="CJ927" s="4"/>
      <c r="CK927" s="4"/>
      <c r="CL927" s="4"/>
      <c r="CM927" s="4"/>
      <c r="CN927" s="4"/>
      <c r="CO927" s="4"/>
      <c r="CP927" s="4"/>
      <c r="CQ927" s="4"/>
      <c r="CR927" s="4"/>
      <c r="CS927" s="4"/>
      <c r="CT927" s="4"/>
      <c r="CU927" s="4"/>
      <c r="CV927" s="4"/>
      <c r="CW927" s="4"/>
      <c r="CX927" s="4"/>
      <c r="CY927" s="4"/>
      <c r="CZ927" s="4"/>
      <c r="DA927" s="4"/>
      <c r="DB927" s="4"/>
      <c r="DC927" s="4"/>
      <c r="DD927" s="4"/>
      <c r="DE927" s="4"/>
      <c r="DF927" s="4"/>
      <c r="DG927" s="4"/>
      <c r="DH927" s="4"/>
      <c r="DI927" s="4"/>
      <c r="DJ927" s="4"/>
      <c r="DK927" s="4"/>
      <c r="DL927" s="4"/>
      <c r="DM927" s="4"/>
      <c r="DN927" s="4"/>
      <c r="DO927" s="4"/>
      <c r="DP927" s="4"/>
      <c r="DQ927" s="4"/>
      <c r="DR927" s="4"/>
      <c r="DS927" s="4"/>
      <c r="DT927" s="4"/>
      <c r="DU927" s="4"/>
      <c r="DV927" s="4"/>
      <c r="DW927" s="4"/>
      <c r="DX927" s="4"/>
      <c r="DY927" s="4"/>
      <c r="DZ927" s="4"/>
      <c r="EA927" s="4"/>
      <c r="EB927" s="4"/>
      <c r="EC927" s="4"/>
      <c r="ED927" s="4"/>
      <c r="EE927" s="4"/>
      <c r="EF927" s="4"/>
      <c r="EG927" s="4"/>
      <c r="EH927" s="4"/>
      <c r="EI927" s="4"/>
      <c r="EJ927" s="4"/>
      <c r="EK927" s="4"/>
      <c r="EL927" s="4"/>
      <c r="EM927" s="4"/>
      <c r="EN927" s="4"/>
      <c r="EO927" s="4"/>
      <c r="EP927" s="4"/>
      <c r="EQ927" s="4"/>
      <c r="ER927" s="4"/>
      <c r="ES927" s="4"/>
      <c r="ET927" s="4"/>
      <c r="EU927" s="4"/>
      <c r="EV927" s="4"/>
      <c r="EW927" s="4"/>
      <c r="EX927" s="4"/>
      <c r="EY927" s="4"/>
      <c r="EZ927" s="4"/>
      <c r="FA927" s="4"/>
      <c r="FB927" s="4"/>
      <c r="FC927" s="4"/>
      <c r="FD927" s="4"/>
      <c r="FE927" s="4"/>
      <c r="FF927" s="4"/>
      <c r="FG927" s="4"/>
      <c r="FH927" s="4"/>
      <c r="FI927" s="4"/>
      <c r="FJ927" s="4"/>
      <c r="FK927" s="4"/>
      <c r="FL927" s="4"/>
      <c r="FM927" s="4"/>
      <c r="FN927" s="4"/>
      <c r="FO927" s="4"/>
      <c r="FP927" s="4"/>
      <c r="FQ927" s="4"/>
      <c r="FR927" s="4"/>
      <c r="FS927" s="4"/>
      <c r="FT927" s="4"/>
      <c r="FU927" s="4"/>
      <c r="FV927" s="4"/>
      <c r="FW927" s="4"/>
      <c r="FX927" s="4"/>
      <c r="FY927" s="4"/>
      <c r="FZ927" s="4"/>
      <c r="GA927" s="4"/>
      <c r="GB927" s="4"/>
      <c r="GC927" s="4"/>
      <c r="GD927" s="4"/>
      <c r="GE927" s="4"/>
      <c r="GF927" s="4"/>
      <c r="GG927" s="4"/>
      <c r="GH927" s="4"/>
      <c r="GI927" s="4"/>
      <c r="GJ927" s="4"/>
      <c r="GK927" s="4"/>
      <c r="GL927" s="4"/>
      <c r="GM927" s="4"/>
      <c r="GN927" s="4"/>
      <c r="GO927" s="4"/>
      <c r="GP927" s="4"/>
      <c r="GQ927" s="4"/>
      <c r="GR927" s="4"/>
      <c r="GS927" s="4"/>
      <c r="GT927" s="4"/>
      <c r="GU927" s="4"/>
      <c r="GV927" s="4"/>
      <c r="GW927" s="4"/>
      <c r="GX927" s="4"/>
      <c r="GY927" s="4"/>
      <c r="GZ927" s="4"/>
      <c r="HA927" s="4"/>
      <c r="HB927" s="4"/>
      <c r="HC927" s="4"/>
      <c r="HD927" s="4"/>
      <c r="HE927" s="4"/>
      <c r="HF927" s="4"/>
      <c r="HG927" s="4"/>
      <c r="HH927" s="4"/>
      <c r="HI927" s="4"/>
      <c r="HJ927" s="4"/>
      <c r="HK927" s="4"/>
      <c r="HL927" s="4"/>
      <c r="HM927" s="4"/>
      <c r="HN927" s="4"/>
      <c r="HO927" s="4"/>
      <c r="HP927" s="4"/>
      <c r="HQ927" s="4"/>
      <c r="HR927" s="4"/>
      <c r="HS927" s="4"/>
      <c r="HT927" s="4"/>
      <c r="HU927" s="4"/>
      <c r="HV927" s="4"/>
      <c r="HW927" s="4"/>
      <c r="HX927" s="4"/>
      <c r="HY927" s="4"/>
      <c r="HZ927" s="4"/>
      <c r="IA927" s="4"/>
      <c r="IB927" s="4"/>
      <c r="IC927" s="4"/>
      <c r="ID927" s="4"/>
      <c r="IE927" s="4"/>
      <c r="IF927" s="4"/>
      <c r="IG927" s="4"/>
      <c r="IH927" s="4"/>
      <c r="II927" s="4"/>
      <c r="IJ927" s="4"/>
      <c r="IK927" s="4"/>
      <c r="IL927" s="4"/>
      <c r="IM927" s="4"/>
      <c r="IN927" s="4"/>
      <c r="IO927" s="4"/>
      <c r="IP927" s="4"/>
      <c r="IQ927" s="4"/>
      <c r="IR927" s="4"/>
      <c r="IS927" s="4"/>
      <c r="IT927" s="4"/>
      <c r="IU927" s="4"/>
      <c r="IV927" s="4"/>
      <c r="IW927" s="4"/>
      <c r="IX927" s="4"/>
      <c r="IY927" s="4"/>
      <c r="IZ927" s="4"/>
      <c r="JA927" s="4"/>
      <c r="JB927" s="4"/>
      <c r="JC927" s="4"/>
      <c r="JD927" s="4"/>
      <c r="JE927" s="4"/>
      <c r="JF927" s="4"/>
      <c r="JG927" s="4"/>
      <c r="JH927" s="4"/>
      <c r="JI927" s="4"/>
      <c r="JJ927" s="4"/>
      <c r="JK927" s="4"/>
      <c r="JL927" s="4"/>
      <c r="JM927" s="4"/>
      <c r="JN927" s="4"/>
    </row>
    <row r="928" spans="1:274" ht="15"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X928" s="4"/>
      <c r="BY928" s="4"/>
      <c r="BZ928" s="4"/>
      <c r="CA928" s="4"/>
      <c r="CB928" s="4"/>
      <c r="CC928" s="4"/>
      <c r="CD928" s="4"/>
      <c r="CE928" s="4"/>
      <c r="CF928" s="4"/>
      <c r="CG928" s="4"/>
      <c r="CH928" s="4"/>
      <c r="CI928" s="4"/>
      <c r="CJ928" s="4"/>
      <c r="CK928" s="4"/>
      <c r="CL928" s="4"/>
      <c r="CM928" s="4"/>
      <c r="CN928" s="4"/>
      <c r="CO928" s="4"/>
      <c r="CP928" s="4"/>
      <c r="CQ928" s="4"/>
      <c r="CR928" s="4"/>
      <c r="CS928" s="4"/>
      <c r="CT928" s="4"/>
      <c r="CU928" s="4"/>
      <c r="CV928" s="4"/>
      <c r="CW928" s="4"/>
      <c r="CX928" s="4"/>
      <c r="CY928" s="4"/>
      <c r="CZ928" s="4"/>
      <c r="DA928" s="4"/>
      <c r="DB928" s="4"/>
      <c r="DC928" s="4"/>
      <c r="DD928" s="4"/>
      <c r="DE928" s="4"/>
      <c r="DF928" s="4"/>
      <c r="DG928" s="4"/>
      <c r="DH928" s="4"/>
      <c r="DI928" s="4"/>
      <c r="DJ928" s="4"/>
      <c r="DK928" s="4"/>
      <c r="DL928" s="4"/>
      <c r="DM928" s="4"/>
      <c r="DN928" s="4"/>
      <c r="DO928" s="4"/>
      <c r="DP928" s="4"/>
      <c r="DQ928" s="4"/>
      <c r="DR928" s="4"/>
      <c r="DS928" s="4"/>
      <c r="DT928" s="4"/>
      <c r="DU928" s="4"/>
      <c r="DV928" s="4"/>
      <c r="DW928" s="4"/>
      <c r="DX928" s="4"/>
      <c r="DY928" s="4"/>
      <c r="DZ928" s="4"/>
      <c r="EA928" s="4"/>
      <c r="EB928" s="4"/>
      <c r="EC928" s="4"/>
      <c r="ED928" s="4"/>
      <c r="EE928" s="4"/>
      <c r="EF928" s="4"/>
      <c r="EG928" s="4"/>
      <c r="EH928" s="4"/>
      <c r="EI928" s="4"/>
      <c r="EJ928" s="4"/>
      <c r="EK928" s="4"/>
      <c r="EL928" s="4"/>
      <c r="EM928" s="4"/>
      <c r="EN928" s="4"/>
      <c r="EO928" s="4"/>
      <c r="EP928" s="4"/>
      <c r="EQ928" s="4"/>
      <c r="ER928" s="4"/>
      <c r="ES928" s="4"/>
      <c r="ET928" s="4"/>
      <c r="EU928" s="4"/>
      <c r="EV928" s="4"/>
      <c r="EW928" s="4"/>
      <c r="EX928" s="4"/>
      <c r="EY928" s="4"/>
      <c r="EZ928" s="4"/>
      <c r="FA928" s="4"/>
      <c r="FB928" s="4"/>
      <c r="FC928" s="4"/>
      <c r="FD928" s="4"/>
      <c r="FE928" s="4"/>
      <c r="FF928" s="4"/>
      <c r="FG928" s="4"/>
      <c r="FH928" s="4"/>
      <c r="FI928" s="4"/>
      <c r="FJ928" s="4"/>
      <c r="FK928" s="4"/>
      <c r="FL928" s="4"/>
      <c r="FM928" s="4"/>
      <c r="FN928" s="4"/>
      <c r="FO928" s="4"/>
      <c r="FP928" s="4"/>
      <c r="FQ928" s="4"/>
      <c r="FR928" s="4"/>
      <c r="FS928" s="4"/>
      <c r="FT928" s="4"/>
      <c r="FU928" s="4"/>
      <c r="FV928" s="4"/>
      <c r="FW928" s="4"/>
      <c r="FX928" s="4"/>
      <c r="FY928" s="4"/>
      <c r="FZ928" s="4"/>
      <c r="GA928" s="4"/>
      <c r="GB928" s="4"/>
      <c r="GC928" s="4"/>
      <c r="GD928" s="4"/>
      <c r="GE928" s="4"/>
      <c r="GF928" s="4"/>
      <c r="GG928" s="4"/>
      <c r="GH928" s="4"/>
      <c r="GI928" s="4"/>
      <c r="GJ928" s="4"/>
      <c r="GK928" s="4"/>
      <c r="GL928" s="4"/>
      <c r="GM928" s="4"/>
      <c r="GN928" s="4"/>
      <c r="GO928" s="4"/>
      <c r="GP928" s="4"/>
      <c r="GQ928" s="4"/>
      <c r="GR928" s="4"/>
      <c r="GS928" s="4"/>
      <c r="GT928" s="4"/>
      <c r="GU928" s="4"/>
      <c r="GV928" s="4"/>
      <c r="GW928" s="4"/>
      <c r="GX928" s="4"/>
      <c r="GY928" s="4"/>
      <c r="GZ928" s="4"/>
      <c r="HA928" s="4"/>
      <c r="HB928" s="4"/>
      <c r="HC928" s="4"/>
      <c r="HD928" s="4"/>
      <c r="HE928" s="4"/>
      <c r="HF928" s="4"/>
      <c r="HG928" s="4"/>
      <c r="HH928" s="4"/>
      <c r="HI928" s="4"/>
      <c r="HJ928" s="4"/>
      <c r="HK928" s="4"/>
      <c r="HL928" s="4"/>
      <c r="HM928" s="4"/>
      <c r="HN928" s="4"/>
      <c r="HO928" s="4"/>
      <c r="HP928" s="4"/>
      <c r="HQ928" s="4"/>
      <c r="HR928" s="4"/>
      <c r="HS928" s="4"/>
      <c r="HT928" s="4"/>
      <c r="HU928" s="4"/>
      <c r="HV928" s="4"/>
      <c r="HW928" s="4"/>
      <c r="HX928" s="4"/>
      <c r="HY928" s="4"/>
      <c r="HZ928" s="4"/>
      <c r="IA928" s="4"/>
      <c r="IB928" s="4"/>
      <c r="IC928" s="4"/>
      <c r="ID928" s="4"/>
      <c r="IE928" s="4"/>
      <c r="IF928" s="4"/>
      <c r="IG928" s="4"/>
      <c r="IH928" s="4"/>
      <c r="II928" s="4"/>
      <c r="IJ928" s="4"/>
      <c r="IK928" s="4"/>
      <c r="IL928" s="4"/>
      <c r="IM928" s="4"/>
      <c r="IN928" s="4"/>
      <c r="IO928" s="4"/>
      <c r="IP928" s="4"/>
      <c r="IQ928" s="4"/>
      <c r="IR928" s="4"/>
      <c r="IS928" s="4"/>
      <c r="IT928" s="4"/>
      <c r="IU928" s="4"/>
      <c r="IV928" s="4"/>
      <c r="IW928" s="4"/>
      <c r="IX928" s="4"/>
      <c r="IY928" s="4"/>
      <c r="IZ928" s="4"/>
      <c r="JA928" s="4"/>
      <c r="JB928" s="4"/>
      <c r="JC928" s="4"/>
      <c r="JD928" s="4"/>
      <c r="JE928" s="4"/>
      <c r="JF928" s="4"/>
      <c r="JG928" s="4"/>
      <c r="JH928" s="4"/>
      <c r="JI928" s="4"/>
      <c r="JJ928" s="4"/>
      <c r="JK928" s="4"/>
      <c r="JL928" s="4"/>
      <c r="JM928" s="4"/>
      <c r="JN928" s="4"/>
    </row>
    <row r="929" spans="1:274" ht="15"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4"/>
      <c r="CB929" s="4"/>
      <c r="CC929" s="4"/>
      <c r="CD929" s="4"/>
      <c r="CE929" s="4"/>
      <c r="CF929" s="4"/>
      <c r="CG929" s="4"/>
      <c r="CH929" s="4"/>
      <c r="CI929" s="4"/>
      <c r="CJ929" s="4"/>
      <c r="CK929" s="4"/>
      <c r="CL929" s="4"/>
      <c r="CM929" s="4"/>
      <c r="CN929" s="4"/>
      <c r="CO929" s="4"/>
      <c r="CP929" s="4"/>
      <c r="CQ929" s="4"/>
      <c r="CR929" s="4"/>
      <c r="CS929" s="4"/>
      <c r="CT929" s="4"/>
      <c r="CU929" s="4"/>
      <c r="CV929" s="4"/>
      <c r="CW929" s="4"/>
      <c r="CX929" s="4"/>
      <c r="CY929" s="4"/>
      <c r="CZ929" s="4"/>
      <c r="DA929" s="4"/>
      <c r="DB929" s="4"/>
      <c r="DC929" s="4"/>
      <c r="DD929" s="4"/>
      <c r="DE929" s="4"/>
      <c r="DF929" s="4"/>
      <c r="DG929" s="4"/>
      <c r="DH929" s="4"/>
      <c r="DI929" s="4"/>
      <c r="DJ929" s="4"/>
      <c r="DK929" s="4"/>
      <c r="DL929" s="4"/>
      <c r="DM929" s="4"/>
      <c r="DN929" s="4"/>
      <c r="DO929" s="4"/>
      <c r="DP929" s="4"/>
      <c r="DQ929" s="4"/>
      <c r="DR929" s="4"/>
      <c r="DS929" s="4"/>
      <c r="DT929" s="4"/>
      <c r="DU929" s="4"/>
      <c r="DV929" s="4"/>
      <c r="DW929" s="4"/>
      <c r="DX929" s="4"/>
      <c r="DY929" s="4"/>
      <c r="DZ929" s="4"/>
      <c r="EA929" s="4"/>
      <c r="EB929" s="4"/>
      <c r="EC929" s="4"/>
      <c r="ED929" s="4"/>
      <c r="EE929" s="4"/>
      <c r="EF929" s="4"/>
      <c r="EG929" s="4"/>
      <c r="EH929" s="4"/>
      <c r="EI929" s="4"/>
      <c r="EJ929" s="4"/>
      <c r="EK929" s="4"/>
      <c r="EL929" s="4"/>
      <c r="EM929" s="4"/>
      <c r="EN929" s="4"/>
      <c r="EO929" s="4"/>
      <c r="EP929" s="4"/>
      <c r="EQ929" s="4"/>
      <c r="ER929" s="4"/>
      <c r="ES929" s="4"/>
      <c r="ET929" s="4"/>
      <c r="EU929" s="4"/>
      <c r="EV929" s="4"/>
      <c r="EW929" s="4"/>
      <c r="EX929" s="4"/>
      <c r="EY929" s="4"/>
      <c r="EZ929" s="4"/>
      <c r="FA929" s="4"/>
      <c r="FB929" s="4"/>
      <c r="FC929" s="4"/>
      <c r="FD929" s="4"/>
      <c r="FE929" s="4"/>
      <c r="FF929" s="4"/>
      <c r="FG929" s="4"/>
      <c r="FH929" s="4"/>
      <c r="FI929" s="4"/>
      <c r="FJ929" s="4"/>
      <c r="FK929" s="4"/>
      <c r="FL929" s="4"/>
      <c r="FM929" s="4"/>
      <c r="FN929" s="4"/>
      <c r="FO929" s="4"/>
      <c r="FP929" s="4"/>
      <c r="FQ929" s="4"/>
      <c r="FR929" s="4"/>
      <c r="FS929" s="4"/>
      <c r="FT929" s="4"/>
      <c r="FU929" s="4"/>
      <c r="FV929" s="4"/>
      <c r="FW929" s="4"/>
      <c r="FX929" s="4"/>
      <c r="FY929" s="4"/>
      <c r="FZ929" s="4"/>
      <c r="GA929" s="4"/>
      <c r="GB929" s="4"/>
      <c r="GC929" s="4"/>
      <c r="GD929" s="4"/>
      <c r="GE929" s="4"/>
      <c r="GF929" s="4"/>
      <c r="GG929" s="4"/>
      <c r="GH929" s="4"/>
      <c r="GI929" s="4"/>
      <c r="GJ929" s="4"/>
      <c r="GK929" s="4"/>
      <c r="GL929" s="4"/>
      <c r="GM929" s="4"/>
      <c r="GN929" s="4"/>
      <c r="GO929" s="4"/>
      <c r="GP929" s="4"/>
      <c r="GQ929" s="4"/>
      <c r="GR929" s="4"/>
      <c r="GS929" s="4"/>
      <c r="GT929" s="4"/>
      <c r="GU929" s="4"/>
      <c r="GV929" s="4"/>
      <c r="GW929" s="4"/>
      <c r="GX929" s="4"/>
      <c r="GY929" s="4"/>
      <c r="GZ929" s="4"/>
      <c r="HA929" s="4"/>
      <c r="HB929" s="4"/>
      <c r="HC929" s="4"/>
      <c r="HD929" s="4"/>
      <c r="HE929" s="4"/>
      <c r="HF929" s="4"/>
      <c r="HG929" s="4"/>
      <c r="HH929" s="4"/>
      <c r="HI929" s="4"/>
      <c r="HJ929" s="4"/>
      <c r="HK929" s="4"/>
      <c r="HL929" s="4"/>
      <c r="HM929" s="4"/>
      <c r="HN929" s="4"/>
      <c r="HO929" s="4"/>
      <c r="HP929" s="4"/>
      <c r="HQ929" s="4"/>
      <c r="HR929" s="4"/>
      <c r="HS929" s="4"/>
      <c r="HT929" s="4"/>
      <c r="HU929" s="4"/>
      <c r="HV929" s="4"/>
      <c r="HW929" s="4"/>
      <c r="HX929" s="4"/>
      <c r="HY929" s="4"/>
      <c r="HZ929" s="4"/>
      <c r="IA929" s="4"/>
      <c r="IB929" s="4"/>
      <c r="IC929" s="4"/>
      <c r="ID929" s="4"/>
      <c r="IE929" s="4"/>
      <c r="IF929" s="4"/>
      <c r="IG929" s="4"/>
      <c r="IH929" s="4"/>
      <c r="II929" s="4"/>
      <c r="IJ929" s="4"/>
      <c r="IK929" s="4"/>
      <c r="IL929" s="4"/>
      <c r="IM929" s="4"/>
      <c r="IN929" s="4"/>
      <c r="IO929" s="4"/>
      <c r="IP929" s="4"/>
      <c r="IQ929" s="4"/>
      <c r="IR929" s="4"/>
      <c r="IS929" s="4"/>
      <c r="IT929" s="4"/>
      <c r="IU929" s="4"/>
      <c r="IV929" s="4"/>
      <c r="IW929" s="4"/>
      <c r="IX929" s="4"/>
      <c r="IY929" s="4"/>
      <c r="IZ929" s="4"/>
      <c r="JA929" s="4"/>
      <c r="JB929" s="4"/>
      <c r="JC929" s="4"/>
      <c r="JD929" s="4"/>
      <c r="JE929" s="4"/>
      <c r="JF929" s="4"/>
      <c r="JG929" s="4"/>
      <c r="JH929" s="4"/>
      <c r="JI929" s="4"/>
      <c r="JJ929" s="4"/>
      <c r="JK929" s="4"/>
      <c r="JL929" s="4"/>
      <c r="JM929" s="4"/>
      <c r="JN929" s="4"/>
    </row>
    <row r="930" spans="1:274" ht="15"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X930" s="4"/>
      <c r="BY930" s="4"/>
      <c r="BZ930" s="4"/>
      <c r="CA930" s="4"/>
      <c r="CB930" s="4"/>
      <c r="CC930" s="4"/>
      <c r="CD930" s="4"/>
      <c r="CE930" s="4"/>
      <c r="CF930" s="4"/>
      <c r="CG930" s="4"/>
      <c r="CH930" s="4"/>
      <c r="CI930" s="4"/>
      <c r="CJ930" s="4"/>
      <c r="CK930" s="4"/>
      <c r="CL930" s="4"/>
      <c r="CM930" s="4"/>
      <c r="CN930" s="4"/>
      <c r="CO930" s="4"/>
      <c r="CP930" s="4"/>
      <c r="CQ930" s="4"/>
      <c r="CR930" s="4"/>
      <c r="CS930" s="4"/>
      <c r="CT930" s="4"/>
      <c r="CU930" s="4"/>
      <c r="CV930" s="4"/>
      <c r="CW930" s="4"/>
      <c r="CX930" s="4"/>
      <c r="CY930" s="4"/>
      <c r="CZ930" s="4"/>
      <c r="DA930" s="4"/>
      <c r="DB930" s="4"/>
      <c r="DC930" s="4"/>
      <c r="DD930" s="4"/>
      <c r="DE930" s="4"/>
      <c r="DF930" s="4"/>
      <c r="DG930" s="4"/>
      <c r="DH930" s="4"/>
      <c r="DI930" s="4"/>
      <c r="DJ930" s="4"/>
      <c r="DK930" s="4"/>
      <c r="DL930" s="4"/>
      <c r="DM930" s="4"/>
      <c r="DN930" s="4"/>
      <c r="DO930" s="4"/>
      <c r="DP930" s="4"/>
      <c r="DQ930" s="4"/>
      <c r="DR930" s="4"/>
      <c r="DS930" s="4"/>
      <c r="DT930" s="4"/>
      <c r="DU930" s="4"/>
      <c r="DV930" s="4"/>
      <c r="DW930" s="4"/>
      <c r="DX930" s="4"/>
      <c r="DY930" s="4"/>
      <c r="DZ930" s="4"/>
      <c r="EA930" s="4"/>
      <c r="EB930" s="4"/>
      <c r="EC930" s="4"/>
      <c r="ED930" s="4"/>
      <c r="EE930" s="4"/>
      <c r="EF930" s="4"/>
      <c r="EG930" s="4"/>
      <c r="EH930" s="4"/>
      <c r="EI930" s="4"/>
      <c r="EJ930" s="4"/>
      <c r="EK930" s="4"/>
      <c r="EL930" s="4"/>
      <c r="EM930" s="4"/>
      <c r="EN930" s="4"/>
      <c r="EO930" s="4"/>
      <c r="EP930" s="4"/>
      <c r="EQ930" s="4"/>
      <c r="ER930" s="4"/>
      <c r="ES930" s="4"/>
      <c r="ET930" s="4"/>
      <c r="EU930" s="4"/>
      <c r="EV930" s="4"/>
      <c r="EW930" s="4"/>
      <c r="EX930" s="4"/>
      <c r="EY930" s="4"/>
      <c r="EZ930" s="4"/>
      <c r="FA930" s="4"/>
      <c r="FB930" s="4"/>
      <c r="FC930" s="4"/>
      <c r="FD930" s="4"/>
      <c r="FE930" s="4"/>
      <c r="FF930" s="4"/>
      <c r="FG930" s="4"/>
      <c r="FH930" s="4"/>
      <c r="FI930" s="4"/>
      <c r="FJ930" s="4"/>
      <c r="FK930" s="4"/>
      <c r="FL930" s="4"/>
      <c r="FM930" s="4"/>
      <c r="FN930" s="4"/>
      <c r="FO930" s="4"/>
      <c r="FP930" s="4"/>
      <c r="FQ930" s="4"/>
      <c r="FR930" s="4"/>
      <c r="FS930" s="4"/>
      <c r="FT930" s="4"/>
      <c r="FU930" s="4"/>
      <c r="FV930" s="4"/>
      <c r="FW930" s="4"/>
      <c r="FX930" s="4"/>
      <c r="FY930" s="4"/>
      <c r="FZ930" s="4"/>
      <c r="GA930" s="4"/>
      <c r="GB930" s="4"/>
      <c r="GC930" s="4"/>
      <c r="GD930" s="4"/>
      <c r="GE930" s="4"/>
      <c r="GF930" s="4"/>
      <c r="GG930" s="4"/>
      <c r="GH930" s="4"/>
      <c r="GI930" s="4"/>
      <c r="GJ930" s="4"/>
      <c r="GK930" s="4"/>
      <c r="GL930" s="4"/>
      <c r="GM930" s="4"/>
      <c r="GN930" s="4"/>
      <c r="GO930" s="4"/>
      <c r="GP930" s="4"/>
      <c r="GQ930" s="4"/>
      <c r="GR930" s="4"/>
      <c r="GS930" s="4"/>
      <c r="GT930" s="4"/>
      <c r="GU930" s="4"/>
      <c r="GV930" s="4"/>
      <c r="GW930" s="4"/>
      <c r="GX930" s="4"/>
      <c r="GY930" s="4"/>
      <c r="GZ930" s="4"/>
      <c r="HA930" s="4"/>
      <c r="HB930" s="4"/>
      <c r="HC930" s="4"/>
      <c r="HD930" s="4"/>
      <c r="HE930" s="4"/>
      <c r="HF930" s="4"/>
      <c r="HG930" s="4"/>
      <c r="HH930" s="4"/>
      <c r="HI930" s="4"/>
      <c r="HJ930" s="4"/>
      <c r="HK930" s="4"/>
      <c r="HL930" s="4"/>
      <c r="HM930" s="4"/>
      <c r="HN930" s="4"/>
      <c r="HO930" s="4"/>
      <c r="HP930" s="4"/>
      <c r="HQ930" s="4"/>
      <c r="HR930" s="4"/>
      <c r="HS930" s="4"/>
      <c r="HT930" s="4"/>
      <c r="HU930" s="4"/>
      <c r="HV930" s="4"/>
      <c r="HW930" s="4"/>
      <c r="HX930" s="4"/>
      <c r="HY930" s="4"/>
      <c r="HZ930" s="4"/>
      <c r="IA930" s="4"/>
      <c r="IB930" s="4"/>
      <c r="IC930" s="4"/>
      <c r="ID930" s="4"/>
      <c r="IE930" s="4"/>
      <c r="IF930" s="4"/>
      <c r="IG930" s="4"/>
      <c r="IH930" s="4"/>
      <c r="II930" s="4"/>
      <c r="IJ930" s="4"/>
      <c r="IK930" s="4"/>
      <c r="IL930" s="4"/>
      <c r="IM930" s="4"/>
      <c r="IN930" s="4"/>
      <c r="IO930" s="4"/>
      <c r="IP930" s="4"/>
      <c r="IQ930" s="4"/>
      <c r="IR930" s="4"/>
      <c r="IS930" s="4"/>
      <c r="IT930" s="4"/>
      <c r="IU930" s="4"/>
      <c r="IV930" s="4"/>
      <c r="IW930" s="4"/>
      <c r="IX930" s="4"/>
      <c r="IY930" s="4"/>
      <c r="IZ930" s="4"/>
      <c r="JA930" s="4"/>
      <c r="JB930" s="4"/>
      <c r="JC930" s="4"/>
      <c r="JD930" s="4"/>
      <c r="JE930" s="4"/>
      <c r="JF930" s="4"/>
      <c r="JG930" s="4"/>
      <c r="JH930" s="4"/>
      <c r="JI930" s="4"/>
      <c r="JJ930" s="4"/>
      <c r="JK930" s="4"/>
      <c r="JL930" s="4"/>
      <c r="JM930" s="4"/>
      <c r="JN930" s="4"/>
    </row>
    <row r="931" spans="1:274" ht="15"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c r="BW931" s="4"/>
      <c r="BX931" s="4"/>
      <c r="BY931" s="4"/>
      <c r="BZ931" s="4"/>
      <c r="CA931" s="4"/>
      <c r="CB931" s="4"/>
      <c r="CC931" s="4"/>
      <c r="CD931" s="4"/>
      <c r="CE931" s="4"/>
      <c r="CF931" s="4"/>
      <c r="CG931" s="4"/>
      <c r="CH931" s="4"/>
      <c r="CI931" s="4"/>
      <c r="CJ931" s="4"/>
      <c r="CK931" s="4"/>
      <c r="CL931" s="4"/>
      <c r="CM931" s="4"/>
      <c r="CN931" s="4"/>
      <c r="CO931" s="4"/>
      <c r="CP931" s="4"/>
      <c r="CQ931" s="4"/>
      <c r="CR931" s="4"/>
      <c r="CS931" s="4"/>
      <c r="CT931" s="4"/>
      <c r="CU931" s="4"/>
      <c r="CV931" s="4"/>
      <c r="CW931" s="4"/>
      <c r="CX931" s="4"/>
      <c r="CY931" s="4"/>
      <c r="CZ931" s="4"/>
      <c r="DA931" s="4"/>
      <c r="DB931" s="4"/>
      <c r="DC931" s="4"/>
      <c r="DD931" s="4"/>
      <c r="DE931" s="4"/>
      <c r="DF931" s="4"/>
      <c r="DG931" s="4"/>
      <c r="DH931" s="4"/>
      <c r="DI931" s="4"/>
      <c r="DJ931" s="4"/>
      <c r="DK931" s="4"/>
      <c r="DL931" s="4"/>
      <c r="DM931" s="4"/>
      <c r="DN931" s="4"/>
      <c r="DO931" s="4"/>
      <c r="DP931" s="4"/>
      <c r="DQ931" s="4"/>
      <c r="DR931" s="4"/>
      <c r="DS931" s="4"/>
      <c r="DT931" s="4"/>
      <c r="DU931" s="4"/>
      <c r="DV931" s="4"/>
      <c r="DW931" s="4"/>
      <c r="DX931" s="4"/>
      <c r="DY931" s="4"/>
      <c r="DZ931" s="4"/>
      <c r="EA931" s="4"/>
      <c r="EB931" s="4"/>
      <c r="EC931" s="4"/>
      <c r="ED931" s="4"/>
      <c r="EE931" s="4"/>
      <c r="EF931" s="4"/>
      <c r="EG931" s="4"/>
      <c r="EH931" s="4"/>
      <c r="EI931" s="4"/>
      <c r="EJ931" s="4"/>
      <c r="EK931" s="4"/>
      <c r="EL931" s="4"/>
      <c r="EM931" s="4"/>
      <c r="EN931" s="4"/>
      <c r="EO931" s="4"/>
      <c r="EP931" s="4"/>
      <c r="EQ931" s="4"/>
      <c r="ER931" s="4"/>
      <c r="ES931" s="4"/>
      <c r="ET931" s="4"/>
      <c r="EU931" s="4"/>
      <c r="EV931" s="4"/>
      <c r="EW931" s="4"/>
      <c r="EX931" s="4"/>
      <c r="EY931" s="4"/>
      <c r="EZ931" s="4"/>
      <c r="FA931" s="4"/>
      <c r="FB931" s="4"/>
      <c r="FC931" s="4"/>
      <c r="FD931" s="4"/>
      <c r="FE931" s="4"/>
      <c r="FF931" s="4"/>
      <c r="FG931" s="4"/>
      <c r="FH931" s="4"/>
      <c r="FI931" s="4"/>
      <c r="FJ931" s="4"/>
      <c r="FK931" s="4"/>
      <c r="FL931" s="4"/>
      <c r="FM931" s="4"/>
      <c r="FN931" s="4"/>
      <c r="FO931" s="4"/>
      <c r="FP931" s="4"/>
      <c r="FQ931" s="4"/>
      <c r="FR931" s="4"/>
      <c r="FS931" s="4"/>
      <c r="FT931" s="4"/>
      <c r="FU931" s="4"/>
      <c r="FV931" s="4"/>
      <c r="FW931" s="4"/>
      <c r="FX931" s="4"/>
      <c r="FY931" s="4"/>
      <c r="FZ931" s="4"/>
      <c r="GA931" s="4"/>
      <c r="GB931" s="4"/>
      <c r="GC931" s="4"/>
      <c r="GD931" s="4"/>
      <c r="GE931" s="4"/>
      <c r="GF931" s="4"/>
      <c r="GG931" s="4"/>
      <c r="GH931" s="4"/>
      <c r="GI931" s="4"/>
      <c r="GJ931" s="4"/>
      <c r="GK931" s="4"/>
      <c r="GL931" s="4"/>
      <c r="GM931" s="4"/>
      <c r="GN931" s="4"/>
      <c r="GO931" s="4"/>
      <c r="GP931" s="4"/>
      <c r="GQ931" s="4"/>
      <c r="GR931" s="4"/>
      <c r="GS931" s="4"/>
      <c r="GT931" s="4"/>
      <c r="GU931" s="4"/>
      <c r="GV931" s="4"/>
      <c r="GW931" s="4"/>
      <c r="GX931" s="4"/>
      <c r="GY931" s="4"/>
      <c r="GZ931" s="4"/>
      <c r="HA931" s="4"/>
      <c r="HB931" s="4"/>
      <c r="HC931" s="4"/>
      <c r="HD931" s="4"/>
      <c r="HE931" s="4"/>
      <c r="HF931" s="4"/>
      <c r="HG931" s="4"/>
      <c r="HH931" s="4"/>
      <c r="HI931" s="4"/>
      <c r="HJ931" s="4"/>
      <c r="HK931" s="4"/>
      <c r="HL931" s="4"/>
      <c r="HM931" s="4"/>
      <c r="HN931" s="4"/>
      <c r="HO931" s="4"/>
      <c r="HP931" s="4"/>
      <c r="HQ931" s="4"/>
      <c r="HR931" s="4"/>
      <c r="HS931" s="4"/>
      <c r="HT931" s="4"/>
      <c r="HU931" s="4"/>
      <c r="HV931" s="4"/>
      <c r="HW931" s="4"/>
      <c r="HX931" s="4"/>
      <c r="HY931" s="4"/>
      <c r="HZ931" s="4"/>
      <c r="IA931" s="4"/>
      <c r="IB931" s="4"/>
      <c r="IC931" s="4"/>
      <c r="ID931" s="4"/>
      <c r="IE931" s="4"/>
      <c r="IF931" s="4"/>
      <c r="IG931" s="4"/>
      <c r="IH931" s="4"/>
      <c r="II931" s="4"/>
      <c r="IJ931" s="4"/>
      <c r="IK931" s="4"/>
      <c r="IL931" s="4"/>
      <c r="IM931" s="4"/>
      <c r="IN931" s="4"/>
      <c r="IO931" s="4"/>
      <c r="IP931" s="4"/>
      <c r="IQ931" s="4"/>
      <c r="IR931" s="4"/>
      <c r="IS931" s="4"/>
      <c r="IT931" s="4"/>
      <c r="IU931" s="4"/>
      <c r="IV931" s="4"/>
      <c r="IW931" s="4"/>
      <c r="IX931" s="4"/>
      <c r="IY931" s="4"/>
      <c r="IZ931" s="4"/>
      <c r="JA931" s="4"/>
      <c r="JB931" s="4"/>
      <c r="JC931" s="4"/>
      <c r="JD931" s="4"/>
      <c r="JE931" s="4"/>
      <c r="JF931" s="4"/>
      <c r="JG931" s="4"/>
      <c r="JH931" s="4"/>
      <c r="JI931" s="4"/>
      <c r="JJ931" s="4"/>
      <c r="JK931" s="4"/>
      <c r="JL931" s="4"/>
      <c r="JM931" s="4"/>
      <c r="JN931" s="4"/>
    </row>
    <row r="932" spans="1:274" ht="15"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c r="BW932" s="4"/>
      <c r="BX932" s="4"/>
      <c r="BY932" s="4"/>
      <c r="BZ932" s="4"/>
      <c r="CA932" s="4"/>
      <c r="CB932" s="4"/>
      <c r="CC932" s="4"/>
      <c r="CD932" s="4"/>
      <c r="CE932" s="4"/>
      <c r="CF932" s="4"/>
      <c r="CG932" s="4"/>
      <c r="CH932" s="4"/>
      <c r="CI932" s="4"/>
      <c r="CJ932" s="4"/>
      <c r="CK932" s="4"/>
      <c r="CL932" s="4"/>
      <c r="CM932" s="4"/>
      <c r="CN932" s="4"/>
      <c r="CO932" s="4"/>
      <c r="CP932" s="4"/>
      <c r="CQ932" s="4"/>
      <c r="CR932" s="4"/>
      <c r="CS932" s="4"/>
      <c r="CT932" s="4"/>
      <c r="CU932" s="4"/>
      <c r="CV932" s="4"/>
      <c r="CW932" s="4"/>
      <c r="CX932" s="4"/>
      <c r="CY932" s="4"/>
      <c r="CZ932" s="4"/>
      <c r="DA932" s="4"/>
      <c r="DB932" s="4"/>
      <c r="DC932" s="4"/>
      <c r="DD932" s="4"/>
      <c r="DE932" s="4"/>
      <c r="DF932" s="4"/>
      <c r="DG932" s="4"/>
      <c r="DH932" s="4"/>
      <c r="DI932" s="4"/>
      <c r="DJ932" s="4"/>
      <c r="DK932" s="4"/>
      <c r="DL932" s="4"/>
      <c r="DM932" s="4"/>
      <c r="DN932" s="4"/>
      <c r="DO932" s="4"/>
      <c r="DP932" s="4"/>
      <c r="DQ932" s="4"/>
      <c r="DR932" s="4"/>
      <c r="DS932" s="4"/>
      <c r="DT932" s="4"/>
      <c r="DU932" s="4"/>
      <c r="DV932" s="4"/>
      <c r="DW932" s="4"/>
      <c r="DX932" s="4"/>
      <c r="DY932" s="4"/>
      <c r="DZ932" s="4"/>
      <c r="EA932" s="4"/>
      <c r="EB932" s="4"/>
      <c r="EC932" s="4"/>
      <c r="ED932" s="4"/>
      <c r="EE932" s="4"/>
      <c r="EF932" s="4"/>
      <c r="EG932" s="4"/>
      <c r="EH932" s="4"/>
      <c r="EI932" s="4"/>
      <c r="EJ932" s="4"/>
      <c r="EK932" s="4"/>
      <c r="EL932" s="4"/>
      <c r="EM932" s="4"/>
      <c r="EN932" s="4"/>
      <c r="EO932" s="4"/>
      <c r="EP932" s="4"/>
      <c r="EQ932" s="4"/>
      <c r="ER932" s="4"/>
      <c r="ES932" s="4"/>
      <c r="ET932" s="4"/>
      <c r="EU932" s="4"/>
      <c r="EV932" s="4"/>
      <c r="EW932" s="4"/>
      <c r="EX932" s="4"/>
      <c r="EY932" s="4"/>
      <c r="EZ932" s="4"/>
      <c r="FA932" s="4"/>
      <c r="FB932" s="4"/>
      <c r="FC932" s="4"/>
      <c r="FD932" s="4"/>
      <c r="FE932" s="4"/>
      <c r="FF932" s="4"/>
      <c r="FG932" s="4"/>
      <c r="FH932" s="4"/>
      <c r="FI932" s="4"/>
      <c r="FJ932" s="4"/>
      <c r="FK932" s="4"/>
      <c r="FL932" s="4"/>
      <c r="FM932" s="4"/>
      <c r="FN932" s="4"/>
      <c r="FO932" s="4"/>
      <c r="FP932" s="4"/>
      <c r="FQ932" s="4"/>
      <c r="FR932" s="4"/>
      <c r="FS932" s="4"/>
      <c r="FT932" s="4"/>
      <c r="FU932" s="4"/>
      <c r="FV932" s="4"/>
      <c r="FW932" s="4"/>
      <c r="FX932" s="4"/>
      <c r="FY932" s="4"/>
      <c r="FZ932" s="4"/>
      <c r="GA932" s="4"/>
      <c r="GB932" s="4"/>
      <c r="GC932" s="4"/>
      <c r="GD932" s="4"/>
      <c r="GE932" s="4"/>
      <c r="GF932" s="4"/>
      <c r="GG932" s="4"/>
      <c r="GH932" s="4"/>
      <c r="GI932" s="4"/>
      <c r="GJ932" s="4"/>
      <c r="GK932" s="4"/>
      <c r="GL932" s="4"/>
      <c r="GM932" s="4"/>
      <c r="GN932" s="4"/>
      <c r="GO932" s="4"/>
      <c r="GP932" s="4"/>
      <c r="GQ932" s="4"/>
      <c r="GR932" s="4"/>
      <c r="GS932" s="4"/>
      <c r="GT932" s="4"/>
      <c r="GU932" s="4"/>
      <c r="GV932" s="4"/>
      <c r="GW932" s="4"/>
      <c r="GX932" s="4"/>
      <c r="GY932" s="4"/>
      <c r="GZ932" s="4"/>
      <c r="HA932" s="4"/>
      <c r="HB932" s="4"/>
      <c r="HC932" s="4"/>
      <c r="HD932" s="4"/>
      <c r="HE932" s="4"/>
      <c r="HF932" s="4"/>
      <c r="HG932" s="4"/>
      <c r="HH932" s="4"/>
      <c r="HI932" s="4"/>
      <c r="HJ932" s="4"/>
      <c r="HK932" s="4"/>
      <c r="HL932" s="4"/>
      <c r="HM932" s="4"/>
      <c r="HN932" s="4"/>
      <c r="HO932" s="4"/>
      <c r="HP932" s="4"/>
      <c r="HQ932" s="4"/>
      <c r="HR932" s="4"/>
      <c r="HS932" s="4"/>
      <c r="HT932" s="4"/>
      <c r="HU932" s="4"/>
      <c r="HV932" s="4"/>
      <c r="HW932" s="4"/>
      <c r="HX932" s="4"/>
      <c r="HY932" s="4"/>
      <c r="HZ932" s="4"/>
      <c r="IA932" s="4"/>
      <c r="IB932" s="4"/>
      <c r="IC932" s="4"/>
      <c r="ID932" s="4"/>
      <c r="IE932" s="4"/>
      <c r="IF932" s="4"/>
      <c r="IG932" s="4"/>
      <c r="IH932" s="4"/>
      <c r="II932" s="4"/>
      <c r="IJ932" s="4"/>
      <c r="IK932" s="4"/>
      <c r="IL932" s="4"/>
      <c r="IM932" s="4"/>
      <c r="IN932" s="4"/>
      <c r="IO932" s="4"/>
      <c r="IP932" s="4"/>
      <c r="IQ932" s="4"/>
      <c r="IR932" s="4"/>
      <c r="IS932" s="4"/>
      <c r="IT932" s="4"/>
      <c r="IU932" s="4"/>
      <c r="IV932" s="4"/>
      <c r="IW932" s="4"/>
      <c r="IX932" s="4"/>
      <c r="IY932" s="4"/>
      <c r="IZ932" s="4"/>
      <c r="JA932" s="4"/>
      <c r="JB932" s="4"/>
      <c r="JC932" s="4"/>
      <c r="JD932" s="4"/>
      <c r="JE932" s="4"/>
      <c r="JF932" s="4"/>
      <c r="JG932" s="4"/>
      <c r="JH932" s="4"/>
      <c r="JI932" s="4"/>
      <c r="JJ932" s="4"/>
      <c r="JK932" s="4"/>
      <c r="JL932" s="4"/>
      <c r="JM932" s="4"/>
      <c r="JN932" s="4"/>
    </row>
    <row r="933" spans="1:274" ht="15"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c r="BW933" s="4"/>
      <c r="BX933" s="4"/>
      <c r="BY933" s="4"/>
      <c r="BZ933" s="4"/>
      <c r="CA933" s="4"/>
      <c r="CB933" s="4"/>
      <c r="CC933" s="4"/>
      <c r="CD933" s="4"/>
      <c r="CE933" s="4"/>
      <c r="CF933" s="4"/>
      <c r="CG933" s="4"/>
      <c r="CH933" s="4"/>
      <c r="CI933" s="4"/>
      <c r="CJ933" s="4"/>
      <c r="CK933" s="4"/>
      <c r="CL933" s="4"/>
      <c r="CM933" s="4"/>
      <c r="CN933" s="4"/>
      <c r="CO933" s="4"/>
      <c r="CP933" s="4"/>
      <c r="CQ933" s="4"/>
      <c r="CR933" s="4"/>
      <c r="CS933" s="4"/>
      <c r="CT933" s="4"/>
      <c r="CU933" s="4"/>
      <c r="CV933" s="4"/>
      <c r="CW933" s="4"/>
      <c r="CX933" s="4"/>
      <c r="CY933" s="4"/>
      <c r="CZ933" s="4"/>
      <c r="DA933" s="4"/>
      <c r="DB933" s="4"/>
      <c r="DC933" s="4"/>
      <c r="DD933" s="4"/>
      <c r="DE933" s="4"/>
      <c r="DF933" s="4"/>
      <c r="DG933" s="4"/>
      <c r="DH933" s="4"/>
      <c r="DI933" s="4"/>
      <c r="DJ933" s="4"/>
      <c r="DK933" s="4"/>
      <c r="DL933" s="4"/>
      <c r="DM933" s="4"/>
      <c r="DN933" s="4"/>
      <c r="DO933" s="4"/>
      <c r="DP933" s="4"/>
      <c r="DQ933" s="4"/>
      <c r="DR933" s="4"/>
      <c r="DS933" s="4"/>
      <c r="DT933" s="4"/>
      <c r="DU933" s="4"/>
      <c r="DV933" s="4"/>
      <c r="DW933" s="4"/>
      <c r="DX933" s="4"/>
      <c r="DY933" s="4"/>
      <c r="DZ933" s="4"/>
      <c r="EA933" s="4"/>
      <c r="EB933" s="4"/>
      <c r="EC933" s="4"/>
      <c r="ED933" s="4"/>
      <c r="EE933" s="4"/>
      <c r="EF933" s="4"/>
      <c r="EG933" s="4"/>
      <c r="EH933" s="4"/>
      <c r="EI933" s="4"/>
      <c r="EJ933" s="4"/>
      <c r="EK933" s="4"/>
      <c r="EL933" s="4"/>
      <c r="EM933" s="4"/>
      <c r="EN933" s="4"/>
      <c r="EO933" s="4"/>
      <c r="EP933" s="4"/>
      <c r="EQ933" s="4"/>
      <c r="ER933" s="4"/>
      <c r="ES933" s="4"/>
      <c r="ET933" s="4"/>
      <c r="EU933" s="4"/>
      <c r="EV933" s="4"/>
      <c r="EW933" s="4"/>
      <c r="EX933" s="4"/>
      <c r="EY933" s="4"/>
      <c r="EZ933" s="4"/>
      <c r="FA933" s="4"/>
      <c r="FB933" s="4"/>
      <c r="FC933" s="4"/>
      <c r="FD933" s="4"/>
      <c r="FE933" s="4"/>
      <c r="FF933" s="4"/>
      <c r="FG933" s="4"/>
      <c r="FH933" s="4"/>
      <c r="FI933" s="4"/>
      <c r="FJ933" s="4"/>
      <c r="FK933" s="4"/>
      <c r="FL933" s="4"/>
      <c r="FM933" s="4"/>
      <c r="FN933" s="4"/>
      <c r="FO933" s="4"/>
      <c r="FP933" s="4"/>
      <c r="FQ933" s="4"/>
      <c r="FR933" s="4"/>
      <c r="FS933" s="4"/>
      <c r="FT933" s="4"/>
      <c r="FU933" s="4"/>
      <c r="FV933" s="4"/>
      <c r="FW933" s="4"/>
      <c r="FX933" s="4"/>
      <c r="FY933" s="4"/>
      <c r="FZ933" s="4"/>
      <c r="GA933" s="4"/>
      <c r="GB933" s="4"/>
      <c r="GC933" s="4"/>
      <c r="GD933" s="4"/>
      <c r="GE933" s="4"/>
      <c r="GF933" s="4"/>
      <c r="GG933" s="4"/>
      <c r="GH933" s="4"/>
      <c r="GI933" s="4"/>
      <c r="GJ933" s="4"/>
      <c r="GK933" s="4"/>
      <c r="GL933" s="4"/>
      <c r="GM933" s="4"/>
      <c r="GN933" s="4"/>
      <c r="GO933" s="4"/>
      <c r="GP933" s="4"/>
      <c r="GQ933" s="4"/>
      <c r="GR933" s="4"/>
      <c r="GS933" s="4"/>
      <c r="GT933" s="4"/>
      <c r="GU933" s="4"/>
      <c r="GV933" s="4"/>
      <c r="GW933" s="4"/>
      <c r="GX933" s="4"/>
      <c r="GY933" s="4"/>
      <c r="GZ933" s="4"/>
      <c r="HA933" s="4"/>
      <c r="HB933" s="4"/>
      <c r="HC933" s="4"/>
      <c r="HD933" s="4"/>
      <c r="HE933" s="4"/>
      <c r="HF933" s="4"/>
      <c r="HG933" s="4"/>
      <c r="HH933" s="4"/>
      <c r="HI933" s="4"/>
      <c r="HJ933" s="4"/>
      <c r="HK933" s="4"/>
      <c r="HL933" s="4"/>
      <c r="HM933" s="4"/>
      <c r="HN933" s="4"/>
      <c r="HO933" s="4"/>
      <c r="HP933" s="4"/>
      <c r="HQ933" s="4"/>
      <c r="HR933" s="4"/>
      <c r="HS933" s="4"/>
      <c r="HT933" s="4"/>
      <c r="HU933" s="4"/>
      <c r="HV933" s="4"/>
      <c r="HW933" s="4"/>
      <c r="HX933" s="4"/>
      <c r="HY933" s="4"/>
      <c r="HZ933" s="4"/>
      <c r="IA933" s="4"/>
      <c r="IB933" s="4"/>
      <c r="IC933" s="4"/>
      <c r="ID933" s="4"/>
      <c r="IE933" s="4"/>
      <c r="IF933" s="4"/>
      <c r="IG933" s="4"/>
      <c r="IH933" s="4"/>
      <c r="II933" s="4"/>
      <c r="IJ933" s="4"/>
      <c r="IK933" s="4"/>
      <c r="IL933" s="4"/>
      <c r="IM933" s="4"/>
      <c r="IN933" s="4"/>
      <c r="IO933" s="4"/>
      <c r="IP933" s="4"/>
      <c r="IQ933" s="4"/>
      <c r="IR933" s="4"/>
      <c r="IS933" s="4"/>
      <c r="IT933" s="4"/>
      <c r="IU933" s="4"/>
      <c r="IV933" s="4"/>
      <c r="IW933" s="4"/>
      <c r="IX933" s="4"/>
      <c r="IY933" s="4"/>
      <c r="IZ933" s="4"/>
      <c r="JA933" s="4"/>
      <c r="JB933" s="4"/>
      <c r="JC933" s="4"/>
      <c r="JD933" s="4"/>
      <c r="JE933" s="4"/>
      <c r="JF933" s="4"/>
      <c r="JG933" s="4"/>
      <c r="JH933" s="4"/>
      <c r="JI933" s="4"/>
      <c r="JJ933" s="4"/>
      <c r="JK933" s="4"/>
      <c r="JL933" s="4"/>
      <c r="JM933" s="4"/>
      <c r="JN933" s="4"/>
    </row>
    <row r="934" spans="1:274" ht="15"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X934" s="4"/>
      <c r="BY934" s="4"/>
      <c r="BZ934" s="4"/>
      <c r="CA934" s="4"/>
      <c r="CB934" s="4"/>
      <c r="CC934" s="4"/>
      <c r="CD934" s="4"/>
      <c r="CE934" s="4"/>
      <c r="CF934" s="4"/>
      <c r="CG934" s="4"/>
      <c r="CH934" s="4"/>
      <c r="CI934" s="4"/>
      <c r="CJ934" s="4"/>
      <c r="CK934" s="4"/>
      <c r="CL934" s="4"/>
      <c r="CM934" s="4"/>
      <c r="CN934" s="4"/>
      <c r="CO934" s="4"/>
      <c r="CP934" s="4"/>
      <c r="CQ934" s="4"/>
      <c r="CR934" s="4"/>
      <c r="CS934" s="4"/>
      <c r="CT934" s="4"/>
      <c r="CU934" s="4"/>
      <c r="CV934" s="4"/>
      <c r="CW934" s="4"/>
      <c r="CX934" s="4"/>
      <c r="CY934" s="4"/>
      <c r="CZ934" s="4"/>
      <c r="DA934" s="4"/>
      <c r="DB934" s="4"/>
      <c r="DC934" s="4"/>
      <c r="DD934" s="4"/>
      <c r="DE934" s="4"/>
      <c r="DF934" s="4"/>
      <c r="DG934" s="4"/>
      <c r="DH934" s="4"/>
      <c r="DI934" s="4"/>
      <c r="DJ934" s="4"/>
      <c r="DK934" s="4"/>
      <c r="DL934" s="4"/>
      <c r="DM934" s="4"/>
      <c r="DN934" s="4"/>
      <c r="DO934" s="4"/>
      <c r="DP934" s="4"/>
      <c r="DQ934" s="4"/>
      <c r="DR934" s="4"/>
      <c r="DS934" s="4"/>
      <c r="DT934" s="4"/>
      <c r="DU934" s="4"/>
      <c r="DV934" s="4"/>
      <c r="DW934" s="4"/>
      <c r="DX934" s="4"/>
      <c r="DY934" s="4"/>
      <c r="DZ934" s="4"/>
      <c r="EA934" s="4"/>
      <c r="EB934" s="4"/>
      <c r="EC934" s="4"/>
      <c r="ED934" s="4"/>
      <c r="EE934" s="4"/>
      <c r="EF934" s="4"/>
      <c r="EG934" s="4"/>
      <c r="EH934" s="4"/>
      <c r="EI934" s="4"/>
      <c r="EJ934" s="4"/>
      <c r="EK934" s="4"/>
      <c r="EL934" s="4"/>
      <c r="EM934" s="4"/>
      <c r="EN934" s="4"/>
      <c r="EO934" s="4"/>
      <c r="EP934" s="4"/>
      <c r="EQ934" s="4"/>
      <c r="ER934" s="4"/>
      <c r="ES934" s="4"/>
      <c r="ET934" s="4"/>
      <c r="EU934" s="4"/>
      <c r="EV934" s="4"/>
      <c r="EW934" s="4"/>
      <c r="EX934" s="4"/>
      <c r="EY934" s="4"/>
      <c r="EZ934" s="4"/>
      <c r="FA934" s="4"/>
      <c r="FB934" s="4"/>
      <c r="FC934" s="4"/>
      <c r="FD934" s="4"/>
      <c r="FE934" s="4"/>
      <c r="FF934" s="4"/>
      <c r="FG934" s="4"/>
      <c r="FH934" s="4"/>
      <c r="FI934" s="4"/>
      <c r="FJ934" s="4"/>
      <c r="FK934" s="4"/>
      <c r="FL934" s="4"/>
      <c r="FM934" s="4"/>
      <c r="FN934" s="4"/>
      <c r="FO934" s="4"/>
      <c r="FP934" s="4"/>
      <c r="FQ934" s="4"/>
      <c r="FR934" s="4"/>
      <c r="FS934" s="4"/>
      <c r="FT934" s="4"/>
      <c r="FU934" s="4"/>
      <c r="FV934" s="4"/>
      <c r="FW934" s="4"/>
      <c r="FX934" s="4"/>
      <c r="FY934" s="4"/>
      <c r="FZ934" s="4"/>
      <c r="GA934" s="4"/>
      <c r="GB934" s="4"/>
      <c r="GC934" s="4"/>
      <c r="GD934" s="4"/>
      <c r="GE934" s="4"/>
      <c r="GF934" s="4"/>
      <c r="GG934" s="4"/>
      <c r="GH934" s="4"/>
      <c r="GI934" s="4"/>
      <c r="GJ934" s="4"/>
      <c r="GK934" s="4"/>
      <c r="GL934" s="4"/>
      <c r="GM934" s="4"/>
      <c r="GN934" s="4"/>
      <c r="GO934" s="4"/>
      <c r="GP934" s="4"/>
      <c r="GQ934" s="4"/>
      <c r="GR934" s="4"/>
      <c r="GS934" s="4"/>
      <c r="GT934" s="4"/>
      <c r="GU934" s="4"/>
      <c r="GV934" s="4"/>
      <c r="GW934" s="4"/>
      <c r="GX934" s="4"/>
      <c r="GY934" s="4"/>
      <c r="GZ934" s="4"/>
      <c r="HA934" s="4"/>
      <c r="HB934" s="4"/>
      <c r="HC934" s="4"/>
      <c r="HD934" s="4"/>
      <c r="HE934" s="4"/>
      <c r="HF934" s="4"/>
      <c r="HG934" s="4"/>
      <c r="HH934" s="4"/>
      <c r="HI934" s="4"/>
      <c r="HJ934" s="4"/>
      <c r="HK934" s="4"/>
      <c r="HL934" s="4"/>
      <c r="HM934" s="4"/>
      <c r="HN934" s="4"/>
      <c r="HO934" s="4"/>
      <c r="HP934" s="4"/>
      <c r="HQ934" s="4"/>
      <c r="HR934" s="4"/>
      <c r="HS934" s="4"/>
      <c r="HT934" s="4"/>
      <c r="HU934" s="4"/>
      <c r="HV934" s="4"/>
      <c r="HW934" s="4"/>
      <c r="HX934" s="4"/>
      <c r="HY934" s="4"/>
      <c r="HZ934" s="4"/>
      <c r="IA934" s="4"/>
      <c r="IB934" s="4"/>
      <c r="IC934" s="4"/>
      <c r="ID934" s="4"/>
      <c r="IE934" s="4"/>
      <c r="IF934" s="4"/>
      <c r="IG934" s="4"/>
      <c r="IH934" s="4"/>
      <c r="II934" s="4"/>
      <c r="IJ934" s="4"/>
      <c r="IK934" s="4"/>
      <c r="IL934" s="4"/>
      <c r="IM934" s="4"/>
      <c r="IN934" s="4"/>
      <c r="IO934" s="4"/>
      <c r="IP934" s="4"/>
      <c r="IQ934" s="4"/>
      <c r="IR934" s="4"/>
      <c r="IS934" s="4"/>
      <c r="IT934" s="4"/>
      <c r="IU934" s="4"/>
      <c r="IV934" s="4"/>
      <c r="IW934" s="4"/>
      <c r="IX934" s="4"/>
      <c r="IY934" s="4"/>
      <c r="IZ934" s="4"/>
      <c r="JA934" s="4"/>
      <c r="JB934" s="4"/>
      <c r="JC934" s="4"/>
      <c r="JD934" s="4"/>
      <c r="JE934" s="4"/>
      <c r="JF934" s="4"/>
      <c r="JG934" s="4"/>
      <c r="JH934" s="4"/>
      <c r="JI934" s="4"/>
      <c r="JJ934" s="4"/>
      <c r="JK934" s="4"/>
      <c r="JL934" s="4"/>
      <c r="JM934" s="4"/>
      <c r="JN934" s="4"/>
    </row>
    <row r="935" spans="1:274" ht="15"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X935" s="4"/>
      <c r="BY935" s="4"/>
      <c r="BZ935" s="4"/>
      <c r="CA935" s="4"/>
      <c r="CB935" s="4"/>
      <c r="CC935" s="4"/>
      <c r="CD935" s="4"/>
      <c r="CE935" s="4"/>
      <c r="CF935" s="4"/>
      <c r="CG935" s="4"/>
      <c r="CH935" s="4"/>
      <c r="CI935" s="4"/>
      <c r="CJ935" s="4"/>
      <c r="CK935" s="4"/>
      <c r="CL935" s="4"/>
      <c r="CM935" s="4"/>
      <c r="CN935" s="4"/>
      <c r="CO935" s="4"/>
      <c r="CP935" s="4"/>
      <c r="CQ935" s="4"/>
      <c r="CR935" s="4"/>
      <c r="CS935" s="4"/>
      <c r="CT935" s="4"/>
      <c r="CU935" s="4"/>
      <c r="CV935" s="4"/>
      <c r="CW935" s="4"/>
      <c r="CX935" s="4"/>
      <c r="CY935" s="4"/>
      <c r="CZ935" s="4"/>
      <c r="DA935" s="4"/>
      <c r="DB935" s="4"/>
      <c r="DC935" s="4"/>
      <c r="DD935" s="4"/>
      <c r="DE935" s="4"/>
      <c r="DF935" s="4"/>
      <c r="DG935" s="4"/>
      <c r="DH935" s="4"/>
      <c r="DI935" s="4"/>
      <c r="DJ935" s="4"/>
      <c r="DK935" s="4"/>
      <c r="DL935" s="4"/>
      <c r="DM935" s="4"/>
      <c r="DN935" s="4"/>
      <c r="DO935" s="4"/>
      <c r="DP935" s="4"/>
      <c r="DQ935" s="4"/>
      <c r="DR935" s="4"/>
      <c r="DS935" s="4"/>
      <c r="DT935" s="4"/>
      <c r="DU935" s="4"/>
      <c r="DV935" s="4"/>
      <c r="DW935" s="4"/>
      <c r="DX935" s="4"/>
      <c r="DY935" s="4"/>
      <c r="DZ935" s="4"/>
      <c r="EA935" s="4"/>
      <c r="EB935" s="4"/>
      <c r="EC935" s="4"/>
      <c r="ED935" s="4"/>
      <c r="EE935" s="4"/>
      <c r="EF935" s="4"/>
      <c r="EG935" s="4"/>
      <c r="EH935" s="4"/>
      <c r="EI935" s="4"/>
      <c r="EJ935" s="4"/>
      <c r="EK935" s="4"/>
      <c r="EL935" s="4"/>
      <c r="EM935" s="4"/>
      <c r="EN935" s="4"/>
      <c r="EO935" s="4"/>
      <c r="EP935" s="4"/>
      <c r="EQ935" s="4"/>
      <c r="ER935" s="4"/>
      <c r="ES935" s="4"/>
      <c r="ET935" s="4"/>
      <c r="EU935" s="4"/>
      <c r="EV935" s="4"/>
      <c r="EW935" s="4"/>
      <c r="EX935" s="4"/>
      <c r="EY935" s="4"/>
      <c r="EZ935" s="4"/>
      <c r="FA935" s="4"/>
      <c r="FB935" s="4"/>
      <c r="FC935" s="4"/>
      <c r="FD935" s="4"/>
      <c r="FE935" s="4"/>
      <c r="FF935" s="4"/>
      <c r="FG935" s="4"/>
      <c r="FH935" s="4"/>
      <c r="FI935" s="4"/>
      <c r="FJ935" s="4"/>
      <c r="FK935" s="4"/>
      <c r="FL935" s="4"/>
      <c r="FM935" s="4"/>
      <c r="FN935" s="4"/>
      <c r="FO935" s="4"/>
      <c r="FP935" s="4"/>
      <c r="FQ935" s="4"/>
      <c r="FR935" s="4"/>
      <c r="FS935" s="4"/>
      <c r="FT935" s="4"/>
      <c r="FU935" s="4"/>
      <c r="FV935" s="4"/>
      <c r="FW935" s="4"/>
      <c r="FX935" s="4"/>
      <c r="FY935" s="4"/>
      <c r="FZ935" s="4"/>
      <c r="GA935" s="4"/>
      <c r="GB935" s="4"/>
      <c r="GC935" s="4"/>
      <c r="GD935" s="4"/>
      <c r="GE935" s="4"/>
      <c r="GF935" s="4"/>
      <c r="GG935" s="4"/>
      <c r="GH935" s="4"/>
      <c r="GI935" s="4"/>
      <c r="GJ935" s="4"/>
      <c r="GK935" s="4"/>
      <c r="GL935" s="4"/>
      <c r="GM935" s="4"/>
      <c r="GN935" s="4"/>
      <c r="GO935" s="4"/>
      <c r="GP935" s="4"/>
      <c r="GQ935" s="4"/>
      <c r="GR935" s="4"/>
      <c r="GS935" s="4"/>
      <c r="GT935" s="4"/>
      <c r="GU935" s="4"/>
      <c r="GV935" s="4"/>
      <c r="GW935" s="4"/>
      <c r="GX935" s="4"/>
      <c r="GY935" s="4"/>
      <c r="GZ935" s="4"/>
      <c r="HA935" s="4"/>
      <c r="HB935" s="4"/>
      <c r="HC935" s="4"/>
      <c r="HD935" s="4"/>
      <c r="HE935" s="4"/>
      <c r="HF935" s="4"/>
      <c r="HG935" s="4"/>
      <c r="HH935" s="4"/>
      <c r="HI935" s="4"/>
      <c r="HJ935" s="4"/>
      <c r="HK935" s="4"/>
      <c r="HL935" s="4"/>
      <c r="HM935" s="4"/>
      <c r="HN935" s="4"/>
      <c r="HO935" s="4"/>
      <c r="HP935" s="4"/>
      <c r="HQ935" s="4"/>
      <c r="HR935" s="4"/>
      <c r="HS935" s="4"/>
      <c r="HT935" s="4"/>
      <c r="HU935" s="4"/>
      <c r="HV935" s="4"/>
      <c r="HW935" s="4"/>
      <c r="HX935" s="4"/>
      <c r="HY935" s="4"/>
      <c r="HZ935" s="4"/>
      <c r="IA935" s="4"/>
      <c r="IB935" s="4"/>
      <c r="IC935" s="4"/>
      <c r="ID935" s="4"/>
      <c r="IE935" s="4"/>
      <c r="IF935" s="4"/>
      <c r="IG935" s="4"/>
      <c r="IH935" s="4"/>
      <c r="II935" s="4"/>
      <c r="IJ935" s="4"/>
      <c r="IK935" s="4"/>
      <c r="IL935" s="4"/>
      <c r="IM935" s="4"/>
      <c r="IN935" s="4"/>
      <c r="IO935" s="4"/>
      <c r="IP935" s="4"/>
      <c r="IQ935" s="4"/>
      <c r="IR935" s="4"/>
      <c r="IS935" s="4"/>
      <c r="IT935" s="4"/>
      <c r="IU935" s="4"/>
      <c r="IV935" s="4"/>
      <c r="IW935" s="4"/>
      <c r="IX935" s="4"/>
      <c r="IY935" s="4"/>
      <c r="IZ935" s="4"/>
      <c r="JA935" s="4"/>
      <c r="JB935" s="4"/>
      <c r="JC935" s="4"/>
      <c r="JD935" s="4"/>
      <c r="JE935" s="4"/>
      <c r="JF935" s="4"/>
      <c r="JG935" s="4"/>
      <c r="JH935" s="4"/>
      <c r="JI935" s="4"/>
      <c r="JJ935" s="4"/>
      <c r="JK935" s="4"/>
      <c r="JL935" s="4"/>
      <c r="JM935" s="4"/>
      <c r="JN935" s="4"/>
    </row>
    <row r="936" spans="1:274" ht="15"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c r="BW936" s="4"/>
      <c r="BX936" s="4"/>
      <c r="BY936" s="4"/>
      <c r="BZ936" s="4"/>
      <c r="CA936" s="4"/>
      <c r="CB936" s="4"/>
      <c r="CC936" s="4"/>
      <c r="CD936" s="4"/>
      <c r="CE936" s="4"/>
      <c r="CF936" s="4"/>
      <c r="CG936" s="4"/>
      <c r="CH936" s="4"/>
      <c r="CI936" s="4"/>
      <c r="CJ936" s="4"/>
      <c r="CK936" s="4"/>
      <c r="CL936" s="4"/>
      <c r="CM936" s="4"/>
      <c r="CN936" s="4"/>
      <c r="CO936" s="4"/>
      <c r="CP936" s="4"/>
      <c r="CQ936" s="4"/>
      <c r="CR936" s="4"/>
      <c r="CS936" s="4"/>
      <c r="CT936" s="4"/>
      <c r="CU936" s="4"/>
      <c r="CV936" s="4"/>
      <c r="CW936" s="4"/>
      <c r="CX936" s="4"/>
      <c r="CY936" s="4"/>
      <c r="CZ936" s="4"/>
      <c r="DA936" s="4"/>
      <c r="DB936" s="4"/>
      <c r="DC936" s="4"/>
      <c r="DD936" s="4"/>
      <c r="DE936" s="4"/>
      <c r="DF936" s="4"/>
      <c r="DG936" s="4"/>
      <c r="DH936" s="4"/>
      <c r="DI936" s="4"/>
      <c r="DJ936" s="4"/>
      <c r="DK936" s="4"/>
      <c r="DL936" s="4"/>
      <c r="DM936" s="4"/>
      <c r="DN936" s="4"/>
      <c r="DO936" s="4"/>
      <c r="DP936" s="4"/>
      <c r="DQ936" s="4"/>
      <c r="DR936" s="4"/>
      <c r="DS936" s="4"/>
      <c r="DT936" s="4"/>
      <c r="DU936" s="4"/>
      <c r="DV936" s="4"/>
      <c r="DW936" s="4"/>
      <c r="DX936" s="4"/>
      <c r="DY936" s="4"/>
      <c r="DZ936" s="4"/>
      <c r="EA936" s="4"/>
      <c r="EB936" s="4"/>
      <c r="EC936" s="4"/>
      <c r="ED936" s="4"/>
      <c r="EE936" s="4"/>
      <c r="EF936" s="4"/>
      <c r="EG936" s="4"/>
      <c r="EH936" s="4"/>
      <c r="EI936" s="4"/>
      <c r="EJ936" s="4"/>
      <c r="EK936" s="4"/>
      <c r="EL936" s="4"/>
      <c r="EM936" s="4"/>
      <c r="EN936" s="4"/>
      <c r="EO936" s="4"/>
      <c r="EP936" s="4"/>
      <c r="EQ936" s="4"/>
      <c r="ER936" s="4"/>
      <c r="ES936" s="4"/>
      <c r="ET936" s="4"/>
      <c r="EU936" s="4"/>
      <c r="EV936" s="4"/>
      <c r="EW936" s="4"/>
      <c r="EX936" s="4"/>
      <c r="EY936" s="4"/>
      <c r="EZ936" s="4"/>
      <c r="FA936" s="4"/>
      <c r="FB936" s="4"/>
      <c r="FC936" s="4"/>
      <c r="FD936" s="4"/>
      <c r="FE936" s="4"/>
      <c r="FF936" s="4"/>
      <c r="FG936" s="4"/>
      <c r="FH936" s="4"/>
      <c r="FI936" s="4"/>
      <c r="FJ936" s="4"/>
      <c r="FK936" s="4"/>
      <c r="FL936" s="4"/>
      <c r="FM936" s="4"/>
      <c r="FN936" s="4"/>
      <c r="FO936" s="4"/>
      <c r="FP936" s="4"/>
      <c r="FQ936" s="4"/>
      <c r="FR936" s="4"/>
      <c r="FS936" s="4"/>
      <c r="FT936" s="4"/>
      <c r="FU936" s="4"/>
      <c r="FV936" s="4"/>
      <c r="FW936" s="4"/>
      <c r="FX936" s="4"/>
      <c r="FY936" s="4"/>
      <c r="FZ936" s="4"/>
      <c r="GA936" s="4"/>
      <c r="GB936" s="4"/>
      <c r="GC936" s="4"/>
      <c r="GD936" s="4"/>
      <c r="GE936" s="4"/>
      <c r="GF936" s="4"/>
      <c r="GG936" s="4"/>
      <c r="GH936" s="4"/>
      <c r="GI936" s="4"/>
      <c r="GJ936" s="4"/>
      <c r="GK936" s="4"/>
      <c r="GL936" s="4"/>
      <c r="GM936" s="4"/>
      <c r="GN936" s="4"/>
      <c r="GO936" s="4"/>
      <c r="GP936" s="4"/>
      <c r="GQ936" s="4"/>
      <c r="GR936" s="4"/>
      <c r="GS936" s="4"/>
      <c r="GT936" s="4"/>
      <c r="GU936" s="4"/>
      <c r="GV936" s="4"/>
      <c r="GW936" s="4"/>
      <c r="GX936" s="4"/>
      <c r="GY936" s="4"/>
      <c r="GZ936" s="4"/>
      <c r="HA936" s="4"/>
      <c r="HB936" s="4"/>
      <c r="HC936" s="4"/>
      <c r="HD936" s="4"/>
      <c r="HE936" s="4"/>
      <c r="HF936" s="4"/>
      <c r="HG936" s="4"/>
      <c r="HH936" s="4"/>
      <c r="HI936" s="4"/>
      <c r="HJ936" s="4"/>
      <c r="HK936" s="4"/>
      <c r="HL936" s="4"/>
      <c r="HM936" s="4"/>
      <c r="HN936" s="4"/>
      <c r="HO936" s="4"/>
      <c r="HP936" s="4"/>
      <c r="HQ936" s="4"/>
      <c r="HR936" s="4"/>
      <c r="HS936" s="4"/>
      <c r="HT936" s="4"/>
      <c r="HU936" s="4"/>
      <c r="HV936" s="4"/>
      <c r="HW936" s="4"/>
      <c r="HX936" s="4"/>
      <c r="HY936" s="4"/>
      <c r="HZ936" s="4"/>
      <c r="IA936" s="4"/>
      <c r="IB936" s="4"/>
      <c r="IC936" s="4"/>
      <c r="ID936" s="4"/>
      <c r="IE936" s="4"/>
      <c r="IF936" s="4"/>
      <c r="IG936" s="4"/>
      <c r="IH936" s="4"/>
      <c r="II936" s="4"/>
      <c r="IJ936" s="4"/>
      <c r="IK936" s="4"/>
      <c r="IL936" s="4"/>
      <c r="IM936" s="4"/>
      <c r="IN936" s="4"/>
      <c r="IO936" s="4"/>
      <c r="IP936" s="4"/>
      <c r="IQ936" s="4"/>
      <c r="IR936" s="4"/>
      <c r="IS936" s="4"/>
      <c r="IT936" s="4"/>
      <c r="IU936" s="4"/>
      <c r="IV936" s="4"/>
      <c r="IW936" s="4"/>
      <c r="IX936" s="4"/>
      <c r="IY936" s="4"/>
      <c r="IZ936" s="4"/>
      <c r="JA936" s="4"/>
      <c r="JB936" s="4"/>
      <c r="JC936" s="4"/>
      <c r="JD936" s="4"/>
      <c r="JE936" s="4"/>
      <c r="JF936" s="4"/>
      <c r="JG936" s="4"/>
      <c r="JH936" s="4"/>
      <c r="JI936" s="4"/>
      <c r="JJ936" s="4"/>
      <c r="JK936" s="4"/>
      <c r="JL936" s="4"/>
      <c r="JM936" s="4"/>
      <c r="JN936" s="4"/>
    </row>
    <row r="937" spans="1:274" ht="15"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c r="BW937" s="4"/>
      <c r="BX937" s="4"/>
      <c r="BY937" s="4"/>
      <c r="BZ937" s="4"/>
      <c r="CA937" s="4"/>
      <c r="CB937" s="4"/>
      <c r="CC937" s="4"/>
      <c r="CD937" s="4"/>
      <c r="CE937" s="4"/>
      <c r="CF937" s="4"/>
      <c r="CG937" s="4"/>
      <c r="CH937" s="4"/>
      <c r="CI937" s="4"/>
      <c r="CJ937" s="4"/>
      <c r="CK937" s="4"/>
      <c r="CL937" s="4"/>
      <c r="CM937" s="4"/>
      <c r="CN937" s="4"/>
      <c r="CO937" s="4"/>
      <c r="CP937" s="4"/>
      <c r="CQ937" s="4"/>
      <c r="CR937" s="4"/>
      <c r="CS937" s="4"/>
      <c r="CT937" s="4"/>
      <c r="CU937" s="4"/>
      <c r="CV937" s="4"/>
      <c r="CW937" s="4"/>
      <c r="CX937" s="4"/>
      <c r="CY937" s="4"/>
      <c r="CZ937" s="4"/>
      <c r="DA937" s="4"/>
      <c r="DB937" s="4"/>
      <c r="DC937" s="4"/>
      <c r="DD937" s="4"/>
      <c r="DE937" s="4"/>
      <c r="DF937" s="4"/>
      <c r="DG937" s="4"/>
      <c r="DH937" s="4"/>
      <c r="DI937" s="4"/>
      <c r="DJ937" s="4"/>
      <c r="DK937" s="4"/>
      <c r="DL937" s="4"/>
      <c r="DM937" s="4"/>
      <c r="DN937" s="4"/>
      <c r="DO937" s="4"/>
      <c r="DP937" s="4"/>
      <c r="DQ937" s="4"/>
      <c r="DR937" s="4"/>
      <c r="DS937" s="4"/>
      <c r="DT937" s="4"/>
      <c r="DU937" s="4"/>
      <c r="DV937" s="4"/>
      <c r="DW937" s="4"/>
      <c r="DX937" s="4"/>
      <c r="DY937" s="4"/>
      <c r="DZ937" s="4"/>
      <c r="EA937" s="4"/>
      <c r="EB937" s="4"/>
      <c r="EC937" s="4"/>
      <c r="ED937" s="4"/>
      <c r="EE937" s="4"/>
      <c r="EF937" s="4"/>
      <c r="EG937" s="4"/>
      <c r="EH937" s="4"/>
      <c r="EI937" s="4"/>
      <c r="EJ937" s="4"/>
      <c r="EK937" s="4"/>
      <c r="EL937" s="4"/>
      <c r="EM937" s="4"/>
      <c r="EN937" s="4"/>
      <c r="EO937" s="4"/>
      <c r="EP937" s="4"/>
      <c r="EQ937" s="4"/>
      <c r="ER937" s="4"/>
      <c r="ES937" s="4"/>
      <c r="ET937" s="4"/>
      <c r="EU937" s="4"/>
      <c r="EV937" s="4"/>
      <c r="EW937" s="4"/>
      <c r="EX937" s="4"/>
      <c r="EY937" s="4"/>
      <c r="EZ937" s="4"/>
      <c r="FA937" s="4"/>
      <c r="FB937" s="4"/>
      <c r="FC937" s="4"/>
      <c r="FD937" s="4"/>
      <c r="FE937" s="4"/>
      <c r="FF937" s="4"/>
      <c r="FG937" s="4"/>
      <c r="FH937" s="4"/>
      <c r="FI937" s="4"/>
      <c r="FJ937" s="4"/>
      <c r="FK937" s="4"/>
      <c r="FL937" s="4"/>
      <c r="FM937" s="4"/>
      <c r="FN937" s="4"/>
      <c r="FO937" s="4"/>
      <c r="FP937" s="4"/>
      <c r="FQ937" s="4"/>
      <c r="FR937" s="4"/>
      <c r="FS937" s="4"/>
      <c r="FT937" s="4"/>
      <c r="FU937" s="4"/>
      <c r="FV937" s="4"/>
      <c r="FW937" s="4"/>
      <c r="FX937" s="4"/>
      <c r="FY937" s="4"/>
      <c r="FZ937" s="4"/>
      <c r="GA937" s="4"/>
      <c r="GB937" s="4"/>
      <c r="GC937" s="4"/>
      <c r="GD937" s="4"/>
      <c r="GE937" s="4"/>
      <c r="GF937" s="4"/>
      <c r="GG937" s="4"/>
      <c r="GH937" s="4"/>
      <c r="GI937" s="4"/>
      <c r="GJ937" s="4"/>
      <c r="GK937" s="4"/>
      <c r="GL937" s="4"/>
      <c r="GM937" s="4"/>
      <c r="GN937" s="4"/>
      <c r="GO937" s="4"/>
      <c r="GP937" s="4"/>
      <c r="GQ937" s="4"/>
      <c r="GR937" s="4"/>
      <c r="GS937" s="4"/>
      <c r="GT937" s="4"/>
      <c r="GU937" s="4"/>
      <c r="GV937" s="4"/>
      <c r="GW937" s="4"/>
      <c r="GX937" s="4"/>
      <c r="GY937" s="4"/>
      <c r="GZ937" s="4"/>
      <c r="HA937" s="4"/>
      <c r="HB937" s="4"/>
      <c r="HC937" s="4"/>
      <c r="HD937" s="4"/>
      <c r="HE937" s="4"/>
      <c r="HF937" s="4"/>
      <c r="HG937" s="4"/>
      <c r="HH937" s="4"/>
      <c r="HI937" s="4"/>
      <c r="HJ937" s="4"/>
      <c r="HK937" s="4"/>
      <c r="HL937" s="4"/>
      <c r="HM937" s="4"/>
      <c r="HN937" s="4"/>
      <c r="HO937" s="4"/>
      <c r="HP937" s="4"/>
      <c r="HQ937" s="4"/>
      <c r="HR937" s="4"/>
      <c r="HS937" s="4"/>
      <c r="HT937" s="4"/>
      <c r="HU937" s="4"/>
      <c r="HV937" s="4"/>
      <c r="HW937" s="4"/>
      <c r="HX937" s="4"/>
      <c r="HY937" s="4"/>
      <c r="HZ937" s="4"/>
      <c r="IA937" s="4"/>
      <c r="IB937" s="4"/>
      <c r="IC937" s="4"/>
      <c r="ID937" s="4"/>
      <c r="IE937" s="4"/>
      <c r="IF937" s="4"/>
      <c r="IG937" s="4"/>
      <c r="IH937" s="4"/>
      <c r="II937" s="4"/>
      <c r="IJ937" s="4"/>
      <c r="IK937" s="4"/>
      <c r="IL937" s="4"/>
      <c r="IM937" s="4"/>
      <c r="IN937" s="4"/>
      <c r="IO937" s="4"/>
      <c r="IP937" s="4"/>
      <c r="IQ937" s="4"/>
      <c r="IR937" s="4"/>
      <c r="IS937" s="4"/>
      <c r="IT937" s="4"/>
      <c r="IU937" s="4"/>
      <c r="IV937" s="4"/>
      <c r="IW937" s="4"/>
      <c r="IX937" s="4"/>
      <c r="IY937" s="4"/>
      <c r="IZ937" s="4"/>
      <c r="JA937" s="4"/>
      <c r="JB937" s="4"/>
      <c r="JC937" s="4"/>
      <c r="JD937" s="4"/>
      <c r="JE937" s="4"/>
      <c r="JF937" s="4"/>
      <c r="JG937" s="4"/>
      <c r="JH937" s="4"/>
      <c r="JI937" s="4"/>
      <c r="JJ937" s="4"/>
      <c r="JK937" s="4"/>
      <c r="JL937" s="4"/>
      <c r="JM937" s="4"/>
      <c r="JN937" s="4"/>
    </row>
    <row r="938" spans="1:274" ht="15"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c r="BW938" s="4"/>
      <c r="BX938" s="4"/>
      <c r="BY938" s="4"/>
      <c r="BZ938" s="4"/>
      <c r="CA938" s="4"/>
      <c r="CB938" s="4"/>
      <c r="CC938" s="4"/>
      <c r="CD938" s="4"/>
      <c r="CE938" s="4"/>
      <c r="CF938" s="4"/>
      <c r="CG938" s="4"/>
      <c r="CH938" s="4"/>
      <c r="CI938" s="4"/>
      <c r="CJ938" s="4"/>
      <c r="CK938" s="4"/>
      <c r="CL938" s="4"/>
      <c r="CM938" s="4"/>
      <c r="CN938" s="4"/>
      <c r="CO938" s="4"/>
      <c r="CP938" s="4"/>
      <c r="CQ938" s="4"/>
      <c r="CR938" s="4"/>
      <c r="CS938" s="4"/>
      <c r="CT938" s="4"/>
      <c r="CU938" s="4"/>
      <c r="CV938" s="4"/>
      <c r="CW938" s="4"/>
      <c r="CX938" s="4"/>
      <c r="CY938" s="4"/>
      <c r="CZ938" s="4"/>
      <c r="DA938" s="4"/>
      <c r="DB938" s="4"/>
      <c r="DC938" s="4"/>
      <c r="DD938" s="4"/>
      <c r="DE938" s="4"/>
      <c r="DF938" s="4"/>
      <c r="DG938" s="4"/>
      <c r="DH938" s="4"/>
      <c r="DI938" s="4"/>
      <c r="DJ938" s="4"/>
      <c r="DK938" s="4"/>
      <c r="DL938" s="4"/>
      <c r="DM938" s="4"/>
      <c r="DN938" s="4"/>
      <c r="DO938" s="4"/>
      <c r="DP938" s="4"/>
      <c r="DQ938" s="4"/>
      <c r="DR938" s="4"/>
      <c r="DS938" s="4"/>
      <c r="DT938" s="4"/>
      <c r="DU938" s="4"/>
      <c r="DV938" s="4"/>
      <c r="DW938" s="4"/>
      <c r="DX938" s="4"/>
      <c r="DY938" s="4"/>
      <c r="DZ938" s="4"/>
      <c r="EA938" s="4"/>
      <c r="EB938" s="4"/>
      <c r="EC938" s="4"/>
      <c r="ED938" s="4"/>
      <c r="EE938" s="4"/>
      <c r="EF938" s="4"/>
      <c r="EG938" s="4"/>
      <c r="EH938" s="4"/>
      <c r="EI938" s="4"/>
      <c r="EJ938" s="4"/>
      <c r="EK938" s="4"/>
      <c r="EL938" s="4"/>
      <c r="EM938" s="4"/>
      <c r="EN938" s="4"/>
      <c r="EO938" s="4"/>
      <c r="EP938" s="4"/>
      <c r="EQ938" s="4"/>
      <c r="ER938" s="4"/>
      <c r="ES938" s="4"/>
      <c r="ET938" s="4"/>
      <c r="EU938" s="4"/>
      <c r="EV938" s="4"/>
      <c r="EW938" s="4"/>
      <c r="EX938" s="4"/>
      <c r="EY938" s="4"/>
      <c r="EZ938" s="4"/>
      <c r="FA938" s="4"/>
      <c r="FB938" s="4"/>
      <c r="FC938" s="4"/>
      <c r="FD938" s="4"/>
      <c r="FE938" s="4"/>
      <c r="FF938" s="4"/>
      <c r="FG938" s="4"/>
      <c r="FH938" s="4"/>
      <c r="FI938" s="4"/>
      <c r="FJ938" s="4"/>
      <c r="FK938" s="4"/>
      <c r="FL938" s="4"/>
      <c r="FM938" s="4"/>
      <c r="FN938" s="4"/>
      <c r="FO938" s="4"/>
      <c r="FP938" s="4"/>
      <c r="FQ938" s="4"/>
      <c r="FR938" s="4"/>
      <c r="FS938" s="4"/>
      <c r="FT938" s="4"/>
      <c r="FU938" s="4"/>
      <c r="FV938" s="4"/>
      <c r="FW938" s="4"/>
      <c r="FX938" s="4"/>
      <c r="FY938" s="4"/>
      <c r="FZ938" s="4"/>
      <c r="GA938" s="4"/>
      <c r="GB938" s="4"/>
      <c r="GC938" s="4"/>
      <c r="GD938" s="4"/>
      <c r="GE938" s="4"/>
      <c r="GF938" s="4"/>
      <c r="GG938" s="4"/>
      <c r="GH938" s="4"/>
      <c r="GI938" s="4"/>
      <c r="GJ938" s="4"/>
      <c r="GK938" s="4"/>
      <c r="GL938" s="4"/>
      <c r="GM938" s="4"/>
      <c r="GN938" s="4"/>
      <c r="GO938" s="4"/>
      <c r="GP938" s="4"/>
      <c r="GQ938" s="4"/>
      <c r="GR938" s="4"/>
      <c r="GS938" s="4"/>
      <c r="GT938" s="4"/>
      <c r="GU938" s="4"/>
      <c r="GV938" s="4"/>
      <c r="GW938" s="4"/>
      <c r="GX938" s="4"/>
      <c r="GY938" s="4"/>
      <c r="GZ938" s="4"/>
      <c r="HA938" s="4"/>
      <c r="HB938" s="4"/>
      <c r="HC938" s="4"/>
      <c r="HD938" s="4"/>
      <c r="HE938" s="4"/>
      <c r="HF938" s="4"/>
      <c r="HG938" s="4"/>
      <c r="HH938" s="4"/>
      <c r="HI938" s="4"/>
      <c r="HJ938" s="4"/>
      <c r="HK938" s="4"/>
      <c r="HL938" s="4"/>
      <c r="HM938" s="4"/>
      <c r="HN938" s="4"/>
      <c r="HO938" s="4"/>
      <c r="HP938" s="4"/>
      <c r="HQ938" s="4"/>
      <c r="HR938" s="4"/>
      <c r="HS938" s="4"/>
      <c r="HT938" s="4"/>
      <c r="HU938" s="4"/>
      <c r="HV938" s="4"/>
      <c r="HW938" s="4"/>
      <c r="HX938" s="4"/>
      <c r="HY938" s="4"/>
      <c r="HZ938" s="4"/>
      <c r="IA938" s="4"/>
      <c r="IB938" s="4"/>
      <c r="IC938" s="4"/>
      <c r="ID938" s="4"/>
      <c r="IE938" s="4"/>
      <c r="IF938" s="4"/>
      <c r="IG938" s="4"/>
      <c r="IH938" s="4"/>
      <c r="II938" s="4"/>
      <c r="IJ938" s="4"/>
      <c r="IK938" s="4"/>
      <c r="IL938" s="4"/>
      <c r="IM938" s="4"/>
      <c r="IN938" s="4"/>
      <c r="IO938" s="4"/>
      <c r="IP938" s="4"/>
      <c r="IQ938" s="4"/>
      <c r="IR938" s="4"/>
      <c r="IS938" s="4"/>
      <c r="IT938" s="4"/>
      <c r="IU938" s="4"/>
      <c r="IV938" s="4"/>
      <c r="IW938" s="4"/>
      <c r="IX938" s="4"/>
      <c r="IY938" s="4"/>
      <c r="IZ938" s="4"/>
      <c r="JA938" s="4"/>
      <c r="JB938" s="4"/>
      <c r="JC938" s="4"/>
      <c r="JD938" s="4"/>
      <c r="JE938" s="4"/>
      <c r="JF938" s="4"/>
      <c r="JG938" s="4"/>
      <c r="JH938" s="4"/>
      <c r="JI938" s="4"/>
      <c r="JJ938" s="4"/>
      <c r="JK938" s="4"/>
      <c r="JL938" s="4"/>
      <c r="JM938" s="4"/>
      <c r="JN938" s="4"/>
    </row>
    <row r="939" spans="1:274" ht="15"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c r="BW939" s="4"/>
      <c r="BX939" s="4"/>
      <c r="BY939" s="4"/>
      <c r="BZ939" s="4"/>
      <c r="CA939" s="4"/>
      <c r="CB939" s="4"/>
      <c r="CC939" s="4"/>
      <c r="CD939" s="4"/>
      <c r="CE939" s="4"/>
      <c r="CF939" s="4"/>
      <c r="CG939" s="4"/>
      <c r="CH939" s="4"/>
      <c r="CI939" s="4"/>
      <c r="CJ939" s="4"/>
      <c r="CK939" s="4"/>
      <c r="CL939" s="4"/>
      <c r="CM939" s="4"/>
      <c r="CN939" s="4"/>
      <c r="CO939" s="4"/>
      <c r="CP939" s="4"/>
      <c r="CQ939" s="4"/>
      <c r="CR939" s="4"/>
      <c r="CS939" s="4"/>
      <c r="CT939" s="4"/>
      <c r="CU939" s="4"/>
      <c r="CV939" s="4"/>
      <c r="CW939" s="4"/>
      <c r="CX939" s="4"/>
      <c r="CY939" s="4"/>
      <c r="CZ939" s="4"/>
      <c r="DA939" s="4"/>
      <c r="DB939" s="4"/>
      <c r="DC939" s="4"/>
      <c r="DD939" s="4"/>
      <c r="DE939" s="4"/>
      <c r="DF939" s="4"/>
      <c r="DG939" s="4"/>
      <c r="DH939" s="4"/>
      <c r="DI939" s="4"/>
      <c r="DJ939" s="4"/>
      <c r="DK939" s="4"/>
      <c r="DL939" s="4"/>
      <c r="DM939" s="4"/>
      <c r="DN939" s="4"/>
      <c r="DO939" s="4"/>
      <c r="DP939" s="4"/>
      <c r="DQ939" s="4"/>
      <c r="DR939" s="4"/>
      <c r="DS939" s="4"/>
      <c r="DT939" s="4"/>
      <c r="DU939" s="4"/>
      <c r="DV939" s="4"/>
      <c r="DW939" s="4"/>
      <c r="DX939" s="4"/>
      <c r="DY939" s="4"/>
      <c r="DZ939" s="4"/>
      <c r="EA939" s="4"/>
      <c r="EB939" s="4"/>
      <c r="EC939" s="4"/>
      <c r="ED939" s="4"/>
      <c r="EE939" s="4"/>
      <c r="EF939" s="4"/>
      <c r="EG939" s="4"/>
      <c r="EH939" s="4"/>
      <c r="EI939" s="4"/>
      <c r="EJ939" s="4"/>
      <c r="EK939" s="4"/>
      <c r="EL939" s="4"/>
      <c r="EM939" s="4"/>
      <c r="EN939" s="4"/>
      <c r="EO939" s="4"/>
      <c r="EP939" s="4"/>
      <c r="EQ939" s="4"/>
      <c r="ER939" s="4"/>
      <c r="ES939" s="4"/>
      <c r="ET939" s="4"/>
      <c r="EU939" s="4"/>
      <c r="EV939" s="4"/>
      <c r="EW939" s="4"/>
      <c r="EX939" s="4"/>
      <c r="EY939" s="4"/>
      <c r="EZ939" s="4"/>
      <c r="FA939" s="4"/>
      <c r="FB939" s="4"/>
      <c r="FC939" s="4"/>
      <c r="FD939" s="4"/>
      <c r="FE939" s="4"/>
      <c r="FF939" s="4"/>
      <c r="FG939" s="4"/>
      <c r="FH939" s="4"/>
      <c r="FI939" s="4"/>
      <c r="FJ939" s="4"/>
      <c r="FK939" s="4"/>
      <c r="FL939" s="4"/>
      <c r="FM939" s="4"/>
      <c r="FN939" s="4"/>
      <c r="FO939" s="4"/>
      <c r="FP939" s="4"/>
      <c r="FQ939" s="4"/>
      <c r="FR939" s="4"/>
      <c r="FS939" s="4"/>
      <c r="FT939" s="4"/>
      <c r="FU939" s="4"/>
      <c r="FV939" s="4"/>
      <c r="FW939" s="4"/>
      <c r="FX939" s="4"/>
      <c r="FY939" s="4"/>
      <c r="FZ939" s="4"/>
      <c r="GA939" s="4"/>
      <c r="GB939" s="4"/>
      <c r="GC939" s="4"/>
      <c r="GD939" s="4"/>
      <c r="GE939" s="4"/>
      <c r="GF939" s="4"/>
      <c r="GG939" s="4"/>
      <c r="GH939" s="4"/>
      <c r="GI939" s="4"/>
      <c r="GJ939" s="4"/>
      <c r="GK939" s="4"/>
      <c r="GL939" s="4"/>
      <c r="GM939" s="4"/>
      <c r="GN939" s="4"/>
      <c r="GO939" s="4"/>
      <c r="GP939" s="4"/>
      <c r="GQ939" s="4"/>
      <c r="GR939" s="4"/>
      <c r="GS939" s="4"/>
      <c r="GT939" s="4"/>
      <c r="GU939" s="4"/>
      <c r="GV939" s="4"/>
      <c r="GW939" s="4"/>
      <c r="GX939" s="4"/>
      <c r="GY939" s="4"/>
      <c r="GZ939" s="4"/>
      <c r="HA939" s="4"/>
      <c r="HB939" s="4"/>
      <c r="HC939" s="4"/>
      <c r="HD939" s="4"/>
      <c r="HE939" s="4"/>
      <c r="HF939" s="4"/>
      <c r="HG939" s="4"/>
      <c r="HH939" s="4"/>
      <c r="HI939" s="4"/>
      <c r="HJ939" s="4"/>
      <c r="HK939" s="4"/>
      <c r="HL939" s="4"/>
      <c r="HM939" s="4"/>
      <c r="HN939" s="4"/>
      <c r="HO939" s="4"/>
      <c r="HP939" s="4"/>
      <c r="HQ939" s="4"/>
      <c r="HR939" s="4"/>
      <c r="HS939" s="4"/>
      <c r="HT939" s="4"/>
      <c r="HU939" s="4"/>
      <c r="HV939" s="4"/>
      <c r="HW939" s="4"/>
      <c r="HX939" s="4"/>
      <c r="HY939" s="4"/>
      <c r="HZ939" s="4"/>
      <c r="IA939" s="4"/>
      <c r="IB939" s="4"/>
      <c r="IC939" s="4"/>
      <c r="ID939" s="4"/>
      <c r="IE939" s="4"/>
      <c r="IF939" s="4"/>
      <c r="IG939" s="4"/>
      <c r="IH939" s="4"/>
      <c r="II939" s="4"/>
      <c r="IJ939" s="4"/>
      <c r="IK939" s="4"/>
      <c r="IL939" s="4"/>
      <c r="IM939" s="4"/>
      <c r="IN939" s="4"/>
      <c r="IO939" s="4"/>
      <c r="IP939" s="4"/>
      <c r="IQ939" s="4"/>
      <c r="IR939" s="4"/>
      <c r="IS939" s="4"/>
      <c r="IT939" s="4"/>
      <c r="IU939" s="4"/>
      <c r="IV939" s="4"/>
      <c r="IW939" s="4"/>
      <c r="IX939" s="4"/>
      <c r="IY939" s="4"/>
      <c r="IZ939" s="4"/>
      <c r="JA939" s="4"/>
      <c r="JB939" s="4"/>
      <c r="JC939" s="4"/>
      <c r="JD939" s="4"/>
      <c r="JE939" s="4"/>
      <c r="JF939" s="4"/>
      <c r="JG939" s="4"/>
      <c r="JH939" s="4"/>
      <c r="JI939" s="4"/>
      <c r="JJ939" s="4"/>
      <c r="JK939" s="4"/>
      <c r="JL939" s="4"/>
      <c r="JM939" s="4"/>
      <c r="JN939" s="4"/>
    </row>
    <row r="940" spans="1:274" ht="15"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c r="BW940" s="4"/>
      <c r="BX940" s="4"/>
      <c r="BY940" s="4"/>
      <c r="BZ940" s="4"/>
      <c r="CA940" s="4"/>
      <c r="CB940" s="4"/>
      <c r="CC940" s="4"/>
      <c r="CD940" s="4"/>
      <c r="CE940" s="4"/>
      <c r="CF940" s="4"/>
      <c r="CG940" s="4"/>
      <c r="CH940" s="4"/>
      <c r="CI940" s="4"/>
      <c r="CJ940" s="4"/>
      <c r="CK940" s="4"/>
      <c r="CL940" s="4"/>
      <c r="CM940" s="4"/>
      <c r="CN940" s="4"/>
      <c r="CO940" s="4"/>
      <c r="CP940" s="4"/>
      <c r="CQ940" s="4"/>
      <c r="CR940" s="4"/>
      <c r="CS940" s="4"/>
      <c r="CT940" s="4"/>
      <c r="CU940" s="4"/>
      <c r="CV940" s="4"/>
      <c r="CW940" s="4"/>
      <c r="CX940" s="4"/>
      <c r="CY940" s="4"/>
      <c r="CZ940" s="4"/>
      <c r="DA940" s="4"/>
      <c r="DB940" s="4"/>
      <c r="DC940" s="4"/>
      <c r="DD940" s="4"/>
      <c r="DE940" s="4"/>
      <c r="DF940" s="4"/>
      <c r="DG940" s="4"/>
      <c r="DH940" s="4"/>
      <c r="DI940" s="4"/>
      <c r="DJ940" s="4"/>
      <c r="DK940" s="4"/>
      <c r="DL940" s="4"/>
      <c r="DM940" s="4"/>
      <c r="DN940" s="4"/>
      <c r="DO940" s="4"/>
      <c r="DP940" s="4"/>
      <c r="DQ940" s="4"/>
      <c r="DR940" s="4"/>
      <c r="DS940" s="4"/>
      <c r="DT940" s="4"/>
      <c r="DU940" s="4"/>
      <c r="DV940" s="4"/>
      <c r="DW940" s="4"/>
      <c r="DX940" s="4"/>
      <c r="DY940" s="4"/>
      <c r="DZ940" s="4"/>
      <c r="EA940" s="4"/>
      <c r="EB940" s="4"/>
      <c r="EC940" s="4"/>
      <c r="ED940" s="4"/>
      <c r="EE940" s="4"/>
      <c r="EF940" s="4"/>
      <c r="EG940" s="4"/>
      <c r="EH940" s="4"/>
      <c r="EI940" s="4"/>
      <c r="EJ940" s="4"/>
      <c r="EK940" s="4"/>
      <c r="EL940" s="4"/>
      <c r="EM940" s="4"/>
      <c r="EN940" s="4"/>
      <c r="EO940" s="4"/>
      <c r="EP940" s="4"/>
      <c r="EQ940" s="4"/>
      <c r="ER940" s="4"/>
      <c r="ES940" s="4"/>
      <c r="ET940" s="4"/>
      <c r="EU940" s="4"/>
      <c r="EV940" s="4"/>
      <c r="EW940" s="4"/>
      <c r="EX940" s="4"/>
      <c r="EY940" s="4"/>
      <c r="EZ940" s="4"/>
      <c r="FA940" s="4"/>
      <c r="FB940" s="4"/>
      <c r="FC940" s="4"/>
      <c r="FD940" s="4"/>
      <c r="FE940" s="4"/>
      <c r="FF940" s="4"/>
      <c r="FG940" s="4"/>
      <c r="FH940" s="4"/>
      <c r="FI940" s="4"/>
      <c r="FJ940" s="4"/>
      <c r="FK940" s="4"/>
      <c r="FL940" s="4"/>
      <c r="FM940" s="4"/>
      <c r="FN940" s="4"/>
      <c r="FO940" s="4"/>
      <c r="FP940" s="4"/>
      <c r="FQ940" s="4"/>
      <c r="FR940" s="4"/>
      <c r="FS940" s="4"/>
      <c r="FT940" s="4"/>
      <c r="FU940" s="4"/>
      <c r="FV940" s="4"/>
      <c r="FW940" s="4"/>
      <c r="FX940" s="4"/>
      <c r="FY940" s="4"/>
      <c r="FZ940" s="4"/>
      <c r="GA940" s="4"/>
      <c r="GB940" s="4"/>
      <c r="GC940" s="4"/>
      <c r="GD940" s="4"/>
      <c r="GE940" s="4"/>
      <c r="GF940" s="4"/>
      <c r="GG940" s="4"/>
      <c r="GH940" s="4"/>
      <c r="GI940" s="4"/>
      <c r="GJ940" s="4"/>
      <c r="GK940" s="4"/>
      <c r="GL940" s="4"/>
      <c r="GM940" s="4"/>
      <c r="GN940" s="4"/>
      <c r="GO940" s="4"/>
      <c r="GP940" s="4"/>
      <c r="GQ940" s="4"/>
      <c r="GR940" s="4"/>
      <c r="GS940" s="4"/>
      <c r="GT940" s="4"/>
      <c r="GU940" s="4"/>
      <c r="GV940" s="4"/>
      <c r="GW940" s="4"/>
      <c r="GX940" s="4"/>
      <c r="GY940" s="4"/>
      <c r="GZ940" s="4"/>
      <c r="HA940" s="4"/>
      <c r="HB940" s="4"/>
      <c r="HC940" s="4"/>
      <c r="HD940" s="4"/>
      <c r="HE940" s="4"/>
      <c r="HF940" s="4"/>
      <c r="HG940" s="4"/>
      <c r="HH940" s="4"/>
      <c r="HI940" s="4"/>
      <c r="HJ940" s="4"/>
      <c r="HK940" s="4"/>
      <c r="HL940" s="4"/>
      <c r="HM940" s="4"/>
      <c r="HN940" s="4"/>
      <c r="HO940" s="4"/>
      <c r="HP940" s="4"/>
      <c r="HQ940" s="4"/>
      <c r="HR940" s="4"/>
      <c r="HS940" s="4"/>
      <c r="HT940" s="4"/>
      <c r="HU940" s="4"/>
      <c r="HV940" s="4"/>
      <c r="HW940" s="4"/>
      <c r="HX940" s="4"/>
      <c r="HY940" s="4"/>
      <c r="HZ940" s="4"/>
      <c r="IA940" s="4"/>
      <c r="IB940" s="4"/>
      <c r="IC940" s="4"/>
      <c r="ID940" s="4"/>
      <c r="IE940" s="4"/>
      <c r="IF940" s="4"/>
      <c r="IG940" s="4"/>
      <c r="IH940" s="4"/>
      <c r="II940" s="4"/>
      <c r="IJ940" s="4"/>
      <c r="IK940" s="4"/>
      <c r="IL940" s="4"/>
      <c r="IM940" s="4"/>
      <c r="IN940" s="4"/>
      <c r="IO940" s="4"/>
      <c r="IP940" s="4"/>
      <c r="IQ940" s="4"/>
      <c r="IR940" s="4"/>
      <c r="IS940" s="4"/>
      <c r="IT940" s="4"/>
      <c r="IU940" s="4"/>
      <c r="IV940" s="4"/>
      <c r="IW940" s="4"/>
      <c r="IX940" s="4"/>
      <c r="IY940" s="4"/>
      <c r="IZ940" s="4"/>
      <c r="JA940" s="4"/>
      <c r="JB940" s="4"/>
      <c r="JC940" s="4"/>
      <c r="JD940" s="4"/>
      <c r="JE940" s="4"/>
      <c r="JF940" s="4"/>
      <c r="JG940" s="4"/>
      <c r="JH940" s="4"/>
      <c r="JI940" s="4"/>
      <c r="JJ940" s="4"/>
      <c r="JK940" s="4"/>
      <c r="JL940" s="4"/>
      <c r="JM940" s="4"/>
      <c r="JN940" s="4"/>
    </row>
    <row r="941" spans="1:274" ht="15"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c r="BW941" s="4"/>
      <c r="BX941" s="4"/>
      <c r="BY941" s="4"/>
      <c r="BZ941" s="4"/>
      <c r="CA941" s="4"/>
      <c r="CB941" s="4"/>
      <c r="CC941" s="4"/>
      <c r="CD941" s="4"/>
      <c r="CE941" s="4"/>
      <c r="CF941" s="4"/>
      <c r="CG941" s="4"/>
      <c r="CH941" s="4"/>
      <c r="CI941" s="4"/>
      <c r="CJ941" s="4"/>
      <c r="CK941" s="4"/>
      <c r="CL941" s="4"/>
      <c r="CM941" s="4"/>
      <c r="CN941" s="4"/>
      <c r="CO941" s="4"/>
      <c r="CP941" s="4"/>
      <c r="CQ941" s="4"/>
      <c r="CR941" s="4"/>
      <c r="CS941" s="4"/>
      <c r="CT941" s="4"/>
      <c r="CU941" s="4"/>
      <c r="CV941" s="4"/>
      <c r="CW941" s="4"/>
      <c r="CX941" s="4"/>
      <c r="CY941" s="4"/>
      <c r="CZ941" s="4"/>
      <c r="DA941" s="4"/>
      <c r="DB941" s="4"/>
      <c r="DC941" s="4"/>
      <c r="DD941" s="4"/>
      <c r="DE941" s="4"/>
      <c r="DF941" s="4"/>
      <c r="DG941" s="4"/>
      <c r="DH941" s="4"/>
      <c r="DI941" s="4"/>
      <c r="DJ941" s="4"/>
      <c r="DK941" s="4"/>
      <c r="DL941" s="4"/>
      <c r="DM941" s="4"/>
      <c r="DN941" s="4"/>
      <c r="DO941" s="4"/>
      <c r="DP941" s="4"/>
      <c r="DQ941" s="4"/>
      <c r="DR941" s="4"/>
      <c r="DS941" s="4"/>
      <c r="DT941" s="4"/>
      <c r="DU941" s="4"/>
      <c r="DV941" s="4"/>
      <c r="DW941" s="4"/>
      <c r="DX941" s="4"/>
      <c r="DY941" s="4"/>
      <c r="DZ941" s="4"/>
      <c r="EA941" s="4"/>
      <c r="EB941" s="4"/>
      <c r="EC941" s="4"/>
      <c r="ED941" s="4"/>
      <c r="EE941" s="4"/>
      <c r="EF941" s="4"/>
      <c r="EG941" s="4"/>
      <c r="EH941" s="4"/>
      <c r="EI941" s="4"/>
      <c r="EJ941" s="4"/>
      <c r="EK941" s="4"/>
      <c r="EL941" s="4"/>
      <c r="EM941" s="4"/>
      <c r="EN941" s="4"/>
      <c r="EO941" s="4"/>
      <c r="EP941" s="4"/>
      <c r="EQ941" s="4"/>
      <c r="ER941" s="4"/>
      <c r="ES941" s="4"/>
      <c r="ET941" s="4"/>
      <c r="EU941" s="4"/>
      <c r="EV941" s="4"/>
      <c r="EW941" s="4"/>
      <c r="EX941" s="4"/>
      <c r="EY941" s="4"/>
      <c r="EZ941" s="4"/>
      <c r="FA941" s="4"/>
      <c r="FB941" s="4"/>
      <c r="FC941" s="4"/>
      <c r="FD941" s="4"/>
      <c r="FE941" s="4"/>
      <c r="FF941" s="4"/>
      <c r="FG941" s="4"/>
      <c r="FH941" s="4"/>
      <c r="FI941" s="4"/>
      <c r="FJ941" s="4"/>
      <c r="FK941" s="4"/>
      <c r="FL941" s="4"/>
      <c r="FM941" s="4"/>
      <c r="FN941" s="4"/>
      <c r="FO941" s="4"/>
      <c r="FP941" s="4"/>
      <c r="FQ941" s="4"/>
      <c r="FR941" s="4"/>
      <c r="FS941" s="4"/>
      <c r="FT941" s="4"/>
      <c r="FU941" s="4"/>
      <c r="FV941" s="4"/>
      <c r="FW941" s="4"/>
      <c r="FX941" s="4"/>
      <c r="FY941" s="4"/>
      <c r="FZ941" s="4"/>
      <c r="GA941" s="4"/>
      <c r="GB941" s="4"/>
      <c r="GC941" s="4"/>
      <c r="GD941" s="4"/>
      <c r="GE941" s="4"/>
      <c r="GF941" s="4"/>
      <c r="GG941" s="4"/>
      <c r="GH941" s="4"/>
      <c r="GI941" s="4"/>
      <c r="GJ941" s="4"/>
      <c r="GK941" s="4"/>
      <c r="GL941" s="4"/>
      <c r="GM941" s="4"/>
      <c r="GN941" s="4"/>
      <c r="GO941" s="4"/>
      <c r="GP941" s="4"/>
      <c r="GQ941" s="4"/>
      <c r="GR941" s="4"/>
      <c r="GS941" s="4"/>
      <c r="GT941" s="4"/>
      <c r="GU941" s="4"/>
      <c r="GV941" s="4"/>
      <c r="GW941" s="4"/>
      <c r="GX941" s="4"/>
      <c r="GY941" s="4"/>
      <c r="GZ941" s="4"/>
      <c r="HA941" s="4"/>
      <c r="HB941" s="4"/>
      <c r="HC941" s="4"/>
      <c r="HD941" s="4"/>
      <c r="HE941" s="4"/>
      <c r="HF941" s="4"/>
      <c r="HG941" s="4"/>
      <c r="HH941" s="4"/>
      <c r="HI941" s="4"/>
      <c r="HJ941" s="4"/>
      <c r="HK941" s="4"/>
      <c r="HL941" s="4"/>
      <c r="HM941" s="4"/>
      <c r="HN941" s="4"/>
      <c r="HO941" s="4"/>
      <c r="HP941" s="4"/>
      <c r="HQ941" s="4"/>
      <c r="HR941" s="4"/>
      <c r="HS941" s="4"/>
      <c r="HT941" s="4"/>
      <c r="HU941" s="4"/>
      <c r="HV941" s="4"/>
      <c r="HW941" s="4"/>
      <c r="HX941" s="4"/>
      <c r="HY941" s="4"/>
      <c r="HZ941" s="4"/>
      <c r="IA941" s="4"/>
      <c r="IB941" s="4"/>
      <c r="IC941" s="4"/>
      <c r="ID941" s="4"/>
      <c r="IE941" s="4"/>
      <c r="IF941" s="4"/>
      <c r="IG941" s="4"/>
      <c r="IH941" s="4"/>
      <c r="II941" s="4"/>
      <c r="IJ941" s="4"/>
      <c r="IK941" s="4"/>
      <c r="IL941" s="4"/>
      <c r="IM941" s="4"/>
      <c r="IN941" s="4"/>
      <c r="IO941" s="4"/>
      <c r="IP941" s="4"/>
      <c r="IQ941" s="4"/>
      <c r="IR941" s="4"/>
      <c r="IS941" s="4"/>
      <c r="IT941" s="4"/>
      <c r="IU941" s="4"/>
      <c r="IV941" s="4"/>
      <c r="IW941" s="4"/>
      <c r="IX941" s="4"/>
      <c r="IY941" s="4"/>
      <c r="IZ941" s="4"/>
      <c r="JA941" s="4"/>
      <c r="JB941" s="4"/>
      <c r="JC941" s="4"/>
      <c r="JD941" s="4"/>
      <c r="JE941" s="4"/>
      <c r="JF941" s="4"/>
      <c r="JG941" s="4"/>
      <c r="JH941" s="4"/>
      <c r="JI941" s="4"/>
      <c r="JJ941" s="4"/>
      <c r="JK941" s="4"/>
      <c r="JL941" s="4"/>
      <c r="JM941" s="4"/>
      <c r="JN941" s="4"/>
    </row>
    <row r="942" spans="1:274" ht="15"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c r="BW942" s="4"/>
      <c r="BX942" s="4"/>
      <c r="BY942" s="4"/>
      <c r="BZ942" s="4"/>
      <c r="CA942" s="4"/>
      <c r="CB942" s="4"/>
      <c r="CC942" s="4"/>
      <c r="CD942" s="4"/>
      <c r="CE942" s="4"/>
      <c r="CF942" s="4"/>
      <c r="CG942" s="4"/>
      <c r="CH942" s="4"/>
      <c r="CI942" s="4"/>
      <c r="CJ942" s="4"/>
      <c r="CK942" s="4"/>
      <c r="CL942" s="4"/>
      <c r="CM942" s="4"/>
      <c r="CN942" s="4"/>
      <c r="CO942" s="4"/>
      <c r="CP942" s="4"/>
      <c r="CQ942" s="4"/>
      <c r="CR942" s="4"/>
      <c r="CS942" s="4"/>
      <c r="CT942" s="4"/>
      <c r="CU942" s="4"/>
      <c r="CV942" s="4"/>
      <c r="CW942" s="4"/>
      <c r="CX942" s="4"/>
      <c r="CY942" s="4"/>
      <c r="CZ942" s="4"/>
      <c r="DA942" s="4"/>
      <c r="DB942" s="4"/>
      <c r="DC942" s="4"/>
      <c r="DD942" s="4"/>
      <c r="DE942" s="4"/>
      <c r="DF942" s="4"/>
      <c r="DG942" s="4"/>
      <c r="DH942" s="4"/>
      <c r="DI942" s="4"/>
      <c r="DJ942" s="4"/>
      <c r="DK942" s="4"/>
      <c r="DL942" s="4"/>
      <c r="DM942" s="4"/>
      <c r="DN942" s="4"/>
      <c r="DO942" s="4"/>
      <c r="DP942" s="4"/>
      <c r="DQ942" s="4"/>
      <c r="DR942" s="4"/>
      <c r="DS942" s="4"/>
      <c r="DT942" s="4"/>
      <c r="DU942" s="4"/>
      <c r="DV942" s="4"/>
      <c r="DW942" s="4"/>
      <c r="DX942" s="4"/>
      <c r="DY942" s="4"/>
      <c r="DZ942" s="4"/>
      <c r="EA942" s="4"/>
      <c r="EB942" s="4"/>
      <c r="EC942" s="4"/>
      <c r="ED942" s="4"/>
      <c r="EE942" s="4"/>
      <c r="EF942" s="4"/>
      <c r="EG942" s="4"/>
      <c r="EH942" s="4"/>
      <c r="EI942" s="4"/>
      <c r="EJ942" s="4"/>
      <c r="EK942" s="4"/>
      <c r="EL942" s="4"/>
      <c r="EM942" s="4"/>
      <c r="EN942" s="4"/>
      <c r="EO942" s="4"/>
      <c r="EP942" s="4"/>
      <c r="EQ942" s="4"/>
      <c r="ER942" s="4"/>
      <c r="ES942" s="4"/>
      <c r="ET942" s="4"/>
      <c r="EU942" s="4"/>
      <c r="EV942" s="4"/>
      <c r="EW942" s="4"/>
      <c r="EX942" s="4"/>
      <c r="EY942" s="4"/>
      <c r="EZ942" s="4"/>
      <c r="FA942" s="4"/>
      <c r="FB942" s="4"/>
      <c r="FC942" s="4"/>
      <c r="FD942" s="4"/>
      <c r="FE942" s="4"/>
      <c r="FF942" s="4"/>
      <c r="FG942" s="4"/>
      <c r="FH942" s="4"/>
      <c r="FI942" s="4"/>
      <c r="FJ942" s="4"/>
      <c r="FK942" s="4"/>
      <c r="FL942" s="4"/>
      <c r="FM942" s="4"/>
      <c r="FN942" s="4"/>
      <c r="FO942" s="4"/>
      <c r="FP942" s="4"/>
      <c r="FQ942" s="4"/>
      <c r="FR942" s="4"/>
      <c r="FS942" s="4"/>
      <c r="FT942" s="4"/>
      <c r="FU942" s="4"/>
      <c r="FV942" s="4"/>
      <c r="FW942" s="4"/>
      <c r="FX942" s="4"/>
      <c r="FY942" s="4"/>
      <c r="FZ942" s="4"/>
      <c r="GA942" s="4"/>
      <c r="GB942" s="4"/>
      <c r="GC942" s="4"/>
      <c r="GD942" s="4"/>
      <c r="GE942" s="4"/>
      <c r="GF942" s="4"/>
      <c r="GG942" s="4"/>
      <c r="GH942" s="4"/>
      <c r="GI942" s="4"/>
      <c r="GJ942" s="4"/>
      <c r="GK942" s="4"/>
      <c r="GL942" s="4"/>
      <c r="GM942" s="4"/>
      <c r="GN942" s="4"/>
      <c r="GO942" s="4"/>
      <c r="GP942" s="4"/>
      <c r="GQ942" s="4"/>
      <c r="GR942" s="4"/>
      <c r="GS942" s="4"/>
      <c r="GT942" s="4"/>
      <c r="GU942" s="4"/>
      <c r="GV942" s="4"/>
      <c r="GW942" s="4"/>
      <c r="GX942" s="4"/>
      <c r="GY942" s="4"/>
      <c r="GZ942" s="4"/>
      <c r="HA942" s="4"/>
      <c r="HB942" s="4"/>
      <c r="HC942" s="4"/>
      <c r="HD942" s="4"/>
      <c r="HE942" s="4"/>
      <c r="HF942" s="4"/>
      <c r="HG942" s="4"/>
      <c r="HH942" s="4"/>
      <c r="HI942" s="4"/>
      <c r="HJ942" s="4"/>
      <c r="HK942" s="4"/>
      <c r="HL942" s="4"/>
      <c r="HM942" s="4"/>
      <c r="HN942" s="4"/>
      <c r="HO942" s="4"/>
      <c r="HP942" s="4"/>
      <c r="HQ942" s="4"/>
      <c r="HR942" s="4"/>
      <c r="HS942" s="4"/>
      <c r="HT942" s="4"/>
      <c r="HU942" s="4"/>
      <c r="HV942" s="4"/>
      <c r="HW942" s="4"/>
      <c r="HX942" s="4"/>
      <c r="HY942" s="4"/>
      <c r="HZ942" s="4"/>
      <c r="IA942" s="4"/>
      <c r="IB942" s="4"/>
      <c r="IC942" s="4"/>
      <c r="ID942" s="4"/>
      <c r="IE942" s="4"/>
      <c r="IF942" s="4"/>
      <c r="IG942" s="4"/>
      <c r="IH942" s="4"/>
      <c r="II942" s="4"/>
      <c r="IJ942" s="4"/>
      <c r="IK942" s="4"/>
      <c r="IL942" s="4"/>
      <c r="IM942" s="4"/>
      <c r="IN942" s="4"/>
      <c r="IO942" s="4"/>
      <c r="IP942" s="4"/>
      <c r="IQ942" s="4"/>
      <c r="IR942" s="4"/>
      <c r="IS942" s="4"/>
      <c r="IT942" s="4"/>
      <c r="IU942" s="4"/>
      <c r="IV942" s="4"/>
      <c r="IW942" s="4"/>
      <c r="IX942" s="4"/>
      <c r="IY942" s="4"/>
      <c r="IZ942" s="4"/>
      <c r="JA942" s="4"/>
      <c r="JB942" s="4"/>
      <c r="JC942" s="4"/>
      <c r="JD942" s="4"/>
      <c r="JE942" s="4"/>
      <c r="JF942" s="4"/>
      <c r="JG942" s="4"/>
      <c r="JH942" s="4"/>
      <c r="JI942" s="4"/>
      <c r="JJ942" s="4"/>
      <c r="JK942" s="4"/>
      <c r="JL942" s="4"/>
      <c r="JM942" s="4"/>
      <c r="JN942" s="4"/>
    </row>
    <row r="943" spans="1:274" ht="15"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c r="BW943" s="4"/>
      <c r="BX943" s="4"/>
      <c r="BY943" s="4"/>
      <c r="BZ943" s="4"/>
      <c r="CA943" s="4"/>
      <c r="CB943" s="4"/>
      <c r="CC943" s="4"/>
      <c r="CD943" s="4"/>
      <c r="CE943" s="4"/>
      <c r="CF943" s="4"/>
      <c r="CG943" s="4"/>
      <c r="CH943" s="4"/>
      <c r="CI943" s="4"/>
      <c r="CJ943" s="4"/>
      <c r="CK943" s="4"/>
      <c r="CL943" s="4"/>
      <c r="CM943" s="4"/>
      <c r="CN943" s="4"/>
      <c r="CO943" s="4"/>
      <c r="CP943" s="4"/>
      <c r="CQ943" s="4"/>
      <c r="CR943" s="4"/>
      <c r="CS943" s="4"/>
      <c r="CT943" s="4"/>
      <c r="CU943" s="4"/>
      <c r="CV943" s="4"/>
      <c r="CW943" s="4"/>
      <c r="CX943" s="4"/>
      <c r="CY943" s="4"/>
      <c r="CZ943" s="4"/>
      <c r="DA943" s="4"/>
      <c r="DB943" s="4"/>
      <c r="DC943" s="4"/>
      <c r="DD943" s="4"/>
      <c r="DE943" s="4"/>
      <c r="DF943" s="4"/>
      <c r="DG943" s="4"/>
      <c r="DH943" s="4"/>
      <c r="DI943" s="4"/>
      <c r="DJ943" s="4"/>
      <c r="DK943" s="4"/>
      <c r="DL943" s="4"/>
      <c r="DM943" s="4"/>
      <c r="DN943" s="4"/>
      <c r="DO943" s="4"/>
      <c r="DP943" s="4"/>
      <c r="DQ943" s="4"/>
      <c r="DR943" s="4"/>
      <c r="DS943" s="4"/>
      <c r="DT943" s="4"/>
      <c r="DU943" s="4"/>
      <c r="DV943" s="4"/>
      <c r="DW943" s="4"/>
      <c r="DX943" s="4"/>
      <c r="DY943" s="4"/>
      <c r="DZ943" s="4"/>
      <c r="EA943" s="4"/>
      <c r="EB943" s="4"/>
      <c r="EC943" s="4"/>
      <c r="ED943" s="4"/>
      <c r="EE943" s="4"/>
      <c r="EF943" s="4"/>
      <c r="EG943" s="4"/>
      <c r="EH943" s="4"/>
      <c r="EI943" s="4"/>
      <c r="EJ943" s="4"/>
      <c r="EK943" s="4"/>
      <c r="EL943" s="4"/>
      <c r="EM943" s="4"/>
      <c r="EN943" s="4"/>
      <c r="EO943" s="4"/>
      <c r="EP943" s="4"/>
      <c r="EQ943" s="4"/>
      <c r="ER943" s="4"/>
      <c r="ES943" s="4"/>
      <c r="ET943" s="4"/>
      <c r="EU943" s="4"/>
      <c r="EV943" s="4"/>
      <c r="EW943" s="4"/>
      <c r="EX943" s="4"/>
      <c r="EY943" s="4"/>
      <c r="EZ943" s="4"/>
      <c r="FA943" s="4"/>
      <c r="FB943" s="4"/>
      <c r="FC943" s="4"/>
      <c r="FD943" s="4"/>
      <c r="FE943" s="4"/>
      <c r="FF943" s="4"/>
      <c r="FG943" s="4"/>
      <c r="FH943" s="4"/>
      <c r="FI943" s="4"/>
      <c r="FJ943" s="4"/>
      <c r="FK943" s="4"/>
      <c r="FL943" s="4"/>
      <c r="FM943" s="4"/>
      <c r="FN943" s="4"/>
      <c r="FO943" s="4"/>
      <c r="FP943" s="4"/>
      <c r="FQ943" s="4"/>
      <c r="FR943" s="4"/>
      <c r="FS943" s="4"/>
      <c r="FT943" s="4"/>
      <c r="FU943" s="4"/>
      <c r="FV943" s="4"/>
      <c r="FW943" s="4"/>
      <c r="FX943" s="4"/>
      <c r="FY943" s="4"/>
      <c r="FZ943" s="4"/>
      <c r="GA943" s="4"/>
      <c r="GB943" s="4"/>
      <c r="GC943" s="4"/>
      <c r="GD943" s="4"/>
      <c r="GE943" s="4"/>
      <c r="GF943" s="4"/>
      <c r="GG943" s="4"/>
      <c r="GH943" s="4"/>
      <c r="GI943" s="4"/>
      <c r="GJ943" s="4"/>
      <c r="GK943" s="4"/>
      <c r="GL943" s="4"/>
      <c r="GM943" s="4"/>
      <c r="GN943" s="4"/>
      <c r="GO943" s="4"/>
      <c r="GP943" s="4"/>
      <c r="GQ943" s="4"/>
      <c r="GR943" s="4"/>
      <c r="GS943" s="4"/>
      <c r="GT943" s="4"/>
      <c r="GU943" s="4"/>
      <c r="GV943" s="4"/>
      <c r="GW943" s="4"/>
      <c r="GX943" s="4"/>
      <c r="GY943" s="4"/>
      <c r="GZ943" s="4"/>
      <c r="HA943" s="4"/>
      <c r="HB943" s="4"/>
      <c r="HC943" s="4"/>
      <c r="HD943" s="4"/>
      <c r="HE943" s="4"/>
      <c r="HF943" s="4"/>
      <c r="HG943" s="4"/>
      <c r="HH943" s="4"/>
      <c r="HI943" s="4"/>
      <c r="HJ943" s="4"/>
      <c r="HK943" s="4"/>
      <c r="HL943" s="4"/>
      <c r="HM943" s="4"/>
      <c r="HN943" s="4"/>
      <c r="HO943" s="4"/>
      <c r="HP943" s="4"/>
      <c r="HQ943" s="4"/>
      <c r="HR943" s="4"/>
      <c r="HS943" s="4"/>
      <c r="HT943" s="4"/>
      <c r="HU943" s="4"/>
      <c r="HV943" s="4"/>
      <c r="HW943" s="4"/>
      <c r="HX943" s="4"/>
      <c r="HY943" s="4"/>
      <c r="HZ943" s="4"/>
      <c r="IA943" s="4"/>
      <c r="IB943" s="4"/>
      <c r="IC943" s="4"/>
      <c r="ID943" s="4"/>
      <c r="IE943" s="4"/>
      <c r="IF943" s="4"/>
      <c r="IG943" s="4"/>
      <c r="IH943" s="4"/>
      <c r="II943" s="4"/>
      <c r="IJ943" s="4"/>
      <c r="IK943" s="4"/>
      <c r="IL943" s="4"/>
      <c r="IM943" s="4"/>
      <c r="IN943" s="4"/>
      <c r="IO943" s="4"/>
      <c r="IP943" s="4"/>
      <c r="IQ943" s="4"/>
      <c r="IR943" s="4"/>
      <c r="IS943" s="4"/>
      <c r="IT943" s="4"/>
      <c r="IU943" s="4"/>
      <c r="IV943" s="4"/>
      <c r="IW943" s="4"/>
      <c r="IX943" s="4"/>
      <c r="IY943" s="4"/>
      <c r="IZ943" s="4"/>
      <c r="JA943" s="4"/>
      <c r="JB943" s="4"/>
      <c r="JC943" s="4"/>
      <c r="JD943" s="4"/>
      <c r="JE943" s="4"/>
      <c r="JF943" s="4"/>
      <c r="JG943" s="4"/>
      <c r="JH943" s="4"/>
      <c r="JI943" s="4"/>
      <c r="JJ943" s="4"/>
      <c r="JK943" s="4"/>
      <c r="JL943" s="4"/>
      <c r="JM943" s="4"/>
      <c r="JN943" s="4"/>
    </row>
    <row r="944" spans="1:274" ht="15"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c r="BW944" s="4"/>
      <c r="BX944" s="4"/>
      <c r="BY944" s="4"/>
      <c r="BZ944" s="4"/>
      <c r="CA944" s="4"/>
      <c r="CB944" s="4"/>
      <c r="CC944" s="4"/>
      <c r="CD944" s="4"/>
      <c r="CE944" s="4"/>
      <c r="CF944" s="4"/>
      <c r="CG944" s="4"/>
      <c r="CH944" s="4"/>
      <c r="CI944" s="4"/>
      <c r="CJ944" s="4"/>
      <c r="CK944" s="4"/>
      <c r="CL944" s="4"/>
      <c r="CM944" s="4"/>
      <c r="CN944" s="4"/>
      <c r="CO944" s="4"/>
      <c r="CP944" s="4"/>
      <c r="CQ944" s="4"/>
      <c r="CR944" s="4"/>
      <c r="CS944" s="4"/>
      <c r="CT944" s="4"/>
      <c r="CU944" s="4"/>
      <c r="CV944" s="4"/>
      <c r="CW944" s="4"/>
      <c r="CX944" s="4"/>
      <c r="CY944" s="4"/>
      <c r="CZ944" s="4"/>
      <c r="DA944" s="4"/>
      <c r="DB944" s="4"/>
      <c r="DC944" s="4"/>
      <c r="DD944" s="4"/>
      <c r="DE944" s="4"/>
      <c r="DF944" s="4"/>
      <c r="DG944" s="4"/>
      <c r="DH944" s="4"/>
      <c r="DI944" s="4"/>
      <c r="DJ944" s="4"/>
      <c r="DK944" s="4"/>
      <c r="DL944" s="4"/>
      <c r="DM944" s="4"/>
      <c r="DN944" s="4"/>
      <c r="DO944" s="4"/>
      <c r="DP944" s="4"/>
      <c r="DQ944" s="4"/>
      <c r="DR944" s="4"/>
      <c r="DS944" s="4"/>
      <c r="DT944" s="4"/>
      <c r="DU944" s="4"/>
      <c r="DV944" s="4"/>
      <c r="DW944" s="4"/>
      <c r="DX944" s="4"/>
      <c r="DY944" s="4"/>
      <c r="DZ944" s="4"/>
      <c r="EA944" s="4"/>
      <c r="EB944" s="4"/>
      <c r="EC944" s="4"/>
      <c r="ED944" s="4"/>
      <c r="EE944" s="4"/>
      <c r="EF944" s="4"/>
      <c r="EG944" s="4"/>
      <c r="EH944" s="4"/>
      <c r="EI944" s="4"/>
      <c r="EJ944" s="4"/>
      <c r="EK944" s="4"/>
      <c r="EL944" s="4"/>
      <c r="EM944" s="4"/>
      <c r="EN944" s="4"/>
      <c r="EO944" s="4"/>
      <c r="EP944" s="4"/>
      <c r="EQ944" s="4"/>
      <c r="ER944" s="4"/>
      <c r="ES944" s="4"/>
      <c r="ET944" s="4"/>
      <c r="EU944" s="4"/>
      <c r="EV944" s="4"/>
      <c r="EW944" s="4"/>
      <c r="EX944" s="4"/>
      <c r="EY944" s="4"/>
      <c r="EZ944" s="4"/>
      <c r="FA944" s="4"/>
      <c r="FB944" s="4"/>
      <c r="FC944" s="4"/>
      <c r="FD944" s="4"/>
      <c r="FE944" s="4"/>
      <c r="FF944" s="4"/>
      <c r="FG944" s="4"/>
      <c r="FH944" s="4"/>
      <c r="FI944" s="4"/>
      <c r="FJ944" s="4"/>
      <c r="FK944" s="4"/>
      <c r="FL944" s="4"/>
      <c r="FM944" s="4"/>
      <c r="FN944" s="4"/>
      <c r="FO944" s="4"/>
      <c r="FP944" s="4"/>
      <c r="FQ944" s="4"/>
      <c r="FR944" s="4"/>
      <c r="FS944" s="4"/>
      <c r="FT944" s="4"/>
      <c r="FU944" s="4"/>
      <c r="FV944" s="4"/>
      <c r="FW944" s="4"/>
      <c r="FX944" s="4"/>
      <c r="FY944" s="4"/>
      <c r="FZ944" s="4"/>
      <c r="GA944" s="4"/>
      <c r="GB944" s="4"/>
      <c r="GC944" s="4"/>
      <c r="GD944" s="4"/>
      <c r="GE944" s="4"/>
      <c r="GF944" s="4"/>
      <c r="GG944" s="4"/>
      <c r="GH944" s="4"/>
      <c r="GI944" s="4"/>
      <c r="GJ944" s="4"/>
      <c r="GK944" s="4"/>
      <c r="GL944" s="4"/>
      <c r="GM944" s="4"/>
      <c r="GN944" s="4"/>
      <c r="GO944" s="4"/>
      <c r="GP944" s="4"/>
      <c r="GQ944" s="4"/>
      <c r="GR944" s="4"/>
      <c r="GS944" s="4"/>
      <c r="GT944" s="4"/>
      <c r="GU944" s="4"/>
      <c r="GV944" s="4"/>
      <c r="GW944" s="4"/>
      <c r="GX944" s="4"/>
      <c r="GY944" s="4"/>
      <c r="GZ944" s="4"/>
      <c r="HA944" s="4"/>
      <c r="HB944" s="4"/>
      <c r="HC944" s="4"/>
      <c r="HD944" s="4"/>
      <c r="HE944" s="4"/>
      <c r="HF944" s="4"/>
      <c r="HG944" s="4"/>
      <c r="HH944" s="4"/>
      <c r="HI944" s="4"/>
      <c r="HJ944" s="4"/>
      <c r="HK944" s="4"/>
      <c r="HL944" s="4"/>
      <c r="HM944" s="4"/>
      <c r="HN944" s="4"/>
      <c r="HO944" s="4"/>
      <c r="HP944" s="4"/>
      <c r="HQ944" s="4"/>
      <c r="HR944" s="4"/>
      <c r="HS944" s="4"/>
      <c r="HT944" s="4"/>
      <c r="HU944" s="4"/>
      <c r="HV944" s="4"/>
      <c r="HW944" s="4"/>
      <c r="HX944" s="4"/>
      <c r="HY944" s="4"/>
      <c r="HZ944" s="4"/>
      <c r="IA944" s="4"/>
      <c r="IB944" s="4"/>
      <c r="IC944" s="4"/>
      <c r="ID944" s="4"/>
      <c r="IE944" s="4"/>
      <c r="IF944" s="4"/>
      <c r="IG944" s="4"/>
      <c r="IH944" s="4"/>
      <c r="II944" s="4"/>
      <c r="IJ944" s="4"/>
      <c r="IK944" s="4"/>
      <c r="IL944" s="4"/>
      <c r="IM944" s="4"/>
      <c r="IN944" s="4"/>
      <c r="IO944" s="4"/>
      <c r="IP944" s="4"/>
      <c r="IQ944" s="4"/>
      <c r="IR944" s="4"/>
      <c r="IS944" s="4"/>
      <c r="IT944" s="4"/>
      <c r="IU944" s="4"/>
      <c r="IV944" s="4"/>
      <c r="IW944" s="4"/>
      <c r="IX944" s="4"/>
      <c r="IY944" s="4"/>
      <c r="IZ944" s="4"/>
      <c r="JA944" s="4"/>
      <c r="JB944" s="4"/>
      <c r="JC944" s="4"/>
      <c r="JD944" s="4"/>
      <c r="JE944" s="4"/>
      <c r="JF944" s="4"/>
      <c r="JG944" s="4"/>
      <c r="JH944" s="4"/>
      <c r="JI944" s="4"/>
      <c r="JJ944" s="4"/>
      <c r="JK944" s="4"/>
      <c r="JL944" s="4"/>
      <c r="JM944" s="4"/>
      <c r="JN944" s="4"/>
    </row>
    <row r="945" spans="1:274" ht="15"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c r="BW945" s="4"/>
      <c r="BX945" s="4"/>
      <c r="BY945" s="4"/>
      <c r="BZ945" s="4"/>
      <c r="CA945" s="4"/>
      <c r="CB945" s="4"/>
      <c r="CC945" s="4"/>
      <c r="CD945" s="4"/>
      <c r="CE945" s="4"/>
      <c r="CF945" s="4"/>
      <c r="CG945" s="4"/>
      <c r="CH945" s="4"/>
      <c r="CI945" s="4"/>
      <c r="CJ945" s="4"/>
      <c r="CK945" s="4"/>
      <c r="CL945" s="4"/>
      <c r="CM945" s="4"/>
      <c r="CN945" s="4"/>
      <c r="CO945" s="4"/>
      <c r="CP945" s="4"/>
      <c r="CQ945" s="4"/>
      <c r="CR945" s="4"/>
      <c r="CS945" s="4"/>
      <c r="CT945" s="4"/>
      <c r="CU945" s="4"/>
      <c r="CV945" s="4"/>
      <c r="CW945" s="4"/>
      <c r="CX945" s="4"/>
      <c r="CY945" s="4"/>
      <c r="CZ945" s="4"/>
      <c r="DA945" s="4"/>
      <c r="DB945" s="4"/>
      <c r="DC945" s="4"/>
      <c r="DD945" s="4"/>
      <c r="DE945" s="4"/>
      <c r="DF945" s="4"/>
      <c r="DG945" s="4"/>
      <c r="DH945" s="4"/>
      <c r="DI945" s="4"/>
      <c r="DJ945" s="4"/>
      <c r="DK945" s="4"/>
      <c r="DL945" s="4"/>
      <c r="DM945" s="4"/>
      <c r="DN945" s="4"/>
      <c r="DO945" s="4"/>
      <c r="DP945" s="4"/>
      <c r="DQ945" s="4"/>
      <c r="DR945" s="4"/>
      <c r="DS945" s="4"/>
      <c r="DT945" s="4"/>
      <c r="DU945" s="4"/>
      <c r="DV945" s="4"/>
      <c r="DW945" s="4"/>
      <c r="DX945" s="4"/>
      <c r="DY945" s="4"/>
      <c r="DZ945" s="4"/>
      <c r="EA945" s="4"/>
      <c r="EB945" s="4"/>
      <c r="EC945" s="4"/>
      <c r="ED945" s="4"/>
      <c r="EE945" s="4"/>
      <c r="EF945" s="4"/>
      <c r="EG945" s="4"/>
      <c r="EH945" s="4"/>
      <c r="EI945" s="4"/>
      <c r="EJ945" s="4"/>
      <c r="EK945" s="4"/>
      <c r="EL945" s="4"/>
      <c r="EM945" s="4"/>
      <c r="EN945" s="4"/>
      <c r="EO945" s="4"/>
      <c r="EP945" s="4"/>
      <c r="EQ945" s="4"/>
      <c r="ER945" s="4"/>
      <c r="ES945" s="4"/>
      <c r="ET945" s="4"/>
      <c r="EU945" s="4"/>
      <c r="EV945" s="4"/>
      <c r="EW945" s="4"/>
      <c r="EX945" s="4"/>
      <c r="EY945" s="4"/>
      <c r="EZ945" s="4"/>
      <c r="FA945" s="4"/>
      <c r="FB945" s="4"/>
      <c r="FC945" s="4"/>
      <c r="FD945" s="4"/>
      <c r="FE945" s="4"/>
      <c r="FF945" s="4"/>
      <c r="FG945" s="4"/>
      <c r="FH945" s="4"/>
      <c r="FI945" s="4"/>
      <c r="FJ945" s="4"/>
      <c r="FK945" s="4"/>
      <c r="FL945" s="4"/>
      <c r="FM945" s="4"/>
      <c r="FN945" s="4"/>
      <c r="FO945" s="4"/>
      <c r="FP945" s="4"/>
      <c r="FQ945" s="4"/>
      <c r="FR945" s="4"/>
      <c r="FS945" s="4"/>
      <c r="FT945" s="4"/>
      <c r="FU945" s="4"/>
      <c r="FV945" s="4"/>
      <c r="FW945" s="4"/>
      <c r="FX945" s="4"/>
      <c r="FY945" s="4"/>
      <c r="FZ945" s="4"/>
      <c r="GA945" s="4"/>
      <c r="GB945" s="4"/>
      <c r="GC945" s="4"/>
      <c r="GD945" s="4"/>
      <c r="GE945" s="4"/>
      <c r="GF945" s="4"/>
      <c r="GG945" s="4"/>
      <c r="GH945" s="4"/>
      <c r="GI945" s="4"/>
      <c r="GJ945" s="4"/>
      <c r="GK945" s="4"/>
      <c r="GL945" s="4"/>
      <c r="GM945" s="4"/>
      <c r="GN945" s="4"/>
      <c r="GO945" s="4"/>
      <c r="GP945" s="4"/>
      <c r="GQ945" s="4"/>
      <c r="GR945" s="4"/>
      <c r="GS945" s="4"/>
      <c r="GT945" s="4"/>
      <c r="GU945" s="4"/>
      <c r="GV945" s="4"/>
      <c r="GW945" s="4"/>
      <c r="GX945" s="4"/>
      <c r="GY945" s="4"/>
      <c r="GZ945" s="4"/>
      <c r="HA945" s="4"/>
      <c r="HB945" s="4"/>
      <c r="HC945" s="4"/>
      <c r="HD945" s="4"/>
      <c r="HE945" s="4"/>
      <c r="HF945" s="4"/>
      <c r="HG945" s="4"/>
      <c r="HH945" s="4"/>
      <c r="HI945" s="4"/>
      <c r="HJ945" s="4"/>
      <c r="HK945" s="4"/>
      <c r="HL945" s="4"/>
      <c r="HM945" s="4"/>
      <c r="HN945" s="4"/>
      <c r="HO945" s="4"/>
      <c r="HP945" s="4"/>
      <c r="HQ945" s="4"/>
      <c r="HR945" s="4"/>
      <c r="HS945" s="4"/>
      <c r="HT945" s="4"/>
      <c r="HU945" s="4"/>
      <c r="HV945" s="4"/>
      <c r="HW945" s="4"/>
      <c r="HX945" s="4"/>
      <c r="HY945" s="4"/>
      <c r="HZ945" s="4"/>
      <c r="IA945" s="4"/>
      <c r="IB945" s="4"/>
      <c r="IC945" s="4"/>
      <c r="ID945" s="4"/>
      <c r="IE945" s="4"/>
      <c r="IF945" s="4"/>
      <c r="IG945" s="4"/>
      <c r="IH945" s="4"/>
      <c r="II945" s="4"/>
      <c r="IJ945" s="4"/>
      <c r="IK945" s="4"/>
      <c r="IL945" s="4"/>
      <c r="IM945" s="4"/>
      <c r="IN945" s="4"/>
      <c r="IO945" s="4"/>
      <c r="IP945" s="4"/>
      <c r="IQ945" s="4"/>
      <c r="IR945" s="4"/>
      <c r="IS945" s="4"/>
      <c r="IT945" s="4"/>
      <c r="IU945" s="4"/>
      <c r="IV945" s="4"/>
      <c r="IW945" s="4"/>
      <c r="IX945" s="4"/>
      <c r="IY945" s="4"/>
      <c r="IZ945" s="4"/>
      <c r="JA945" s="4"/>
      <c r="JB945" s="4"/>
      <c r="JC945" s="4"/>
      <c r="JD945" s="4"/>
      <c r="JE945" s="4"/>
      <c r="JF945" s="4"/>
      <c r="JG945" s="4"/>
      <c r="JH945" s="4"/>
      <c r="JI945" s="4"/>
      <c r="JJ945" s="4"/>
      <c r="JK945" s="4"/>
      <c r="JL945" s="4"/>
      <c r="JM945" s="4"/>
      <c r="JN945" s="4"/>
    </row>
    <row r="946" spans="1:274" ht="15"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c r="BW946" s="4"/>
      <c r="BX946" s="4"/>
      <c r="BY946" s="4"/>
      <c r="BZ946" s="4"/>
      <c r="CA946" s="4"/>
      <c r="CB946" s="4"/>
      <c r="CC946" s="4"/>
      <c r="CD946" s="4"/>
      <c r="CE946" s="4"/>
      <c r="CF946" s="4"/>
      <c r="CG946" s="4"/>
      <c r="CH946" s="4"/>
      <c r="CI946" s="4"/>
      <c r="CJ946" s="4"/>
      <c r="CK946" s="4"/>
      <c r="CL946" s="4"/>
      <c r="CM946" s="4"/>
      <c r="CN946" s="4"/>
      <c r="CO946" s="4"/>
      <c r="CP946" s="4"/>
      <c r="CQ946" s="4"/>
      <c r="CR946" s="4"/>
      <c r="CS946" s="4"/>
      <c r="CT946" s="4"/>
      <c r="CU946" s="4"/>
      <c r="CV946" s="4"/>
      <c r="CW946" s="4"/>
      <c r="CX946" s="4"/>
      <c r="CY946" s="4"/>
      <c r="CZ946" s="4"/>
      <c r="DA946" s="4"/>
      <c r="DB946" s="4"/>
      <c r="DC946" s="4"/>
      <c r="DD946" s="4"/>
      <c r="DE946" s="4"/>
      <c r="DF946" s="4"/>
      <c r="DG946" s="4"/>
      <c r="DH946" s="4"/>
      <c r="DI946" s="4"/>
      <c r="DJ946" s="4"/>
      <c r="DK946" s="4"/>
      <c r="DL946" s="4"/>
      <c r="DM946" s="4"/>
      <c r="DN946" s="4"/>
      <c r="DO946" s="4"/>
      <c r="DP946" s="4"/>
      <c r="DQ946" s="4"/>
      <c r="DR946" s="4"/>
      <c r="DS946" s="4"/>
      <c r="DT946" s="4"/>
      <c r="DU946" s="4"/>
      <c r="DV946" s="4"/>
      <c r="DW946" s="4"/>
      <c r="DX946" s="4"/>
      <c r="DY946" s="4"/>
      <c r="DZ946" s="4"/>
      <c r="EA946" s="4"/>
      <c r="EB946" s="4"/>
      <c r="EC946" s="4"/>
      <c r="ED946" s="4"/>
      <c r="EE946" s="4"/>
      <c r="EF946" s="4"/>
      <c r="EG946" s="4"/>
      <c r="EH946" s="4"/>
      <c r="EI946" s="4"/>
      <c r="EJ946" s="4"/>
      <c r="EK946" s="4"/>
      <c r="EL946" s="4"/>
      <c r="EM946" s="4"/>
      <c r="EN946" s="4"/>
      <c r="EO946" s="4"/>
      <c r="EP946" s="4"/>
      <c r="EQ946" s="4"/>
      <c r="ER946" s="4"/>
      <c r="ES946" s="4"/>
      <c r="ET946" s="4"/>
      <c r="EU946" s="4"/>
      <c r="EV946" s="4"/>
      <c r="EW946" s="4"/>
      <c r="EX946" s="4"/>
      <c r="EY946" s="4"/>
      <c r="EZ946" s="4"/>
      <c r="FA946" s="4"/>
      <c r="FB946" s="4"/>
      <c r="FC946" s="4"/>
      <c r="FD946" s="4"/>
      <c r="FE946" s="4"/>
      <c r="FF946" s="4"/>
      <c r="FG946" s="4"/>
      <c r="FH946" s="4"/>
      <c r="FI946" s="4"/>
      <c r="FJ946" s="4"/>
      <c r="FK946" s="4"/>
      <c r="FL946" s="4"/>
      <c r="FM946" s="4"/>
      <c r="FN946" s="4"/>
      <c r="FO946" s="4"/>
      <c r="FP946" s="4"/>
      <c r="FQ946" s="4"/>
      <c r="FR946" s="4"/>
      <c r="FS946" s="4"/>
      <c r="FT946" s="4"/>
      <c r="FU946" s="4"/>
      <c r="FV946" s="4"/>
      <c r="FW946" s="4"/>
      <c r="FX946" s="4"/>
      <c r="FY946" s="4"/>
      <c r="FZ946" s="4"/>
      <c r="GA946" s="4"/>
      <c r="GB946" s="4"/>
      <c r="GC946" s="4"/>
      <c r="GD946" s="4"/>
      <c r="GE946" s="4"/>
      <c r="GF946" s="4"/>
      <c r="GG946" s="4"/>
      <c r="GH946" s="4"/>
      <c r="GI946" s="4"/>
      <c r="GJ946" s="4"/>
      <c r="GK946" s="4"/>
      <c r="GL946" s="4"/>
      <c r="GM946" s="4"/>
      <c r="GN946" s="4"/>
      <c r="GO946" s="4"/>
      <c r="GP946" s="4"/>
      <c r="GQ946" s="4"/>
      <c r="GR946" s="4"/>
      <c r="GS946" s="4"/>
      <c r="GT946" s="4"/>
      <c r="GU946" s="4"/>
      <c r="GV946" s="4"/>
      <c r="GW946" s="4"/>
      <c r="GX946" s="4"/>
      <c r="GY946" s="4"/>
      <c r="GZ946" s="4"/>
      <c r="HA946" s="4"/>
      <c r="HB946" s="4"/>
      <c r="HC946" s="4"/>
      <c r="HD946" s="4"/>
      <c r="HE946" s="4"/>
      <c r="HF946" s="4"/>
      <c r="HG946" s="4"/>
      <c r="HH946" s="4"/>
      <c r="HI946" s="4"/>
      <c r="HJ946" s="4"/>
      <c r="HK946" s="4"/>
      <c r="HL946" s="4"/>
      <c r="HM946" s="4"/>
      <c r="HN946" s="4"/>
      <c r="HO946" s="4"/>
      <c r="HP946" s="4"/>
      <c r="HQ946" s="4"/>
      <c r="HR946" s="4"/>
      <c r="HS946" s="4"/>
      <c r="HT946" s="4"/>
      <c r="HU946" s="4"/>
      <c r="HV946" s="4"/>
      <c r="HW946" s="4"/>
      <c r="HX946" s="4"/>
      <c r="HY946" s="4"/>
      <c r="HZ946" s="4"/>
      <c r="IA946" s="4"/>
      <c r="IB946" s="4"/>
      <c r="IC946" s="4"/>
      <c r="ID946" s="4"/>
      <c r="IE946" s="4"/>
      <c r="IF946" s="4"/>
      <c r="IG946" s="4"/>
      <c r="IH946" s="4"/>
      <c r="II946" s="4"/>
      <c r="IJ946" s="4"/>
      <c r="IK946" s="4"/>
      <c r="IL946" s="4"/>
      <c r="IM946" s="4"/>
      <c r="IN946" s="4"/>
      <c r="IO946" s="4"/>
      <c r="IP946" s="4"/>
      <c r="IQ946" s="4"/>
      <c r="IR946" s="4"/>
      <c r="IS946" s="4"/>
      <c r="IT946" s="4"/>
      <c r="IU946" s="4"/>
      <c r="IV946" s="4"/>
      <c r="IW946" s="4"/>
      <c r="IX946" s="4"/>
      <c r="IY946" s="4"/>
      <c r="IZ946" s="4"/>
      <c r="JA946" s="4"/>
      <c r="JB946" s="4"/>
      <c r="JC946" s="4"/>
      <c r="JD946" s="4"/>
      <c r="JE946" s="4"/>
      <c r="JF946" s="4"/>
      <c r="JG946" s="4"/>
      <c r="JH946" s="4"/>
      <c r="JI946" s="4"/>
      <c r="JJ946" s="4"/>
      <c r="JK946" s="4"/>
      <c r="JL946" s="4"/>
      <c r="JM946" s="4"/>
      <c r="JN946" s="4"/>
    </row>
    <row r="947" spans="1:274" ht="15"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c r="BW947" s="4"/>
      <c r="BX947" s="4"/>
      <c r="BY947" s="4"/>
      <c r="BZ947" s="4"/>
      <c r="CA947" s="4"/>
      <c r="CB947" s="4"/>
      <c r="CC947" s="4"/>
      <c r="CD947" s="4"/>
      <c r="CE947" s="4"/>
      <c r="CF947" s="4"/>
      <c r="CG947" s="4"/>
      <c r="CH947" s="4"/>
      <c r="CI947" s="4"/>
      <c r="CJ947" s="4"/>
      <c r="CK947" s="4"/>
      <c r="CL947" s="4"/>
      <c r="CM947" s="4"/>
      <c r="CN947" s="4"/>
      <c r="CO947" s="4"/>
      <c r="CP947" s="4"/>
      <c r="CQ947" s="4"/>
      <c r="CR947" s="4"/>
      <c r="CS947" s="4"/>
      <c r="CT947" s="4"/>
      <c r="CU947" s="4"/>
      <c r="CV947" s="4"/>
      <c r="CW947" s="4"/>
      <c r="CX947" s="4"/>
      <c r="CY947" s="4"/>
      <c r="CZ947" s="4"/>
      <c r="DA947" s="4"/>
      <c r="DB947" s="4"/>
      <c r="DC947" s="4"/>
      <c r="DD947" s="4"/>
      <c r="DE947" s="4"/>
      <c r="DF947" s="4"/>
      <c r="DG947" s="4"/>
      <c r="DH947" s="4"/>
      <c r="DI947" s="4"/>
      <c r="DJ947" s="4"/>
      <c r="DK947" s="4"/>
      <c r="DL947" s="4"/>
      <c r="DM947" s="4"/>
      <c r="DN947" s="4"/>
      <c r="DO947" s="4"/>
      <c r="DP947" s="4"/>
      <c r="DQ947" s="4"/>
      <c r="DR947" s="4"/>
      <c r="DS947" s="4"/>
      <c r="DT947" s="4"/>
      <c r="DU947" s="4"/>
      <c r="DV947" s="4"/>
      <c r="DW947" s="4"/>
      <c r="DX947" s="4"/>
      <c r="DY947" s="4"/>
      <c r="DZ947" s="4"/>
      <c r="EA947" s="4"/>
      <c r="EB947" s="4"/>
      <c r="EC947" s="4"/>
      <c r="ED947" s="4"/>
      <c r="EE947" s="4"/>
      <c r="EF947" s="4"/>
      <c r="EG947" s="4"/>
      <c r="EH947" s="4"/>
      <c r="EI947" s="4"/>
      <c r="EJ947" s="4"/>
      <c r="EK947" s="4"/>
      <c r="EL947" s="4"/>
      <c r="EM947" s="4"/>
      <c r="EN947" s="4"/>
      <c r="EO947" s="4"/>
      <c r="EP947" s="4"/>
      <c r="EQ947" s="4"/>
      <c r="ER947" s="4"/>
      <c r="ES947" s="4"/>
      <c r="ET947" s="4"/>
      <c r="EU947" s="4"/>
      <c r="EV947" s="4"/>
      <c r="EW947" s="4"/>
      <c r="EX947" s="4"/>
      <c r="EY947" s="4"/>
      <c r="EZ947" s="4"/>
      <c r="FA947" s="4"/>
      <c r="FB947" s="4"/>
      <c r="FC947" s="4"/>
      <c r="FD947" s="4"/>
      <c r="FE947" s="4"/>
      <c r="FF947" s="4"/>
      <c r="FG947" s="4"/>
      <c r="FH947" s="4"/>
      <c r="FI947" s="4"/>
      <c r="FJ947" s="4"/>
      <c r="FK947" s="4"/>
      <c r="FL947" s="4"/>
      <c r="FM947" s="4"/>
      <c r="FN947" s="4"/>
      <c r="FO947" s="4"/>
      <c r="FP947" s="4"/>
      <c r="FQ947" s="4"/>
      <c r="FR947" s="4"/>
      <c r="FS947" s="4"/>
      <c r="FT947" s="4"/>
      <c r="FU947" s="4"/>
      <c r="FV947" s="4"/>
      <c r="FW947" s="4"/>
      <c r="FX947" s="4"/>
      <c r="FY947" s="4"/>
      <c r="FZ947" s="4"/>
      <c r="GA947" s="4"/>
      <c r="GB947" s="4"/>
      <c r="GC947" s="4"/>
      <c r="GD947" s="4"/>
      <c r="GE947" s="4"/>
      <c r="GF947" s="4"/>
      <c r="GG947" s="4"/>
      <c r="GH947" s="4"/>
      <c r="GI947" s="4"/>
      <c r="GJ947" s="4"/>
      <c r="GK947" s="4"/>
      <c r="GL947" s="4"/>
      <c r="GM947" s="4"/>
      <c r="GN947" s="4"/>
      <c r="GO947" s="4"/>
      <c r="GP947" s="4"/>
      <c r="GQ947" s="4"/>
      <c r="GR947" s="4"/>
      <c r="GS947" s="4"/>
      <c r="GT947" s="4"/>
      <c r="GU947" s="4"/>
      <c r="GV947" s="4"/>
      <c r="GW947" s="4"/>
      <c r="GX947" s="4"/>
      <c r="GY947" s="4"/>
      <c r="GZ947" s="4"/>
      <c r="HA947" s="4"/>
      <c r="HB947" s="4"/>
      <c r="HC947" s="4"/>
      <c r="HD947" s="4"/>
      <c r="HE947" s="4"/>
      <c r="HF947" s="4"/>
      <c r="HG947" s="4"/>
      <c r="HH947" s="4"/>
      <c r="HI947" s="4"/>
      <c r="HJ947" s="4"/>
      <c r="HK947" s="4"/>
      <c r="HL947" s="4"/>
      <c r="HM947" s="4"/>
      <c r="HN947" s="4"/>
      <c r="HO947" s="4"/>
      <c r="HP947" s="4"/>
      <c r="HQ947" s="4"/>
      <c r="HR947" s="4"/>
      <c r="HS947" s="4"/>
      <c r="HT947" s="4"/>
      <c r="HU947" s="4"/>
      <c r="HV947" s="4"/>
      <c r="HW947" s="4"/>
      <c r="HX947" s="4"/>
      <c r="HY947" s="4"/>
      <c r="HZ947" s="4"/>
      <c r="IA947" s="4"/>
      <c r="IB947" s="4"/>
      <c r="IC947" s="4"/>
      <c r="ID947" s="4"/>
      <c r="IE947" s="4"/>
      <c r="IF947" s="4"/>
      <c r="IG947" s="4"/>
      <c r="IH947" s="4"/>
      <c r="II947" s="4"/>
      <c r="IJ947" s="4"/>
      <c r="IK947" s="4"/>
      <c r="IL947" s="4"/>
      <c r="IM947" s="4"/>
      <c r="IN947" s="4"/>
      <c r="IO947" s="4"/>
      <c r="IP947" s="4"/>
      <c r="IQ947" s="4"/>
      <c r="IR947" s="4"/>
      <c r="IS947" s="4"/>
      <c r="IT947" s="4"/>
      <c r="IU947" s="4"/>
      <c r="IV947" s="4"/>
      <c r="IW947" s="4"/>
      <c r="IX947" s="4"/>
      <c r="IY947" s="4"/>
      <c r="IZ947" s="4"/>
      <c r="JA947" s="4"/>
      <c r="JB947" s="4"/>
      <c r="JC947" s="4"/>
      <c r="JD947" s="4"/>
      <c r="JE947" s="4"/>
      <c r="JF947" s="4"/>
      <c r="JG947" s="4"/>
      <c r="JH947" s="4"/>
      <c r="JI947" s="4"/>
      <c r="JJ947" s="4"/>
      <c r="JK947" s="4"/>
      <c r="JL947" s="4"/>
      <c r="JM947" s="4"/>
      <c r="JN947" s="4"/>
    </row>
    <row r="948" spans="1:274" ht="15"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c r="BW948" s="4"/>
      <c r="BX948" s="4"/>
      <c r="BY948" s="4"/>
      <c r="BZ948" s="4"/>
      <c r="CA948" s="4"/>
      <c r="CB948" s="4"/>
      <c r="CC948" s="4"/>
      <c r="CD948" s="4"/>
      <c r="CE948" s="4"/>
      <c r="CF948" s="4"/>
      <c r="CG948" s="4"/>
      <c r="CH948" s="4"/>
      <c r="CI948" s="4"/>
      <c r="CJ948" s="4"/>
      <c r="CK948" s="4"/>
      <c r="CL948" s="4"/>
      <c r="CM948" s="4"/>
      <c r="CN948" s="4"/>
      <c r="CO948" s="4"/>
      <c r="CP948" s="4"/>
      <c r="CQ948" s="4"/>
      <c r="CR948" s="4"/>
      <c r="CS948" s="4"/>
      <c r="CT948" s="4"/>
      <c r="CU948" s="4"/>
      <c r="CV948" s="4"/>
      <c r="CW948" s="4"/>
      <c r="CX948" s="4"/>
      <c r="CY948" s="4"/>
      <c r="CZ948" s="4"/>
      <c r="DA948" s="4"/>
      <c r="DB948" s="4"/>
      <c r="DC948" s="4"/>
      <c r="DD948" s="4"/>
      <c r="DE948" s="4"/>
      <c r="DF948" s="4"/>
      <c r="DG948" s="4"/>
      <c r="DH948" s="4"/>
      <c r="DI948" s="4"/>
      <c r="DJ948" s="4"/>
      <c r="DK948" s="4"/>
      <c r="DL948" s="4"/>
      <c r="DM948" s="4"/>
      <c r="DN948" s="4"/>
      <c r="DO948" s="4"/>
      <c r="DP948" s="4"/>
      <c r="DQ948" s="4"/>
      <c r="DR948" s="4"/>
      <c r="DS948" s="4"/>
      <c r="DT948" s="4"/>
      <c r="DU948" s="4"/>
      <c r="DV948" s="4"/>
      <c r="DW948" s="4"/>
      <c r="DX948" s="4"/>
      <c r="DY948" s="4"/>
      <c r="DZ948" s="4"/>
      <c r="EA948" s="4"/>
      <c r="EB948" s="4"/>
      <c r="EC948" s="4"/>
      <c r="ED948" s="4"/>
      <c r="EE948" s="4"/>
      <c r="EF948" s="4"/>
      <c r="EG948" s="4"/>
      <c r="EH948" s="4"/>
      <c r="EI948" s="4"/>
      <c r="EJ948" s="4"/>
      <c r="EK948" s="4"/>
      <c r="EL948" s="4"/>
      <c r="EM948" s="4"/>
      <c r="EN948" s="4"/>
      <c r="EO948" s="4"/>
      <c r="EP948" s="4"/>
      <c r="EQ948" s="4"/>
      <c r="ER948" s="4"/>
      <c r="ES948" s="4"/>
      <c r="ET948" s="4"/>
      <c r="EU948" s="4"/>
      <c r="EV948" s="4"/>
      <c r="EW948" s="4"/>
      <c r="EX948" s="4"/>
      <c r="EY948" s="4"/>
      <c r="EZ948" s="4"/>
      <c r="FA948" s="4"/>
      <c r="FB948" s="4"/>
      <c r="FC948" s="4"/>
      <c r="FD948" s="4"/>
      <c r="FE948" s="4"/>
      <c r="FF948" s="4"/>
      <c r="FG948" s="4"/>
      <c r="FH948" s="4"/>
      <c r="FI948" s="4"/>
      <c r="FJ948" s="4"/>
      <c r="FK948" s="4"/>
      <c r="FL948" s="4"/>
      <c r="FM948" s="4"/>
      <c r="FN948" s="4"/>
      <c r="FO948" s="4"/>
      <c r="FP948" s="4"/>
      <c r="FQ948" s="4"/>
      <c r="FR948" s="4"/>
      <c r="FS948" s="4"/>
      <c r="FT948" s="4"/>
      <c r="FU948" s="4"/>
      <c r="FV948" s="4"/>
      <c r="FW948" s="4"/>
      <c r="FX948" s="4"/>
      <c r="FY948" s="4"/>
      <c r="FZ948" s="4"/>
      <c r="GA948" s="4"/>
      <c r="GB948" s="4"/>
      <c r="GC948" s="4"/>
      <c r="GD948" s="4"/>
      <c r="GE948" s="4"/>
      <c r="GF948" s="4"/>
      <c r="GG948" s="4"/>
      <c r="GH948" s="4"/>
      <c r="GI948" s="4"/>
      <c r="GJ948" s="4"/>
      <c r="GK948" s="4"/>
      <c r="GL948" s="4"/>
      <c r="GM948" s="4"/>
      <c r="GN948" s="4"/>
      <c r="GO948" s="4"/>
      <c r="GP948" s="4"/>
      <c r="GQ948" s="4"/>
      <c r="GR948" s="4"/>
      <c r="GS948" s="4"/>
      <c r="GT948" s="4"/>
      <c r="GU948" s="4"/>
      <c r="GV948" s="4"/>
      <c r="GW948" s="4"/>
      <c r="GX948" s="4"/>
      <c r="GY948" s="4"/>
      <c r="GZ948" s="4"/>
      <c r="HA948" s="4"/>
      <c r="HB948" s="4"/>
      <c r="HC948" s="4"/>
      <c r="HD948" s="4"/>
      <c r="HE948" s="4"/>
      <c r="HF948" s="4"/>
      <c r="HG948" s="4"/>
      <c r="HH948" s="4"/>
      <c r="HI948" s="4"/>
      <c r="HJ948" s="4"/>
      <c r="HK948" s="4"/>
      <c r="HL948" s="4"/>
      <c r="HM948" s="4"/>
      <c r="HN948" s="4"/>
      <c r="HO948" s="4"/>
      <c r="HP948" s="4"/>
      <c r="HQ948" s="4"/>
      <c r="HR948" s="4"/>
      <c r="HS948" s="4"/>
      <c r="HT948" s="4"/>
      <c r="HU948" s="4"/>
      <c r="HV948" s="4"/>
      <c r="HW948" s="4"/>
      <c r="HX948" s="4"/>
      <c r="HY948" s="4"/>
      <c r="HZ948" s="4"/>
      <c r="IA948" s="4"/>
      <c r="IB948" s="4"/>
      <c r="IC948" s="4"/>
      <c r="ID948" s="4"/>
      <c r="IE948" s="4"/>
      <c r="IF948" s="4"/>
      <c r="IG948" s="4"/>
      <c r="IH948" s="4"/>
      <c r="II948" s="4"/>
      <c r="IJ948" s="4"/>
      <c r="IK948" s="4"/>
      <c r="IL948" s="4"/>
      <c r="IM948" s="4"/>
      <c r="IN948" s="4"/>
      <c r="IO948" s="4"/>
      <c r="IP948" s="4"/>
      <c r="IQ948" s="4"/>
      <c r="IR948" s="4"/>
      <c r="IS948" s="4"/>
      <c r="IT948" s="4"/>
      <c r="IU948" s="4"/>
      <c r="IV948" s="4"/>
      <c r="IW948" s="4"/>
      <c r="IX948" s="4"/>
      <c r="IY948" s="4"/>
      <c r="IZ948" s="4"/>
      <c r="JA948" s="4"/>
      <c r="JB948" s="4"/>
      <c r="JC948" s="4"/>
      <c r="JD948" s="4"/>
      <c r="JE948" s="4"/>
      <c r="JF948" s="4"/>
      <c r="JG948" s="4"/>
      <c r="JH948" s="4"/>
      <c r="JI948" s="4"/>
      <c r="JJ948" s="4"/>
      <c r="JK948" s="4"/>
      <c r="JL948" s="4"/>
      <c r="JM948" s="4"/>
      <c r="JN948" s="4"/>
    </row>
    <row r="949" spans="1:274" ht="15"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4"/>
      <c r="BY949" s="4"/>
      <c r="BZ949" s="4"/>
      <c r="CA949" s="4"/>
      <c r="CB949" s="4"/>
      <c r="CC949" s="4"/>
      <c r="CD949" s="4"/>
      <c r="CE949" s="4"/>
      <c r="CF949" s="4"/>
      <c r="CG949" s="4"/>
      <c r="CH949" s="4"/>
      <c r="CI949" s="4"/>
      <c r="CJ949" s="4"/>
      <c r="CK949" s="4"/>
      <c r="CL949" s="4"/>
      <c r="CM949" s="4"/>
      <c r="CN949" s="4"/>
      <c r="CO949" s="4"/>
      <c r="CP949" s="4"/>
      <c r="CQ949" s="4"/>
      <c r="CR949" s="4"/>
      <c r="CS949" s="4"/>
      <c r="CT949" s="4"/>
      <c r="CU949" s="4"/>
      <c r="CV949" s="4"/>
      <c r="CW949" s="4"/>
      <c r="CX949" s="4"/>
      <c r="CY949" s="4"/>
      <c r="CZ949" s="4"/>
      <c r="DA949" s="4"/>
      <c r="DB949" s="4"/>
      <c r="DC949" s="4"/>
      <c r="DD949" s="4"/>
      <c r="DE949" s="4"/>
      <c r="DF949" s="4"/>
      <c r="DG949" s="4"/>
      <c r="DH949" s="4"/>
      <c r="DI949" s="4"/>
      <c r="DJ949" s="4"/>
      <c r="DK949" s="4"/>
      <c r="DL949" s="4"/>
      <c r="DM949" s="4"/>
      <c r="DN949" s="4"/>
      <c r="DO949" s="4"/>
      <c r="DP949" s="4"/>
      <c r="DQ949" s="4"/>
      <c r="DR949" s="4"/>
      <c r="DS949" s="4"/>
      <c r="DT949" s="4"/>
      <c r="DU949" s="4"/>
      <c r="DV949" s="4"/>
      <c r="DW949" s="4"/>
      <c r="DX949" s="4"/>
      <c r="DY949" s="4"/>
      <c r="DZ949" s="4"/>
      <c r="EA949" s="4"/>
      <c r="EB949" s="4"/>
      <c r="EC949" s="4"/>
      <c r="ED949" s="4"/>
      <c r="EE949" s="4"/>
      <c r="EF949" s="4"/>
      <c r="EG949" s="4"/>
      <c r="EH949" s="4"/>
      <c r="EI949" s="4"/>
      <c r="EJ949" s="4"/>
      <c r="EK949" s="4"/>
      <c r="EL949" s="4"/>
      <c r="EM949" s="4"/>
      <c r="EN949" s="4"/>
      <c r="EO949" s="4"/>
      <c r="EP949" s="4"/>
      <c r="EQ949" s="4"/>
      <c r="ER949" s="4"/>
      <c r="ES949" s="4"/>
      <c r="ET949" s="4"/>
      <c r="EU949" s="4"/>
      <c r="EV949" s="4"/>
      <c r="EW949" s="4"/>
      <c r="EX949" s="4"/>
      <c r="EY949" s="4"/>
      <c r="EZ949" s="4"/>
      <c r="FA949" s="4"/>
      <c r="FB949" s="4"/>
      <c r="FC949" s="4"/>
      <c r="FD949" s="4"/>
      <c r="FE949" s="4"/>
      <c r="FF949" s="4"/>
      <c r="FG949" s="4"/>
      <c r="FH949" s="4"/>
      <c r="FI949" s="4"/>
      <c r="FJ949" s="4"/>
      <c r="FK949" s="4"/>
      <c r="FL949" s="4"/>
      <c r="FM949" s="4"/>
      <c r="FN949" s="4"/>
      <c r="FO949" s="4"/>
      <c r="FP949" s="4"/>
      <c r="FQ949" s="4"/>
      <c r="FR949" s="4"/>
      <c r="FS949" s="4"/>
      <c r="FT949" s="4"/>
      <c r="FU949" s="4"/>
      <c r="FV949" s="4"/>
      <c r="FW949" s="4"/>
      <c r="FX949" s="4"/>
      <c r="FY949" s="4"/>
      <c r="FZ949" s="4"/>
      <c r="GA949" s="4"/>
      <c r="GB949" s="4"/>
      <c r="GC949" s="4"/>
      <c r="GD949" s="4"/>
      <c r="GE949" s="4"/>
      <c r="GF949" s="4"/>
      <c r="GG949" s="4"/>
      <c r="GH949" s="4"/>
      <c r="GI949" s="4"/>
      <c r="GJ949" s="4"/>
      <c r="GK949" s="4"/>
      <c r="GL949" s="4"/>
      <c r="GM949" s="4"/>
      <c r="GN949" s="4"/>
      <c r="GO949" s="4"/>
      <c r="GP949" s="4"/>
      <c r="GQ949" s="4"/>
      <c r="GR949" s="4"/>
      <c r="GS949" s="4"/>
      <c r="GT949" s="4"/>
      <c r="GU949" s="4"/>
      <c r="GV949" s="4"/>
      <c r="GW949" s="4"/>
      <c r="GX949" s="4"/>
      <c r="GY949" s="4"/>
      <c r="GZ949" s="4"/>
      <c r="HA949" s="4"/>
      <c r="HB949" s="4"/>
      <c r="HC949" s="4"/>
      <c r="HD949" s="4"/>
      <c r="HE949" s="4"/>
      <c r="HF949" s="4"/>
      <c r="HG949" s="4"/>
      <c r="HH949" s="4"/>
      <c r="HI949" s="4"/>
      <c r="HJ949" s="4"/>
      <c r="HK949" s="4"/>
      <c r="HL949" s="4"/>
      <c r="HM949" s="4"/>
      <c r="HN949" s="4"/>
      <c r="HO949" s="4"/>
      <c r="HP949" s="4"/>
      <c r="HQ949" s="4"/>
      <c r="HR949" s="4"/>
      <c r="HS949" s="4"/>
      <c r="HT949" s="4"/>
      <c r="HU949" s="4"/>
      <c r="HV949" s="4"/>
      <c r="HW949" s="4"/>
      <c r="HX949" s="4"/>
      <c r="HY949" s="4"/>
      <c r="HZ949" s="4"/>
      <c r="IA949" s="4"/>
      <c r="IB949" s="4"/>
      <c r="IC949" s="4"/>
      <c r="ID949" s="4"/>
      <c r="IE949" s="4"/>
      <c r="IF949" s="4"/>
      <c r="IG949" s="4"/>
      <c r="IH949" s="4"/>
      <c r="II949" s="4"/>
      <c r="IJ949" s="4"/>
      <c r="IK949" s="4"/>
      <c r="IL949" s="4"/>
      <c r="IM949" s="4"/>
      <c r="IN949" s="4"/>
      <c r="IO949" s="4"/>
      <c r="IP949" s="4"/>
      <c r="IQ949" s="4"/>
      <c r="IR949" s="4"/>
      <c r="IS949" s="4"/>
      <c r="IT949" s="4"/>
      <c r="IU949" s="4"/>
      <c r="IV949" s="4"/>
      <c r="IW949" s="4"/>
      <c r="IX949" s="4"/>
      <c r="IY949" s="4"/>
      <c r="IZ949" s="4"/>
      <c r="JA949" s="4"/>
      <c r="JB949" s="4"/>
      <c r="JC949" s="4"/>
      <c r="JD949" s="4"/>
      <c r="JE949" s="4"/>
      <c r="JF949" s="4"/>
      <c r="JG949" s="4"/>
      <c r="JH949" s="4"/>
      <c r="JI949" s="4"/>
      <c r="JJ949" s="4"/>
      <c r="JK949" s="4"/>
      <c r="JL949" s="4"/>
      <c r="JM949" s="4"/>
      <c r="JN949" s="4"/>
    </row>
    <row r="950" spans="1:274" ht="15"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4"/>
      <c r="CB950" s="4"/>
      <c r="CC950" s="4"/>
      <c r="CD950" s="4"/>
      <c r="CE950" s="4"/>
      <c r="CF950" s="4"/>
      <c r="CG950" s="4"/>
      <c r="CH950" s="4"/>
      <c r="CI950" s="4"/>
      <c r="CJ950" s="4"/>
      <c r="CK950" s="4"/>
      <c r="CL950" s="4"/>
      <c r="CM950" s="4"/>
      <c r="CN950" s="4"/>
      <c r="CO950" s="4"/>
      <c r="CP950" s="4"/>
      <c r="CQ950" s="4"/>
      <c r="CR950" s="4"/>
      <c r="CS950" s="4"/>
      <c r="CT950" s="4"/>
      <c r="CU950" s="4"/>
      <c r="CV950" s="4"/>
      <c r="CW950" s="4"/>
      <c r="CX950" s="4"/>
      <c r="CY950" s="4"/>
      <c r="CZ950" s="4"/>
      <c r="DA950" s="4"/>
      <c r="DB950" s="4"/>
      <c r="DC950" s="4"/>
      <c r="DD950" s="4"/>
      <c r="DE950" s="4"/>
      <c r="DF950" s="4"/>
      <c r="DG950" s="4"/>
      <c r="DH950" s="4"/>
      <c r="DI950" s="4"/>
      <c r="DJ950" s="4"/>
      <c r="DK950" s="4"/>
      <c r="DL950" s="4"/>
      <c r="DM950" s="4"/>
      <c r="DN950" s="4"/>
      <c r="DO950" s="4"/>
      <c r="DP950" s="4"/>
      <c r="DQ950" s="4"/>
      <c r="DR950" s="4"/>
      <c r="DS950" s="4"/>
      <c r="DT950" s="4"/>
      <c r="DU950" s="4"/>
      <c r="DV950" s="4"/>
      <c r="DW950" s="4"/>
      <c r="DX950" s="4"/>
      <c r="DY950" s="4"/>
      <c r="DZ950" s="4"/>
      <c r="EA950" s="4"/>
      <c r="EB950" s="4"/>
      <c r="EC950" s="4"/>
      <c r="ED950" s="4"/>
      <c r="EE950" s="4"/>
      <c r="EF950" s="4"/>
      <c r="EG950" s="4"/>
      <c r="EH950" s="4"/>
      <c r="EI950" s="4"/>
      <c r="EJ950" s="4"/>
      <c r="EK950" s="4"/>
      <c r="EL950" s="4"/>
      <c r="EM950" s="4"/>
      <c r="EN950" s="4"/>
      <c r="EO950" s="4"/>
      <c r="EP950" s="4"/>
      <c r="EQ950" s="4"/>
      <c r="ER950" s="4"/>
      <c r="ES950" s="4"/>
      <c r="ET950" s="4"/>
      <c r="EU950" s="4"/>
      <c r="EV950" s="4"/>
      <c r="EW950" s="4"/>
      <c r="EX950" s="4"/>
      <c r="EY950" s="4"/>
      <c r="EZ950" s="4"/>
      <c r="FA950" s="4"/>
      <c r="FB950" s="4"/>
      <c r="FC950" s="4"/>
      <c r="FD950" s="4"/>
      <c r="FE950" s="4"/>
      <c r="FF950" s="4"/>
      <c r="FG950" s="4"/>
      <c r="FH950" s="4"/>
      <c r="FI950" s="4"/>
      <c r="FJ950" s="4"/>
      <c r="FK950" s="4"/>
      <c r="FL950" s="4"/>
      <c r="FM950" s="4"/>
      <c r="FN950" s="4"/>
      <c r="FO950" s="4"/>
      <c r="FP950" s="4"/>
      <c r="FQ950" s="4"/>
      <c r="FR950" s="4"/>
      <c r="FS950" s="4"/>
      <c r="FT950" s="4"/>
      <c r="FU950" s="4"/>
      <c r="FV950" s="4"/>
      <c r="FW950" s="4"/>
      <c r="FX950" s="4"/>
      <c r="FY950" s="4"/>
      <c r="FZ950" s="4"/>
      <c r="GA950" s="4"/>
      <c r="GB950" s="4"/>
      <c r="GC950" s="4"/>
      <c r="GD950" s="4"/>
      <c r="GE950" s="4"/>
      <c r="GF950" s="4"/>
      <c r="GG950" s="4"/>
      <c r="GH950" s="4"/>
      <c r="GI950" s="4"/>
      <c r="GJ950" s="4"/>
      <c r="GK950" s="4"/>
      <c r="GL950" s="4"/>
      <c r="GM950" s="4"/>
      <c r="GN950" s="4"/>
      <c r="GO950" s="4"/>
      <c r="GP950" s="4"/>
      <c r="GQ950" s="4"/>
      <c r="GR950" s="4"/>
      <c r="GS950" s="4"/>
      <c r="GT950" s="4"/>
      <c r="GU950" s="4"/>
      <c r="GV950" s="4"/>
      <c r="GW950" s="4"/>
      <c r="GX950" s="4"/>
      <c r="GY950" s="4"/>
      <c r="GZ950" s="4"/>
      <c r="HA950" s="4"/>
      <c r="HB950" s="4"/>
      <c r="HC950" s="4"/>
      <c r="HD950" s="4"/>
      <c r="HE950" s="4"/>
      <c r="HF950" s="4"/>
      <c r="HG950" s="4"/>
      <c r="HH950" s="4"/>
      <c r="HI950" s="4"/>
      <c r="HJ950" s="4"/>
      <c r="HK950" s="4"/>
      <c r="HL950" s="4"/>
      <c r="HM950" s="4"/>
      <c r="HN950" s="4"/>
      <c r="HO950" s="4"/>
      <c r="HP950" s="4"/>
      <c r="HQ950" s="4"/>
      <c r="HR950" s="4"/>
      <c r="HS950" s="4"/>
      <c r="HT950" s="4"/>
      <c r="HU950" s="4"/>
      <c r="HV950" s="4"/>
      <c r="HW950" s="4"/>
      <c r="HX950" s="4"/>
      <c r="HY950" s="4"/>
      <c r="HZ950" s="4"/>
      <c r="IA950" s="4"/>
      <c r="IB950" s="4"/>
      <c r="IC950" s="4"/>
      <c r="ID950" s="4"/>
      <c r="IE950" s="4"/>
      <c r="IF950" s="4"/>
      <c r="IG950" s="4"/>
      <c r="IH950" s="4"/>
      <c r="II950" s="4"/>
      <c r="IJ950" s="4"/>
      <c r="IK950" s="4"/>
      <c r="IL950" s="4"/>
      <c r="IM950" s="4"/>
      <c r="IN950" s="4"/>
      <c r="IO950" s="4"/>
      <c r="IP950" s="4"/>
      <c r="IQ950" s="4"/>
      <c r="IR950" s="4"/>
      <c r="IS950" s="4"/>
      <c r="IT950" s="4"/>
      <c r="IU950" s="4"/>
      <c r="IV950" s="4"/>
      <c r="IW950" s="4"/>
      <c r="IX950" s="4"/>
      <c r="IY950" s="4"/>
      <c r="IZ950" s="4"/>
      <c r="JA950" s="4"/>
      <c r="JB950" s="4"/>
      <c r="JC950" s="4"/>
      <c r="JD950" s="4"/>
      <c r="JE950" s="4"/>
      <c r="JF950" s="4"/>
      <c r="JG950" s="4"/>
      <c r="JH950" s="4"/>
      <c r="JI950" s="4"/>
      <c r="JJ950" s="4"/>
      <c r="JK950" s="4"/>
      <c r="JL950" s="4"/>
      <c r="JM950" s="4"/>
      <c r="JN950" s="4"/>
    </row>
    <row r="951" spans="1:274" ht="15"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c r="BW951" s="4"/>
      <c r="BX951" s="4"/>
      <c r="BY951" s="4"/>
      <c r="BZ951" s="4"/>
      <c r="CA951" s="4"/>
      <c r="CB951" s="4"/>
      <c r="CC951" s="4"/>
      <c r="CD951" s="4"/>
      <c r="CE951" s="4"/>
      <c r="CF951" s="4"/>
      <c r="CG951" s="4"/>
      <c r="CH951" s="4"/>
      <c r="CI951" s="4"/>
      <c r="CJ951" s="4"/>
      <c r="CK951" s="4"/>
      <c r="CL951" s="4"/>
      <c r="CM951" s="4"/>
      <c r="CN951" s="4"/>
      <c r="CO951" s="4"/>
      <c r="CP951" s="4"/>
      <c r="CQ951" s="4"/>
      <c r="CR951" s="4"/>
      <c r="CS951" s="4"/>
      <c r="CT951" s="4"/>
      <c r="CU951" s="4"/>
      <c r="CV951" s="4"/>
      <c r="CW951" s="4"/>
      <c r="CX951" s="4"/>
      <c r="CY951" s="4"/>
      <c r="CZ951" s="4"/>
      <c r="DA951" s="4"/>
      <c r="DB951" s="4"/>
      <c r="DC951" s="4"/>
      <c r="DD951" s="4"/>
      <c r="DE951" s="4"/>
      <c r="DF951" s="4"/>
      <c r="DG951" s="4"/>
      <c r="DH951" s="4"/>
      <c r="DI951" s="4"/>
      <c r="DJ951" s="4"/>
      <c r="DK951" s="4"/>
      <c r="DL951" s="4"/>
      <c r="DM951" s="4"/>
      <c r="DN951" s="4"/>
      <c r="DO951" s="4"/>
      <c r="DP951" s="4"/>
      <c r="DQ951" s="4"/>
      <c r="DR951" s="4"/>
      <c r="DS951" s="4"/>
      <c r="DT951" s="4"/>
      <c r="DU951" s="4"/>
      <c r="DV951" s="4"/>
      <c r="DW951" s="4"/>
      <c r="DX951" s="4"/>
      <c r="DY951" s="4"/>
      <c r="DZ951" s="4"/>
      <c r="EA951" s="4"/>
      <c r="EB951" s="4"/>
      <c r="EC951" s="4"/>
      <c r="ED951" s="4"/>
      <c r="EE951" s="4"/>
      <c r="EF951" s="4"/>
      <c r="EG951" s="4"/>
      <c r="EH951" s="4"/>
      <c r="EI951" s="4"/>
      <c r="EJ951" s="4"/>
      <c r="EK951" s="4"/>
      <c r="EL951" s="4"/>
      <c r="EM951" s="4"/>
      <c r="EN951" s="4"/>
      <c r="EO951" s="4"/>
      <c r="EP951" s="4"/>
      <c r="EQ951" s="4"/>
      <c r="ER951" s="4"/>
      <c r="ES951" s="4"/>
      <c r="ET951" s="4"/>
      <c r="EU951" s="4"/>
      <c r="EV951" s="4"/>
      <c r="EW951" s="4"/>
      <c r="EX951" s="4"/>
      <c r="EY951" s="4"/>
      <c r="EZ951" s="4"/>
      <c r="FA951" s="4"/>
      <c r="FB951" s="4"/>
      <c r="FC951" s="4"/>
      <c r="FD951" s="4"/>
      <c r="FE951" s="4"/>
      <c r="FF951" s="4"/>
      <c r="FG951" s="4"/>
      <c r="FH951" s="4"/>
      <c r="FI951" s="4"/>
      <c r="FJ951" s="4"/>
      <c r="FK951" s="4"/>
      <c r="FL951" s="4"/>
      <c r="FM951" s="4"/>
      <c r="FN951" s="4"/>
      <c r="FO951" s="4"/>
      <c r="FP951" s="4"/>
      <c r="FQ951" s="4"/>
      <c r="FR951" s="4"/>
      <c r="FS951" s="4"/>
      <c r="FT951" s="4"/>
      <c r="FU951" s="4"/>
      <c r="FV951" s="4"/>
      <c r="FW951" s="4"/>
      <c r="FX951" s="4"/>
      <c r="FY951" s="4"/>
      <c r="FZ951" s="4"/>
      <c r="GA951" s="4"/>
      <c r="GB951" s="4"/>
      <c r="GC951" s="4"/>
      <c r="GD951" s="4"/>
      <c r="GE951" s="4"/>
      <c r="GF951" s="4"/>
      <c r="GG951" s="4"/>
      <c r="GH951" s="4"/>
      <c r="GI951" s="4"/>
      <c r="GJ951" s="4"/>
      <c r="GK951" s="4"/>
      <c r="GL951" s="4"/>
      <c r="GM951" s="4"/>
      <c r="GN951" s="4"/>
      <c r="GO951" s="4"/>
      <c r="GP951" s="4"/>
      <c r="GQ951" s="4"/>
      <c r="GR951" s="4"/>
      <c r="GS951" s="4"/>
      <c r="GT951" s="4"/>
      <c r="GU951" s="4"/>
      <c r="GV951" s="4"/>
      <c r="GW951" s="4"/>
      <c r="GX951" s="4"/>
      <c r="GY951" s="4"/>
      <c r="GZ951" s="4"/>
      <c r="HA951" s="4"/>
      <c r="HB951" s="4"/>
      <c r="HC951" s="4"/>
      <c r="HD951" s="4"/>
      <c r="HE951" s="4"/>
      <c r="HF951" s="4"/>
      <c r="HG951" s="4"/>
      <c r="HH951" s="4"/>
      <c r="HI951" s="4"/>
      <c r="HJ951" s="4"/>
      <c r="HK951" s="4"/>
      <c r="HL951" s="4"/>
      <c r="HM951" s="4"/>
      <c r="HN951" s="4"/>
      <c r="HO951" s="4"/>
      <c r="HP951" s="4"/>
      <c r="HQ951" s="4"/>
      <c r="HR951" s="4"/>
      <c r="HS951" s="4"/>
      <c r="HT951" s="4"/>
      <c r="HU951" s="4"/>
      <c r="HV951" s="4"/>
      <c r="HW951" s="4"/>
      <c r="HX951" s="4"/>
      <c r="HY951" s="4"/>
      <c r="HZ951" s="4"/>
      <c r="IA951" s="4"/>
      <c r="IB951" s="4"/>
      <c r="IC951" s="4"/>
      <c r="ID951" s="4"/>
      <c r="IE951" s="4"/>
      <c r="IF951" s="4"/>
      <c r="IG951" s="4"/>
      <c r="IH951" s="4"/>
      <c r="II951" s="4"/>
      <c r="IJ951" s="4"/>
      <c r="IK951" s="4"/>
      <c r="IL951" s="4"/>
      <c r="IM951" s="4"/>
      <c r="IN951" s="4"/>
      <c r="IO951" s="4"/>
      <c r="IP951" s="4"/>
      <c r="IQ951" s="4"/>
      <c r="IR951" s="4"/>
      <c r="IS951" s="4"/>
      <c r="IT951" s="4"/>
      <c r="IU951" s="4"/>
      <c r="IV951" s="4"/>
      <c r="IW951" s="4"/>
      <c r="IX951" s="4"/>
      <c r="IY951" s="4"/>
      <c r="IZ951" s="4"/>
      <c r="JA951" s="4"/>
      <c r="JB951" s="4"/>
      <c r="JC951" s="4"/>
      <c r="JD951" s="4"/>
      <c r="JE951" s="4"/>
      <c r="JF951" s="4"/>
      <c r="JG951" s="4"/>
      <c r="JH951" s="4"/>
      <c r="JI951" s="4"/>
      <c r="JJ951" s="4"/>
      <c r="JK951" s="4"/>
      <c r="JL951" s="4"/>
      <c r="JM951" s="4"/>
      <c r="JN951" s="4"/>
    </row>
    <row r="952" spans="1:274" ht="15"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c r="BW952" s="4"/>
      <c r="BX952" s="4"/>
      <c r="BY952" s="4"/>
      <c r="BZ952" s="4"/>
      <c r="CA952" s="4"/>
      <c r="CB952" s="4"/>
      <c r="CC952" s="4"/>
      <c r="CD952" s="4"/>
      <c r="CE952" s="4"/>
      <c r="CF952" s="4"/>
      <c r="CG952" s="4"/>
      <c r="CH952" s="4"/>
      <c r="CI952" s="4"/>
      <c r="CJ952" s="4"/>
      <c r="CK952" s="4"/>
      <c r="CL952" s="4"/>
      <c r="CM952" s="4"/>
      <c r="CN952" s="4"/>
      <c r="CO952" s="4"/>
      <c r="CP952" s="4"/>
      <c r="CQ952" s="4"/>
      <c r="CR952" s="4"/>
      <c r="CS952" s="4"/>
      <c r="CT952" s="4"/>
      <c r="CU952" s="4"/>
      <c r="CV952" s="4"/>
      <c r="CW952" s="4"/>
      <c r="CX952" s="4"/>
      <c r="CY952" s="4"/>
      <c r="CZ952" s="4"/>
      <c r="DA952" s="4"/>
      <c r="DB952" s="4"/>
      <c r="DC952" s="4"/>
      <c r="DD952" s="4"/>
      <c r="DE952" s="4"/>
      <c r="DF952" s="4"/>
      <c r="DG952" s="4"/>
      <c r="DH952" s="4"/>
      <c r="DI952" s="4"/>
      <c r="DJ952" s="4"/>
      <c r="DK952" s="4"/>
      <c r="DL952" s="4"/>
      <c r="DM952" s="4"/>
      <c r="DN952" s="4"/>
      <c r="DO952" s="4"/>
      <c r="DP952" s="4"/>
      <c r="DQ952" s="4"/>
      <c r="DR952" s="4"/>
      <c r="DS952" s="4"/>
      <c r="DT952" s="4"/>
      <c r="DU952" s="4"/>
      <c r="DV952" s="4"/>
      <c r="DW952" s="4"/>
      <c r="DX952" s="4"/>
      <c r="DY952" s="4"/>
      <c r="DZ952" s="4"/>
      <c r="EA952" s="4"/>
      <c r="EB952" s="4"/>
      <c r="EC952" s="4"/>
      <c r="ED952" s="4"/>
      <c r="EE952" s="4"/>
      <c r="EF952" s="4"/>
      <c r="EG952" s="4"/>
      <c r="EH952" s="4"/>
      <c r="EI952" s="4"/>
      <c r="EJ952" s="4"/>
      <c r="EK952" s="4"/>
      <c r="EL952" s="4"/>
      <c r="EM952" s="4"/>
      <c r="EN952" s="4"/>
      <c r="EO952" s="4"/>
      <c r="EP952" s="4"/>
      <c r="EQ952" s="4"/>
      <c r="ER952" s="4"/>
      <c r="ES952" s="4"/>
      <c r="ET952" s="4"/>
      <c r="EU952" s="4"/>
      <c r="EV952" s="4"/>
      <c r="EW952" s="4"/>
      <c r="EX952" s="4"/>
      <c r="EY952" s="4"/>
      <c r="EZ952" s="4"/>
      <c r="FA952" s="4"/>
      <c r="FB952" s="4"/>
      <c r="FC952" s="4"/>
      <c r="FD952" s="4"/>
      <c r="FE952" s="4"/>
      <c r="FF952" s="4"/>
      <c r="FG952" s="4"/>
      <c r="FH952" s="4"/>
      <c r="FI952" s="4"/>
      <c r="FJ952" s="4"/>
      <c r="FK952" s="4"/>
      <c r="FL952" s="4"/>
      <c r="FM952" s="4"/>
      <c r="FN952" s="4"/>
      <c r="FO952" s="4"/>
      <c r="FP952" s="4"/>
      <c r="FQ952" s="4"/>
      <c r="FR952" s="4"/>
      <c r="FS952" s="4"/>
      <c r="FT952" s="4"/>
      <c r="FU952" s="4"/>
      <c r="FV952" s="4"/>
      <c r="FW952" s="4"/>
      <c r="FX952" s="4"/>
      <c r="FY952" s="4"/>
      <c r="FZ952" s="4"/>
      <c r="GA952" s="4"/>
      <c r="GB952" s="4"/>
      <c r="GC952" s="4"/>
      <c r="GD952" s="4"/>
      <c r="GE952" s="4"/>
      <c r="GF952" s="4"/>
      <c r="GG952" s="4"/>
      <c r="GH952" s="4"/>
      <c r="GI952" s="4"/>
      <c r="GJ952" s="4"/>
      <c r="GK952" s="4"/>
      <c r="GL952" s="4"/>
      <c r="GM952" s="4"/>
      <c r="GN952" s="4"/>
      <c r="GO952" s="4"/>
      <c r="GP952" s="4"/>
      <c r="GQ952" s="4"/>
      <c r="GR952" s="4"/>
      <c r="GS952" s="4"/>
      <c r="GT952" s="4"/>
      <c r="GU952" s="4"/>
      <c r="GV952" s="4"/>
      <c r="GW952" s="4"/>
      <c r="GX952" s="4"/>
      <c r="GY952" s="4"/>
      <c r="GZ952" s="4"/>
      <c r="HA952" s="4"/>
      <c r="HB952" s="4"/>
      <c r="HC952" s="4"/>
      <c r="HD952" s="4"/>
      <c r="HE952" s="4"/>
      <c r="HF952" s="4"/>
      <c r="HG952" s="4"/>
      <c r="HH952" s="4"/>
      <c r="HI952" s="4"/>
      <c r="HJ952" s="4"/>
      <c r="HK952" s="4"/>
      <c r="HL952" s="4"/>
      <c r="HM952" s="4"/>
      <c r="HN952" s="4"/>
      <c r="HO952" s="4"/>
      <c r="HP952" s="4"/>
      <c r="HQ952" s="4"/>
      <c r="HR952" s="4"/>
      <c r="HS952" s="4"/>
      <c r="HT952" s="4"/>
      <c r="HU952" s="4"/>
      <c r="HV952" s="4"/>
      <c r="HW952" s="4"/>
      <c r="HX952" s="4"/>
      <c r="HY952" s="4"/>
      <c r="HZ952" s="4"/>
      <c r="IA952" s="4"/>
      <c r="IB952" s="4"/>
      <c r="IC952" s="4"/>
      <c r="ID952" s="4"/>
      <c r="IE952" s="4"/>
      <c r="IF952" s="4"/>
      <c r="IG952" s="4"/>
      <c r="IH952" s="4"/>
      <c r="II952" s="4"/>
      <c r="IJ952" s="4"/>
      <c r="IK952" s="4"/>
      <c r="IL952" s="4"/>
      <c r="IM952" s="4"/>
      <c r="IN952" s="4"/>
      <c r="IO952" s="4"/>
      <c r="IP952" s="4"/>
      <c r="IQ952" s="4"/>
      <c r="IR952" s="4"/>
      <c r="IS952" s="4"/>
      <c r="IT952" s="4"/>
      <c r="IU952" s="4"/>
      <c r="IV952" s="4"/>
      <c r="IW952" s="4"/>
      <c r="IX952" s="4"/>
      <c r="IY952" s="4"/>
      <c r="IZ952" s="4"/>
      <c r="JA952" s="4"/>
      <c r="JB952" s="4"/>
      <c r="JC952" s="4"/>
      <c r="JD952" s="4"/>
      <c r="JE952" s="4"/>
      <c r="JF952" s="4"/>
      <c r="JG952" s="4"/>
      <c r="JH952" s="4"/>
      <c r="JI952" s="4"/>
      <c r="JJ952" s="4"/>
      <c r="JK952" s="4"/>
      <c r="JL952" s="4"/>
      <c r="JM952" s="4"/>
      <c r="JN952" s="4"/>
    </row>
  </sheetData>
  <mergeCells count="2">
    <mergeCell ref="B8:E8"/>
    <mergeCell ref="K6:N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FEF5B-2908-4856-8D6D-A594A5F57B7D}">
  <sheetPr>
    <tabColor rgb="FFFFC000"/>
  </sheetPr>
  <dimension ref="A1:Y47"/>
  <sheetViews>
    <sheetView showGridLines="0" showRowColHeaders="0" workbookViewId="0">
      <selection activeCell="G17" sqref="G17"/>
    </sheetView>
  </sheetViews>
  <sheetFormatPr defaultRowHeight="14.25" x14ac:dyDescent="0.2"/>
  <cols>
    <col min="2" max="2" width="11.625" customWidth="1"/>
    <col min="3" max="3" width="18.125" customWidth="1"/>
    <col min="4" max="4" width="10.75" customWidth="1"/>
    <col min="5" max="5" width="10.875" customWidth="1"/>
    <col min="6" max="6" width="16.75" customWidth="1"/>
    <col min="7" max="7" width="17.25" customWidth="1"/>
    <col min="8" max="8" width="15.375" customWidth="1"/>
    <col min="9" max="9" width="19" bestFit="1" customWidth="1"/>
  </cols>
  <sheetData>
    <row r="1" spans="1:25" ht="15" x14ac:dyDescent="0.25">
      <c r="A1" s="4"/>
      <c r="B1" s="4"/>
      <c r="C1" s="4"/>
      <c r="D1" s="4"/>
      <c r="E1" s="4"/>
      <c r="F1" s="4"/>
      <c r="G1" s="4"/>
      <c r="H1" s="4"/>
      <c r="I1" s="4"/>
      <c r="J1" s="4"/>
      <c r="K1" s="4"/>
      <c r="L1" s="4"/>
      <c r="M1" s="4"/>
      <c r="N1" s="4"/>
      <c r="O1" s="4"/>
      <c r="P1" s="4"/>
      <c r="Q1" s="4"/>
      <c r="R1" s="4"/>
    </row>
    <row r="2" spans="1:25" ht="15" x14ac:dyDescent="0.25">
      <c r="A2" s="4"/>
      <c r="B2" s="4"/>
      <c r="C2" s="4"/>
      <c r="D2" s="4"/>
      <c r="E2" s="4"/>
      <c r="F2" s="4"/>
      <c r="G2" s="4"/>
      <c r="H2" s="4"/>
      <c r="I2" s="4"/>
      <c r="J2" s="4"/>
      <c r="K2" s="4"/>
      <c r="L2" s="4"/>
      <c r="M2" s="4"/>
      <c r="N2" s="4"/>
      <c r="O2" s="4"/>
      <c r="P2" s="4"/>
      <c r="Q2" s="4"/>
      <c r="R2" s="4"/>
    </row>
    <row r="3" spans="1:25" ht="15" x14ac:dyDescent="0.25">
      <c r="A3" s="4"/>
      <c r="B3" s="5" t="s">
        <v>100</v>
      </c>
      <c r="C3" s="4"/>
      <c r="D3" s="4"/>
      <c r="E3" s="4"/>
      <c r="F3" s="4"/>
      <c r="G3" s="4"/>
      <c r="H3" s="4"/>
      <c r="I3" s="4"/>
      <c r="J3" s="4"/>
      <c r="K3" s="4"/>
      <c r="L3" s="4"/>
      <c r="M3" s="4"/>
      <c r="N3" s="4"/>
      <c r="O3" s="4"/>
      <c r="P3" s="4"/>
      <c r="Q3" s="4"/>
      <c r="R3" s="4"/>
    </row>
    <row r="4" spans="1:25" ht="15" x14ac:dyDescent="0.25">
      <c r="A4" s="4"/>
      <c r="B4" s="4"/>
      <c r="C4" s="4"/>
      <c r="D4" s="4"/>
      <c r="E4" s="4"/>
      <c r="F4" s="4"/>
      <c r="G4" s="4"/>
      <c r="H4" s="4"/>
      <c r="I4" s="4"/>
      <c r="J4" s="4"/>
      <c r="K4" s="4"/>
      <c r="L4" s="4"/>
      <c r="M4" s="4"/>
      <c r="N4" s="4"/>
      <c r="O4" s="4"/>
      <c r="P4" s="4"/>
      <c r="Q4" s="4"/>
      <c r="R4" s="4"/>
    </row>
    <row r="5" spans="1:25" ht="15" x14ac:dyDescent="0.25">
      <c r="A5" s="4"/>
      <c r="B5" s="7" t="s">
        <v>101</v>
      </c>
      <c r="C5" s="4"/>
      <c r="D5" s="4"/>
      <c r="E5" s="4"/>
      <c r="F5" s="4"/>
      <c r="G5" s="4"/>
      <c r="H5" s="4"/>
      <c r="I5" s="4"/>
      <c r="J5" s="4"/>
      <c r="K5" s="4"/>
      <c r="L5" s="4"/>
      <c r="M5" s="4"/>
      <c r="N5" s="4"/>
      <c r="O5" s="4"/>
      <c r="P5" s="4"/>
      <c r="Q5" s="4"/>
      <c r="R5" s="4"/>
      <c r="Y5" s="4" cm="1">
        <f t="array" ref="Y5:Y17">_xlfn.SORTBY(N7:N19,_xlfn.SEQUENCE(ROWS(N7:N19)),-1)</f>
        <v>0</v>
      </c>
    </row>
    <row r="6" spans="1:25" ht="15" x14ac:dyDescent="0.25">
      <c r="A6" s="4"/>
      <c r="B6" s="4"/>
      <c r="C6" s="4" t="s">
        <v>102</v>
      </c>
      <c r="D6" s="4" t="s">
        <v>103</v>
      </c>
      <c r="E6" s="4" t="s">
        <v>101</v>
      </c>
      <c r="F6" s="4" t="s">
        <v>104</v>
      </c>
      <c r="G6" s="4"/>
      <c r="H6" s="4"/>
      <c r="I6" s="4"/>
      <c r="J6" s="4"/>
      <c r="K6" s="4"/>
      <c r="L6" s="4"/>
      <c r="M6" s="4"/>
      <c r="N6" s="4"/>
      <c r="O6" s="4"/>
      <c r="P6" s="4"/>
      <c r="Q6" s="4"/>
      <c r="R6" s="4"/>
      <c r="Y6">
        <v>0</v>
      </c>
    </row>
    <row r="7" spans="1:25" ht="15.75" thickBot="1" x14ac:dyDescent="0.3">
      <c r="A7" s="4"/>
      <c r="B7" s="4">
        <v>2011</v>
      </c>
      <c r="C7" s="13">
        <v>45</v>
      </c>
      <c r="D7" s="13">
        <v>160</v>
      </c>
      <c r="E7" s="18">
        <f>C7/D7</f>
        <v>0.28125</v>
      </c>
      <c r="F7" s="19"/>
      <c r="G7" s="4"/>
      <c r="H7" s="4"/>
      <c r="I7" s="4"/>
      <c r="J7" s="4"/>
      <c r="K7" s="4"/>
      <c r="L7" s="4"/>
      <c r="M7" s="45"/>
      <c r="N7" s="45"/>
      <c r="O7" s="4"/>
      <c r="P7" s="4"/>
      <c r="Q7" s="4"/>
      <c r="R7" s="4"/>
      <c r="Y7">
        <v>0</v>
      </c>
    </row>
    <row r="8" spans="1:25" ht="15.75" thickBot="1" x14ac:dyDescent="0.3">
      <c r="A8" s="4"/>
      <c r="B8" s="4">
        <v>2012</v>
      </c>
      <c r="C8" s="13">
        <v>46</v>
      </c>
      <c r="D8" s="46">
        <v>161</v>
      </c>
      <c r="E8" s="18">
        <f t="shared" ref="E8:E19" si="0">C8/D8</f>
        <v>0.2857142857142857</v>
      </c>
      <c r="F8" s="19">
        <f>(E8-E7)/E7</f>
        <v>1.5873015873015817E-2</v>
      </c>
      <c r="G8" s="4"/>
      <c r="H8" s="4"/>
      <c r="I8" s="4"/>
      <c r="J8" s="4"/>
      <c r="K8" s="4"/>
      <c r="L8" s="4"/>
      <c r="M8" s="45"/>
      <c r="N8" s="45"/>
      <c r="O8" s="4"/>
      <c r="P8" s="4"/>
      <c r="Q8" s="4"/>
      <c r="R8" s="4"/>
      <c r="Y8">
        <v>0</v>
      </c>
    </row>
    <row r="9" spans="1:25" ht="15.75" thickBot="1" x14ac:dyDescent="0.3">
      <c r="A9" s="4"/>
      <c r="B9" s="4">
        <v>2013</v>
      </c>
      <c r="C9" s="13">
        <v>43</v>
      </c>
      <c r="D9" s="46">
        <v>97</v>
      </c>
      <c r="E9" s="18">
        <f t="shared" si="0"/>
        <v>0.44329896907216493</v>
      </c>
      <c r="F9" s="19">
        <f t="shared" ref="F9:F30" si="1">(E9-E8)/E8</f>
        <v>0.55154639175257736</v>
      </c>
      <c r="G9" s="4"/>
      <c r="H9" s="4"/>
      <c r="I9" s="4"/>
      <c r="J9" s="4"/>
      <c r="K9" s="4"/>
      <c r="L9" s="4"/>
      <c r="M9" s="45"/>
      <c r="N9" s="45"/>
      <c r="O9" s="4"/>
      <c r="P9" s="4"/>
      <c r="Q9" s="4"/>
      <c r="R9" s="4"/>
      <c r="Y9">
        <v>0</v>
      </c>
    </row>
    <row r="10" spans="1:25" ht="15.75" thickBot="1" x14ac:dyDescent="0.3">
      <c r="A10" s="4"/>
      <c r="B10" s="4">
        <v>2014</v>
      </c>
      <c r="C10" s="13">
        <v>32</v>
      </c>
      <c r="D10" s="46">
        <v>-77</v>
      </c>
      <c r="E10" s="18">
        <v>0</v>
      </c>
      <c r="F10" s="19">
        <f t="shared" si="1"/>
        <v>-1</v>
      </c>
      <c r="G10" s="4"/>
      <c r="H10" s="4"/>
      <c r="I10" s="4"/>
      <c r="J10" s="4"/>
      <c r="K10" s="4"/>
      <c r="L10" s="4"/>
      <c r="M10" s="45"/>
      <c r="N10" s="45"/>
      <c r="O10" s="4"/>
      <c r="P10" s="4"/>
      <c r="Q10" s="4"/>
      <c r="R10" s="4"/>
      <c r="Y10">
        <v>0</v>
      </c>
    </row>
    <row r="11" spans="1:25" ht="15.75" thickBot="1" x14ac:dyDescent="0.3">
      <c r="A11" s="4"/>
      <c r="B11" s="4">
        <v>2015</v>
      </c>
      <c r="C11" s="13">
        <v>23</v>
      </c>
      <c r="D11" s="46">
        <v>-29</v>
      </c>
      <c r="E11" s="18">
        <v>0</v>
      </c>
      <c r="F11" s="19" t="e">
        <f t="shared" si="1"/>
        <v>#DIV/0!</v>
      </c>
      <c r="G11" s="4"/>
      <c r="H11" s="4"/>
      <c r="I11" s="4"/>
      <c r="J11" s="4"/>
      <c r="K11" s="4"/>
      <c r="L11" s="4"/>
      <c r="M11" s="45"/>
      <c r="N11" s="45"/>
      <c r="O11" s="4"/>
      <c r="P11" s="4"/>
      <c r="Q11" s="4"/>
      <c r="R11" s="4"/>
      <c r="Y11">
        <v>0</v>
      </c>
    </row>
    <row r="12" spans="1:25" ht="15.75" thickBot="1" x14ac:dyDescent="0.3">
      <c r="A12" s="4"/>
      <c r="B12" s="4">
        <v>2016</v>
      </c>
      <c r="C12" s="13">
        <v>60</v>
      </c>
      <c r="D12" s="46">
        <v>139</v>
      </c>
      <c r="E12" s="18">
        <f t="shared" si="0"/>
        <v>0.43165467625899279</v>
      </c>
      <c r="F12" s="19" t="e">
        <f t="shared" si="1"/>
        <v>#DIV/0!</v>
      </c>
      <c r="G12" s="4"/>
      <c r="H12" s="4"/>
      <c r="I12" s="4"/>
      <c r="J12" s="4"/>
      <c r="K12" s="4"/>
      <c r="L12" s="4"/>
      <c r="M12" s="45"/>
      <c r="N12" s="45"/>
      <c r="O12" s="4"/>
      <c r="P12" s="4"/>
      <c r="Q12" s="4"/>
      <c r="R12" s="4"/>
      <c r="Y12">
        <v>0</v>
      </c>
    </row>
    <row r="13" spans="1:25" ht="15.75" thickBot="1" x14ac:dyDescent="0.3">
      <c r="A13" s="4"/>
      <c r="B13" s="4">
        <v>2017</v>
      </c>
      <c r="C13" s="13">
        <v>53</v>
      </c>
      <c r="D13" s="46">
        <v>183</v>
      </c>
      <c r="E13" s="18">
        <f t="shared" si="0"/>
        <v>0.2896174863387978</v>
      </c>
      <c r="F13" s="19">
        <f t="shared" si="1"/>
        <v>-0.32905282331511837</v>
      </c>
      <c r="G13" s="4"/>
      <c r="H13" s="4"/>
      <c r="I13" s="4"/>
      <c r="J13" s="4"/>
      <c r="K13" s="4"/>
      <c r="L13" s="4"/>
      <c r="M13" s="45"/>
      <c r="N13" s="45"/>
      <c r="O13" s="4"/>
      <c r="P13" s="4"/>
      <c r="Q13" s="4"/>
      <c r="R13" s="4"/>
      <c r="Y13">
        <v>0</v>
      </c>
    </row>
    <row r="14" spans="1:25" ht="15.75" thickBot="1" x14ac:dyDescent="0.3">
      <c r="A14" s="4"/>
      <c r="B14" s="4">
        <v>2018</v>
      </c>
      <c r="C14" s="13">
        <v>48</v>
      </c>
      <c r="D14" s="46">
        <v>85</v>
      </c>
      <c r="E14" s="18">
        <f t="shared" si="0"/>
        <v>0.56470588235294117</v>
      </c>
      <c r="F14" s="19">
        <f t="shared" si="1"/>
        <v>0.94983351831298557</v>
      </c>
      <c r="G14" s="4"/>
      <c r="H14" s="4"/>
      <c r="I14" s="4"/>
      <c r="J14" s="4"/>
      <c r="K14" s="4"/>
      <c r="L14" s="4"/>
      <c r="M14" s="45"/>
      <c r="N14" s="45"/>
      <c r="O14" s="4"/>
      <c r="P14" s="4"/>
      <c r="Q14" s="4"/>
      <c r="R14" s="4"/>
      <c r="Y14">
        <v>0</v>
      </c>
    </row>
    <row r="15" spans="1:25" ht="15.75" thickBot="1" x14ac:dyDescent="0.3">
      <c r="A15" s="4"/>
      <c r="B15" s="4">
        <v>2019</v>
      </c>
      <c r="C15" s="13">
        <v>39</v>
      </c>
      <c r="D15" s="46">
        <v>119</v>
      </c>
      <c r="E15" s="18">
        <f t="shared" si="0"/>
        <v>0.32773109243697479</v>
      </c>
      <c r="F15" s="19">
        <f t="shared" si="1"/>
        <v>-0.41964285714285715</v>
      </c>
      <c r="G15" s="4"/>
      <c r="H15" s="4"/>
      <c r="I15" s="4"/>
      <c r="J15" s="4"/>
      <c r="K15" s="4"/>
      <c r="L15" s="4"/>
      <c r="M15" s="45"/>
      <c r="N15" s="45"/>
      <c r="O15" s="4"/>
      <c r="P15" s="4"/>
      <c r="Q15" s="4"/>
      <c r="R15" s="4"/>
      <c r="Y15">
        <v>0</v>
      </c>
    </row>
    <row r="16" spans="1:25" ht="15.75" thickBot="1" x14ac:dyDescent="0.3">
      <c r="A16" s="4"/>
      <c r="B16" s="4">
        <v>2020</v>
      </c>
      <c r="C16" s="13">
        <v>18</v>
      </c>
      <c r="D16" s="46">
        <v>-132</v>
      </c>
      <c r="E16" s="18">
        <v>0</v>
      </c>
      <c r="F16" s="19">
        <f t="shared" si="1"/>
        <v>-1</v>
      </c>
      <c r="G16" s="4"/>
      <c r="H16" s="4"/>
      <c r="I16" s="4"/>
      <c r="J16" s="4"/>
      <c r="K16" s="4"/>
      <c r="L16" s="4"/>
      <c r="M16" s="45"/>
      <c r="N16" s="45"/>
      <c r="O16" s="4"/>
      <c r="P16" s="4"/>
      <c r="Q16" s="4"/>
      <c r="R16" s="4"/>
      <c r="Y16">
        <v>0</v>
      </c>
    </row>
    <row r="17" spans="1:25" ht="15.75" thickBot="1" x14ac:dyDescent="0.3">
      <c r="A17" s="4"/>
      <c r="B17" s="4">
        <v>2021</v>
      </c>
      <c r="C17" s="13">
        <v>32</v>
      </c>
      <c r="D17" s="46">
        <v>78</v>
      </c>
      <c r="E17" s="18">
        <f t="shared" si="0"/>
        <v>0.41025641025641024</v>
      </c>
      <c r="F17" s="19" t="e">
        <f t="shared" si="1"/>
        <v>#DIV/0!</v>
      </c>
      <c r="G17" s="4"/>
      <c r="H17" s="4"/>
      <c r="I17" s="4"/>
      <c r="J17" s="4"/>
      <c r="K17" s="4"/>
      <c r="L17" s="4"/>
      <c r="M17" s="45"/>
      <c r="N17" s="45"/>
      <c r="O17" s="4"/>
      <c r="P17" s="4"/>
      <c r="Q17" s="4"/>
      <c r="R17" s="4"/>
      <c r="Y17">
        <v>0</v>
      </c>
    </row>
    <row r="18" spans="1:25" ht="15.75" thickBot="1" x14ac:dyDescent="0.3">
      <c r="A18" s="4"/>
      <c r="B18" s="4">
        <v>2022</v>
      </c>
      <c r="C18" s="13">
        <v>85</v>
      </c>
      <c r="D18" s="46">
        <v>226</v>
      </c>
      <c r="E18" s="18">
        <f t="shared" si="0"/>
        <v>0.37610619469026546</v>
      </c>
      <c r="F18" s="19">
        <f t="shared" si="1"/>
        <v>-8.3241150442477901E-2</v>
      </c>
      <c r="G18" s="4"/>
      <c r="H18" s="4"/>
      <c r="I18" s="4"/>
      <c r="J18" s="4"/>
      <c r="K18" s="4"/>
      <c r="L18" s="4"/>
      <c r="M18" s="45"/>
      <c r="N18" s="45"/>
      <c r="O18" s="4"/>
      <c r="P18" s="4"/>
      <c r="Q18" s="4"/>
      <c r="R18" s="4"/>
    </row>
    <row r="19" spans="1:25" ht="15" x14ac:dyDescent="0.25">
      <c r="A19" s="4"/>
      <c r="B19" s="4">
        <v>2023</v>
      </c>
      <c r="C19" s="13">
        <v>96</v>
      </c>
      <c r="D19" s="46">
        <v>278</v>
      </c>
      <c r="E19" s="18">
        <f t="shared" si="0"/>
        <v>0.34532374100719426</v>
      </c>
      <c r="F19" s="19">
        <f t="shared" si="1"/>
        <v>-8.1845112145577548E-2</v>
      </c>
      <c r="G19" s="4"/>
      <c r="H19" s="4"/>
      <c r="I19" s="4"/>
      <c r="J19" s="4"/>
      <c r="K19" s="4"/>
      <c r="L19" s="4"/>
      <c r="M19" s="45"/>
      <c r="N19" s="45"/>
      <c r="O19" s="4"/>
      <c r="P19" s="4"/>
      <c r="Q19" s="4"/>
      <c r="R19" s="4"/>
    </row>
    <row r="20" spans="1:25" ht="15" x14ac:dyDescent="0.25">
      <c r="A20" s="31">
        <v>1</v>
      </c>
      <c r="B20" s="31">
        <v>2024</v>
      </c>
      <c r="C20" s="31"/>
      <c r="D20" s="31"/>
      <c r="E20" s="38">
        <f>E19-(E19*8%)</f>
        <v>0.31769784172661875</v>
      </c>
      <c r="F20" s="19">
        <f t="shared" si="1"/>
        <v>-7.9999999999999932E-2</v>
      </c>
      <c r="G20" s="4"/>
      <c r="H20" s="4"/>
      <c r="I20" s="4"/>
      <c r="J20" s="4"/>
      <c r="K20" s="4"/>
      <c r="L20" s="4"/>
      <c r="M20" s="45"/>
      <c r="N20" s="45"/>
      <c r="O20" s="4"/>
      <c r="P20" s="4"/>
      <c r="Q20" s="4"/>
      <c r="R20" s="4"/>
    </row>
    <row r="21" spans="1:25" ht="15" x14ac:dyDescent="0.25">
      <c r="A21" s="31">
        <v>2</v>
      </c>
      <c r="B21" s="31">
        <v>2025</v>
      </c>
      <c r="C21" s="31"/>
      <c r="D21" s="31"/>
      <c r="E21" s="38">
        <f t="shared" ref="E21:E23" si="2">E20-(E20*8%)</f>
        <v>0.29228201438848922</v>
      </c>
      <c r="F21" s="19">
        <f t="shared" si="1"/>
        <v>-8.0000000000000085E-2</v>
      </c>
      <c r="G21" s="4"/>
      <c r="H21" s="4"/>
      <c r="I21" s="4"/>
      <c r="J21" s="4"/>
      <c r="K21" s="4"/>
      <c r="L21" s="4"/>
      <c r="O21" s="4"/>
      <c r="P21" s="4"/>
      <c r="Q21" s="4"/>
      <c r="R21" s="4"/>
    </row>
    <row r="22" spans="1:25" ht="15" x14ac:dyDescent="0.25">
      <c r="A22" s="31">
        <v>3</v>
      </c>
      <c r="B22" s="31">
        <v>2026</v>
      </c>
      <c r="C22" s="31"/>
      <c r="D22" s="31"/>
      <c r="E22" s="38">
        <f t="shared" si="2"/>
        <v>0.2688994532374101</v>
      </c>
      <c r="F22" s="19">
        <f t="shared" si="1"/>
        <v>-7.9999999999999932E-2</v>
      </c>
      <c r="G22" s="4"/>
      <c r="H22" s="4"/>
      <c r="I22" s="4"/>
      <c r="J22" s="4"/>
      <c r="K22" s="4"/>
      <c r="L22" s="4"/>
      <c r="M22" s="4"/>
      <c r="N22" s="4"/>
      <c r="O22" s="4"/>
      <c r="P22" s="4"/>
      <c r="Q22" s="4"/>
      <c r="R22" s="4"/>
    </row>
    <row r="23" spans="1:25" ht="15" x14ac:dyDescent="0.25">
      <c r="A23" s="31">
        <v>4</v>
      </c>
      <c r="B23" s="31">
        <v>2027</v>
      </c>
      <c r="C23" s="31"/>
      <c r="D23" s="31"/>
      <c r="E23" s="38">
        <f t="shared" si="2"/>
        <v>0.2473874969784173</v>
      </c>
      <c r="F23" s="19">
        <f t="shared" si="1"/>
        <v>-7.999999999999996E-2</v>
      </c>
      <c r="G23" s="4"/>
      <c r="H23" s="4"/>
      <c r="I23" s="4"/>
      <c r="J23" s="4"/>
      <c r="K23" s="4"/>
      <c r="L23" s="4"/>
      <c r="M23" s="4"/>
      <c r="N23" s="4"/>
      <c r="O23" s="4"/>
      <c r="P23" s="4"/>
      <c r="Q23" s="4"/>
      <c r="R23" s="4"/>
    </row>
    <row r="24" spans="1:25" ht="15" x14ac:dyDescent="0.25">
      <c r="A24" s="31">
        <v>5</v>
      </c>
      <c r="B24" s="31">
        <v>2028</v>
      </c>
      <c r="C24" s="31"/>
      <c r="D24" s="31"/>
      <c r="E24" s="38">
        <v>0.24</v>
      </c>
      <c r="F24" s="19">
        <f t="shared" si="1"/>
        <v>-2.9862046662211941E-2</v>
      </c>
      <c r="G24" s="4"/>
      <c r="H24" s="4"/>
      <c r="I24" s="4"/>
      <c r="J24" s="4"/>
      <c r="K24" s="4"/>
      <c r="L24" s="4"/>
      <c r="M24" s="4"/>
      <c r="N24" s="4"/>
      <c r="O24" s="4"/>
      <c r="P24" s="4"/>
      <c r="Q24" s="4"/>
      <c r="R24" s="4"/>
    </row>
    <row r="25" spans="1:25" ht="15" x14ac:dyDescent="0.25">
      <c r="A25" s="31">
        <v>6</v>
      </c>
      <c r="B25" s="31">
        <v>2029</v>
      </c>
      <c r="C25" s="31"/>
      <c r="D25" s="31"/>
      <c r="E25" s="38">
        <v>0.24</v>
      </c>
      <c r="F25" s="19">
        <f t="shared" si="1"/>
        <v>0</v>
      </c>
      <c r="G25" s="4"/>
      <c r="H25" s="4"/>
      <c r="I25" s="4"/>
      <c r="J25" s="4"/>
      <c r="K25" s="4"/>
      <c r="L25" s="4"/>
      <c r="M25" s="4"/>
      <c r="N25" s="4"/>
      <c r="O25" s="4"/>
      <c r="P25" s="4"/>
      <c r="Q25" s="4"/>
      <c r="R25" s="4"/>
    </row>
    <row r="26" spans="1:25" ht="15" x14ac:dyDescent="0.25">
      <c r="A26" s="31">
        <v>7</v>
      </c>
      <c r="B26" s="31">
        <v>2030</v>
      </c>
      <c r="C26" s="31"/>
      <c r="D26" s="31"/>
      <c r="E26" s="38">
        <v>0.24</v>
      </c>
      <c r="F26" s="19">
        <f t="shared" si="1"/>
        <v>0</v>
      </c>
      <c r="G26" s="4"/>
      <c r="H26" s="4"/>
      <c r="I26" s="4"/>
      <c r="J26" s="4"/>
      <c r="K26" s="4"/>
      <c r="L26" s="4"/>
      <c r="M26" s="4"/>
      <c r="N26" s="4"/>
      <c r="O26" s="4"/>
      <c r="P26" s="4"/>
      <c r="Q26" s="4"/>
      <c r="R26" s="4"/>
    </row>
    <row r="27" spans="1:25" ht="15" x14ac:dyDescent="0.25">
      <c r="A27" s="31">
        <v>8</v>
      </c>
      <c r="B27" s="31">
        <v>2031</v>
      </c>
      <c r="C27" s="31"/>
      <c r="D27" s="31"/>
      <c r="E27" s="38">
        <v>0.24</v>
      </c>
      <c r="F27" s="19">
        <f t="shared" si="1"/>
        <v>0</v>
      </c>
      <c r="G27" s="4"/>
      <c r="H27" s="4"/>
      <c r="I27" s="4"/>
      <c r="J27" s="4"/>
      <c r="K27" s="4"/>
      <c r="L27" s="4"/>
      <c r="M27" s="4"/>
      <c r="N27" s="4"/>
      <c r="O27" s="4"/>
      <c r="P27" s="4"/>
      <c r="Q27" s="4"/>
      <c r="R27" s="4"/>
    </row>
    <row r="28" spans="1:25" ht="15" x14ac:dyDescent="0.25">
      <c r="A28" s="31">
        <v>9</v>
      </c>
      <c r="B28" s="31">
        <v>2032</v>
      </c>
      <c r="C28" s="31"/>
      <c r="D28" s="31"/>
      <c r="E28" s="38">
        <v>0.24</v>
      </c>
      <c r="F28" s="19">
        <f t="shared" si="1"/>
        <v>0</v>
      </c>
      <c r="G28" s="4"/>
      <c r="H28" s="4"/>
      <c r="I28" s="4"/>
      <c r="J28" s="4"/>
      <c r="K28" s="4"/>
      <c r="L28" s="4"/>
      <c r="M28" s="4"/>
      <c r="N28" s="4"/>
      <c r="O28" s="4"/>
      <c r="P28" s="4"/>
      <c r="Q28" s="4"/>
      <c r="R28" s="4"/>
    </row>
    <row r="29" spans="1:25" ht="15" x14ac:dyDescent="0.25">
      <c r="A29" s="31">
        <v>10</v>
      </c>
      <c r="B29" s="31">
        <v>2033</v>
      </c>
      <c r="C29" s="31"/>
      <c r="D29" s="31"/>
      <c r="E29" s="38">
        <v>0.24</v>
      </c>
      <c r="F29" s="19">
        <f t="shared" si="1"/>
        <v>0</v>
      </c>
      <c r="G29" s="4"/>
      <c r="H29" s="4"/>
      <c r="I29" s="4"/>
      <c r="J29" s="4"/>
      <c r="K29" s="4"/>
      <c r="L29" s="4"/>
      <c r="M29" s="4"/>
      <c r="N29" s="4"/>
      <c r="O29" s="4"/>
      <c r="P29" s="4"/>
      <c r="Q29" s="4"/>
      <c r="R29" s="4"/>
    </row>
    <row r="30" spans="1:25" ht="15" x14ac:dyDescent="0.25">
      <c r="A30" s="31"/>
      <c r="B30" s="31" t="s">
        <v>19</v>
      </c>
      <c r="C30" s="31"/>
      <c r="D30" s="31"/>
      <c r="E30" s="38">
        <v>0.24</v>
      </c>
      <c r="F30" s="19">
        <f t="shared" si="1"/>
        <v>0</v>
      </c>
      <c r="G30" s="4"/>
      <c r="H30" s="4"/>
      <c r="I30" s="4"/>
      <c r="J30" s="4"/>
      <c r="K30" s="4"/>
      <c r="L30" s="4"/>
      <c r="M30" s="4"/>
      <c r="N30" s="4"/>
      <c r="O30" s="4"/>
      <c r="P30" s="4"/>
      <c r="Q30" s="4"/>
      <c r="R30" s="4"/>
    </row>
    <row r="31" spans="1:25" ht="15" x14ac:dyDescent="0.25">
      <c r="A31" s="4"/>
      <c r="B31" s="4"/>
      <c r="C31" s="4"/>
      <c r="D31" s="4"/>
      <c r="E31" s="4"/>
      <c r="F31" s="4"/>
      <c r="G31" s="4"/>
      <c r="H31" s="4"/>
      <c r="I31" s="4"/>
      <c r="J31" s="4"/>
      <c r="K31" s="4"/>
      <c r="L31" s="4"/>
      <c r="M31" s="4"/>
      <c r="N31" s="4"/>
      <c r="O31" s="4"/>
      <c r="P31" s="4"/>
      <c r="Q31" s="4"/>
      <c r="R31" s="4"/>
    </row>
    <row r="32" spans="1:25" ht="15" x14ac:dyDescent="0.25">
      <c r="A32" s="4"/>
      <c r="B32" s="5" t="s">
        <v>105</v>
      </c>
      <c r="C32" s="4"/>
      <c r="D32" s="4"/>
      <c r="E32" s="4"/>
      <c r="F32" s="4"/>
      <c r="G32" s="4"/>
      <c r="H32" s="4"/>
      <c r="I32" s="4"/>
      <c r="J32" s="4"/>
      <c r="K32" s="4"/>
      <c r="L32" s="4"/>
      <c r="M32" s="4"/>
      <c r="N32" s="4"/>
      <c r="O32" s="4"/>
      <c r="P32" s="4"/>
      <c r="Q32" s="4"/>
      <c r="R32" s="4"/>
    </row>
    <row r="33" spans="1:18" ht="15" x14ac:dyDescent="0.25">
      <c r="A33" s="4"/>
      <c r="B33" s="4"/>
      <c r="C33" s="4"/>
      <c r="D33" s="4"/>
      <c r="E33" s="4"/>
      <c r="F33" s="4"/>
      <c r="G33" s="4"/>
      <c r="H33" s="4"/>
      <c r="I33" s="4"/>
      <c r="J33" s="4"/>
      <c r="K33" s="4"/>
      <c r="L33" s="4"/>
      <c r="M33" s="4"/>
      <c r="N33" s="4"/>
      <c r="O33" s="4"/>
      <c r="P33" s="4"/>
      <c r="Q33" s="4"/>
      <c r="R33" s="4"/>
    </row>
    <row r="34" spans="1:18" ht="15" x14ac:dyDescent="0.25">
      <c r="A34" s="4"/>
      <c r="B34" s="4" t="s">
        <v>69</v>
      </c>
      <c r="C34" s="4" t="s">
        <v>70</v>
      </c>
      <c r="D34" s="4" t="s">
        <v>80</v>
      </c>
      <c r="E34" s="17" t="s">
        <v>101</v>
      </c>
      <c r="F34" s="4" t="s">
        <v>106</v>
      </c>
      <c r="G34" s="4" t="s">
        <v>84</v>
      </c>
      <c r="H34" s="4" t="s">
        <v>107</v>
      </c>
      <c r="I34" s="44" t="s">
        <v>105</v>
      </c>
      <c r="J34" s="18"/>
      <c r="K34" s="18"/>
      <c r="L34" s="18"/>
      <c r="M34" s="18"/>
      <c r="N34" s="4"/>
      <c r="O34" s="4"/>
      <c r="P34" s="4"/>
      <c r="Q34" s="4"/>
      <c r="R34" s="4"/>
    </row>
    <row r="35" spans="1:18" ht="15" x14ac:dyDescent="0.25">
      <c r="A35" s="4">
        <v>1</v>
      </c>
      <c r="B35" s="19">
        <f>EQUITY!H170</f>
        <v>0.1676</v>
      </c>
      <c r="C35" s="11">
        <f>EQUITY!D189</f>
        <v>1202.0719999999999</v>
      </c>
      <c r="D35" s="18">
        <f>DEBT!E47</f>
        <v>0.1063678087826815</v>
      </c>
      <c r="E35" s="18">
        <f>E20</f>
        <v>0.31769784172661875</v>
      </c>
      <c r="F35" s="19">
        <f>D35-(D35*E35)</f>
        <v>7.2574985503233908E-2</v>
      </c>
      <c r="G35" s="11">
        <f>DEBT!E102</f>
        <v>1998.9466740031626</v>
      </c>
      <c r="H35" s="11">
        <f>C35+G35</f>
        <v>3201.0186740031622</v>
      </c>
      <c r="I35" s="42">
        <f>(B35*(C35/H35))+(F35*(G35/H35))</f>
        <v>0.10825953497301427</v>
      </c>
      <c r="J35" s="4"/>
      <c r="K35" s="4"/>
      <c r="L35" s="4"/>
      <c r="M35" s="4"/>
      <c r="N35" s="4"/>
      <c r="O35" s="4"/>
      <c r="P35" s="39"/>
      <c r="Q35" s="4"/>
      <c r="R35" s="4"/>
    </row>
    <row r="36" spans="1:18" ht="15" x14ac:dyDescent="0.25">
      <c r="A36" s="4">
        <v>2</v>
      </c>
      <c r="B36" s="19">
        <f>EQUITY!H171</f>
        <v>0.16020000000000001</v>
      </c>
      <c r="C36" s="11">
        <f>C35</f>
        <v>1202.0719999999999</v>
      </c>
      <c r="D36" s="18">
        <f>DEBT!E48</f>
        <v>0.10136780878268149</v>
      </c>
      <c r="E36" s="18">
        <f t="shared" ref="E36:E45" si="3">E21</f>
        <v>0.29228201438848922</v>
      </c>
      <c r="F36" s="19">
        <f t="shared" ref="F36:F45" si="4">D36-(D36*E36)</f>
        <v>7.1739821437532159E-2</v>
      </c>
      <c r="G36" s="11">
        <f>G35</f>
        <v>1998.9466740031626</v>
      </c>
      <c r="H36" s="11">
        <f t="shared" ref="H36:H45" si="5">C36+G36</f>
        <v>3201.0186740031622</v>
      </c>
      <c r="I36" s="42">
        <f t="shared" ref="I36:I44" si="6">(B36*(C36/H36))+(F36*(G36/H36))</f>
        <v>0.10495909148695076</v>
      </c>
      <c r="J36" s="4"/>
      <c r="K36" s="4"/>
      <c r="L36" s="4"/>
      <c r="M36" s="4"/>
      <c r="N36" s="4"/>
      <c r="O36" s="4"/>
      <c r="P36" s="40"/>
      <c r="Q36" s="4"/>
      <c r="R36" s="4"/>
    </row>
    <row r="37" spans="1:18" ht="15" x14ac:dyDescent="0.25">
      <c r="A37" s="4">
        <v>3</v>
      </c>
      <c r="B37" s="19">
        <f>EQUITY!H172</f>
        <v>0.154</v>
      </c>
      <c r="C37" s="11">
        <f t="shared" ref="C37:C45" si="7">C36</f>
        <v>1202.0719999999999</v>
      </c>
      <c r="D37" s="18">
        <f>DEBT!E49</f>
        <v>9.6367808782681502E-2</v>
      </c>
      <c r="E37" s="18">
        <f t="shared" si="3"/>
        <v>0.2688994532374101</v>
      </c>
      <c r="F37" s="19">
        <f t="shared" si="4"/>
        <v>7.045455769133116E-2</v>
      </c>
      <c r="G37" s="11">
        <f t="shared" ref="G37:G45" si="8">G36</f>
        <v>1998.9466740031626</v>
      </c>
      <c r="H37" s="11">
        <f t="shared" si="5"/>
        <v>3201.0186740031622</v>
      </c>
      <c r="I37" s="42">
        <f t="shared" si="6"/>
        <v>0.1018282068807226</v>
      </c>
      <c r="J37" s="4"/>
      <c r="K37" s="4"/>
      <c r="L37" s="4"/>
      <c r="M37" s="4"/>
      <c r="N37" s="4"/>
      <c r="O37" s="4"/>
      <c r="P37" s="40"/>
      <c r="Q37" s="4"/>
      <c r="R37" s="4"/>
    </row>
    <row r="38" spans="1:18" ht="15" x14ac:dyDescent="0.25">
      <c r="A38" s="4">
        <v>4</v>
      </c>
      <c r="B38" s="19">
        <f>EQUITY!H173</f>
        <v>0.14779999999999999</v>
      </c>
      <c r="C38" s="11">
        <f t="shared" si="7"/>
        <v>1202.0719999999999</v>
      </c>
      <c r="D38" s="18">
        <f>DEBT!E50</f>
        <v>9.1367808782681498E-2</v>
      </c>
      <c r="E38" s="18">
        <f t="shared" si="3"/>
        <v>0.2473874969784173</v>
      </c>
      <c r="F38" s="19">
        <f t="shared" si="4"/>
        <v>6.8764555263531271E-2</v>
      </c>
      <c r="G38" s="11">
        <f t="shared" si="8"/>
        <v>1998.9466740031626</v>
      </c>
      <c r="H38" s="11">
        <f t="shared" si="5"/>
        <v>3201.0186740031622</v>
      </c>
      <c r="I38" s="42">
        <f t="shared" si="6"/>
        <v>9.8444574282740088E-2</v>
      </c>
      <c r="J38" s="4"/>
      <c r="K38" s="4"/>
      <c r="L38" s="4"/>
      <c r="M38" s="4"/>
      <c r="N38" s="4"/>
      <c r="O38" s="4"/>
      <c r="P38" s="40"/>
      <c r="Q38" s="4"/>
      <c r="R38" s="4"/>
    </row>
    <row r="39" spans="1:18" ht="15" x14ac:dyDescent="0.25">
      <c r="A39" s="4">
        <v>5</v>
      </c>
      <c r="B39" s="19">
        <f>EQUITY!H174</f>
        <v>0.1416</v>
      </c>
      <c r="C39" s="11">
        <f t="shared" si="7"/>
        <v>1202.0719999999999</v>
      </c>
      <c r="D39" s="18">
        <f>DEBT!E51</f>
        <v>8.6367808782681493E-2</v>
      </c>
      <c r="E39" s="18">
        <f t="shared" si="3"/>
        <v>0.24</v>
      </c>
      <c r="F39" s="19">
        <f t="shared" si="4"/>
        <v>6.5639534674837935E-2</v>
      </c>
      <c r="G39" s="11">
        <f t="shared" si="8"/>
        <v>1998.9466740031626</v>
      </c>
      <c r="H39" s="11">
        <f t="shared" si="5"/>
        <v>3201.0186740031622</v>
      </c>
      <c r="I39" s="42">
        <f t="shared" si="6"/>
        <v>9.4164812960752117E-2</v>
      </c>
      <c r="P39" s="40"/>
    </row>
    <row r="40" spans="1:18" ht="15" x14ac:dyDescent="0.25">
      <c r="A40" s="4">
        <v>6</v>
      </c>
      <c r="B40" s="19">
        <f>EQUITY!H175</f>
        <v>0.1404</v>
      </c>
      <c r="C40" s="11">
        <f t="shared" si="7"/>
        <v>1202.0719999999999</v>
      </c>
      <c r="D40" s="18">
        <f>DEBT!E52</f>
        <v>8.6367808782681493E-2</v>
      </c>
      <c r="E40" s="18">
        <f t="shared" si="3"/>
        <v>0.24</v>
      </c>
      <c r="F40" s="19">
        <f t="shared" si="4"/>
        <v>6.5639534674837935E-2</v>
      </c>
      <c r="G40" s="11">
        <f t="shared" si="8"/>
        <v>1998.9466740031626</v>
      </c>
      <c r="H40" s="11">
        <f t="shared" si="5"/>
        <v>3201.0186740031622</v>
      </c>
      <c r="I40" s="42">
        <f t="shared" si="6"/>
        <v>9.3714179413464493E-2</v>
      </c>
      <c r="P40" s="40"/>
    </row>
    <row r="41" spans="1:18" ht="15" x14ac:dyDescent="0.25">
      <c r="A41" s="4">
        <v>7</v>
      </c>
      <c r="B41" s="19">
        <f>EQUITY!H176</f>
        <v>0.13919999999999999</v>
      </c>
      <c r="C41" s="11">
        <f t="shared" si="7"/>
        <v>1202.0719999999999</v>
      </c>
      <c r="D41" s="18">
        <f>DEBT!E53</f>
        <v>8.6367808782681493E-2</v>
      </c>
      <c r="E41" s="18">
        <f t="shared" si="3"/>
        <v>0.24</v>
      </c>
      <c r="F41" s="19">
        <f t="shared" si="4"/>
        <v>6.5639534674837935E-2</v>
      </c>
      <c r="G41" s="11">
        <f t="shared" si="8"/>
        <v>1998.9466740031626</v>
      </c>
      <c r="H41" s="11">
        <f t="shared" si="5"/>
        <v>3201.0186740031622</v>
      </c>
      <c r="I41" s="42">
        <f t="shared" si="6"/>
        <v>9.3263545866176856E-2</v>
      </c>
      <c r="P41" s="40"/>
    </row>
    <row r="42" spans="1:18" ht="15" x14ac:dyDescent="0.25">
      <c r="A42" s="4">
        <v>8</v>
      </c>
      <c r="B42" s="19">
        <f>EQUITY!H177</f>
        <v>0.13800000000000001</v>
      </c>
      <c r="C42" s="11">
        <f t="shared" si="7"/>
        <v>1202.0719999999999</v>
      </c>
      <c r="D42" s="18">
        <f>DEBT!E54</f>
        <v>8.6367808782681493E-2</v>
      </c>
      <c r="E42" s="18">
        <f t="shared" si="3"/>
        <v>0.24</v>
      </c>
      <c r="F42" s="19">
        <f t="shared" si="4"/>
        <v>6.5639534674837935E-2</v>
      </c>
      <c r="G42" s="11">
        <f t="shared" si="8"/>
        <v>1998.9466740031626</v>
      </c>
      <c r="H42" s="11">
        <f t="shared" si="5"/>
        <v>3201.0186740031622</v>
      </c>
      <c r="I42" s="42">
        <f t="shared" si="6"/>
        <v>9.2812912318889218E-2</v>
      </c>
      <c r="P42" s="40"/>
    </row>
    <row r="43" spans="1:18" ht="15" x14ac:dyDescent="0.25">
      <c r="A43" s="4">
        <v>9</v>
      </c>
      <c r="B43" s="19">
        <f>EQUITY!H178</f>
        <v>0.13679999999999998</v>
      </c>
      <c r="C43" s="11">
        <f t="shared" si="7"/>
        <v>1202.0719999999999</v>
      </c>
      <c r="D43" s="18">
        <f>DEBT!E55</f>
        <v>8.6367808782681493E-2</v>
      </c>
      <c r="E43" s="18">
        <f t="shared" si="3"/>
        <v>0.24</v>
      </c>
      <c r="F43" s="19">
        <f t="shared" si="4"/>
        <v>6.5639534674837935E-2</v>
      </c>
      <c r="G43" s="11">
        <f t="shared" si="8"/>
        <v>1998.9466740031626</v>
      </c>
      <c r="H43" s="11">
        <f t="shared" si="5"/>
        <v>3201.0186740031622</v>
      </c>
      <c r="I43" s="42">
        <f t="shared" si="6"/>
        <v>9.236227877160158E-2</v>
      </c>
      <c r="P43" s="40"/>
    </row>
    <row r="44" spans="1:18" ht="15" x14ac:dyDescent="0.25">
      <c r="A44" s="4">
        <v>10</v>
      </c>
      <c r="B44" s="19">
        <f>EQUITY!H179</f>
        <v>0.1356</v>
      </c>
      <c r="C44" s="11">
        <f t="shared" si="7"/>
        <v>1202.0719999999999</v>
      </c>
      <c r="D44" s="18">
        <f>DEBT!E56</f>
        <v>8.6367808782681493E-2</v>
      </c>
      <c r="E44" s="18">
        <f t="shared" si="3"/>
        <v>0.24</v>
      </c>
      <c r="F44" s="19">
        <f t="shared" si="4"/>
        <v>6.5639534674837935E-2</v>
      </c>
      <c r="G44" s="11">
        <f t="shared" si="8"/>
        <v>1998.9466740031626</v>
      </c>
      <c r="H44" s="11">
        <f t="shared" si="5"/>
        <v>3201.0186740031622</v>
      </c>
      <c r="I44" s="42">
        <f t="shared" si="6"/>
        <v>9.1911645224313943E-2</v>
      </c>
      <c r="P44" s="40"/>
    </row>
    <row r="45" spans="1:18" ht="15" x14ac:dyDescent="0.25">
      <c r="A45" s="4" t="s">
        <v>19</v>
      </c>
      <c r="B45" s="19">
        <f>EQUITY!H180</f>
        <v>0.12</v>
      </c>
      <c r="C45" s="11">
        <f t="shared" si="7"/>
        <v>1202.0719999999999</v>
      </c>
      <c r="D45" s="18">
        <f>DEBT!E57</f>
        <v>0.08</v>
      </c>
      <c r="E45" s="18">
        <f t="shared" si="3"/>
        <v>0.24</v>
      </c>
      <c r="F45" s="19">
        <f t="shared" si="4"/>
        <v>6.0800000000000007E-2</v>
      </c>
      <c r="G45" s="11">
        <f t="shared" si="8"/>
        <v>1998.9466740031626</v>
      </c>
      <c r="H45" s="11">
        <f t="shared" si="5"/>
        <v>3201.0186740031622</v>
      </c>
      <c r="I45" s="43">
        <v>0.09</v>
      </c>
      <c r="J45" s="24">
        <f>(B45*(C45/H45))+(F45*(G45/H45))</f>
        <v>8.3031254999523227E-2</v>
      </c>
      <c r="P45" s="40"/>
    </row>
    <row r="46" spans="1:18" ht="15" x14ac:dyDescent="0.25">
      <c r="P46" s="40"/>
    </row>
    <row r="47" spans="1:18" ht="15" x14ac:dyDescent="0.25">
      <c r="P47" s="41"/>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66A9D-3D08-49A8-AACE-F5333B5C4027}">
  <sheetPr>
    <tabColor rgb="FF00B050"/>
  </sheetPr>
  <dimension ref="A1:DD1651"/>
  <sheetViews>
    <sheetView showGridLines="0" topLeftCell="A95" zoomScaleNormal="100" workbookViewId="0">
      <selection activeCell="C116" sqref="C116:M116"/>
    </sheetView>
  </sheetViews>
  <sheetFormatPr defaultRowHeight="14.25" x14ac:dyDescent="0.2"/>
  <cols>
    <col min="2" max="2" width="13.375" customWidth="1"/>
    <col min="5" max="5" width="10" customWidth="1"/>
  </cols>
  <sheetData>
    <row r="1" spans="1:108" ht="15" x14ac:dyDescent="0.25">
      <c r="A1" s="4"/>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row>
    <row r="2" spans="1:108" ht="15" x14ac:dyDescent="0.25">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row>
    <row r="3" spans="1:108" ht="15" x14ac:dyDescent="0.25">
      <c r="A3" s="4"/>
      <c r="B3" s="5" t="s">
        <v>111</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row>
    <row r="4" spans="1:108" ht="15" x14ac:dyDescent="0.25">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row>
    <row r="5" spans="1:108" ht="15" x14ac:dyDescent="0.25">
      <c r="A5" s="4"/>
      <c r="B5" s="4" t="s">
        <v>112</v>
      </c>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row>
    <row r="6" spans="1:108" ht="15" x14ac:dyDescent="0.25">
      <c r="A6" s="4"/>
      <c r="B6" s="4" t="s">
        <v>113</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row>
    <row r="7" spans="1:108" ht="15" x14ac:dyDescent="0.25">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row>
    <row r="8" spans="1:108" ht="15" x14ac:dyDescent="0.25">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row>
    <row r="9" spans="1:108" ht="15" x14ac:dyDescent="0.25">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row>
    <row r="10" spans="1:108" ht="15" x14ac:dyDescent="0.25">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row>
    <row r="11" spans="1:108" ht="15" x14ac:dyDescent="0.25">
      <c r="A11" s="4"/>
      <c r="B11" s="5" t="s">
        <v>111</v>
      </c>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row>
    <row r="12" spans="1:108" ht="15" x14ac:dyDescent="0.25">
      <c r="A12" s="4"/>
      <c r="B12" s="4" t="s">
        <v>136</v>
      </c>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row>
    <row r="13" spans="1:108" ht="15" x14ac:dyDescent="0.25">
      <c r="A13" s="4"/>
      <c r="B13" s="4" t="s">
        <v>114</v>
      </c>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row>
    <row r="14" spans="1:108" ht="15" x14ac:dyDescent="0.25">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row>
    <row r="15" spans="1:108" ht="15" x14ac:dyDescent="0.25">
      <c r="A15" s="4"/>
      <c r="B15" s="4" t="s">
        <v>137</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row>
    <row r="16" spans="1:108" ht="15" x14ac:dyDescent="0.25">
      <c r="A16" s="4"/>
      <c r="B16" s="4" t="s">
        <v>115</v>
      </c>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row>
    <row r="17" spans="1:108" ht="15" x14ac:dyDescent="0.25">
      <c r="A17" s="4"/>
      <c r="B17" s="4" t="s">
        <v>116</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row>
    <row r="18" spans="1:108" ht="15" x14ac:dyDescent="0.25">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row>
    <row r="19" spans="1:108" ht="15" x14ac:dyDescent="0.25">
      <c r="A19" s="4"/>
      <c r="B19" s="4" t="s">
        <v>138</v>
      </c>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row>
    <row r="20" spans="1:108" ht="15" x14ac:dyDescent="0.25">
      <c r="A20" s="4"/>
      <c r="B20" s="4" t="s">
        <v>139</v>
      </c>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row>
    <row r="21" spans="1:108" ht="15" x14ac:dyDescent="0.25">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row>
    <row r="22" spans="1:108" ht="15" x14ac:dyDescent="0.25">
      <c r="A22" s="4"/>
      <c r="B22" s="4" t="s">
        <v>117</v>
      </c>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row>
    <row r="23" spans="1:108" ht="15" x14ac:dyDescent="0.25">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row>
    <row r="24" spans="1:108" ht="15" x14ac:dyDescent="0.25">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row>
    <row r="25" spans="1:108" ht="15" x14ac:dyDescent="0.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row>
    <row r="26" spans="1:108" ht="15" x14ac:dyDescent="0.25">
      <c r="A26" s="4"/>
      <c r="B26" s="5" t="s">
        <v>118</v>
      </c>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row>
    <row r="27" spans="1:108" ht="15" x14ac:dyDescent="0.25">
      <c r="A27" s="4"/>
      <c r="B27" s="7" t="s">
        <v>108</v>
      </c>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row>
    <row r="28" spans="1:108" ht="15" x14ac:dyDescent="0.25">
      <c r="A28" s="4"/>
      <c r="B28" s="4" t="s">
        <v>119</v>
      </c>
      <c r="D28" s="4" t="s">
        <v>121</v>
      </c>
      <c r="E28" s="13" t="s">
        <v>120</v>
      </c>
      <c r="G28" s="4" t="s">
        <v>121</v>
      </c>
      <c r="H28" s="4"/>
      <c r="I28" s="4"/>
      <c r="J28" s="4"/>
      <c r="K28" s="4"/>
      <c r="L28" s="4"/>
      <c r="M28" s="4"/>
      <c r="N28" s="4" t="s">
        <v>56</v>
      </c>
      <c r="O28" s="4" t="s">
        <v>123</v>
      </c>
      <c r="P28" s="4" t="s">
        <v>122</v>
      </c>
      <c r="Q28" s="4"/>
      <c r="R28" s="4"/>
      <c r="S28" s="4"/>
      <c r="T28" s="4"/>
      <c r="U28" s="4"/>
      <c r="V28" s="4"/>
      <c r="W28" s="4"/>
      <c r="X28" s="4"/>
      <c r="Y28" s="18">
        <f>C29/F29</f>
        <v>0.12535825545171339</v>
      </c>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row>
    <row r="29" spans="1:108" ht="15" x14ac:dyDescent="0.25">
      <c r="A29" s="4"/>
      <c r="B29" s="4">
        <v>2010</v>
      </c>
      <c r="C29" s="13">
        <v>3018</v>
      </c>
      <c r="D29" s="4"/>
      <c r="E29" s="4">
        <v>2010</v>
      </c>
      <c r="F29" s="13">
        <v>24075</v>
      </c>
      <c r="G29" s="4"/>
      <c r="H29" s="4"/>
      <c r="I29" s="4"/>
      <c r="J29" s="4"/>
      <c r="K29" s="4"/>
      <c r="L29" s="4"/>
      <c r="M29" s="4"/>
      <c r="N29" s="4">
        <v>2011</v>
      </c>
      <c r="O29" s="18">
        <v>0.21206096752816433</v>
      </c>
      <c r="P29" s="18">
        <v>0.12174454828660436</v>
      </c>
      <c r="Q29" s="4"/>
      <c r="R29" s="4"/>
      <c r="S29" s="4"/>
      <c r="T29" s="4"/>
      <c r="U29" s="4"/>
      <c r="V29" s="4"/>
      <c r="W29" s="4"/>
      <c r="X29" s="4"/>
      <c r="Y29" s="18">
        <f t="shared" ref="Y29:Y40" si="0">C30/F30</f>
        <v>0.1354513811745538</v>
      </c>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row>
    <row r="30" spans="1:108" ht="15" x14ac:dyDescent="0.25">
      <c r="A30" s="4"/>
      <c r="B30" s="4">
        <v>2011</v>
      </c>
      <c r="C30" s="13">
        <v>3658</v>
      </c>
      <c r="D30" s="18">
        <f>(C30-C29)/C29</f>
        <v>0.21206096752816433</v>
      </c>
      <c r="E30" s="4">
        <v>2011</v>
      </c>
      <c r="F30" s="13">
        <v>27006</v>
      </c>
      <c r="G30" s="18">
        <f>(F30-F29)/F29</f>
        <v>0.12174454828660436</v>
      </c>
      <c r="H30" s="4"/>
      <c r="I30" s="4"/>
      <c r="J30" s="4"/>
      <c r="K30" s="4"/>
      <c r="L30" s="4"/>
      <c r="M30" s="4"/>
      <c r="N30" s="4">
        <v>2012</v>
      </c>
      <c r="O30" s="18">
        <v>3.7998906506287587E-2</v>
      </c>
      <c r="P30" s="18">
        <v>2.0773161519662298E-2</v>
      </c>
      <c r="Q30" s="4"/>
      <c r="R30" s="4"/>
      <c r="S30" s="4"/>
      <c r="T30" s="4"/>
      <c r="U30" s="4"/>
      <c r="V30" s="4"/>
      <c r="W30" s="4"/>
      <c r="X30" s="4"/>
      <c r="Y30" s="18">
        <f t="shared" si="0"/>
        <v>0.13773714949033264</v>
      </c>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row>
    <row r="31" spans="1:108" ht="15" x14ac:dyDescent="0.25">
      <c r="A31" s="4"/>
      <c r="B31" s="4">
        <v>2012</v>
      </c>
      <c r="C31" s="13">
        <v>3797</v>
      </c>
      <c r="D31" s="18">
        <f t="shared" ref="D31:D42" si="1">(C31-C30)/C30</f>
        <v>3.7998906506287587E-2</v>
      </c>
      <c r="E31" s="4">
        <v>2012</v>
      </c>
      <c r="F31" s="13">
        <v>27567</v>
      </c>
      <c r="G31" s="18">
        <f t="shared" ref="G31:G42" si="2">(F31-F30)/F30</f>
        <v>2.0773161519662298E-2</v>
      </c>
      <c r="H31" s="4"/>
      <c r="I31" s="4"/>
      <c r="J31" s="4"/>
      <c r="K31" s="4"/>
      <c r="L31" s="4"/>
      <c r="M31" s="4"/>
      <c r="N31" s="4">
        <v>2013</v>
      </c>
      <c r="O31" s="18">
        <v>6.2154332367658681E-2</v>
      </c>
      <c r="P31" s="18">
        <v>1.9552363332970581E-2</v>
      </c>
      <c r="Q31" s="4"/>
      <c r="R31" s="4"/>
      <c r="S31" s="4"/>
      <c r="T31" s="4"/>
      <c r="U31" s="4"/>
      <c r="V31" s="4"/>
      <c r="W31" s="4"/>
      <c r="X31" s="4"/>
      <c r="Y31" s="18">
        <f t="shared" si="0"/>
        <v>0.14349249270618372</v>
      </c>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row>
    <row r="32" spans="1:108" ht="15" x14ac:dyDescent="0.25">
      <c r="A32" s="4"/>
      <c r="B32" s="4">
        <v>2013</v>
      </c>
      <c r="C32" s="13">
        <v>4033</v>
      </c>
      <c r="D32" s="18">
        <f t="shared" si="1"/>
        <v>6.2154332367658681E-2</v>
      </c>
      <c r="E32" s="4">
        <v>2013</v>
      </c>
      <c r="F32" s="13">
        <v>28106</v>
      </c>
      <c r="G32" s="18">
        <f t="shared" si="2"/>
        <v>1.9552363332970581E-2</v>
      </c>
      <c r="H32" s="4"/>
      <c r="I32" s="4"/>
      <c r="J32" s="4"/>
      <c r="K32" s="4"/>
      <c r="L32" s="4"/>
      <c r="M32" s="4"/>
      <c r="N32" s="4">
        <v>2014</v>
      </c>
      <c r="O32" s="18">
        <v>-9.4718571782791972E-2</v>
      </c>
      <c r="P32" s="18">
        <v>-2.3660428378282219E-2</v>
      </c>
      <c r="Q32" s="4"/>
      <c r="R32" s="4"/>
      <c r="S32" s="4"/>
      <c r="T32" s="4"/>
      <c r="U32" s="4"/>
      <c r="V32" s="4"/>
      <c r="W32" s="4"/>
      <c r="X32" s="4"/>
      <c r="Y32" s="18">
        <f t="shared" si="0"/>
        <v>0.13304908713239313</v>
      </c>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row>
    <row r="33" spans="1:108" ht="15" x14ac:dyDescent="0.25">
      <c r="A33" s="4"/>
      <c r="B33" s="4">
        <v>2014</v>
      </c>
      <c r="C33" s="13">
        <v>3651</v>
      </c>
      <c r="D33" s="18">
        <f t="shared" si="1"/>
        <v>-9.4718571782791972E-2</v>
      </c>
      <c r="E33" s="4">
        <v>2014</v>
      </c>
      <c r="F33" s="13">
        <v>27441</v>
      </c>
      <c r="G33" s="18">
        <f t="shared" si="2"/>
        <v>-2.3660428378282219E-2</v>
      </c>
      <c r="H33" s="4"/>
      <c r="I33" s="4"/>
      <c r="J33" s="4"/>
      <c r="K33" s="4"/>
      <c r="L33" s="4"/>
      <c r="M33" s="4"/>
      <c r="N33" s="4">
        <v>2015</v>
      </c>
      <c r="O33" s="18">
        <v>-0.16379074226239387</v>
      </c>
      <c r="P33" s="18">
        <v>-7.3904012244451728E-2</v>
      </c>
      <c r="Q33" s="4"/>
      <c r="R33" s="4"/>
      <c r="S33" s="4"/>
      <c r="T33" s="4"/>
      <c r="U33" s="4"/>
      <c r="V33" s="4"/>
      <c r="W33" s="4"/>
      <c r="X33" s="4"/>
      <c r="Y33" s="18">
        <f t="shared" si="0"/>
        <v>0.12013536379018612</v>
      </c>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row>
    <row r="34" spans="1:108" ht="15" x14ac:dyDescent="0.25">
      <c r="A34" s="4"/>
      <c r="B34" s="4">
        <v>2015</v>
      </c>
      <c r="C34" s="13">
        <v>3053</v>
      </c>
      <c r="D34" s="18">
        <f t="shared" si="1"/>
        <v>-0.16379074226239387</v>
      </c>
      <c r="E34" s="4">
        <v>2015</v>
      </c>
      <c r="F34" s="13">
        <v>25413</v>
      </c>
      <c r="G34" s="18">
        <f t="shared" si="2"/>
        <v>-7.3904012244451728E-2</v>
      </c>
      <c r="H34" s="4"/>
      <c r="I34" s="4"/>
      <c r="J34" s="4"/>
      <c r="K34" s="4"/>
      <c r="L34" s="4"/>
      <c r="M34" s="4"/>
      <c r="N34" s="4">
        <v>2016</v>
      </c>
      <c r="O34" s="18">
        <v>-4.0615787749754342E-2</v>
      </c>
      <c r="P34" s="18">
        <v>-3.112580175500728E-2</v>
      </c>
      <c r="Q34" s="4"/>
      <c r="R34" s="4"/>
      <c r="S34" s="4"/>
      <c r="T34" s="4"/>
      <c r="U34" s="4"/>
      <c r="V34" s="4"/>
      <c r="W34" s="4"/>
      <c r="X34" s="4"/>
      <c r="Y34" s="18">
        <f t="shared" si="0"/>
        <v>0.11895865486150597</v>
      </c>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row>
    <row r="35" spans="1:108" ht="15" x14ac:dyDescent="0.25">
      <c r="A35" s="4"/>
      <c r="B35" s="4">
        <v>2016</v>
      </c>
      <c r="C35" s="13">
        <v>2929</v>
      </c>
      <c r="D35" s="18">
        <f t="shared" si="1"/>
        <v>-4.0615787749754342E-2</v>
      </c>
      <c r="E35" s="4">
        <v>2016</v>
      </c>
      <c r="F35" s="13">
        <v>24622</v>
      </c>
      <c r="G35" s="18">
        <f t="shared" si="2"/>
        <v>-3.112580175500728E-2</v>
      </c>
      <c r="H35" s="4"/>
      <c r="I35" s="4"/>
      <c r="J35" s="4"/>
      <c r="K35" s="4"/>
      <c r="L35" s="4"/>
      <c r="M35" s="4"/>
      <c r="N35" s="4">
        <v>2017</v>
      </c>
      <c r="O35" s="18">
        <v>0.13349265961078866</v>
      </c>
      <c r="P35" s="18">
        <v>-7.3186581106327669E-2</v>
      </c>
      <c r="Q35" s="4"/>
      <c r="R35" s="4"/>
      <c r="S35" s="4"/>
      <c r="T35" s="4"/>
      <c r="U35" s="4"/>
      <c r="V35" s="4"/>
      <c r="W35" s="4"/>
      <c r="X35" s="4"/>
      <c r="Y35" s="18">
        <f t="shared" si="0"/>
        <v>0.14548641542506574</v>
      </c>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row>
    <row r="36" spans="1:108" ht="15" x14ac:dyDescent="0.25">
      <c r="A36" s="4"/>
      <c r="B36" s="4">
        <v>2017</v>
      </c>
      <c r="C36" s="13">
        <v>3320</v>
      </c>
      <c r="D36" s="18">
        <f t="shared" si="1"/>
        <v>0.13349265961078866</v>
      </c>
      <c r="E36" s="4">
        <v>2017</v>
      </c>
      <c r="F36" s="13">
        <v>22820</v>
      </c>
      <c r="G36" s="18">
        <f t="shared" si="2"/>
        <v>-7.3186581106327669E-2</v>
      </c>
      <c r="H36" s="4"/>
      <c r="I36" s="4"/>
      <c r="J36" s="4"/>
      <c r="K36" s="4"/>
      <c r="L36" s="4"/>
      <c r="M36" s="4"/>
      <c r="N36" s="4">
        <v>2018</v>
      </c>
      <c r="O36" s="18">
        <v>-7.1686746987951813E-2</v>
      </c>
      <c r="P36" s="18">
        <v>-6.8448729184925505E-2</v>
      </c>
      <c r="Q36" s="4"/>
      <c r="R36" s="4"/>
      <c r="S36" s="4"/>
      <c r="T36" s="4"/>
      <c r="U36" s="4"/>
      <c r="V36" s="4"/>
      <c r="W36" s="4"/>
      <c r="X36" s="4"/>
      <c r="Y36" s="18">
        <f t="shared" si="0"/>
        <v>0.14498071314328723</v>
      </c>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row>
    <row r="37" spans="1:108" ht="15" x14ac:dyDescent="0.25">
      <c r="A37" s="4"/>
      <c r="B37" s="4">
        <v>2018</v>
      </c>
      <c r="C37" s="13">
        <v>3082</v>
      </c>
      <c r="D37" s="18">
        <f t="shared" si="1"/>
        <v>-7.1686746987951813E-2</v>
      </c>
      <c r="E37" s="4">
        <v>2018</v>
      </c>
      <c r="F37" s="13">
        <v>21258</v>
      </c>
      <c r="G37" s="18">
        <f t="shared" si="2"/>
        <v>-6.8448729184925505E-2</v>
      </c>
      <c r="H37" s="4"/>
      <c r="I37" s="4"/>
      <c r="J37" s="4"/>
      <c r="K37" s="4"/>
      <c r="L37" s="4"/>
      <c r="M37" s="4"/>
      <c r="N37" s="4">
        <v>2019</v>
      </c>
      <c r="O37" s="18">
        <v>-3.9909149902660611E-2</v>
      </c>
      <c r="P37" s="18">
        <v>4.9863580769592625E-3</v>
      </c>
      <c r="Q37" s="4"/>
      <c r="R37" s="4"/>
      <c r="S37" s="4"/>
      <c r="T37" s="4"/>
      <c r="U37" s="4"/>
      <c r="V37" s="4"/>
      <c r="W37" s="4"/>
      <c r="X37" s="4"/>
      <c r="Y37" s="18">
        <f t="shared" si="0"/>
        <v>0.13850402546339638</v>
      </c>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row>
    <row r="38" spans="1:108" ht="15" x14ac:dyDescent="0.25">
      <c r="A38" s="4"/>
      <c r="B38" s="4">
        <v>2019</v>
      </c>
      <c r="C38" s="13">
        <v>2959</v>
      </c>
      <c r="D38" s="18">
        <f t="shared" si="1"/>
        <v>-3.9909149902660611E-2</v>
      </c>
      <c r="E38" s="4">
        <v>2019</v>
      </c>
      <c r="F38" s="13">
        <v>21364</v>
      </c>
      <c r="G38" s="18">
        <f t="shared" si="2"/>
        <v>4.9863580769592625E-3</v>
      </c>
      <c r="H38" s="4"/>
      <c r="I38" s="4"/>
      <c r="J38" s="4"/>
      <c r="K38" s="4"/>
      <c r="L38" s="4"/>
      <c r="M38" s="4"/>
      <c r="N38" s="4">
        <v>2020</v>
      </c>
      <c r="O38" s="18">
        <v>-0.32950321054410275</v>
      </c>
      <c r="P38" s="18">
        <v>-0.10091743119266056</v>
      </c>
      <c r="Q38" s="4"/>
      <c r="R38" s="4"/>
      <c r="S38" s="4"/>
      <c r="T38" s="4"/>
      <c r="U38" s="4"/>
      <c r="V38" s="4"/>
      <c r="W38" s="4"/>
      <c r="X38" s="4"/>
      <c r="Y38" s="18">
        <f t="shared" si="0"/>
        <v>0.10329029571012079</v>
      </c>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row>
    <row r="39" spans="1:108" ht="15" x14ac:dyDescent="0.25">
      <c r="A39" s="4"/>
      <c r="B39" s="4">
        <v>2020</v>
      </c>
      <c r="C39" s="13">
        <v>1984</v>
      </c>
      <c r="D39" s="18">
        <f t="shared" si="1"/>
        <v>-0.32950321054410275</v>
      </c>
      <c r="E39" s="4">
        <v>2020</v>
      </c>
      <c r="F39" s="13">
        <v>19208</v>
      </c>
      <c r="G39" s="18">
        <f t="shared" si="2"/>
        <v>-0.10091743119266056</v>
      </c>
      <c r="H39" s="4"/>
      <c r="I39" s="4"/>
      <c r="J39" s="4"/>
      <c r="K39" s="4"/>
      <c r="L39" s="4"/>
      <c r="M39" s="4"/>
      <c r="N39" s="4">
        <v>2021</v>
      </c>
      <c r="O39" s="18">
        <v>0.34072580645161288</v>
      </c>
      <c r="P39" s="18">
        <v>0.20902748854643899</v>
      </c>
      <c r="Q39" s="4"/>
      <c r="R39" s="4"/>
      <c r="S39" s="4"/>
      <c r="T39" s="4"/>
      <c r="U39" s="4"/>
      <c r="V39" s="4"/>
      <c r="W39" s="4"/>
      <c r="X39" s="4"/>
      <c r="Y39" s="18">
        <f t="shared" si="0"/>
        <v>0.11454161822331309</v>
      </c>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row>
    <row r="40" spans="1:108" ht="15" x14ac:dyDescent="0.25">
      <c r="A40" s="4"/>
      <c r="B40" s="4">
        <v>2021</v>
      </c>
      <c r="C40" s="13">
        <v>2660</v>
      </c>
      <c r="D40" s="18">
        <f t="shared" si="1"/>
        <v>0.34072580645161288</v>
      </c>
      <c r="E40" s="4">
        <v>2021</v>
      </c>
      <c r="F40" s="13">
        <v>23223</v>
      </c>
      <c r="G40" s="18">
        <f t="shared" si="2"/>
        <v>0.20902748854643899</v>
      </c>
      <c r="H40" s="4"/>
      <c r="I40" s="4"/>
      <c r="J40" s="4"/>
      <c r="K40" s="4"/>
      <c r="L40" s="4"/>
      <c r="M40" s="4"/>
      <c r="N40" s="4">
        <v>2022</v>
      </c>
      <c r="O40" s="18">
        <v>0.36052631578947369</v>
      </c>
      <c r="P40" s="18">
        <v>-1.7224303492227532E-3</v>
      </c>
      <c r="Q40" s="4"/>
      <c r="R40" s="4"/>
      <c r="S40" s="4"/>
      <c r="T40" s="4"/>
      <c r="U40" s="4"/>
      <c r="V40" s="4"/>
      <c r="W40" s="4"/>
      <c r="X40" s="4"/>
      <c r="Y40" s="18">
        <f t="shared" si="0"/>
        <v>0.15610576715696847</v>
      </c>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row>
    <row r="41" spans="1:108" ht="15" x14ac:dyDescent="0.25">
      <c r="A41" s="4"/>
      <c r="B41" s="4">
        <v>2022</v>
      </c>
      <c r="C41" s="13">
        <v>3619</v>
      </c>
      <c r="D41" s="18">
        <f t="shared" si="1"/>
        <v>0.36052631578947369</v>
      </c>
      <c r="E41" s="4">
        <v>2022</v>
      </c>
      <c r="F41" s="13">
        <v>23183</v>
      </c>
      <c r="G41" s="18">
        <f t="shared" si="2"/>
        <v>-1.7224303492227532E-3</v>
      </c>
      <c r="H41" s="4"/>
      <c r="I41" s="4"/>
      <c r="J41" s="4"/>
      <c r="K41" s="4"/>
      <c r="L41" s="4"/>
      <c r="M41" s="4"/>
      <c r="N41" s="4">
        <v>2023</v>
      </c>
      <c r="O41" s="18">
        <v>0.19701575020723958</v>
      </c>
      <c r="P41" s="18">
        <v>9.9685114092222749E-2</v>
      </c>
      <c r="Q41" s="4"/>
      <c r="R41" s="4"/>
      <c r="S41" s="4"/>
      <c r="T41" s="4"/>
      <c r="U41" s="4"/>
      <c r="V41" s="4"/>
      <c r="W41" s="4"/>
      <c r="X41" s="4"/>
      <c r="Y41" s="18">
        <f>C42/F42</f>
        <v>0.16992233466698048</v>
      </c>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row>
    <row r="42" spans="1:108" ht="15" x14ac:dyDescent="0.25">
      <c r="A42" s="4"/>
      <c r="B42" s="4">
        <v>2023</v>
      </c>
      <c r="C42" s="13">
        <v>4332</v>
      </c>
      <c r="D42" s="18">
        <f t="shared" si="1"/>
        <v>0.19701575020723958</v>
      </c>
      <c r="E42" s="4">
        <v>2023</v>
      </c>
      <c r="F42" s="13">
        <v>25494</v>
      </c>
      <c r="G42" s="18">
        <f t="shared" si="2"/>
        <v>9.9685114092222749E-2</v>
      </c>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row>
    <row r="43" spans="1:108" ht="15" x14ac:dyDescent="0.25">
      <c r="A43" s="4"/>
      <c r="B43" s="4"/>
      <c r="C43" s="4"/>
      <c r="D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row>
    <row r="44" spans="1:108" ht="15" x14ac:dyDescent="0.25">
      <c r="A44" s="4"/>
      <c r="B44" s="4" t="s">
        <v>124</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row>
    <row r="45" spans="1:108" ht="15" x14ac:dyDescent="0.25">
      <c r="A45" s="4"/>
      <c r="B45" s="4" t="s">
        <v>125</v>
      </c>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row>
    <row r="46" spans="1:108" ht="15" x14ac:dyDescent="0.25">
      <c r="A46" s="4"/>
      <c r="B46" s="4" t="s">
        <v>126</v>
      </c>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row>
    <row r="47" spans="1:108" ht="15" x14ac:dyDescent="0.25">
      <c r="A47" s="4"/>
      <c r="B47" s="19">
        <f>AVERAGE(D40:D42)</f>
        <v>0.29942262414944204</v>
      </c>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row>
    <row r="48" spans="1:108" ht="15" x14ac:dyDescent="0.2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row>
    <row r="49" spans="1:108" ht="15" x14ac:dyDescent="0.25">
      <c r="A49" s="4"/>
      <c r="B49" s="4" t="s">
        <v>133</v>
      </c>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row>
    <row r="50" spans="1:108" ht="15" x14ac:dyDescent="0.25">
      <c r="A50" s="4"/>
      <c r="B50" s="4" t="s">
        <v>127</v>
      </c>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row>
    <row r="51" spans="1:108" ht="15" x14ac:dyDescent="0.25">
      <c r="A51" s="4"/>
      <c r="B51" s="4" t="s">
        <v>128</v>
      </c>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row>
    <row r="52" spans="1:108" ht="15" x14ac:dyDescent="0.25">
      <c r="A52" s="4"/>
      <c r="B52" s="4" t="s">
        <v>129</v>
      </c>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row>
    <row r="53" spans="1:108" ht="15" x14ac:dyDescent="0.25">
      <c r="A53" s="4"/>
      <c r="B53" s="4" t="s">
        <v>130</v>
      </c>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row>
    <row r="54" spans="1:108" ht="15" x14ac:dyDescent="0.25">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row>
    <row r="55" spans="1:108" ht="15" x14ac:dyDescent="0.25">
      <c r="A55" s="4"/>
      <c r="B55" s="4" t="s">
        <v>131</v>
      </c>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row>
    <row r="56" spans="1:108" ht="15" x14ac:dyDescent="0.25">
      <c r="A56" s="4"/>
      <c r="B56" s="9" t="s">
        <v>56</v>
      </c>
      <c r="C56" s="9">
        <v>1</v>
      </c>
      <c r="D56" s="9">
        <v>2</v>
      </c>
      <c r="E56" s="9">
        <v>3</v>
      </c>
      <c r="F56" s="9">
        <v>4</v>
      </c>
      <c r="G56" s="9">
        <v>5</v>
      </c>
      <c r="H56" s="9">
        <v>6</v>
      </c>
      <c r="I56" s="9">
        <v>7</v>
      </c>
      <c r="J56" s="9">
        <v>8</v>
      </c>
      <c r="K56" s="9">
        <v>9</v>
      </c>
      <c r="L56" s="9">
        <v>10</v>
      </c>
      <c r="M56" s="52" t="s">
        <v>19</v>
      </c>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row>
    <row r="57" spans="1:108" ht="15" x14ac:dyDescent="0.25">
      <c r="A57" s="4"/>
      <c r="B57" s="9" t="s">
        <v>132</v>
      </c>
      <c r="C57" s="29">
        <v>0.1</v>
      </c>
      <c r="D57" s="29">
        <v>0.1</v>
      </c>
      <c r="E57" s="29">
        <v>0.08</v>
      </c>
      <c r="F57" s="29">
        <v>0.08</v>
      </c>
      <c r="G57" s="29">
        <v>0.08</v>
      </c>
      <c r="H57" s="29">
        <v>7.0000000000000007E-2</v>
      </c>
      <c r="I57" s="29">
        <v>0.06</v>
      </c>
      <c r="J57" s="29">
        <v>0.05</v>
      </c>
      <c r="K57" s="29">
        <v>0.05</v>
      </c>
      <c r="L57" s="29">
        <v>0.05</v>
      </c>
      <c r="M57" s="29">
        <v>0.05</v>
      </c>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row>
    <row r="58" spans="1:108" ht="15" x14ac:dyDescent="0.25">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row>
    <row r="59" spans="1:108" ht="15" x14ac:dyDescent="0.25">
      <c r="A59" s="4"/>
      <c r="B59" s="4" t="s">
        <v>134</v>
      </c>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row>
    <row r="60" spans="1:108" ht="15" x14ac:dyDescent="0.25">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row>
    <row r="61" spans="1:108" ht="15" x14ac:dyDescent="0.25">
      <c r="A61" s="4"/>
      <c r="B61" s="9" t="s">
        <v>56</v>
      </c>
      <c r="C61" s="9">
        <v>1</v>
      </c>
      <c r="D61" s="9">
        <v>2</v>
      </c>
      <c r="E61" s="9">
        <v>3</v>
      </c>
      <c r="F61" s="9">
        <v>4</v>
      </c>
      <c r="G61" s="9">
        <v>5</v>
      </c>
      <c r="H61" s="9">
        <v>6</v>
      </c>
      <c r="I61" s="9">
        <v>7</v>
      </c>
      <c r="J61" s="9">
        <v>8</v>
      </c>
      <c r="K61" s="9">
        <v>9</v>
      </c>
      <c r="L61" s="9">
        <v>10</v>
      </c>
      <c r="M61" s="52" t="s">
        <v>19</v>
      </c>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row>
    <row r="62" spans="1:108" ht="15" x14ac:dyDescent="0.25">
      <c r="A62" s="4"/>
      <c r="B62" s="9" t="s">
        <v>132</v>
      </c>
      <c r="C62" s="29">
        <v>0.2</v>
      </c>
      <c r="D62" s="29">
        <v>0.19</v>
      </c>
      <c r="E62" s="29">
        <v>0.18</v>
      </c>
      <c r="F62" s="29">
        <v>0.17</v>
      </c>
      <c r="G62" s="29">
        <v>0.16</v>
      </c>
      <c r="H62" s="29">
        <v>0.15</v>
      </c>
      <c r="I62" s="29">
        <v>0.14000000000000001</v>
      </c>
      <c r="J62" s="29">
        <v>0.13</v>
      </c>
      <c r="K62" s="29">
        <v>0.12</v>
      </c>
      <c r="L62" s="29">
        <v>0.11</v>
      </c>
      <c r="M62" s="29">
        <v>0.08</v>
      </c>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row>
    <row r="63" spans="1:108" ht="15" x14ac:dyDescent="0.25">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row>
    <row r="64" spans="1:108" ht="15" x14ac:dyDescent="0.25">
      <c r="A64" s="4"/>
      <c r="B64" s="7" t="s">
        <v>110</v>
      </c>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row>
    <row r="65" spans="1:108" ht="15" x14ac:dyDescent="0.25">
      <c r="A65" s="4"/>
      <c r="B65" s="4" t="s">
        <v>108</v>
      </c>
      <c r="D65" s="4" t="s">
        <v>109</v>
      </c>
      <c r="E65" s="4" t="s">
        <v>110</v>
      </c>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row>
    <row r="66" spans="1:108" ht="15" x14ac:dyDescent="0.25">
      <c r="A66" s="4"/>
      <c r="B66" s="4">
        <v>2010</v>
      </c>
      <c r="C66" s="13">
        <v>3018</v>
      </c>
      <c r="D66" s="13"/>
      <c r="F66" s="4" t="s">
        <v>104</v>
      </c>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row>
    <row r="67" spans="1:108" ht="15" x14ac:dyDescent="0.25">
      <c r="A67" s="4"/>
      <c r="B67" s="4">
        <v>2011</v>
      </c>
      <c r="C67" s="13">
        <v>3658</v>
      </c>
      <c r="D67" s="13">
        <v>251</v>
      </c>
      <c r="E67" s="18">
        <f>D67/C67</f>
        <v>6.8616730453799887E-2</v>
      </c>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row>
    <row r="68" spans="1:108" ht="15" x14ac:dyDescent="0.25">
      <c r="A68" s="4"/>
      <c r="B68" s="4">
        <v>2012</v>
      </c>
      <c r="C68" s="13">
        <v>3797</v>
      </c>
      <c r="D68" s="13">
        <v>237</v>
      </c>
      <c r="E68" s="18">
        <f t="shared" ref="E68:E79" si="3">D68/C68</f>
        <v>6.2417698182775878E-2</v>
      </c>
      <c r="F68" s="19">
        <f>E68-E67</f>
        <v>-6.1990322710240089E-3</v>
      </c>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row>
    <row r="69" spans="1:108" ht="15" x14ac:dyDescent="0.25">
      <c r="A69" s="4"/>
      <c r="B69" s="4">
        <v>2013</v>
      </c>
      <c r="C69" s="13">
        <v>4033</v>
      </c>
      <c r="D69" s="13">
        <v>229</v>
      </c>
      <c r="E69" s="18">
        <f t="shared" si="3"/>
        <v>5.6781552194396234E-2</v>
      </c>
      <c r="F69" s="19">
        <f t="shared" ref="F69:F79" si="4">E69-E68</f>
        <v>-5.6361459883796441E-3</v>
      </c>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row>
    <row r="70" spans="1:108" ht="15" x14ac:dyDescent="0.25">
      <c r="A70" s="4"/>
      <c r="B70" s="4">
        <v>2014</v>
      </c>
      <c r="C70" s="13">
        <v>3651</v>
      </c>
      <c r="D70" s="13">
        <v>71</v>
      </c>
      <c r="E70" s="18">
        <f t="shared" si="3"/>
        <v>1.9446726924130374E-2</v>
      </c>
      <c r="F70" s="19">
        <f t="shared" si="4"/>
        <v>-3.733482527026586E-2</v>
      </c>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row>
    <row r="71" spans="1:108" ht="15" x14ac:dyDescent="0.25">
      <c r="A71" s="4"/>
      <c r="B71" s="4">
        <v>2015</v>
      </c>
      <c r="C71" s="13">
        <v>3053</v>
      </c>
      <c r="D71" s="13">
        <v>93</v>
      </c>
      <c r="E71" s="18">
        <f t="shared" si="3"/>
        <v>3.0461840812315753E-2</v>
      </c>
      <c r="F71" s="19">
        <f t="shared" si="4"/>
        <v>1.1015113888185379E-2</v>
      </c>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row>
    <row r="72" spans="1:108" ht="15" x14ac:dyDescent="0.25">
      <c r="A72" s="4"/>
      <c r="B72" s="4">
        <v>2016</v>
      </c>
      <c r="C72" s="13">
        <v>2929</v>
      </c>
      <c r="D72" s="13">
        <v>179</v>
      </c>
      <c r="E72" s="18">
        <f t="shared" si="3"/>
        <v>6.1113007852509386E-2</v>
      </c>
      <c r="F72" s="19">
        <f t="shared" si="4"/>
        <v>3.0651167040193633E-2</v>
      </c>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row>
    <row r="73" spans="1:108" ht="15" x14ac:dyDescent="0.25">
      <c r="A73" s="4"/>
      <c r="B73" s="4">
        <v>2017</v>
      </c>
      <c r="C73" s="13">
        <v>3320</v>
      </c>
      <c r="D73" s="13">
        <v>273</v>
      </c>
      <c r="E73" s="18">
        <f t="shared" si="3"/>
        <v>8.2228915662650601E-2</v>
      </c>
      <c r="F73" s="19">
        <f t="shared" si="4"/>
        <v>2.1115907810141214E-2</v>
      </c>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row>
    <row r="74" spans="1:108" ht="15" x14ac:dyDescent="0.25">
      <c r="A74" s="4"/>
      <c r="B74" s="4">
        <v>2018</v>
      </c>
      <c r="C74" s="13">
        <v>3082</v>
      </c>
      <c r="D74" s="13">
        <v>123</v>
      </c>
      <c r="E74" s="18">
        <f t="shared" si="3"/>
        <v>3.9909149902660611E-2</v>
      </c>
      <c r="F74" s="19">
        <f t="shared" si="4"/>
        <v>-4.231976575998999E-2</v>
      </c>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row>
    <row r="75" spans="1:108" ht="15" x14ac:dyDescent="0.25">
      <c r="A75" s="4"/>
      <c r="B75" s="4">
        <v>2019</v>
      </c>
      <c r="C75" s="13">
        <v>2959</v>
      </c>
      <c r="D75" s="13">
        <v>160</v>
      </c>
      <c r="E75" s="18">
        <f t="shared" si="3"/>
        <v>5.4072321730314295E-2</v>
      </c>
      <c r="F75" s="19">
        <f t="shared" si="4"/>
        <v>1.4163171827653684E-2</v>
      </c>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row>
    <row r="76" spans="1:108" ht="15" x14ac:dyDescent="0.25">
      <c r="A76" s="4"/>
      <c r="B76" s="4">
        <v>2020</v>
      </c>
      <c r="C76" s="13">
        <v>1984</v>
      </c>
      <c r="D76" s="13">
        <v>-67</v>
      </c>
      <c r="E76" s="18">
        <f t="shared" si="3"/>
        <v>-3.3770161290322578E-2</v>
      </c>
      <c r="F76" s="19">
        <f t="shared" si="4"/>
        <v>-8.784248302063688E-2</v>
      </c>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row>
    <row r="77" spans="1:108" ht="15" x14ac:dyDescent="0.25">
      <c r="A77" s="4"/>
      <c r="B77" s="4">
        <v>2021</v>
      </c>
      <c r="C77" s="13">
        <v>2660</v>
      </c>
      <c r="D77" s="13">
        <v>140</v>
      </c>
      <c r="E77" s="18">
        <f t="shared" si="3"/>
        <v>5.2631578947368418E-2</v>
      </c>
      <c r="F77" s="19">
        <f t="shared" si="4"/>
        <v>8.6401740237690997E-2</v>
      </c>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row>
    <row r="78" spans="1:108" ht="15" x14ac:dyDescent="0.25">
      <c r="A78" s="4"/>
      <c r="B78" s="4">
        <v>2022</v>
      </c>
      <c r="C78" s="13">
        <v>3619</v>
      </c>
      <c r="D78" s="13">
        <v>264</v>
      </c>
      <c r="E78" s="18">
        <f t="shared" si="3"/>
        <v>7.29483282674772E-2</v>
      </c>
      <c r="F78" s="19">
        <f t="shared" si="4"/>
        <v>2.0316749320108782E-2</v>
      </c>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row>
    <row r="79" spans="1:108" ht="15" x14ac:dyDescent="0.25">
      <c r="A79" s="4"/>
      <c r="B79" s="4">
        <v>2023</v>
      </c>
      <c r="C79" s="13">
        <v>4332</v>
      </c>
      <c r="D79" s="13">
        <v>314</v>
      </c>
      <c r="E79" s="18">
        <f t="shared" si="3"/>
        <v>7.2483841181902126E-2</v>
      </c>
      <c r="F79" s="19">
        <f t="shared" si="4"/>
        <v>-4.6448708557507434E-4</v>
      </c>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row>
    <row r="80" spans="1:108" ht="15" x14ac:dyDescent="0.25">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row>
    <row r="81" spans="1:108" ht="15" x14ac:dyDescent="0.25">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row>
    <row r="82" spans="1:108" ht="15" x14ac:dyDescent="0.25">
      <c r="A82" s="4"/>
      <c r="B82" s="4" t="s">
        <v>140</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row>
    <row r="83" spans="1:108" ht="15" x14ac:dyDescent="0.25">
      <c r="A83" s="4"/>
      <c r="B83" s="4" t="s">
        <v>141</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row>
    <row r="84" spans="1:108" ht="15" x14ac:dyDescent="0.25">
      <c r="A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row>
    <row r="85" spans="1:108" ht="15" x14ac:dyDescent="0.25">
      <c r="A85" s="4"/>
      <c r="B85" s="4" t="s">
        <v>131</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row>
    <row r="86" spans="1:108" ht="15" x14ac:dyDescent="0.25">
      <c r="A86" s="4"/>
      <c r="B86" s="9" t="s">
        <v>56</v>
      </c>
      <c r="C86" s="9">
        <v>1</v>
      </c>
      <c r="D86" s="9">
        <v>2</v>
      </c>
      <c r="E86" s="9">
        <v>3</v>
      </c>
      <c r="F86" s="9">
        <v>4</v>
      </c>
      <c r="G86" s="9">
        <v>5</v>
      </c>
      <c r="H86" s="9">
        <v>6</v>
      </c>
      <c r="I86" s="9">
        <v>7</v>
      </c>
      <c r="J86" s="9">
        <v>8</v>
      </c>
      <c r="K86" s="9">
        <v>9</v>
      </c>
      <c r="L86" s="9">
        <v>10</v>
      </c>
      <c r="M86" s="52" t="s">
        <v>19</v>
      </c>
      <c r="N86" s="4"/>
      <c r="O86" s="4"/>
      <c r="P86" s="18"/>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row>
    <row r="87" spans="1:108" ht="15" x14ac:dyDescent="0.25">
      <c r="B87" s="9" t="s">
        <v>110</v>
      </c>
      <c r="C87" s="51">
        <v>7.2999999999999995E-2</v>
      </c>
      <c r="D87" s="51">
        <f>C87+2.5%</f>
        <v>9.8000000000000004E-2</v>
      </c>
      <c r="E87" s="51">
        <f t="shared" ref="E87:I87" si="5">D87+4%</f>
        <v>0.13800000000000001</v>
      </c>
      <c r="F87" s="51">
        <f t="shared" si="5"/>
        <v>0.17800000000000002</v>
      </c>
      <c r="G87" s="51">
        <f t="shared" si="5"/>
        <v>0.21800000000000003</v>
      </c>
      <c r="H87" s="51">
        <f t="shared" si="5"/>
        <v>0.25800000000000001</v>
      </c>
      <c r="I87" s="51">
        <f t="shared" si="5"/>
        <v>0.29799999999999999</v>
      </c>
      <c r="J87" s="51">
        <f>I87+4%</f>
        <v>0.33799999999999997</v>
      </c>
      <c r="K87" s="51">
        <f>J87+4%</f>
        <v>0.37799999999999995</v>
      </c>
      <c r="L87" s="51">
        <f>39%</f>
        <v>0.39</v>
      </c>
      <c r="M87" s="51">
        <v>0.4</v>
      </c>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row>
    <row r="88" spans="1:108" ht="15" x14ac:dyDescent="0.25">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row>
    <row r="89" spans="1:108" ht="15" x14ac:dyDescent="0.25">
      <c r="A89" s="4"/>
      <c r="B89" s="4" t="s">
        <v>142</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row>
    <row r="90" spans="1:108" ht="15" x14ac:dyDescent="0.25">
      <c r="A90" s="4"/>
      <c r="B90" s="4" t="s">
        <v>143</v>
      </c>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row>
    <row r="91" spans="1:108" ht="15" x14ac:dyDescent="0.25">
      <c r="A91" s="4"/>
      <c r="B91" s="4" t="s">
        <v>135</v>
      </c>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row>
    <row r="92" spans="1:108" ht="15" x14ac:dyDescent="0.25">
      <c r="A92" s="4"/>
      <c r="B92" s="9" t="s">
        <v>56</v>
      </c>
      <c r="C92" s="9">
        <v>1</v>
      </c>
      <c r="D92" s="9">
        <v>2</v>
      </c>
      <c r="E92" s="9">
        <v>3</v>
      </c>
      <c r="F92" s="9">
        <v>4</v>
      </c>
      <c r="G92" s="9">
        <v>5</v>
      </c>
      <c r="H92" s="9">
        <v>6</v>
      </c>
      <c r="I92" s="9">
        <v>7</v>
      </c>
      <c r="J92" s="9">
        <v>8</v>
      </c>
      <c r="K92" s="9">
        <v>9</v>
      </c>
      <c r="L92" s="9">
        <v>10</v>
      </c>
      <c r="M92" s="52" t="s">
        <v>19</v>
      </c>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row>
    <row r="93" spans="1:108" ht="15" x14ac:dyDescent="0.25">
      <c r="A93" s="4"/>
      <c r="B93" s="9" t="s">
        <v>110</v>
      </c>
      <c r="C93" s="51">
        <v>7.2999999999999995E-2</v>
      </c>
      <c r="D93" s="51">
        <v>7.3999999999999996E-2</v>
      </c>
      <c r="E93" s="51">
        <v>7.4999999999999997E-2</v>
      </c>
      <c r="F93" s="51">
        <v>7.5999999999999998E-2</v>
      </c>
      <c r="G93" s="51">
        <v>7.6999999999999999E-2</v>
      </c>
      <c r="H93" s="51">
        <v>7.8E-2</v>
      </c>
      <c r="I93" s="51">
        <v>7.9000000000000001E-2</v>
      </c>
      <c r="J93" s="51">
        <v>0.08</v>
      </c>
      <c r="K93" s="51">
        <v>8.1000000000000003E-2</v>
      </c>
      <c r="L93" s="51">
        <v>8.2000000000000003E-2</v>
      </c>
      <c r="M93" s="51">
        <v>8.2000000000000003E-2</v>
      </c>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row>
    <row r="94" spans="1:108" ht="15" x14ac:dyDescent="0.25">
      <c r="A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row>
    <row r="95" spans="1:108" ht="15" x14ac:dyDescent="0.2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row>
    <row r="96" spans="1:108" ht="15" x14ac:dyDescent="0.25">
      <c r="A96" s="4"/>
      <c r="B96" s="7" t="s">
        <v>144</v>
      </c>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row>
    <row r="97" spans="1:108" ht="15" x14ac:dyDescent="0.25">
      <c r="A97" s="4"/>
      <c r="C97" s="4" t="s">
        <v>119</v>
      </c>
      <c r="D97" s="4"/>
      <c r="E97" s="4" t="s">
        <v>145</v>
      </c>
      <c r="F97" s="4"/>
      <c r="G97" s="4" t="s">
        <v>146</v>
      </c>
      <c r="H97" s="4"/>
      <c r="I97" s="4" t="s">
        <v>147</v>
      </c>
      <c r="J97" s="4"/>
      <c r="K97" s="4" t="s">
        <v>148</v>
      </c>
      <c r="L97" s="4"/>
      <c r="M97" s="4" t="s">
        <v>149</v>
      </c>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row>
    <row r="98" spans="1:108" ht="15" x14ac:dyDescent="0.25">
      <c r="A98" s="4"/>
      <c r="B98" s="4">
        <v>2010</v>
      </c>
      <c r="C98" s="13">
        <v>3018</v>
      </c>
      <c r="D98" s="4">
        <v>2010</v>
      </c>
      <c r="E98" s="47" t="s">
        <v>29</v>
      </c>
      <c r="F98" s="4">
        <v>2010</v>
      </c>
      <c r="G98" s="49" t="s">
        <v>29</v>
      </c>
      <c r="H98" s="4">
        <v>2010</v>
      </c>
      <c r="I98" s="50" t="s">
        <v>29</v>
      </c>
      <c r="J98" s="4">
        <v>2010</v>
      </c>
      <c r="K98" s="49" t="s">
        <v>29</v>
      </c>
      <c r="L98" s="4">
        <v>2010</v>
      </c>
      <c r="M98" s="47" t="s">
        <v>29</v>
      </c>
      <c r="N98" s="45"/>
      <c r="O98" s="45"/>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row>
    <row r="99" spans="1:108" ht="15" x14ac:dyDescent="0.25">
      <c r="A99" s="4"/>
      <c r="B99" s="4">
        <v>2011</v>
      </c>
      <c r="C99" s="13">
        <v>3658</v>
      </c>
      <c r="D99" s="4">
        <v>2011</v>
      </c>
      <c r="E99" s="13">
        <v>680</v>
      </c>
      <c r="F99" s="4">
        <v>2011</v>
      </c>
      <c r="G99" s="13">
        <v>606</v>
      </c>
      <c r="H99" s="4">
        <v>2011</v>
      </c>
      <c r="I99" s="13">
        <v>176</v>
      </c>
      <c r="J99" s="4">
        <v>2011</v>
      </c>
      <c r="K99" s="13">
        <f>E99+G99-I99</f>
        <v>1110</v>
      </c>
      <c r="L99" s="4">
        <v>2011</v>
      </c>
      <c r="M99" s="4">
        <f>C99/K99</f>
        <v>3.2954954954954956</v>
      </c>
      <c r="N99" s="45"/>
      <c r="O99" s="45"/>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row>
    <row r="100" spans="1:108" ht="15" x14ac:dyDescent="0.25">
      <c r="A100" s="4"/>
      <c r="B100" s="4">
        <v>2012</v>
      </c>
      <c r="C100" s="13">
        <v>3797</v>
      </c>
      <c r="D100" s="4">
        <v>2012</v>
      </c>
      <c r="E100" s="13">
        <v>746</v>
      </c>
      <c r="F100" s="4">
        <v>2012</v>
      </c>
      <c r="G100" s="13">
        <v>725</v>
      </c>
      <c r="H100" s="4">
        <v>2012</v>
      </c>
      <c r="I100" s="13">
        <v>185</v>
      </c>
      <c r="J100" s="4">
        <v>2012</v>
      </c>
      <c r="K100" s="13">
        <f t="shared" ref="K100:K111" si="6">E100+G100-I100</f>
        <v>1286</v>
      </c>
      <c r="L100" s="4">
        <v>2012</v>
      </c>
      <c r="M100" s="4">
        <f t="shared" ref="M100:M111" si="7">C100/K100</f>
        <v>2.9525660964230172</v>
      </c>
      <c r="N100" s="45"/>
      <c r="O100" s="45"/>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row>
    <row r="101" spans="1:108" ht="15" x14ac:dyDescent="0.25">
      <c r="A101" s="4"/>
      <c r="B101" s="4">
        <v>2013</v>
      </c>
      <c r="C101" s="13">
        <v>4033</v>
      </c>
      <c r="D101" s="4">
        <v>2013</v>
      </c>
      <c r="E101" s="13">
        <v>695</v>
      </c>
      <c r="F101" s="4">
        <v>2013</v>
      </c>
      <c r="G101" s="13">
        <v>826</v>
      </c>
      <c r="H101" s="4">
        <v>2013</v>
      </c>
      <c r="I101" s="13">
        <v>176</v>
      </c>
      <c r="J101" s="4">
        <v>2013</v>
      </c>
      <c r="K101" s="13">
        <f t="shared" si="6"/>
        <v>1345</v>
      </c>
      <c r="L101" s="4">
        <v>2013</v>
      </c>
      <c r="M101" s="4">
        <f t="shared" si="7"/>
        <v>2.9985130111524163</v>
      </c>
      <c r="N101" s="45"/>
      <c r="O101" s="45"/>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row>
    <row r="102" spans="1:108" ht="15" x14ac:dyDescent="0.25">
      <c r="A102" s="4"/>
      <c r="B102" s="4">
        <v>2014</v>
      </c>
      <c r="C102" s="13">
        <v>3651</v>
      </c>
      <c r="D102" s="4">
        <v>2014</v>
      </c>
      <c r="E102" s="13">
        <v>458</v>
      </c>
      <c r="F102" s="4">
        <v>2014</v>
      </c>
      <c r="G102" s="13">
        <v>795</v>
      </c>
      <c r="H102" s="4">
        <v>2014</v>
      </c>
      <c r="I102" s="13">
        <v>139</v>
      </c>
      <c r="J102" s="4">
        <v>2014</v>
      </c>
      <c r="K102" s="13">
        <f t="shared" si="6"/>
        <v>1114</v>
      </c>
      <c r="L102" s="4">
        <v>2014</v>
      </c>
      <c r="M102" s="4">
        <f t="shared" si="7"/>
        <v>3.2773788150807901</v>
      </c>
      <c r="N102" s="45"/>
      <c r="O102" s="45"/>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row>
    <row r="103" spans="1:108" ht="15" x14ac:dyDescent="0.25">
      <c r="A103" s="4"/>
      <c r="B103" s="4">
        <v>2015</v>
      </c>
      <c r="C103" s="13">
        <v>3053</v>
      </c>
      <c r="D103" s="4">
        <v>2015</v>
      </c>
      <c r="E103" s="13">
        <v>287</v>
      </c>
      <c r="F103" s="4">
        <v>2015</v>
      </c>
      <c r="G103" s="13">
        <v>539</v>
      </c>
      <c r="H103" s="4">
        <v>2015</v>
      </c>
      <c r="I103" s="13">
        <v>113</v>
      </c>
      <c r="J103" s="4">
        <v>2015</v>
      </c>
      <c r="K103" s="13">
        <f t="shared" si="6"/>
        <v>713</v>
      </c>
      <c r="L103" s="4">
        <v>2015</v>
      </c>
      <c r="M103" s="4">
        <f t="shared" si="7"/>
        <v>4.2819074333800842</v>
      </c>
      <c r="N103" s="45"/>
      <c r="O103" s="45"/>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row>
    <row r="104" spans="1:108" ht="15" x14ac:dyDescent="0.25">
      <c r="A104" s="4"/>
      <c r="B104" s="4">
        <v>2016</v>
      </c>
      <c r="C104" s="13">
        <v>2929</v>
      </c>
      <c r="D104" s="4">
        <v>2016</v>
      </c>
      <c r="E104" s="13">
        <v>352</v>
      </c>
      <c r="F104" s="4">
        <v>2016</v>
      </c>
      <c r="G104" s="13">
        <v>605</v>
      </c>
      <c r="H104" s="4">
        <v>2016</v>
      </c>
      <c r="I104" s="13">
        <v>195</v>
      </c>
      <c r="J104" s="4">
        <v>2016</v>
      </c>
      <c r="K104" s="13">
        <f t="shared" si="6"/>
        <v>762</v>
      </c>
      <c r="L104" s="4">
        <v>2016</v>
      </c>
      <c r="M104" s="4">
        <f t="shared" si="7"/>
        <v>3.8438320209973753</v>
      </c>
      <c r="N104" s="45"/>
      <c r="O104" s="45"/>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row>
    <row r="105" spans="1:108" ht="15" x14ac:dyDescent="0.25">
      <c r="A105" s="4"/>
      <c r="B105" s="4">
        <v>2017</v>
      </c>
      <c r="C105" s="13">
        <v>3320</v>
      </c>
      <c r="D105" s="4">
        <v>2017</v>
      </c>
      <c r="E105" s="13">
        <v>496</v>
      </c>
      <c r="F105" s="4">
        <v>2017</v>
      </c>
      <c r="G105" s="13">
        <v>702</v>
      </c>
      <c r="H105" s="4">
        <v>2017</v>
      </c>
      <c r="I105" s="13">
        <v>328</v>
      </c>
      <c r="J105" s="4">
        <v>2017</v>
      </c>
      <c r="K105" s="13">
        <f t="shared" si="6"/>
        <v>870</v>
      </c>
      <c r="L105" s="4">
        <v>2017</v>
      </c>
      <c r="M105" s="4">
        <f t="shared" si="7"/>
        <v>3.8160919540229883</v>
      </c>
      <c r="N105" s="45"/>
      <c r="O105" s="45"/>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row>
    <row r="106" spans="1:108" ht="15" x14ac:dyDescent="0.25">
      <c r="A106" s="4"/>
      <c r="B106" s="4">
        <v>2018</v>
      </c>
      <c r="C106" s="13">
        <v>3082</v>
      </c>
      <c r="D106" s="4">
        <v>2018</v>
      </c>
      <c r="E106" s="13">
        <v>393</v>
      </c>
      <c r="F106" s="4">
        <v>2018</v>
      </c>
      <c r="G106" s="13">
        <v>692</v>
      </c>
      <c r="H106" s="4">
        <v>2018</v>
      </c>
      <c r="I106" s="13">
        <v>197</v>
      </c>
      <c r="J106" s="4">
        <v>2018</v>
      </c>
      <c r="K106" s="13">
        <f t="shared" si="6"/>
        <v>888</v>
      </c>
      <c r="L106" s="4">
        <v>2018</v>
      </c>
      <c r="M106" s="4">
        <f t="shared" si="7"/>
        <v>3.4707207207207209</v>
      </c>
      <c r="N106" s="45"/>
      <c r="O106" s="45"/>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row>
    <row r="107" spans="1:108" ht="15" x14ac:dyDescent="0.25">
      <c r="A107" s="4"/>
      <c r="B107" s="4">
        <v>2019</v>
      </c>
      <c r="C107" s="13">
        <v>2959</v>
      </c>
      <c r="D107" s="4">
        <v>2019</v>
      </c>
      <c r="E107" s="13">
        <v>422</v>
      </c>
      <c r="F107" s="4">
        <v>2019</v>
      </c>
      <c r="G107" s="13">
        <v>1541</v>
      </c>
      <c r="H107" s="4">
        <v>2019</v>
      </c>
      <c r="I107" s="13">
        <v>122</v>
      </c>
      <c r="J107" s="4">
        <v>2019</v>
      </c>
      <c r="K107" s="13">
        <f t="shared" si="6"/>
        <v>1841</v>
      </c>
      <c r="L107" s="4">
        <v>2019</v>
      </c>
      <c r="M107" s="4">
        <f t="shared" si="7"/>
        <v>1.6072786529060292</v>
      </c>
      <c r="N107" s="45"/>
      <c r="O107" s="45"/>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row>
    <row r="108" spans="1:108" ht="15" x14ac:dyDescent="0.25">
      <c r="A108" s="4"/>
      <c r="B108" s="4">
        <v>2020</v>
      </c>
      <c r="C108" s="13">
        <v>1984</v>
      </c>
      <c r="D108" s="4">
        <v>2020</v>
      </c>
      <c r="E108" s="13">
        <v>198</v>
      </c>
      <c r="F108" s="4">
        <v>2020</v>
      </c>
      <c r="G108" s="13">
        <v>1592</v>
      </c>
      <c r="H108" s="4">
        <v>2020</v>
      </c>
      <c r="I108" s="13">
        <v>167</v>
      </c>
      <c r="J108" s="4">
        <v>2020</v>
      </c>
      <c r="K108" s="13">
        <f t="shared" si="6"/>
        <v>1623</v>
      </c>
      <c r="L108" s="4">
        <v>2020</v>
      </c>
      <c r="M108" s="4">
        <f t="shared" si="7"/>
        <v>1.2224276032039434</v>
      </c>
      <c r="N108" s="45"/>
      <c r="O108" s="45"/>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row>
    <row r="109" spans="1:108" ht="15" x14ac:dyDescent="0.25">
      <c r="A109" s="4"/>
      <c r="B109" s="4">
        <v>2021</v>
      </c>
      <c r="C109" s="13">
        <v>2660</v>
      </c>
      <c r="D109" s="4">
        <v>2021</v>
      </c>
      <c r="E109" s="13">
        <v>221</v>
      </c>
      <c r="F109" s="4">
        <v>2021</v>
      </c>
      <c r="G109" s="13">
        <v>1522</v>
      </c>
      <c r="H109" s="4">
        <v>2021</v>
      </c>
      <c r="I109" s="13">
        <v>279</v>
      </c>
      <c r="J109" s="4">
        <v>2021</v>
      </c>
      <c r="K109" s="13">
        <f t="shared" si="6"/>
        <v>1464</v>
      </c>
      <c r="L109" s="4">
        <v>2021</v>
      </c>
      <c r="M109" s="4">
        <f t="shared" si="7"/>
        <v>1.8169398907103824</v>
      </c>
      <c r="N109" s="45"/>
      <c r="O109" s="45"/>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row>
    <row r="110" spans="1:108" ht="15" x14ac:dyDescent="0.25">
      <c r="A110" s="4"/>
      <c r="B110" s="4">
        <v>2022</v>
      </c>
      <c r="C110" s="13">
        <v>3619</v>
      </c>
      <c r="D110" s="4">
        <v>2022</v>
      </c>
      <c r="E110" s="13">
        <v>324</v>
      </c>
      <c r="F110" s="4">
        <v>2022</v>
      </c>
      <c r="G110" s="13">
        <v>1553</v>
      </c>
      <c r="H110" s="4">
        <v>2022</v>
      </c>
      <c r="I110" s="13">
        <v>363</v>
      </c>
      <c r="J110" s="4">
        <v>2022</v>
      </c>
      <c r="K110" s="13">
        <f t="shared" si="6"/>
        <v>1514</v>
      </c>
      <c r="L110" s="4">
        <v>2022</v>
      </c>
      <c r="M110" s="4">
        <f t="shared" si="7"/>
        <v>2.390356671070013</v>
      </c>
      <c r="N110" s="45"/>
      <c r="O110" s="45"/>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row>
    <row r="111" spans="1:108" ht="15" x14ac:dyDescent="0.25">
      <c r="A111" s="4"/>
      <c r="B111" s="4">
        <v>2023</v>
      </c>
      <c r="C111" s="13">
        <v>4332</v>
      </c>
      <c r="D111" s="4">
        <v>2023</v>
      </c>
      <c r="E111" s="13">
        <v>517</v>
      </c>
      <c r="F111" s="4">
        <v>2023</v>
      </c>
      <c r="G111" s="13">
        <v>1661</v>
      </c>
      <c r="H111" s="4">
        <v>2023</v>
      </c>
      <c r="I111" s="13">
        <v>247</v>
      </c>
      <c r="J111" s="4">
        <v>2023</v>
      </c>
      <c r="K111" s="13">
        <f t="shared" si="6"/>
        <v>1931</v>
      </c>
      <c r="L111" s="4">
        <v>2023</v>
      </c>
      <c r="M111" s="4">
        <f t="shared" si="7"/>
        <v>2.2433972035214915</v>
      </c>
      <c r="N111" s="45"/>
      <c r="O111" s="45"/>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row>
    <row r="112" spans="1:108" ht="15"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row>
    <row r="113" spans="1:108" ht="15"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row>
    <row r="114" spans="1:108" ht="15" x14ac:dyDescent="0.25">
      <c r="A114" s="4"/>
      <c r="B114" s="4" t="s">
        <v>150</v>
      </c>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row>
    <row r="115" spans="1:108" ht="15" x14ac:dyDescent="0.25">
      <c r="A115" s="4"/>
      <c r="B115" s="9" t="s">
        <v>56</v>
      </c>
      <c r="C115" s="9">
        <v>1</v>
      </c>
      <c r="D115" s="9">
        <v>2</v>
      </c>
      <c r="E115" s="9">
        <v>3</v>
      </c>
      <c r="F115" s="9">
        <v>4</v>
      </c>
      <c r="G115" s="9">
        <v>5</v>
      </c>
      <c r="H115" s="9">
        <v>6</v>
      </c>
      <c r="I115" s="9">
        <v>7</v>
      </c>
      <c r="J115" s="9">
        <v>8</v>
      </c>
      <c r="K115" s="9">
        <v>9</v>
      </c>
      <c r="L115" s="9">
        <v>10</v>
      </c>
      <c r="M115" s="52" t="s">
        <v>19</v>
      </c>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row>
    <row r="116" spans="1:108" ht="15" x14ac:dyDescent="0.25">
      <c r="A116" s="4"/>
      <c r="B116" s="9" t="s">
        <v>110</v>
      </c>
      <c r="C116" s="9">
        <v>2</v>
      </c>
      <c r="D116" s="9">
        <v>1.9</v>
      </c>
      <c r="E116" s="9">
        <v>1.8</v>
      </c>
      <c r="F116" s="9">
        <v>1.7</v>
      </c>
      <c r="G116" s="9">
        <v>1.6</v>
      </c>
      <c r="H116" s="9">
        <v>1.5</v>
      </c>
      <c r="I116" s="9">
        <v>1.4</v>
      </c>
      <c r="J116" s="9">
        <v>1.3</v>
      </c>
      <c r="K116" s="9">
        <v>1.2</v>
      </c>
      <c r="L116" s="9">
        <v>1.1000000000000001</v>
      </c>
      <c r="M116" s="9">
        <v>1</v>
      </c>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row>
    <row r="117" spans="1:108" ht="15"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row>
    <row r="118" spans="1:108" ht="15"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row>
    <row r="119" spans="1:108" ht="15" x14ac:dyDescent="0.25">
      <c r="A119" s="4"/>
      <c r="B119" s="4" t="s">
        <v>135</v>
      </c>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row>
    <row r="120" spans="1:108" ht="15" x14ac:dyDescent="0.25">
      <c r="A120" s="4"/>
      <c r="B120" s="9" t="s">
        <v>56</v>
      </c>
      <c r="C120" s="9">
        <v>1</v>
      </c>
      <c r="D120" s="9">
        <v>2</v>
      </c>
      <c r="E120" s="9">
        <v>3</v>
      </c>
      <c r="F120" s="9">
        <v>4</v>
      </c>
      <c r="G120" s="9">
        <v>5</v>
      </c>
      <c r="H120" s="9">
        <v>6</v>
      </c>
      <c r="I120" s="9">
        <v>7</v>
      </c>
      <c r="J120" s="9">
        <v>8</v>
      </c>
      <c r="K120" s="9">
        <v>9</v>
      </c>
      <c r="L120" s="9">
        <v>10</v>
      </c>
      <c r="M120" s="52" t="s">
        <v>19</v>
      </c>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row>
    <row r="121" spans="1:108" ht="15" x14ac:dyDescent="0.25">
      <c r="A121" s="4"/>
      <c r="B121" s="9" t="s">
        <v>110</v>
      </c>
      <c r="C121" s="9">
        <v>2</v>
      </c>
      <c r="D121" s="9">
        <v>2</v>
      </c>
      <c r="E121" s="9">
        <v>2</v>
      </c>
      <c r="F121" s="9">
        <v>2</v>
      </c>
      <c r="G121" s="9">
        <v>2</v>
      </c>
      <c r="H121" s="9">
        <v>2</v>
      </c>
      <c r="I121" s="9">
        <v>2</v>
      </c>
      <c r="J121" s="9">
        <v>2</v>
      </c>
      <c r="K121" s="9">
        <v>2</v>
      </c>
      <c r="L121" s="9">
        <v>2</v>
      </c>
      <c r="M121" s="9">
        <v>1.5</v>
      </c>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row>
    <row r="122" spans="1:108" ht="15"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row>
    <row r="123" spans="1:108" ht="15"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row>
    <row r="124" spans="1:108" ht="15"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row>
    <row r="125" spans="1:108" ht="15"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row>
    <row r="126" spans="1:108" ht="15"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row>
    <row r="127" spans="1:108" ht="15"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row>
    <row r="128" spans="1:108" ht="15"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row>
    <row r="129" spans="1:108" ht="15"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row>
    <row r="130" spans="1:108" ht="15"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row>
    <row r="131" spans="1:108" ht="15"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row>
    <row r="132" spans="1:108" ht="15"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row>
    <row r="133" spans="1:108" ht="15"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row>
    <row r="134" spans="1:108" ht="15"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row>
    <row r="135" spans="1:108" ht="15"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row>
    <row r="136" spans="1:108" ht="15"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row>
    <row r="137" spans="1:108" ht="15"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row>
    <row r="138" spans="1:108" ht="15"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row>
    <row r="139" spans="1:108" ht="15"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row>
    <row r="140" spans="1:108" ht="15"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row>
    <row r="141" spans="1:108" ht="15"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row>
    <row r="142" spans="1:108" ht="15"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row>
    <row r="143" spans="1:108" ht="15"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row>
    <row r="144" spans="1:108" ht="15"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row>
    <row r="145" spans="1:108" ht="15"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row>
    <row r="146" spans="1:108" ht="15"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row>
    <row r="147" spans="1:108" ht="15"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row>
    <row r="148" spans="1:108" ht="15"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row>
    <row r="149" spans="1:108" ht="15"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row>
    <row r="150" spans="1:108" ht="15"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row>
    <row r="151" spans="1:108" ht="15"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row>
    <row r="152" spans="1:108" ht="15"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row>
    <row r="153" spans="1:108" ht="15"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row>
    <row r="154" spans="1:108" ht="15"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row>
    <row r="155" spans="1:108" ht="15"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row>
    <row r="156" spans="1:108" ht="15"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row>
    <row r="157" spans="1:108" ht="1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row>
    <row r="158" spans="1:108" ht="1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row>
    <row r="159" spans="1:108" ht="1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row>
    <row r="160" spans="1:108" ht="1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row>
    <row r="161" spans="1:108" ht="1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row>
    <row r="162" spans="1:108" ht="1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row>
    <row r="163" spans="1:108" ht="1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row>
    <row r="164" spans="1:108" ht="1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row>
    <row r="165" spans="1:108" ht="1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row>
    <row r="166" spans="1:108" ht="1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row>
    <row r="167" spans="1:108" ht="15"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row>
    <row r="168" spans="1:108" ht="15"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row>
    <row r="169" spans="1:108" ht="15"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row>
    <row r="170" spans="1:108" ht="15"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row>
    <row r="171" spans="1:108" ht="15"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row>
    <row r="172" spans="1:108" ht="15"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row>
    <row r="173" spans="1:108" ht="15"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row>
    <row r="174" spans="1:108" ht="15"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row>
    <row r="175" spans="1:108" ht="15"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row>
    <row r="176" spans="1:108" ht="15"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row>
    <row r="177" spans="1:108" ht="15"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row>
    <row r="178" spans="1:108" ht="15"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row>
    <row r="179" spans="1:108" ht="15"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row>
    <row r="180" spans="1:108" ht="15"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row>
    <row r="181" spans="1:108" ht="15"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row>
    <row r="182" spans="1:108" ht="15"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row>
    <row r="183" spans="1:108" ht="15"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row>
    <row r="184" spans="1:108" ht="15"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row>
    <row r="185" spans="1:108" ht="15"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row>
    <row r="186" spans="1:108" ht="15"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row>
    <row r="187" spans="1:108" ht="15"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row>
    <row r="188" spans="1:108" ht="15"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row>
    <row r="189" spans="1:108" ht="15"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row>
    <row r="190" spans="1:108" ht="15"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row>
    <row r="191" spans="1:108" ht="15"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row>
    <row r="192" spans="1:108" ht="15"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row>
    <row r="193" spans="1:108" ht="15"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row>
    <row r="194" spans="1:108" ht="15"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row>
    <row r="195" spans="1:108" ht="15"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row>
    <row r="196" spans="1:108" ht="15"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row>
    <row r="197" spans="1:108" ht="15"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row>
    <row r="198" spans="1:108" ht="15"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row>
    <row r="199" spans="1:108" ht="15"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row>
    <row r="200" spans="1:108" ht="15"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row>
    <row r="201" spans="1:108" ht="15"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row>
    <row r="202" spans="1:108" ht="15"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row>
    <row r="203" spans="1:108" ht="15"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row>
    <row r="204" spans="1:108" ht="15"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row>
    <row r="205" spans="1:108" ht="15"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row>
    <row r="206" spans="1:108" ht="15"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row>
    <row r="207" spans="1:108" ht="15"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row>
    <row r="208" spans="1:108" ht="15"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row>
    <row r="209" spans="1:108" ht="15"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row>
    <row r="210" spans="1:108" ht="15"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row>
    <row r="211" spans="1:108" ht="15"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row>
    <row r="212" spans="1:108" ht="15"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row>
    <row r="213" spans="1:108" ht="15"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row>
    <row r="214" spans="1:108" ht="15"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row>
    <row r="215" spans="1:108" ht="15"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row>
    <row r="216" spans="1:108" ht="15"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row>
    <row r="217" spans="1:108" ht="15"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row>
    <row r="218" spans="1:108" ht="15"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row>
    <row r="219" spans="1:108" ht="15"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row>
    <row r="220" spans="1:108" ht="15"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row>
    <row r="221" spans="1:108" ht="15"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row>
    <row r="222" spans="1:108" ht="15"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row>
    <row r="223" spans="1:108" ht="15"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row>
    <row r="224" spans="1:108" ht="15"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row>
    <row r="225" spans="1:108" ht="15"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row>
    <row r="226" spans="1:108" ht="15"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row>
    <row r="227" spans="1:108" ht="15"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row>
    <row r="228" spans="1:108" ht="15"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row>
    <row r="229" spans="1:108" ht="15"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row>
    <row r="230" spans="1:108" ht="15"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row>
    <row r="231" spans="1:108" ht="15"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row>
    <row r="232" spans="1:108" ht="15"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row>
    <row r="233" spans="1:108" ht="15"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row>
    <row r="234" spans="1:108" ht="15"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row>
    <row r="235" spans="1:108" ht="15"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row>
    <row r="236" spans="1:108" ht="15"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row>
    <row r="237" spans="1:108" ht="15"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row>
    <row r="238" spans="1:108" ht="15"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row>
    <row r="239" spans="1:108" ht="15"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row>
    <row r="240" spans="1:108" ht="15"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row>
    <row r="241" spans="1:108" ht="15"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row>
    <row r="242" spans="1:108" ht="15"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row>
    <row r="243" spans="1:108" ht="15"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row>
    <row r="244" spans="1:108" ht="15"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row>
    <row r="245" spans="1:108" ht="15"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row>
    <row r="246" spans="1:108" ht="15"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row>
    <row r="247" spans="1:108" ht="15"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row>
    <row r="248" spans="1:108" ht="15"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row>
    <row r="249" spans="1:108" ht="15"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row>
    <row r="250" spans="1:108" ht="15"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row>
    <row r="251" spans="1:108" ht="15"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row>
    <row r="252" spans="1:108" ht="15"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row>
    <row r="253" spans="1:108" ht="15"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row>
    <row r="254" spans="1:108" ht="15"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row>
    <row r="255" spans="1:108" ht="15"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row>
    <row r="256" spans="1:108" ht="15"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row>
    <row r="257" spans="1:108" ht="15"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row>
    <row r="258" spans="1:108" ht="15"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row>
    <row r="259" spans="1:108" ht="15"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row>
    <row r="260" spans="1:108" ht="15"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row>
    <row r="261" spans="1:108" ht="15"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row>
    <row r="262" spans="1:108" ht="15"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row>
    <row r="263" spans="1:108" ht="15"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row>
    <row r="264" spans="1:108" ht="15"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row>
    <row r="265" spans="1:108" ht="15"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row>
    <row r="266" spans="1:108" ht="15"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row>
    <row r="267" spans="1:108" ht="15"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row>
    <row r="268" spans="1:108" ht="15"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row>
    <row r="269" spans="1:108" ht="15"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row>
    <row r="270" spans="1:108" ht="15"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row>
    <row r="271" spans="1:108" ht="15"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row>
    <row r="272" spans="1:108" ht="15"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row>
    <row r="273" spans="1:108" ht="15"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row>
    <row r="274" spans="1:108" ht="15"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row>
    <row r="275" spans="1:108" ht="15"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row>
    <row r="276" spans="1:108" ht="15"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row>
    <row r="277" spans="1:108" ht="15"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row>
    <row r="278" spans="1:108" ht="15"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row>
    <row r="279" spans="1:108" ht="15"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row>
    <row r="280" spans="1:108" ht="15"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row>
    <row r="281" spans="1:108" ht="15"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row>
    <row r="282" spans="1:108" ht="15"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row>
    <row r="283" spans="1:108" ht="15"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row>
    <row r="284" spans="1:108" ht="15"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row>
    <row r="285" spans="1:108" ht="15"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row>
    <row r="286" spans="1:108" ht="15"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row>
    <row r="287" spans="1:108" ht="15"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row>
    <row r="288" spans="1:108" ht="15"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row>
    <row r="289" spans="1:108" ht="15"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row>
    <row r="290" spans="1:108" ht="15"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row>
    <row r="291" spans="1:108" ht="15"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row>
    <row r="292" spans="1:108" ht="15"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row>
    <row r="293" spans="1:108" ht="15"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row>
    <row r="294" spans="1:108" ht="15"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row>
    <row r="295" spans="1:108" ht="15"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row>
    <row r="296" spans="1:108" ht="15"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row>
    <row r="297" spans="1:108" ht="15"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row>
    <row r="298" spans="1:108" ht="15"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row>
    <row r="299" spans="1:108" ht="15"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row>
    <row r="300" spans="1:108" ht="15"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row>
    <row r="301" spans="1:108" ht="15"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row>
    <row r="302" spans="1:108" ht="15"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row>
    <row r="303" spans="1:108" ht="15"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row>
    <row r="304" spans="1:108" ht="15"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row>
    <row r="305" spans="1:108" ht="15"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row>
    <row r="306" spans="1:108" ht="15"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row>
    <row r="307" spans="1:108" ht="15"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row>
    <row r="308" spans="1:108" ht="15"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row>
    <row r="309" spans="1:108" ht="15"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row>
    <row r="310" spans="1:108" ht="15"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row>
    <row r="311" spans="1:108" ht="15"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row>
    <row r="312" spans="1:108" ht="15"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row>
    <row r="313" spans="1:108" ht="15"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row>
    <row r="314" spans="1:108" ht="15"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row>
    <row r="315" spans="1:108" ht="15"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row>
    <row r="316" spans="1:108" ht="15"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row>
    <row r="317" spans="1:108" ht="15"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row>
    <row r="318" spans="1:108" ht="15"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row>
    <row r="319" spans="1:108" ht="15"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row>
    <row r="320" spans="1:108" ht="15"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row>
    <row r="321" spans="1:108" ht="15"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row>
    <row r="322" spans="1:108" ht="15"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row>
    <row r="323" spans="1:108" ht="15"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row>
    <row r="324" spans="1:108" ht="15"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row>
    <row r="325" spans="1:108" ht="15"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row>
    <row r="326" spans="1:108" ht="15"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row>
    <row r="327" spans="1:108" ht="15"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row>
    <row r="328" spans="1:108" ht="15"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row>
    <row r="329" spans="1:108" ht="15"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row>
    <row r="330" spans="1:108" ht="15"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row>
    <row r="331" spans="1:108" ht="15"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row>
    <row r="332" spans="1:108" ht="15"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row>
    <row r="333" spans="1:108" ht="15"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row>
    <row r="334" spans="1:108" ht="15"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row>
    <row r="335" spans="1:108" ht="15"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row>
    <row r="336" spans="1:108" ht="15"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row>
    <row r="337" spans="1:108" ht="15"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row>
    <row r="338" spans="1:108" ht="15"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row>
    <row r="339" spans="1:108" ht="15"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row>
    <row r="340" spans="1:108" ht="15"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row>
    <row r="341" spans="1:108" ht="15"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row>
    <row r="342" spans="1:108" ht="15"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row>
    <row r="343" spans="1:108" ht="15"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row>
    <row r="344" spans="1:108" ht="15"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row>
    <row r="345" spans="1:108" ht="15"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row>
    <row r="346" spans="1:108" ht="15"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row>
    <row r="347" spans="1:108" ht="15"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row>
    <row r="348" spans="1:108" ht="15"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row>
    <row r="349" spans="1:108" ht="15"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row>
    <row r="350" spans="1:108" ht="15"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row>
    <row r="351" spans="1:108" ht="15"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row>
    <row r="352" spans="1:108" ht="15"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row>
    <row r="353" spans="1:108" ht="15"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row>
    <row r="354" spans="1:108" ht="15"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row>
    <row r="355" spans="1:108" ht="15"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row>
    <row r="356" spans="1:108" ht="15"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row>
    <row r="357" spans="1:108" ht="15"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row>
    <row r="358" spans="1:108" ht="15"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row>
    <row r="359" spans="1:108" ht="15"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row>
    <row r="360" spans="1:108" ht="15"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row>
    <row r="361" spans="1:108" ht="15"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row>
    <row r="362" spans="1:108" ht="15"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row>
    <row r="363" spans="1:108" ht="15"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row>
    <row r="364" spans="1:108" ht="15"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row>
    <row r="365" spans="1:108" ht="15"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row>
    <row r="366" spans="1:108" ht="15"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row>
    <row r="367" spans="1:108" ht="15"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row>
    <row r="368" spans="1:108" ht="15"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row>
    <row r="369" spans="1:108" ht="15"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row>
    <row r="370" spans="1:108" ht="15"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row>
    <row r="371" spans="1:108" ht="15"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row>
    <row r="372" spans="1:108" ht="15"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row>
    <row r="373" spans="1:108" ht="15"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row>
    <row r="374" spans="1:108" ht="15"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row>
    <row r="375" spans="1:108" ht="15"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row>
    <row r="376" spans="1:108" ht="15"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row>
    <row r="377" spans="1:108" ht="15"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row>
    <row r="378" spans="1:108" ht="15"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row>
    <row r="379" spans="1:108" ht="15"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row>
    <row r="380" spans="1:108" ht="15"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row>
    <row r="381" spans="1:108" ht="15"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row>
    <row r="382" spans="1:108" ht="15"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row>
    <row r="383" spans="1:108" ht="15"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row>
    <row r="384" spans="1:108" ht="15"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row>
    <row r="385" spans="1:108" ht="15"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row>
    <row r="386" spans="1:108" ht="15"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row>
    <row r="387" spans="1:108" ht="15"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row>
    <row r="388" spans="1:108" ht="15"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row>
    <row r="389" spans="1:108" ht="15"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row>
    <row r="390" spans="1:108" ht="15"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row>
    <row r="391" spans="1:108" ht="15"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row>
    <row r="392" spans="1:108" ht="15"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row>
    <row r="393" spans="1:108" ht="15"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row>
    <row r="394" spans="1:108" ht="15"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row>
    <row r="395" spans="1:108" ht="15"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row>
    <row r="396" spans="1:108" ht="15"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row>
    <row r="397" spans="1:108" ht="15"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row>
    <row r="398" spans="1:108" ht="15"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row>
    <row r="399" spans="1:108" ht="15"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row>
    <row r="400" spans="1:108" ht="15"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row>
    <row r="401" spans="1:108" ht="15"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row>
    <row r="402" spans="1:108" ht="15"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row>
    <row r="403" spans="1:108" ht="15"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row>
    <row r="404" spans="1:108" ht="15"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row>
    <row r="405" spans="1:108" ht="15"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row>
    <row r="406" spans="1:108" ht="15"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row>
    <row r="407" spans="1:108" ht="15"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row>
    <row r="408" spans="1:108" ht="15"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row>
    <row r="409" spans="1:108" ht="15"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row>
    <row r="410" spans="1:108" ht="15"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row>
    <row r="411" spans="1:108" ht="15"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row>
    <row r="412" spans="1:108" ht="15"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row>
    <row r="413" spans="1:108" ht="15"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row>
    <row r="414" spans="1:108" ht="15"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row>
    <row r="415" spans="1:108" ht="15"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row>
    <row r="416" spans="1:108" ht="15"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row>
    <row r="417" spans="1:108" ht="15"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row>
    <row r="418" spans="1:108" ht="15"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row>
    <row r="419" spans="1:108" ht="15"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row>
    <row r="420" spans="1:108" ht="15"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row>
    <row r="421" spans="1:108" ht="15"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row>
    <row r="422" spans="1:108" ht="15"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row>
    <row r="423" spans="1:108" ht="15"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row>
    <row r="424" spans="1:108" ht="15"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row>
    <row r="425" spans="1:108" ht="15"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row>
    <row r="426" spans="1:108" ht="15"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row>
    <row r="427" spans="1:108" ht="15"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row>
    <row r="428" spans="1:108" ht="15"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row>
    <row r="429" spans="1:108" ht="15"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row>
    <row r="430" spans="1:108" ht="15"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row>
    <row r="431" spans="1:108" ht="15"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row>
    <row r="432" spans="1:108" ht="15"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row>
    <row r="433" spans="1:108" ht="15"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row>
    <row r="434" spans="1:108" ht="15"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row>
    <row r="435" spans="1:108" ht="15"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row>
    <row r="436" spans="1:108" ht="15"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row>
    <row r="437" spans="1:108" ht="15"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row>
    <row r="438" spans="1:108" ht="15"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row>
    <row r="439" spans="1:108" ht="15"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row>
    <row r="440" spans="1:108" ht="15"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row>
    <row r="441" spans="1:108" ht="15"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row>
    <row r="442" spans="1:108" ht="15"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row>
    <row r="443" spans="1:108" ht="15"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row>
    <row r="444" spans="1:108" ht="15"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row>
    <row r="445" spans="1:108" ht="15"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row>
    <row r="446" spans="1:108" ht="15"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row>
    <row r="447" spans="1:108" ht="15"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row>
    <row r="448" spans="1:108" ht="15"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row>
    <row r="449" spans="1:108" ht="15"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row>
    <row r="450" spans="1:108" ht="15"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row>
    <row r="451" spans="1:108" ht="15"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row>
    <row r="452" spans="1:108" ht="15"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row>
    <row r="453" spans="1:108" ht="15"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row>
    <row r="454" spans="1:108" ht="15"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row>
    <row r="455" spans="1:108" ht="15"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row>
    <row r="456" spans="1:108" ht="15"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row>
    <row r="457" spans="1:108" ht="15"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row>
    <row r="458" spans="1:108" ht="15"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row>
    <row r="459" spans="1:108" ht="15"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row>
    <row r="460" spans="1:108" ht="15"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row>
    <row r="461" spans="1:108" ht="15"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row>
    <row r="462" spans="1:108" ht="15"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row>
    <row r="463" spans="1:108" ht="15"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row>
    <row r="464" spans="1:108" ht="15"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row>
    <row r="465" spans="1:108" ht="15"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row>
    <row r="466" spans="1:108" ht="15"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row>
    <row r="467" spans="1:108" ht="15"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row>
    <row r="468" spans="1:108" ht="15"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row>
    <row r="469" spans="1:108" ht="15"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row>
    <row r="470" spans="1:108" ht="15"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row>
    <row r="471" spans="1:108" ht="15"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row>
    <row r="472" spans="1:108" ht="15"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row>
    <row r="473" spans="1:108" ht="15"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row>
    <row r="474" spans="1:108" ht="15"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row>
    <row r="475" spans="1:108" ht="15"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row>
    <row r="476" spans="1:108" ht="15"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row>
    <row r="477" spans="1:108" ht="15"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row>
    <row r="478" spans="1:108" ht="15"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row>
    <row r="479" spans="1:108" ht="15"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row>
    <row r="480" spans="1:108" ht="15"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row>
    <row r="481" spans="1:108" ht="15"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row>
    <row r="482" spans="1:108" ht="15"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row>
    <row r="483" spans="1:108" ht="15"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row>
    <row r="484" spans="1:108" ht="15"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row>
    <row r="485" spans="1:108" ht="15"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row>
    <row r="486" spans="1:108" ht="15"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row>
    <row r="487" spans="1:108" ht="15"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row>
    <row r="488" spans="1:108" ht="15"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row>
    <row r="489" spans="1:108" ht="15"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row>
    <row r="490" spans="1:108" ht="15"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row>
    <row r="491" spans="1:108" ht="15"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row>
    <row r="492" spans="1:108" ht="15"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row>
    <row r="493" spans="1:108" ht="15"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row>
    <row r="494" spans="1:108" ht="15"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row>
    <row r="495" spans="1:108" ht="15"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row>
    <row r="496" spans="1:108" ht="15"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row>
    <row r="497" spans="1:108" ht="15"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row>
    <row r="498" spans="1:108" ht="15"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row>
    <row r="499" spans="1:108" ht="15"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row>
    <row r="500" spans="1:108" ht="15"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row>
    <row r="501" spans="1:108" ht="15"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row>
    <row r="502" spans="1:108" ht="15"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row>
    <row r="503" spans="1:108" ht="15"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row>
    <row r="504" spans="1:108" ht="15"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row>
    <row r="505" spans="1:108" ht="15"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row>
    <row r="506" spans="1:108" ht="15"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row>
    <row r="507" spans="1:108" ht="15"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row>
    <row r="508" spans="1:108" ht="15"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row>
    <row r="509" spans="1:108" ht="15"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row>
    <row r="510" spans="1:108" ht="15"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row>
    <row r="511" spans="1:108" ht="15"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row>
    <row r="512" spans="1:108" ht="15"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row>
    <row r="513" spans="1:108" ht="15"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row>
    <row r="514" spans="1:108" ht="15"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row>
    <row r="515" spans="1:108" ht="15"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row>
    <row r="516" spans="1:108" ht="15"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row>
    <row r="517" spans="1:108" ht="15"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row>
    <row r="518" spans="1:108" ht="15"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row>
    <row r="519" spans="1:108" ht="15"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row>
    <row r="520" spans="1:108" ht="15"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row>
    <row r="521" spans="1:108" ht="15"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row>
    <row r="522" spans="1:108" ht="15"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row>
    <row r="523" spans="1:108" ht="15"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row>
    <row r="524" spans="1:108" ht="15"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row>
    <row r="525" spans="1:108" ht="15"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row>
    <row r="526" spans="1:108" ht="15"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row>
    <row r="527" spans="1:108" ht="15"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row>
    <row r="528" spans="1:108" ht="15"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row>
    <row r="529" spans="1:108" ht="15"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row>
    <row r="530" spans="1:108" ht="15"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row>
    <row r="531" spans="1:108" ht="15"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row>
    <row r="532" spans="1:108" ht="15"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row>
    <row r="533" spans="1:108" ht="15"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row>
    <row r="534" spans="1:108" ht="15"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row>
    <row r="535" spans="1:108" ht="15"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row>
    <row r="536" spans="1:108" ht="15"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row>
    <row r="537" spans="1:108" ht="15"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row>
    <row r="538" spans="1:108" ht="15"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row>
    <row r="539" spans="1:108" ht="15"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row>
    <row r="540" spans="1:108" ht="15"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row>
    <row r="541" spans="1:108" ht="15"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row>
    <row r="542" spans="1:108" ht="15"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row>
    <row r="543" spans="1:108" ht="15"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row>
    <row r="544" spans="1:108" ht="15"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row>
    <row r="545" spans="1:108" ht="15"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row>
    <row r="546" spans="1:108" ht="15"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row>
    <row r="547" spans="1:108" ht="15"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row>
    <row r="548" spans="1:108" ht="15"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row>
    <row r="549" spans="1:108" ht="15"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row>
    <row r="550" spans="1:108" ht="15"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row>
    <row r="551" spans="1:108" ht="15"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row>
    <row r="552" spans="1:108" ht="15"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row>
    <row r="553" spans="1:108" ht="15"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row>
    <row r="554" spans="1:108" ht="15"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row>
    <row r="555" spans="1:108" ht="15"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row>
    <row r="556" spans="1:108" ht="15"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row>
    <row r="557" spans="1:108" ht="15"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row>
    <row r="558" spans="1:108" ht="15"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row>
    <row r="559" spans="1:108" ht="15"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row>
    <row r="560" spans="1:108" ht="15"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row>
    <row r="561" spans="1:108" ht="15"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row>
    <row r="562" spans="1:108" ht="15"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row>
    <row r="563" spans="1:108" ht="15"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row>
    <row r="564" spans="1:108" ht="15"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row>
    <row r="565" spans="1:108" ht="15"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row>
    <row r="566" spans="1:108" ht="15"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row>
    <row r="567" spans="1:108" ht="15"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row>
    <row r="568" spans="1:108" ht="15"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row>
    <row r="569" spans="1:108" ht="15"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row>
    <row r="570" spans="1:108" ht="15"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row>
    <row r="571" spans="1:108" ht="15"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row>
    <row r="572" spans="1:108" ht="15"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row>
    <row r="573" spans="1:108" ht="15"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row>
    <row r="574" spans="1:108" ht="15"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row>
    <row r="575" spans="1:108" ht="15"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row>
    <row r="576" spans="1:108" ht="15"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row>
    <row r="577" spans="1:108" ht="15"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row>
    <row r="578" spans="1:108" ht="15"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row>
    <row r="579" spans="1:108" ht="15"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row>
    <row r="580" spans="1:108" ht="15"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row>
    <row r="581" spans="1:108" ht="15"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row>
    <row r="582" spans="1:108" ht="15"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row>
    <row r="583" spans="1:108" ht="15"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row>
    <row r="584" spans="1:108" ht="15"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row>
    <row r="585" spans="1:108" ht="15"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row>
    <row r="586" spans="1:108" ht="15"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row>
    <row r="587" spans="1:108" ht="15"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row>
    <row r="588" spans="1:108" ht="15"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row>
    <row r="589" spans="1:108" ht="15"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row>
    <row r="590" spans="1:108" ht="15"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row>
    <row r="591" spans="1:108" ht="15"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row>
    <row r="592" spans="1:108" ht="15"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row>
    <row r="593" spans="1:108" ht="15"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row>
    <row r="594" spans="1:108" ht="15"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row>
    <row r="595" spans="1:108" ht="15"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row>
    <row r="596" spans="1:108" ht="15"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row>
    <row r="597" spans="1:108" ht="15"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row>
    <row r="598" spans="1:108" ht="15"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row>
    <row r="599" spans="1:108" ht="15"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row>
    <row r="600" spans="1:108" ht="15"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row>
    <row r="601" spans="1:108" ht="15"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row>
    <row r="602" spans="1:108" ht="15"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row>
    <row r="603" spans="1:108" ht="15"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row>
    <row r="604" spans="1:108" ht="15"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row>
    <row r="605" spans="1:108" ht="15"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row>
    <row r="606" spans="1:108" ht="15"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row>
    <row r="607" spans="1:108" ht="15"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row>
    <row r="608" spans="1:108" ht="15"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row>
    <row r="609" spans="1:108" ht="15"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row>
    <row r="610" spans="1:108" ht="15"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row>
    <row r="611" spans="1:108" ht="15"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row>
    <row r="612" spans="1:108" ht="15"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row>
    <row r="613" spans="1:108" ht="15"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row>
    <row r="614" spans="1:108" ht="15"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row>
    <row r="615" spans="1:108" ht="15"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row>
    <row r="616" spans="1:108" ht="15"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row>
    <row r="617" spans="1:108" ht="15"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row>
    <row r="618" spans="1:108" ht="15"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row>
    <row r="619" spans="1:108" ht="15"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row>
    <row r="620" spans="1:108" ht="15"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row>
    <row r="621" spans="1:108" ht="15"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row>
    <row r="622" spans="1:108" ht="15"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row>
    <row r="623" spans="1:108" ht="15"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row>
    <row r="624" spans="1:108" ht="15"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row>
    <row r="625" spans="1:108" ht="15"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row>
    <row r="626" spans="1:108" ht="15"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row>
    <row r="627" spans="1:108" ht="15"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row>
    <row r="628" spans="1:108" ht="15"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row>
    <row r="629" spans="1:108" ht="15"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row>
    <row r="630" spans="1:108" ht="15"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row>
    <row r="631" spans="1:108" ht="15"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row>
    <row r="632" spans="1:108" ht="15"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row>
    <row r="633" spans="1:108" ht="15"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row>
    <row r="634" spans="1:108" ht="15"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row>
    <row r="635" spans="1:108" ht="15"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row>
    <row r="636" spans="1:108" ht="15"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row>
    <row r="637" spans="1:108" ht="15"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row>
    <row r="638" spans="1:108" ht="15"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row>
    <row r="639" spans="1:108" ht="15"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row>
    <row r="640" spans="1:108" ht="15"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row>
    <row r="641" spans="1:108" ht="15"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row>
    <row r="642" spans="1:108" ht="15"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row>
    <row r="643" spans="1:108" ht="15"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row>
    <row r="644" spans="1:108" ht="15"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row>
    <row r="645" spans="1:108" ht="15"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row>
    <row r="646" spans="1:108" ht="15"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row>
    <row r="647" spans="1:108" ht="15"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row>
    <row r="648" spans="1:108" ht="15"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row>
    <row r="649" spans="1:108" ht="15"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row>
    <row r="650" spans="1:108" ht="15"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row>
    <row r="651" spans="1:108" ht="15"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row>
    <row r="652" spans="1:108" ht="15"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row>
    <row r="653" spans="1:108" ht="15"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row>
    <row r="654" spans="1:108" ht="15"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row>
    <row r="655" spans="1:108" ht="15"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row>
    <row r="656" spans="1:108" ht="15"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row>
    <row r="657" spans="1:108" ht="15"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row>
    <row r="658" spans="1:108" ht="15"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row>
    <row r="659" spans="1:108" ht="15"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row>
    <row r="660" spans="1:108" ht="15"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row>
    <row r="661" spans="1:108" ht="15"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row>
    <row r="662" spans="1:108" ht="15"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row>
    <row r="663" spans="1:108" ht="15"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row>
    <row r="664" spans="1:108" ht="15"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row>
    <row r="665" spans="1:108" ht="15"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row>
    <row r="666" spans="1:108" ht="15"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row>
    <row r="667" spans="1:108" ht="15"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row>
    <row r="668" spans="1:108" ht="15"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row>
    <row r="669" spans="1:108" ht="15"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row>
    <row r="670" spans="1:108" ht="15"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row>
    <row r="671" spans="1:108" ht="15"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row>
    <row r="672" spans="1:108" ht="15"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row>
    <row r="673" spans="1:108" ht="15"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row>
    <row r="674" spans="1:108" ht="15"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row>
    <row r="675" spans="1:108" ht="15"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row>
    <row r="676" spans="1:108" ht="15"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row>
    <row r="677" spans="1:108" ht="15"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row>
    <row r="678" spans="1:108" ht="15"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row>
    <row r="679" spans="1:108" ht="15"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row>
    <row r="680" spans="1:108" ht="15"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row>
    <row r="681" spans="1:108" ht="15"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row>
    <row r="682" spans="1:108" ht="15"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row>
    <row r="683" spans="1:108" ht="15"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row>
    <row r="684" spans="1:108" ht="15"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row>
    <row r="685" spans="1:108" ht="15"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row>
    <row r="686" spans="1:108" ht="15"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row>
    <row r="687" spans="1:108" ht="15"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row>
    <row r="688" spans="1:108" ht="15"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row>
    <row r="689" spans="1:108" ht="15"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row>
    <row r="690" spans="1:108" ht="15"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row>
    <row r="691" spans="1:108" ht="15"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row>
    <row r="692" spans="1:108" ht="15"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row>
    <row r="693" spans="1:108" ht="15"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row>
    <row r="694" spans="1:108" ht="15"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row>
    <row r="695" spans="1:108" ht="15"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row>
    <row r="696" spans="1:108" ht="15"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row>
    <row r="697" spans="1:108" ht="15"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row>
    <row r="698" spans="1:108" ht="15"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row>
    <row r="699" spans="1:108" ht="15"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row>
    <row r="700" spans="1:108" ht="15"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row>
    <row r="701" spans="1:108" ht="15"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row>
    <row r="702" spans="1:108" ht="15"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row>
    <row r="703" spans="1:108" ht="15"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row>
    <row r="704" spans="1:108" ht="15"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row>
    <row r="705" spans="1:108" ht="15"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row>
    <row r="706" spans="1:108" ht="15"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row>
    <row r="707" spans="1:108" ht="15"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row>
    <row r="708" spans="1:108" ht="15"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row>
    <row r="709" spans="1:108" ht="15"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row>
    <row r="710" spans="1:108" ht="15"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row>
    <row r="711" spans="1:108" ht="15"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row>
    <row r="712" spans="1:108" ht="15"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row>
    <row r="713" spans="1:108" ht="15"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row>
    <row r="714" spans="1:108" ht="15"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row>
    <row r="715" spans="1:108" ht="15"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row>
    <row r="716" spans="1:108" ht="15"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row>
    <row r="717" spans="1:108" ht="15"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row>
    <row r="718" spans="1:108" ht="15"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row>
    <row r="719" spans="1:108" ht="15"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row>
    <row r="720" spans="1:108" ht="15"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row>
    <row r="721" spans="1:108" ht="15"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row>
    <row r="722" spans="1:108" ht="15"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row>
    <row r="723" spans="1:108" ht="15"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row>
    <row r="724" spans="1:108" ht="15"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row>
    <row r="725" spans="1:108" ht="15"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row>
    <row r="726" spans="1:108" ht="15"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row>
    <row r="727" spans="1:108" ht="15"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c r="CD727" s="4"/>
      <c r="CE727" s="4"/>
      <c r="CF727" s="4"/>
      <c r="CG727" s="4"/>
      <c r="CH727" s="4"/>
      <c r="CI727" s="4"/>
      <c r="CJ727" s="4"/>
      <c r="CK727" s="4"/>
      <c r="CL727" s="4"/>
      <c r="CM727" s="4"/>
      <c r="CN727" s="4"/>
      <c r="CO727" s="4"/>
      <c r="CP727" s="4"/>
      <c r="CQ727" s="4"/>
      <c r="CR727" s="4"/>
      <c r="CS727" s="4"/>
      <c r="CT727" s="4"/>
      <c r="CU727" s="4"/>
      <c r="CV727" s="4"/>
      <c r="CW727" s="4"/>
      <c r="CX727" s="4"/>
      <c r="CY727" s="4"/>
      <c r="CZ727" s="4"/>
      <c r="DA727" s="4"/>
      <c r="DB727" s="4"/>
      <c r="DC727" s="4"/>
      <c r="DD727" s="4"/>
    </row>
    <row r="728" spans="1:108" ht="15"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c r="CN728" s="4"/>
      <c r="CO728" s="4"/>
      <c r="CP728" s="4"/>
      <c r="CQ728" s="4"/>
      <c r="CR728" s="4"/>
      <c r="CS728" s="4"/>
      <c r="CT728" s="4"/>
      <c r="CU728" s="4"/>
      <c r="CV728" s="4"/>
      <c r="CW728" s="4"/>
      <c r="CX728" s="4"/>
      <c r="CY728" s="4"/>
      <c r="CZ728" s="4"/>
      <c r="DA728" s="4"/>
      <c r="DB728" s="4"/>
      <c r="DC728" s="4"/>
      <c r="DD728" s="4"/>
    </row>
    <row r="729" spans="1:108" ht="15"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c r="BZ729" s="4"/>
      <c r="CA729" s="4"/>
      <c r="CB729" s="4"/>
      <c r="CC729" s="4"/>
      <c r="CD729" s="4"/>
      <c r="CE729" s="4"/>
      <c r="CF729" s="4"/>
      <c r="CG729" s="4"/>
      <c r="CH729" s="4"/>
      <c r="CI729" s="4"/>
      <c r="CJ729" s="4"/>
      <c r="CK729" s="4"/>
      <c r="CL729" s="4"/>
      <c r="CM729" s="4"/>
      <c r="CN729" s="4"/>
      <c r="CO729" s="4"/>
      <c r="CP729" s="4"/>
      <c r="CQ729" s="4"/>
      <c r="CR729" s="4"/>
      <c r="CS729" s="4"/>
      <c r="CT729" s="4"/>
      <c r="CU729" s="4"/>
      <c r="CV729" s="4"/>
      <c r="CW729" s="4"/>
      <c r="CX729" s="4"/>
      <c r="CY729" s="4"/>
      <c r="CZ729" s="4"/>
      <c r="DA729" s="4"/>
      <c r="DB729" s="4"/>
      <c r="DC729" s="4"/>
      <c r="DD729" s="4"/>
    </row>
    <row r="730" spans="1:108" ht="15"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4"/>
      <c r="CC730" s="4"/>
      <c r="CD730" s="4"/>
      <c r="CE730" s="4"/>
      <c r="CF730" s="4"/>
      <c r="CG730" s="4"/>
      <c r="CH730" s="4"/>
      <c r="CI730" s="4"/>
      <c r="CJ730" s="4"/>
      <c r="CK730" s="4"/>
      <c r="CL730" s="4"/>
      <c r="CM730" s="4"/>
      <c r="CN730" s="4"/>
      <c r="CO730" s="4"/>
      <c r="CP730" s="4"/>
      <c r="CQ730" s="4"/>
      <c r="CR730" s="4"/>
      <c r="CS730" s="4"/>
      <c r="CT730" s="4"/>
      <c r="CU730" s="4"/>
      <c r="CV730" s="4"/>
      <c r="CW730" s="4"/>
      <c r="CX730" s="4"/>
      <c r="CY730" s="4"/>
      <c r="CZ730" s="4"/>
      <c r="DA730" s="4"/>
      <c r="DB730" s="4"/>
      <c r="DC730" s="4"/>
      <c r="DD730" s="4"/>
    </row>
    <row r="731" spans="1:108" ht="15"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4"/>
      <c r="CB731" s="4"/>
      <c r="CC731" s="4"/>
      <c r="CD731" s="4"/>
      <c r="CE731" s="4"/>
      <c r="CF731" s="4"/>
      <c r="CG731" s="4"/>
      <c r="CH731" s="4"/>
      <c r="CI731" s="4"/>
      <c r="CJ731" s="4"/>
      <c r="CK731" s="4"/>
      <c r="CL731" s="4"/>
      <c r="CM731" s="4"/>
      <c r="CN731" s="4"/>
      <c r="CO731" s="4"/>
      <c r="CP731" s="4"/>
      <c r="CQ731" s="4"/>
      <c r="CR731" s="4"/>
      <c r="CS731" s="4"/>
      <c r="CT731" s="4"/>
      <c r="CU731" s="4"/>
      <c r="CV731" s="4"/>
      <c r="CW731" s="4"/>
      <c r="CX731" s="4"/>
      <c r="CY731" s="4"/>
      <c r="CZ731" s="4"/>
      <c r="DA731" s="4"/>
      <c r="DB731" s="4"/>
      <c r="DC731" s="4"/>
      <c r="DD731" s="4"/>
    </row>
    <row r="732" spans="1:108" ht="15"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4"/>
      <c r="CB732" s="4"/>
      <c r="CC732" s="4"/>
      <c r="CD732" s="4"/>
      <c r="CE732" s="4"/>
      <c r="CF732" s="4"/>
      <c r="CG732" s="4"/>
      <c r="CH732" s="4"/>
      <c r="CI732" s="4"/>
      <c r="CJ732" s="4"/>
      <c r="CK732" s="4"/>
      <c r="CL732" s="4"/>
      <c r="CM732" s="4"/>
      <c r="CN732" s="4"/>
      <c r="CO732" s="4"/>
      <c r="CP732" s="4"/>
      <c r="CQ732" s="4"/>
      <c r="CR732" s="4"/>
      <c r="CS732" s="4"/>
      <c r="CT732" s="4"/>
      <c r="CU732" s="4"/>
      <c r="CV732" s="4"/>
      <c r="CW732" s="4"/>
      <c r="CX732" s="4"/>
      <c r="CY732" s="4"/>
      <c r="CZ732" s="4"/>
      <c r="DA732" s="4"/>
      <c r="DB732" s="4"/>
      <c r="DC732" s="4"/>
      <c r="DD732" s="4"/>
    </row>
    <row r="733" spans="1:108" ht="15"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4"/>
      <c r="CB733" s="4"/>
      <c r="CC733" s="4"/>
      <c r="CD733" s="4"/>
      <c r="CE733" s="4"/>
      <c r="CF733" s="4"/>
      <c r="CG733" s="4"/>
      <c r="CH733" s="4"/>
      <c r="CI733" s="4"/>
      <c r="CJ733" s="4"/>
      <c r="CK733" s="4"/>
      <c r="CL733" s="4"/>
      <c r="CM733" s="4"/>
      <c r="CN733" s="4"/>
      <c r="CO733" s="4"/>
      <c r="CP733" s="4"/>
      <c r="CQ733" s="4"/>
      <c r="CR733" s="4"/>
      <c r="CS733" s="4"/>
      <c r="CT733" s="4"/>
      <c r="CU733" s="4"/>
      <c r="CV733" s="4"/>
      <c r="CW733" s="4"/>
      <c r="CX733" s="4"/>
      <c r="CY733" s="4"/>
      <c r="CZ733" s="4"/>
      <c r="DA733" s="4"/>
      <c r="DB733" s="4"/>
      <c r="DC733" s="4"/>
      <c r="DD733" s="4"/>
    </row>
    <row r="734" spans="1:108" ht="15"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4"/>
      <c r="CC734" s="4"/>
      <c r="CD734" s="4"/>
      <c r="CE734" s="4"/>
      <c r="CF734" s="4"/>
      <c r="CG734" s="4"/>
      <c r="CH734" s="4"/>
      <c r="CI734" s="4"/>
      <c r="CJ734" s="4"/>
      <c r="CK734" s="4"/>
      <c r="CL734" s="4"/>
      <c r="CM734" s="4"/>
      <c r="CN734" s="4"/>
      <c r="CO734" s="4"/>
      <c r="CP734" s="4"/>
      <c r="CQ734" s="4"/>
      <c r="CR734" s="4"/>
      <c r="CS734" s="4"/>
      <c r="CT734" s="4"/>
      <c r="CU734" s="4"/>
      <c r="CV734" s="4"/>
      <c r="CW734" s="4"/>
      <c r="CX734" s="4"/>
      <c r="CY734" s="4"/>
      <c r="CZ734" s="4"/>
      <c r="DA734" s="4"/>
      <c r="DB734" s="4"/>
      <c r="DC734" s="4"/>
      <c r="DD734" s="4"/>
    </row>
    <row r="735" spans="1:108" ht="15"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4"/>
      <c r="CB735" s="4"/>
      <c r="CC735" s="4"/>
      <c r="CD735" s="4"/>
      <c r="CE735" s="4"/>
      <c r="CF735" s="4"/>
      <c r="CG735" s="4"/>
      <c r="CH735" s="4"/>
      <c r="CI735" s="4"/>
      <c r="CJ735" s="4"/>
      <c r="CK735" s="4"/>
      <c r="CL735" s="4"/>
      <c r="CM735" s="4"/>
      <c r="CN735" s="4"/>
      <c r="CO735" s="4"/>
      <c r="CP735" s="4"/>
      <c r="CQ735" s="4"/>
      <c r="CR735" s="4"/>
      <c r="CS735" s="4"/>
      <c r="CT735" s="4"/>
      <c r="CU735" s="4"/>
      <c r="CV735" s="4"/>
      <c r="CW735" s="4"/>
      <c r="CX735" s="4"/>
      <c r="CY735" s="4"/>
      <c r="CZ735" s="4"/>
      <c r="DA735" s="4"/>
      <c r="DB735" s="4"/>
      <c r="DC735" s="4"/>
      <c r="DD735" s="4"/>
    </row>
    <row r="736" spans="1:108" ht="15"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4"/>
      <c r="CB736" s="4"/>
      <c r="CC736" s="4"/>
      <c r="CD736" s="4"/>
      <c r="CE736" s="4"/>
      <c r="CF736" s="4"/>
      <c r="CG736" s="4"/>
      <c r="CH736" s="4"/>
      <c r="CI736" s="4"/>
      <c r="CJ736" s="4"/>
      <c r="CK736" s="4"/>
      <c r="CL736" s="4"/>
      <c r="CM736" s="4"/>
      <c r="CN736" s="4"/>
      <c r="CO736" s="4"/>
      <c r="CP736" s="4"/>
      <c r="CQ736" s="4"/>
      <c r="CR736" s="4"/>
      <c r="CS736" s="4"/>
      <c r="CT736" s="4"/>
      <c r="CU736" s="4"/>
      <c r="CV736" s="4"/>
      <c r="CW736" s="4"/>
      <c r="CX736" s="4"/>
      <c r="CY736" s="4"/>
      <c r="CZ736" s="4"/>
      <c r="DA736" s="4"/>
      <c r="DB736" s="4"/>
      <c r="DC736" s="4"/>
      <c r="DD736" s="4"/>
    </row>
    <row r="737" spans="1:108" ht="15"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4"/>
      <c r="CC737" s="4"/>
      <c r="CD737" s="4"/>
      <c r="CE737" s="4"/>
      <c r="CF737" s="4"/>
      <c r="CG737" s="4"/>
      <c r="CH737" s="4"/>
      <c r="CI737" s="4"/>
      <c r="CJ737" s="4"/>
      <c r="CK737" s="4"/>
      <c r="CL737" s="4"/>
      <c r="CM737" s="4"/>
      <c r="CN737" s="4"/>
      <c r="CO737" s="4"/>
      <c r="CP737" s="4"/>
      <c r="CQ737" s="4"/>
      <c r="CR737" s="4"/>
      <c r="CS737" s="4"/>
      <c r="CT737" s="4"/>
      <c r="CU737" s="4"/>
      <c r="CV737" s="4"/>
      <c r="CW737" s="4"/>
      <c r="CX737" s="4"/>
      <c r="CY737" s="4"/>
      <c r="CZ737" s="4"/>
      <c r="DA737" s="4"/>
      <c r="DB737" s="4"/>
      <c r="DC737" s="4"/>
      <c r="DD737" s="4"/>
    </row>
    <row r="738" spans="1:108" ht="15"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4"/>
      <c r="CB738" s="4"/>
      <c r="CC738" s="4"/>
      <c r="CD738" s="4"/>
      <c r="CE738" s="4"/>
      <c r="CF738" s="4"/>
      <c r="CG738" s="4"/>
      <c r="CH738" s="4"/>
      <c r="CI738" s="4"/>
      <c r="CJ738" s="4"/>
      <c r="CK738" s="4"/>
      <c r="CL738" s="4"/>
      <c r="CM738" s="4"/>
      <c r="CN738" s="4"/>
      <c r="CO738" s="4"/>
      <c r="CP738" s="4"/>
      <c r="CQ738" s="4"/>
      <c r="CR738" s="4"/>
      <c r="CS738" s="4"/>
      <c r="CT738" s="4"/>
      <c r="CU738" s="4"/>
      <c r="CV738" s="4"/>
      <c r="CW738" s="4"/>
      <c r="CX738" s="4"/>
      <c r="CY738" s="4"/>
      <c r="CZ738" s="4"/>
      <c r="DA738" s="4"/>
      <c r="DB738" s="4"/>
      <c r="DC738" s="4"/>
      <c r="DD738" s="4"/>
    </row>
    <row r="739" spans="1:108" ht="15"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4"/>
      <c r="CB739" s="4"/>
      <c r="CC739" s="4"/>
      <c r="CD739" s="4"/>
      <c r="CE739" s="4"/>
      <c r="CF739" s="4"/>
      <c r="CG739" s="4"/>
      <c r="CH739" s="4"/>
      <c r="CI739" s="4"/>
      <c r="CJ739" s="4"/>
      <c r="CK739" s="4"/>
      <c r="CL739" s="4"/>
      <c r="CM739" s="4"/>
      <c r="CN739" s="4"/>
      <c r="CO739" s="4"/>
      <c r="CP739" s="4"/>
      <c r="CQ739" s="4"/>
      <c r="CR739" s="4"/>
      <c r="CS739" s="4"/>
      <c r="CT739" s="4"/>
      <c r="CU739" s="4"/>
      <c r="CV739" s="4"/>
      <c r="CW739" s="4"/>
      <c r="CX739" s="4"/>
      <c r="CY739" s="4"/>
      <c r="CZ739" s="4"/>
      <c r="DA739" s="4"/>
      <c r="DB739" s="4"/>
      <c r="DC739" s="4"/>
      <c r="DD739" s="4"/>
    </row>
    <row r="740" spans="1:108" ht="15"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4"/>
      <c r="CC740" s="4"/>
      <c r="CD740" s="4"/>
      <c r="CE740" s="4"/>
      <c r="CF740" s="4"/>
      <c r="CG740" s="4"/>
      <c r="CH740" s="4"/>
      <c r="CI740" s="4"/>
      <c r="CJ740" s="4"/>
      <c r="CK740" s="4"/>
      <c r="CL740" s="4"/>
      <c r="CM740" s="4"/>
      <c r="CN740" s="4"/>
      <c r="CO740" s="4"/>
      <c r="CP740" s="4"/>
      <c r="CQ740" s="4"/>
      <c r="CR740" s="4"/>
      <c r="CS740" s="4"/>
      <c r="CT740" s="4"/>
      <c r="CU740" s="4"/>
      <c r="CV740" s="4"/>
      <c r="CW740" s="4"/>
      <c r="CX740" s="4"/>
      <c r="CY740" s="4"/>
      <c r="CZ740" s="4"/>
      <c r="DA740" s="4"/>
      <c r="DB740" s="4"/>
      <c r="DC740" s="4"/>
      <c r="DD740" s="4"/>
    </row>
    <row r="741" spans="1:108" ht="15"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4"/>
      <c r="CL741" s="4"/>
      <c r="CM741" s="4"/>
      <c r="CN741" s="4"/>
      <c r="CO741" s="4"/>
      <c r="CP741" s="4"/>
      <c r="CQ741" s="4"/>
      <c r="CR741" s="4"/>
      <c r="CS741" s="4"/>
      <c r="CT741" s="4"/>
      <c r="CU741" s="4"/>
      <c r="CV741" s="4"/>
      <c r="CW741" s="4"/>
      <c r="CX741" s="4"/>
      <c r="CY741" s="4"/>
      <c r="CZ741" s="4"/>
      <c r="DA741" s="4"/>
      <c r="DB741" s="4"/>
      <c r="DC741" s="4"/>
      <c r="DD741" s="4"/>
    </row>
    <row r="742" spans="1:108" ht="15"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4"/>
      <c r="CB742" s="4"/>
      <c r="CC742" s="4"/>
      <c r="CD742" s="4"/>
      <c r="CE742" s="4"/>
      <c r="CF742" s="4"/>
      <c r="CG742" s="4"/>
      <c r="CH742" s="4"/>
      <c r="CI742" s="4"/>
      <c r="CJ742" s="4"/>
      <c r="CK742" s="4"/>
      <c r="CL742" s="4"/>
      <c r="CM742" s="4"/>
      <c r="CN742" s="4"/>
      <c r="CO742" s="4"/>
      <c r="CP742" s="4"/>
      <c r="CQ742" s="4"/>
      <c r="CR742" s="4"/>
      <c r="CS742" s="4"/>
      <c r="CT742" s="4"/>
      <c r="CU742" s="4"/>
      <c r="CV742" s="4"/>
      <c r="CW742" s="4"/>
      <c r="CX742" s="4"/>
      <c r="CY742" s="4"/>
      <c r="CZ742" s="4"/>
      <c r="DA742" s="4"/>
      <c r="DB742" s="4"/>
      <c r="DC742" s="4"/>
      <c r="DD742" s="4"/>
    </row>
    <row r="743" spans="1:108" ht="15"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4"/>
      <c r="CB743" s="4"/>
      <c r="CC743" s="4"/>
      <c r="CD743" s="4"/>
      <c r="CE743" s="4"/>
      <c r="CF743" s="4"/>
      <c r="CG743" s="4"/>
      <c r="CH743" s="4"/>
      <c r="CI743" s="4"/>
      <c r="CJ743" s="4"/>
      <c r="CK743" s="4"/>
      <c r="CL743" s="4"/>
      <c r="CM743" s="4"/>
      <c r="CN743" s="4"/>
      <c r="CO743" s="4"/>
      <c r="CP743" s="4"/>
      <c r="CQ743" s="4"/>
      <c r="CR743" s="4"/>
      <c r="CS743" s="4"/>
      <c r="CT743" s="4"/>
      <c r="CU743" s="4"/>
      <c r="CV743" s="4"/>
      <c r="CW743" s="4"/>
      <c r="CX743" s="4"/>
      <c r="CY743" s="4"/>
      <c r="CZ743" s="4"/>
      <c r="DA743" s="4"/>
      <c r="DB743" s="4"/>
      <c r="DC743" s="4"/>
      <c r="DD743" s="4"/>
    </row>
    <row r="744" spans="1:108" ht="15"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4"/>
      <c r="CB744" s="4"/>
      <c r="CC744" s="4"/>
      <c r="CD744" s="4"/>
      <c r="CE744" s="4"/>
      <c r="CF744" s="4"/>
      <c r="CG744" s="4"/>
      <c r="CH744" s="4"/>
      <c r="CI744" s="4"/>
      <c r="CJ744" s="4"/>
      <c r="CK744" s="4"/>
      <c r="CL744" s="4"/>
      <c r="CM744" s="4"/>
      <c r="CN744" s="4"/>
      <c r="CO744" s="4"/>
      <c r="CP744" s="4"/>
      <c r="CQ744" s="4"/>
      <c r="CR744" s="4"/>
      <c r="CS744" s="4"/>
      <c r="CT744" s="4"/>
      <c r="CU744" s="4"/>
      <c r="CV744" s="4"/>
      <c r="CW744" s="4"/>
      <c r="CX744" s="4"/>
      <c r="CY744" s="4"/>
      <c r="CZ744" s="4"/>
      <c r="DA744" s="4"/>
      <c r="DB744" s="4"/>
      <c r="DC744" s="4"/>
      <c r="DD744" s="4"/>
    </row>
    <row r="745" spans="1:108" ht="15"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c r="CL745" s="4"/>
      <c r="CM745" s="4"/>
      <c r="CN745" s="4"/>
      <c r="CO745" s="4"/>
      <c r="CP745" s="4"/>
      <c r="CQ745" s="4"/>
      <c r="CR745" s="4"/>
      <c r="CS745" s="4"/>
      <c r="CT745" s="4"/>
      <c r="CU745" s="4"/>
      <c r="CV745" s="4"/>
      <c r="CW745" s="4"/>
      <c r="CX745" s="4"/>
      <c r="CY745" s="4"/>
      <c r="CZ745" s="4"/>
      <c r="DA745" s="4"/>
      <c r="DB745" s="4"/>
      <c r="DC745" s="4"/>
      <c r="DD745" s="4"/>
    </row>
    <row r="746" spans="1:108" ht="15"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c r="CL746" s="4"/>
      <c r="CM746" s="4"/>
      <c r="CN746" s="4"/>
      <c r="CO746" s="4"/>
      <c r="CP746" s="4"/>
      <c r="CQ746" s="4"/>
      <c r="CR746" s="4"/>
      <c r="CS746" s="4"/>
      <c r="CT746" s="4"/>
      <c r="CU746" s="4"/>
      <c r="CV746" s="4"/>
      <c r="CW746" s="4"/>
      <c r="CX746" s="4"/>
      <c r="CY746" s="4"/>
      <c r="CZ746" s="4"/>
      <c r="DA746" s="4"/>
      <c r="DB746" s="4"/>
      <c r="DC746" s="4"/>
      <c r="DD746" s="4"/>
    </row>
    <row r="747" spans="1:108" ht="15"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4"/>
      <c r="CB747" s="4"/>
      <c r="CC747" s="4"/>
      <c r="CD747" s="4"/>
      <c r="CE747" s="4"/>
      <c r="CF747" s="4"/>
      <c r="CG747" s="4"/>
      <c r="CH747" s="4"/>
      <c r="CI747" s="4"/>
      <c r="CJ747" s="4"/>
      <c r="CK747" s="4"/>
      <c r="CL747" s="4"/>
      <c r="CM747" s="4"/>
      <c r="CN747" s="4"/>
      <c r="CO747" s="4"/>
      <c r="CP747" s="4"/>
      <c r="CQ747" s="4"/>
      <c r="CR747" s="4"/>
      <c r="CS747" s="4"/>
      <c r="CT747" s="4"/>
      <c r="CU747" s="4"/>
      <c r="CV747" s="4"/>
      <c r="CW747" s="4"/>
      <c r="CX747" s="4"/>
      <c r="CY747" s="4"/>
      <c r="CZ747" s="4"/>
      <c r="DA747" s="4"/>
      <c r="DB747" s="4"/>
      <c r="DC747" s="4"/>
      <c r="DD747" s="4"/>
    </row>
    <row r="748" spans="1:108" ht="15"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4"/>
      <c r="CB748" s="4"/>
      <c r="CC748" s="4"/>
      <c r="CD748" s="4"/>
      <c r="CE748" s="4"/>
      <c r="CF748" s="4"/>
      <c r="CG748" s="4"/>
      <c r="CH748" s="4"/>
      <c r="CI748" s="4"/>
      <c r="CJ748" s="4"/>
      <c r="CK748" s="4"/>
      <c r="CL748" s="4"/>
      <c r="CM748" s="4"/>
      <c r="CN748" s="4"/>
      <c r="CO748" s="4"/>
      <c r="CP748" s="4"/>
      <c r="CQ748" s="4"/>
      <c r="CR748" s="4"/>
      <c r="CS748" s="4"/>
      <c r="CT748" s="4"/>
      <c r="CU748" s="4"/>
      <c r="CV748" s="4"/>
      <c r="CW748" s="4"/>
      <c r="CX748" s="4"/>
      <c r="CY748" s="4"/>
      <c r="CZ748" s="4"/>
      <c r="DA748" s="4"/>
      <c r="DB748" s="4"/>
      <c r="DC748" s="4"/>
      <c r="DD748" s="4"/>
    </row>
    <row r="749" spans="1:108" ht="15"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4"/>
      <c r="CB749" s="4"/>
      <c r="CC749" s="4"/>
      <c r="CD749" s="4"/>
      <c r="CE749" s="4"/>
      <c r="CF749" s="4"/>
      <c r="CG749" s="4"/>
      <c r="CH749" s="4"/>
      <c r="CI749" s="4"/>
      <c r="CJ749" s="4"/>
      <c r="CK749" s="4"/>
      <c r="CL749" s="4"/>
      <c r="CM749" s="4"/>
      <c r="CN749" s="4"/>
      <c r="CO749" s="4"/>
      <c r="CP749" s="4"/>
      <c r="CQ749" s="4"/>
      <c r="CR749" s="4"/>
      <c r="CS749" s="4"/>
      <c r="CT749" s="4"/>
      <c r="CU749" s="4"/>
      <c r="CV749" s="4"/>
      <c r="CW749" s="4"/>
      <c r="CX749" s="4"/>
      <c r="CY749" s="4"/>
      <c r="CZ749" s="4"/>
      <c r="DA749" s="4"/>
      <c r="DB749" s="4"/>
      <c r="DC749" s="4"/>
      <c r="DD749" s="4"/>
    </row>
    <row r="750" spans="1:108" ht="15"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4"/>
      <c r="CB750" s="4"/>
      <c r="CC750" s="4"/>
      <c r="CD750" s="4"/>
      <c r="CE750" s="4"/>
      <c r="CF750" s="4"/>
      <c r="CG750" s="4"/>
      <c r="CH750" s="4"/>
      <c r="CI750" s="4"/>
      <c r="CJ750" s="4"/>
      <c r="CK750" s="4"/>
      <c r="CL750" s="4"/>
      <c r="CM750" s="4"/>
      <c r="CN750" s="4"/>
      <c r="CO750" s="4"/>
      <c r="CP750" s="4"/>
      <c r="CQ750" s="4"/>
      <c r="CR750" s="4"/>
      <c r="CS750" s="4"/>
      <c r="CT750" s="4"/>
      <c r="CU750" s="4"/>
      <c r="CV750" s="4"/>
      <c r="CW750" s="4"/>
      <c r="CX750" s="4"/>
      <c r="CY750" s="4"/>
      <c r="CZ750" s="4"/>
      <c r="DA750" s="4"/>
      <c r="DB750" s="4"/>
      <c r="DC750" s="4"/>
      <c r="DD750" s="4"/>
    </row>
    <row r="751" spans="1:108" ht="15"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c r="CL751" s="4"/>
      <c r="CM751" s="4"/>
      <c r="CN751" s="4"/>
      <c r="CO751" s="4"/>
      <c r="CP751" s="4"/>
      <c r="CQ751" s="4"/>
      <c r="CR751" s="4"/>
      <c r="CS751" s="4"/>
      <c r="CT751" s="4"/>
      <c r="CU751" s="4"/>
      <c r="CV751" s="4"/>
      <c r="CW751" s="4"/>
      <c r="CX751" s="4"/>
      <c r="CY751" s="4"/>
      <c r="CZ751" s="4"/>
      <c r="DA751" s="4"/>
      <c r="DB751" s="4"/>
      <c r="DC751" s="4"/>
      <c r="DD751" s="4"/>
    </row>
    <row r="752" spans="1:108" ht="15"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4"/>
      <c r="CC752" s="4"/>
      <c r="CD752" s="4"/>
      <c r="CE752" s="4"/>
      <c r="CF752" s="4"/>
      <c r="CG752" s="4"/>
      <c r="CH752" s="4"/>
      <c r="CI752" s="4"/>
      <c r="CJ752" s="4"/>
      <c r="CK752" s="4"/>
      <c r="CL752" s="4"/>
      <c r="CM752" s="4"/>
      <c r="CN752" s="4"/>
      <c r="CO752" s="4"/>
      <c r="CP752" s="4"/>
      <c r="CQ752" s="4"/>
      <c r="CR752" s="4"/>
      <c r="CS752" s="4"/>
      <c r="CT752" s="4"/>
      <c r="CU752" s="4"/>
      <c r="CV752" s="4"/>
      <c r="CW752" s="4"/>
      <c r="CX752" s="4"/>
      <c r="CY752" s="4"/>
      <c r="CZ752" s="4"/>
      <c r="DA752" s="4"/>
      <c r="DB752" s="4"/>
      <c r="DC752" s="4"/>
      <c r="DD752" s="4"/>
    </row>
    <row r="753" spans="1:108" ht="15"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4"/>
      <c r="CB753" s="4"/>
      <c r="CC753" s="4"/>
      <c r="CD753" s="4"/>
      <c r="CE753" s="4"/>
      <c r="CF753" s="4"/>
      <c r="CG753" s="4"/>
      <c r="CH753" s="4"/>
      <c r="CI753" s="4"/>
      <c r="CJ753" s="4"/>
      <c r="CK753" s="4"/>
      <c r="CL753" s="4"/>
      <c r="CM753" s="4"/>
      <c r="CN753" s="4"/>
      <c r="CO753" s="4"/>
      <c r="CP753" s="4"/>
      <c r="CQ753" s="4"/>
      <c r="CR753" s="4"/>
      <c r="CS753" s="4"/>
      <c r="CT753" s="4"/>
      <c r="CU753" s="4"/>
      <c r="CV753" s="4"/>
      <c r="CW753" s="4"/>
      <c r="CX753" s="4"/>
      <c r="CY753" s="4"/>
      <c r="CZ753" s="4"/>
      <c r="DA753" s="4"/>
      <c r="DB753" s="4"/>
      <c r="DC753" s="4"/>
      <c r="DD753" s="4"/>
    </row>
    <row r="754" spans="1:108" ht="15"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4"/>
      <c r="CC754" s="4"/>
      <c r="CD754" s="4"/>
      <c r="CE754" s="4"/>
      <c r="CF754" s="4"/>
      <c r="CG754" s="4"/>
      <c r="CH754" s="4"/>
      <c r="CI754" s="4"/>
      <c r="CJ754" s="4"/>
      <c r="CK754" s="4"/>
      <c r="CL754" s="4"/>
      <c r="CM754" s="4"/>
      <c r="CN754" s="4"/>
      <c r="CO754" s="4"/>
      <c r="CP754" s="4"/>
      <c r="CQ754" s="4"/>
      <c r="CR754" s="4"/>
      <c r="CS754" s="4"/>
      <c r="CT754" s="4"/>
      <c r="CU754" s="4"/>
      <c r="CV754" s="4"/>
      <c r="CW754" s="4"/>
      <c r="CX754" s="4"/>
      <c r="CY754" s="4"/>
      <c r="CZ754" s="4"/>
      <c r="DA754" s="4"/>
      <c r="DB754" s="4"/>
      <c r="DC754" s="4"/>
      <c r="DD754" s="4"/>
    </row>
    <row r="755" spans="1:108" ht="15"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4"/>
      <c r="CB755" s="4"/>
      <c r="CC755" s="4"/>
      <c r="CD755" s="4"/>
      <c r="CE755" s="4"/>
      <c r="CF755" s="4"/>
      <c r="CG755" s="4"/>
      <c r="CH755" s="4"/>
      <c r="CI755" s="4"/>
      <c r="CJ755" s="4"/>
      <c r="CK755" s="4"/>
      <c r="CL755" s="4"/>
      <c r="CM755" s="4"/>
      <c r="CN755" s="4"/>
      <c r="CO755" s="4"/>
      <c r="CP755" s="4"/>
      <c r="CQ755" s="4"/>
      <c r="CR755" s="4"/>
      <c r="CS755" s="4"/>
      <c r="CT755" s="4"/>
      <c r="CU755" s="4"/>
      <c r="CV755" s="4"/>
      <c r="CW755" s="4"/>
      <c r="CX755" s="4"/>
      <c r="CY755" s="4"/>
      <c r="CZ755" s="4"/>
      <c r="DA755" s="4"/>
      <c r="DB755" s="4"/>
      <c r="DC755" s="4"/>
      <c r="DD755" s="4"/>
    </row>
    <row r="756" spans="1:108" ht="15"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4"/>
      <c r="CC756" s="4"/>
      <c r="CD756" s="4"/>
      <c r="CE756" s="4"/>
      <c r="CF756" s="4"/>
      <c r="CG756" s="4"/>
      <c r="CH756" s="4"/>
      <c r="CI756" s="4"/>
      <c r="CJ756" s="4"/>
      <c r="CK756" s="4"/>
      <c r="CL756" s="4"/>
      <c r="CM756" s="4"/>
      <c r="CN756" s="4"/>
      <c r="CO756" s="4"/>
      <c r="CP756" s="4"/>
      <c r="CQ756" s="4"/>
      <c r="CR756" s="4"/>
      <c r="CS756" s="4"/>
      <c r="CT756" s="4"/>
      <c r="CU756" s="4"/>
      <c r="CV756" s="4"/>
      <c r="CW756" s="4"/>
      <c r="CX756" s="4"/>
      <c r="CY756" s="4"/>
      <c r="CZ756" s="4"/>
      <c r="DA756" s="4"/>
      <c r="DB756" s="4"/>
      <c r="DC756" s="4"/>
      <c r="DD756" s="4"/>
    </row>
    <row r="757" spans="1:108" ht="15"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4"/>
      <c r="CB757" s="4"/>
      <c r="CC757" s="4"/>
      <c r="CD757" s="4"/>
      <c r="CE757" s="4"/>
      <c r="CF757" s="4"/>
      <c r="CG757" s="4"/>
      <c r="CH757" s="4"/>
      <c r="CI757" s="4"/>
      <c r="CJ757" s="4"/>
      <c r="CK757" s="4"/>
      <c r="CL757" s="4"/>
      <c r="CM757" s="4"/>
      <c r="CN757" s="4"/>
      <c r="CO757" s="4"/>
      <c r="CP757" s="4"/>
      <c r="CQ757" s="4"/>
      <c r="CR757" s="4"/>
      <c r="CS757" s="4"/>
      <c r="CT757" s="4"/>
      <c r="CU757" s="4"/>
      <c r="CV757" s="4"/>
      <c r="CW757" s="4"/>
      <c r="CX757" s="4"/>
      <c r="CY757" s="4"/>
      <c r="CZ757" s="4"/>
      <c r="DA757" s="4"/>
      <c r="DB757" s="4"/>
      <c r="DC757" s="4"/>
      <c r="DD757" s="4"/>
    </row>
    <row r="758" spans="1:108" ht="15"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4"/>
      <c r="CD758" s="4"/>
      <c r="CE758" s="4"/>
      <c r="CF758" s="4"/>
      <c r="CG758" s="4"/>
      <c r="CH758" s="4"/>
      <c r="CI758" s="4"/>
      <c r="CJ758" s="4"/>
      <c r="CK758" s="4"/>
      <c r="CL758" s="4"/>
      <c r="CM758" s="4"/>
      <c r="CN758" s="4"/>
      <c r="CO758" s="4"/>
      <c r="CP758" s="4"/>
      <c r="CQ758" s="4"/>
      <c r="CR758" s="4"/>
      <c r="CS758" s="4"/>
      <c r="CT758" s="4"/>
      <c r="CU758" s="4"/>
      <c r="CV758" s="4"/>
      <c r="CW758" s="4"/>
      <c r="CX758" s="4"/>
      <c r="CY758" s="4"/>
      <c r="CZ758" s="4"/>
      <c r="DA758" s="4"/>
      <c r="DB758" s="4"/>
      <c r="DC758" s="4"/>
      <c r="DD758" s="4"/>
    </row>
    <row r="759" spans="1:108" ht="15"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4"/>
      <c r="CB759" s="4"/>
      <c r="CC759" s="4"/>
      <c r="CD759" s="4"/>
      <c r="CE759" s="4"/>
      <c r="CF759" s="4"/>
      <c r="CG759" s="4"/>
      <c r="CH759" s="4"/>
      <c r="CI759" s="4"/>
      <c r="CJ759" s="4"/>
      <c r="CK759" s="4"/>
      <c r="CL759" s="4"/>
      <c r="CM759" s="4"/>
      <c r="CN759" s="4"/>
      <c r="CO759" s="4"/>
      <c r="CP759" s="4"/>
      <c r="CQ759" s="4"/>
      <c r="CR759" s="4"/>
      <c r="CS759" s="4"/>
      <c r="CT759" s="4"/>
      <c r="CU759" s="4"/>
      <c r="CV759" s="4"/>
      <c r="CW759" s="4"/>
      <c r="CX759" s="4"/>
      <c r="CY759" s="4"/>
      <c r="CZ759" s="4"/>
      <c r="DA759" s="4"/>
      <c r="DB759" s="4"/>
      <c r="DC759" s="4"/>
      <c r="DD759" s="4"/>
    </row>
    <row r="760" spans="1:108" ht="15"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4"/>
      <c r="CB760" s="4"/>
      <c r="CC760" s="4"/>
      <c r="CD760" s="4"/>
      <c r="CE760" s="4"/>
      <c r="CF760" s="4"/>
      <c r="CG760" s="4"/>
      <c r="CH760" s="4"/>
      <c r="CI760" s="4"/>
      <c r="CJ760" s="4"/>
      <c r="CK760" s="4"/>
      <c r="CL760" s="4"/>
      <c r="CM760" s="4"/>
      <c r="CN760" s="4"/>
      <c r="CO760" s="4"/>
      <c r="CP760" s="4"/>
      <c r="CQ760" s="4"/>
      <c r="CR760" s="4"/>
      <c r="CS760" s="4"/>
      <c r="CT760" s="4"/>
      <c r="CU760" s="4"/>
      <c r="CV760" s="4"/>
      <c r="CW760" s="4"/>
      <c r="CX760" s="4"/>
      <c r="CY760" s="4"/>
      <c r="CZ760" s="4"/>
      <c r="DA760" s="4"/>
      <c r="DB760" s="4"/>
      <c r="DC760" s="4"/>
      <c r="DD760" s="4"/>
    </row>
    <row r="761" spans="1:108" ht="15"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c r="CL761" s="4"/>
      <c r="CM761" s="4"/>
      <c r="CN761" s="4"/>
      <c r="CO761" s="4"/>
      <c r="CP761" s="4"/>
      <c r="CQ761" s="4"/>
      <c r="CR761" s="4"/>
      <c r="CS761" s="4"/>
      <c r="CT761" s="4"/>
      <c r="CU761" s="4"/>
      <c r="CV761" s="4"/>
      <c r="CW761" s="4"/>
      <c r="CX761" s="4"/>
      <c r="CY761" s="4"/>
      <c r="CZ761" s="4"/>
      <c r="DA761" s="4"/>
      <c r="DB761" s="4"/>
      <c r="DC761" s="4"/>
      <c r="DD761" s="4"/>
    </row>
    <row r="762" spans="1:108" ht="15"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c r="CL762" s="4"/>
      <c r="CM762" s="4"/>
      <c r="CN762" s="4"/>
      <c r="CO762" s="4"/>
      <c r="CP762" s="4"/>
      <c r="CQ762" s="4"/>
      <c r="CR762" s="4"/>
      <c r="CS762" s="4"/>
      <c r="CT762" s="4"/>
      <c r="CU762" s="4"/>
      <c r="CV762" s="4"/>
      <c r="CW762" s="4"/>
      <c r="CX762" s="4"/>
      <c r="CY762" s="4"/>
      <c r="CZ762" s="4"/>
      <c r="DA762" s="4"/>
      <c r="DB762" s="4"/>
      <c r="DC762" s="4"/>
      <c r="DD762" s="4"/>
    </row>
    <row r="763" spans="1:108" ht="15"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4"/>
      <c r="CB763" s="4"/>
      <c r="CC763" s="4"/>
      <c r="CD763" s="4"/>
      <c r="CE763" s="4"/>
      <c r="CF763" s="4"/>
      <c r="CG763" s="4"/>
      <c r="CH763" s="4"/>
      <c r="CI763" s="4"/>
      <c r="CJ763" s="4"/>
      <c r="CK763" s="4"/>
      <c r="CL763" s="4"/>
      <c r="CM763" s="4"/>
      <c r="CN763" s="4"/>
      <c r="CO763" s="4"/>
      <c r="CP763" s="4"/>
      <c r="CQ763" s="4"/>
      <c r="CR763" s="4"/>
      <c r="CS763" s="4"/>
      <c r="CT763" s="4"/>
      <c r="CU763" s="4"/>
      <c r="CV763" s="4"/>
      <c r="CW763" s="4"/>
      <c r="CX763" s="4"/>
      <c r="CY763" s="4"/>
      <c r="CZ763" s="4"/>
      <c r="DA763" s="4"/>
      <c r="DB763" s="4"/>
      <c r="DC763" s="4"/>
      <c r="DD763" s="4"/>
    </row>
    <row r="764" spans="1:108" ht="15"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4"/>
      <c r="CB764" s="4"/>
      <c r="CC764" s="4"/>
      <c r="CD764" s="4"/>
      <c r="CE764" s="4"/>
      <c r="CF764" s="4"/>
      <c r="CG764" s="4"/>
      <c r="CH764" s="4"/>
      <c r="CI764" s="4"/>
      <c r="CJ764" s="4"/>
      <c r="CK764" s="4"/>
      <c r="CL764" s="4"/>
      <c r="CM764" s="4"/>
      <c r="CN764" s="4"/>
      <c r="CO764" s="4"/>
      <c r="CP764" s="4"/>
      <c r="CQ764" s="4"/>
      <c r="CR764" s="4"/>
      <c r="CS764" s="4"/>
      <c r="CT764" s="4"/>
      <c r="CU764" s="4"/>
      <c r="CV764" s="4"/>
      <c r="CW764" s="4"/>
      <c r="CX764" s="4"/>
      <c r="CY764" s="4"/>
      <c r="CZ764" s="4"/>
      <c r="DA764" s="4"/>
      <c r="DB764" s="4"/>
      <c r="DC764" s="4"/>
      <c r="DD764" s="4"/>
    </row>
    <row r="765" spans="1:108" ht="15"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4"/>
      <c r="CB765" s="4"/>
      <c r="CC765" s="4"/>
      <c r="CD765" s="4"/>
      <c r="CE765" s="4"/>
      <c r="CF765" s="4"/>
      <c r="CG765" s="4"/>
      <c r="CH765" s="4"/>
      <c r="CI765" s="4"/>
      <c r="CJ765" s="4"/>
      <c r="CK765" s="4"/>
      <c r="CL765" s="4"/>
      <c r="CM765" s="4"/>
      <c r="CN765" s="4"/>
      <c r="CO765" s="4"/>
      <c r="CP765" s="4"/>
      <c r="CQ765" s="4"/>
      <c r="CR765" s="4"/>
      <c r="CS765" s="4"/>
      <c r="CT765" s="4"/>
      <c r="CU765" s="4"/>
      <c r="CV765" s="4"/>
      <c r="CW765" s="4"/>
      <c r="CX765" s="4"/>
      <c r="CY765" s="4"/>
      <c r="CZ765" s="4"/>
      <c r="DA765" s="4"/>
      <c r="DB765" s="4"/>
      <c r="DC765" s="4"/>
      <c r="DD765" s="4"/>
    </row>
    <row r="766" spans="1:108" ht="15"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4"/>
      <c r="CB766" s="4"/>
      <c r="CC766" s="4"/>
      <c r="CD766" s="4"/>
      <c r="CE766" s="4"/>
      <c r="CF766" s="4"/>
      <c r="CG766" s="4"/>
      <c r="CH766" s="4"/>
      <c r="CI766" s="4"/>
      <c r="CJ766" s="4"/>
      <c r="CK766" s="4"/>
      <c r="CL766" s="4"/>
      <c r="CM766" s="4"/>
      <c r="CN766" s="4"/>
      <c r="CO766" s="4"/>
      <c r="CP766" s="4"/>
      <c r="CQ766" s="4"/>
      <c r="CR766" s="4"/>
      <c r="CS766" s="4"/>
      <c r="CT766" s="4"/>
      <c r="CU766" s="4"/>
      <c r="CV766" s="4"/>
      <c r="CW766" s="4"/>
      <c r="CX766" s="4"/>
      <c r="CY766" s="4"/>
      <c r="CZ766" s="4"/>
      <c r="DA766" s="4"/>
      <c r="DB766" s="4"/>
      <c r="DC766" s="4"/>
      <c r="DD766" s="4"/>
    </row>
    <row r="767" spans="1:108" ht="15"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4"/>
      <c r="BY767" s="4"/>
      <c r="BZ767" s="4"/>
      <c r="CA767" s="4"/>
      <c r="CB767" s="4"/>
      <c r="CC767" s="4"/>
      <c r="CD767" s="4"/>
      <c r="CE767" s="4"/>
      <c r="CF767" s="4"/>
      <c r="CG767" s="4"/>
      <c r="CH767" s="4"/>
      <c r="CI767" s="4"/>
      <c r="CJ767" s="4"/>
      <c r="CK767" s="4"/>
      <c r="CL767" s="4"/>
      <c r="CM767" s="4"/>
      <c r="CN767" s="4"/>
      <c r="CO767" s="4"/>
      <c r="CP767" s="4"/>
      <c r="CQ767" s="4"/>
      <c r="CR767" s="4"/>
      <c r="CS767" s="4"/>
      <c r="CT767" s="4"/>
      <c r="CU767" s="4"/>
      <c r="CV767" s="4"/>
      <c r="CW767" s="4"/>
      <c r="CX767" s="4"/>
      <c r="CY767" s="4"/>
      <c r="CZ767" s="4"/>
      <c r="DA767" s="4"/>
      <c r="DB767" s="4"/>
      <c r="DC767" s="4"/>
      <c r="DD767" s="4"/>
    </row>
    <row r="768" spans="1:108" ht="15"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4"/>
      <c r="CB768" s="4"/>
      <c r="CC768" s="4"/>
      <c r="CD768" s="4"/>
      <c r="CE768" s="4"/>
      <c r="CF768" s="4"/>
      <c r="CG768" s="4"/>
      <c r="CH768" s="4"/>
      <c r="CI768" s="4"/>
      <c r="CJ768" s="4"/>
      <c r="CK768" s="4"/>
      <c r="CL768" s="4"/>
      <c r="CM768" s="4"/>
      <c r="CN768" s="4"/>
      <c r="CO768" s="4"/>
      <c r="CP768" s="4"/>
      <c r="CQ768" s="4"/>
      <c r="CR768" s="4"/>
      <c r="CS768" s="4"/>
      <c r="CT768" s="4"/>
      <c r="CU768" s="4"/>
      <c r="CV768" s="4"/>
      <c r="CW768" s="4"/>
      <c r="CX768" s="4"/>
      <c r="CY768" s="4"/>
      <c r="CZ768" s="4"/>
      <c r="DA768" s="4"/>
      <c r="DB768" s="4"/>
      <c r="DC768" s="4"/>
      <c r="DD768" s="4"/>
    </row>
    <row r="769" spans="1:108" ht="15"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4"/>
      <c r="CB769" s="4"/>
      <c r="CC769" s="4"/>
      <c r="CD769" s="4"/>
      <c r="CE769" s="4"/>
      <c r="CF769" s="4"/>
      <c r="CG769" s="4"/>
      <c r="CH769" s="4"/>
      <c r="CI769" s="4"/>
      <c r="CJ769" s="4"/>
      <c r="CK769" s="4"/>
      <c r="CL769" s="4"/>
      <c r="CM769" s="4"/>
      <c r="CN769" s="4"/>
      <c r="CO769" s="4"/>
      <c r="CP769" s="4"/>
      <c r="CQ769" s="4"/>
      <c r="CR769" s="4"/>
      <c r="CS769" s="4"/>
      <c r="CT769" s="4"/>
      <c r="CU769" s="4"/>
      <c r="CV769" s="4"/>
      <c r="CW769" s="4"/>
      <c r="CX769" s="4"/>
      <c r="CY769" s="4"/>
      <c r="CZ769" s="4"/>
      <c r="DA769" s="4"/>
      <c r="DB769" s="4"/>
      <c r="DC769" s="4"/>
      <c r="DD769" s="4"/>
    </row>
    <row r="770" spans="1:108" ht="15"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c r="CN770" s="4"/>
      <c r="CO770" s="4"/>
      <c r="CP770" s="4"/>
      <c r="CQ770" s="4"/>
      <c r="CR770" s="4"/>
      <c r="CS770" s="4"/>
      <c r="CT770" s="4"/>
      <c r="CU770" s="4"/>
      <c r="CV770" s="4"/>
      <c r="CW770" s="4"/>
      <c r="CX770" s="4"/>
      <c r="CY770" s="4"/>
      <c r="CZ770" s="4"/>
      <c r="DA770" s="4"/>
      <c r="DB770" s="4"/>
      <c r="DC770" s="4"/>
      <c r="DD770" s="4"/>
    </row>
    <row r="771" spans="1:108" ht="15"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4"/>
      <c r="BY771" s="4"/>
      <c r="BZ771" s="4"/>
      <c r="CA771" s="4"/>
      <c r="CB771" s="4"/>
      <c r="CC771" s="4"/>
      <c r="CD771" s="4"/>
      <c r="CE771" s="4"/>
      <c r="CF771" s="4"/>
      <c r="CG771" s="4"/>
      <c r="CH771" s="4"/>
      <c r="CI771" s="4"/>
      <c r="CJ771" s="4"/>
      <c r="CK771" s="4"/>
      <c r="CL771" s="4"/>
      <c r="CM771" s="4"/>
      <c r="CN771" s="4"/>
      <c r="CO771" s="4"/>
      <c r="CP771" s="4"/>
      <c r="CQ771" s="4"/>
      <c r="CR771" s="4"/>
      <c r="CS771" s="4"/>
      <c r="CT771" s="4"/>
      <c r="CU771" s="4"/>
      <c r="CV771" s="4"/>
      <c r="CW771" s="4"/>
      <c r="CX771" s="4"/>
      <c r="CY771" s="4"/>
      <c r="CZ771" s="4"/>
      <c r="DA771" s="4"/>
      <c r="DB771" s="4"/>
      <c r="DC771" s="4"/>
      <c r="DD771" s="4"/>
    </row>
    <row r="772" spans="1:108" ht="15"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4"/>
      <c r="BY772" s="4"/>
      <c r="BZ772" s="4"/>
      <c r="CA772" s="4"/>
      <c r="CB772" s="4"/>
      <c r="CC772" s="4"/>
      <c r="CD772" s="4"/>
      <c r="CE772" s="4"/>
      <c r="CF772" s="4"/>
      <c r="CG772" s="4"/>
      <c r="CH772" s="4"/>
      <c r="CI772" s="4"/>
      <c r="CJ772" s="4"/>
      <c r="CK772" s="4"/>
      <c r="CL772" s="4"/>
      <c r="CM772" s="4"/>
      <c r="CN772" s="4"/>
      <c r="CO772" s="4"/>
      <c r="CP772" s="4"/>
      <c r="CQ772" s="4"/>
      <c r="CR772" s="4"/>
      <c r="CS772" s="4"/>
      <c r="CT772" s="4"/>
      <c r="CU772" s="4"/>
      <c r="CV772" s="4"/>
      <c r="CW772" s="4"/>
      <c r="CX772" s="4"/>
      <c r="CY772" s="4"/>
      <c r="CZ772" s="4"/>
      <c r="DA772" s="4"/>
      <c r="DB772" s="4"/>
      <c r="DC772" s="4"/>
      <c r="DD772" s="4"/>
    </row>
    <row r="773" spans="1:108" ht="15"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4"/>
      <c r="BY773" s="4"/>
      <c r="BZ773" s="4"/>
      <c r="CA773" s="4"/>
      <c r="CB773" s="4"/>
      <c r="CC773" s="4"/>
      <c r="CD773" s="4"/>
      <c r="CE773" s="4"/>
      <c r="CF773" s="4"/>
      <c r="CG773" s="4"/>
      <c r="CH773" s="4"/>
      <c r="CI773" s="4"/>
      <c r="CJ773" s="4"/>
      <c r="CK773" s="4"/>
      <c r="CL773" s="4"/>
      <c r="CM773" s="4"/>
      <c r="CN773" s="4"/>
      <c r="CO773" s="4"/>
      <c r="CP773" s="4"/>
      <c r="CQ773" s="4"/>
      <c r="CR773" s="4"/>
      <c r="CS773" s="4"/>
      <c r="CT773" s="4"/>
      <c r="CU773" s="4"/>
      <c r="CV773" s="4"/>
      <c r="CW773" s="4"/>
      <c r="CX773" s="4"/>
      <c r="CY773" s="4"/>
      <c r="CZ773" s="4"/>
      <c r="DA773" s="4"/>
      <c r="DB773" s="4"/>
      <c r="DC773" s="4"/>
      <c r="DD773" s="4"/>
    </row>
    <row r="774" spans="1:108" ht="15"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4"/>
      <c r="CL774" s="4"/>
      <c r="CM774" s="4"/>
      <c r="CN774" s="4"/>
      <c r="CO774" s="4"/>
      <c r="CP774" s="4"/>
      <c r="CQ774" s="4"/>
      <c r="CR774" s="4"/>
      <c r="CS774" s="4"/>
      <c r="CT774" s="4"/>
      <c r="CU774" s="4"/>
      <c r="CV774" s="4"/>
      <c r="CW774" s="4"/>
      <c r="CX774" s="4"/>
      <c r="CY774" s="4"/>
      <c r="CZ774" s="4"/>
      <c r="DA774" s="4"/>
      <c r="DB774" s="4"/>
      <c r="DC774" s="4"/>
      <c r="DD774" s="4"/>
    </row>
    <row r="775" spans="1:108" ht="15"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c r="CD775" s="4"/>
      <c r="CE775" s="4"/>
      <c r="CF775" s="4"/>
      <c r="CG775" s="4"/>
      <c r="CH775" s="4"/>
      <c r="CI775" s="4"/>
      <c r="CJ775" s="4"/>
      <c r="CK775" s="4"/>
      <c r="CL775" s="4"/>
      <c r="CM775" s="4"/>
      <c r="CN775" s="4"/>
      <c r="CO775" s="4"/>
      <c r="CP775" s="4"/>
      <c r="CQ775" s="4"/>
      <c r="CR775" s="4"/>
      <c r="CS775" s="4"/>
      <c r="CT775" s="4"/>
      <c r="CU775" s="4"/>
      <c r="CV775" s="4"/>
      <c r="CW775" s="4"/>
      <c r="CX775" s="4"/>
      <c r="CY775" s="4"/>
      <c r="CZ775" s="4"/>
      <c r="DA775" s="4"/>
      <c r="DB775" s="4"/>
      <c r="DC775" s="4"/>
      <c r="DD775" s="4"/>
    </row>
    <row r="776" spans="1:108" ht="15"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4"/>
      <c r="CB776" s="4"/>
      <c r="CC776" s="4"/>
      <c r="CD776" s="4"/>
      <c r="CE776" s="4"/>
      <c r="CF776" s="4"/>
      <c r="CG776" s="4"/>
      <c r="CH776" s="4"/>
      <c r="CI776" s="4"/>
      <c r="CJ776" s="4"/>
      <c r="CK776" s="4"/>
      <c r="CL776" s="4"/>
      <c r="CM776" s="4"/>
      <c r="CN776" s="4"/>
      <c r="CO776" s="4"/>
      <c r="CP776" s="4"/>
      <c r="CQ776" s="4"/>
      <c r="CR776" s="4"/>
      <c r="CS776" s="4"/>
      <c r="CT776" s="4"/>
      <c r="CU776" s="4"/>
      <c r="CV776" s="4"/>
      <c r="CW776" s="4"/>
      <c r="CX776" s="4"/>
      <c r="CY776" s="4"/>
      <c r="CZ776" s="4"/>
      <c r="DA776" s="4"/>
      <c r="DB776" s="4"/>
      <c r="DC776" s="4"/>
      <c r="DD776" s="4"/>
    </row>
    <row r="777" spans="1:108" ht="15"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4"/>
      <c r="BY777" s="4"/>
      <c r="BZ777" s="4"/>
      <c r="CA777" s="4"/>
      <c r="CB777" s="4"/>
      <c r="CC777" s="4"/>
      <c r="CD777" s="4"/>
      <c r="CE777" s="4"/>
      <c r="CF777" s="4"/>
      <c r="CG777" s="4"/>
      <c r="CH777" s="4"/>
      <c r="CI777" s="4"/>
      <c r="CJ777" s="4"/>
      <c r="CK777" s="4"/>
      <c r="CL777" s="4"/>
      <c r="CM777" s="4"/>
      <c r="CN777" s="4"/>
      <c r="CO777" s="4"/>
      <c r="CP777" s="4"/>
      <c r="CQ777" s="4"/>
      <c r="CR777" s="4"/>
      <c r="CS777" s="4"/>
      <c r="CT777" s="4"/>
      <c r="CU777" s="4"/>
      <c r="CV777" s="4"/>
      <c r="CW777" s="4"/>
      <c r="CX777" s="4"/>
      <c r="CY777" s="4"/>
      <c r="CZ777" s="4"/>
      <c r="DA777" s="4"/>
      <c r="DB777" s="4"/>
      <c r="DC777" s="4"/>
      <c r="DD777" s="4"/>
    </row>
    <row r="778" spans="1:108" ht="15"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4"/>
      <c r="CB778" s="4"/>
      <c r="CC778" s="4"/>
      <c r="CD778" s="4"/>
      <c r="CE778" s="4"/>
      <c r="CF778" s="4"/>
      <c r="CG778" s="4"/>
      <c r="CH778" s="4"/>
      <c r="CI778" s="4"/>
      <c r="CJ778" s="4"/>
      <c r="CK778" s="4"/>
      <c r="CL778" s="4"/>
      <c r="CM778" s="4"/>
      <c r="CN778" s="4"/>
      <c r="CO778" s="4"/>
      <c r="CP778" s="4"/>
      <c r="CQ778" s="4"/>
      <c r="CR778" s="4"/>
      <c r="CS778" s="4"/>
      <c r="CT778" s="4"/>
      <c r="CU778" s="4"/>
      <c r="CV778" s="4"/>
      <c r="CW778" s="4"/>
      <c r="CX778" s="4"/>
      <c r="CY778" s="4"/>
      <c r="CZ778" s="4"/>
      <c r="DA778" s="4"/>
      <c r="DB778" s="4"/>
      <c r="DC778" s="4"/>
      <c r="DD778" s="4"/>
    </row>
    <row r="779" spans="1:108" ht="15"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4"/>
      <c r="BY779" s="4"/>
      <c r="BZ779" s="4"/>
      <c r="CA779" s="4"/>
      <c r="CB779" s="4"/>
      <c r="CC779" s="4"/>
      <c r="CD779" s="4"/>
      <c r="CE779" s="4"/>
      <c r="CF779" s="4"/>
      <c r="CG779" s="4"/>
      <c r="CH779" s="4"/>
      <c r="CI779" s="4"/>
      <c r="CJ779" s="4"/>
      <c r="CK779" s="4"/>
      <c r="CL779" s="4"/>
      <c r="CM779" s="4"/>
      <c r="CN779" s="4"/>
      <c r="CO779" s="4"/>
      <c r="CP779" s="4"/>
      <c r="CQ779" s="4"/>
      <c r="CR779" s="4"/>
      <c r="CS779" s="4"/>
      <c r="CT779" s="4"/>
      <c r="CU779" s="4"/>
      <c r="CV779" s="4"/>
      <c r="CW779" s="4"/>
      <c r="CX779" s="4"/>
      <c r="CY779" s="4"/>
      <c r="CZ779" s="4"/>
      <c r="DA779" s="4"/>
      <c r="DB779" s="4"/>
      <c r="DC779" s="4"/>
      <c r="DD779" s="4"/>
    </row>
    <row r="780" spans="1:108" ht="15"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4"/>
      <c r="CB780" s="4"/>
      <c r="CC780" s="4"/>
      <c r="CD780" s="4"/>
      <c r="CE780" s="4"/>
      <c r="CF780" s="4"/>
      <c r="CG780" s="4"/>
      <c r="CH780" s="4"/>
      <c r="CI780" s="4"/>
      <c r="CJ780" s="4"/>
      <c r="CK780" s="4"/>
      <c r="CL780" s="4"/>
      <c r="CM780" s="4"/>
      <c r="CN780" s="4"/>
      <c r="CO780" s="4"/>
      <c r="CP780" s="4"/>
      <c r="CQ780" s="4"/>
      <c r="CR780" s="4"/>
      <c r="CS780" s="4"/>
      <c r="CT780" s="4"/>
      <c r="CU780" s="4"/>
      <c r="CV780" s="4"/>
      <c r="CW780" s="4"/>
      <c r="CX780" s="4"/>
      <c r="CY780" s="4"/>
      <c r="CZ780" s="4"/>
      <c r="DA780" s="4"/>
      <c r="DB780" s="4"/>
      <c r="DC780" s="4"/>
      <c r="DD780" s="4"/>
    </row>
    <row r="781" spans="1:108" ht="15"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4"/>
      <c r="BY781" s="4"/>
      <c r="BZ781" s="4"/>
      <c r="CA781" s="4"/>
      <c r="CB781" s="4"/>
      <c r="CC781" s="4"/>
      <c r="CD781" s="4"/>
      <c r="CE781" s="4"/>
      <c r="CF781" s="4"/>
      <c r="CG781" s="4"/>
      <c r="CH781" s="4"/>
      <c r="CI781" s="4"/>
      <c r="CJ781" s="4"/>
      <c r="CK781" s="4"/>
      <c r="CL781" s="4"/>
      <c r="CM781" s="4"/>
      <c r="CN781" s="4"/>
      <c r="CO781" s="4"/>
      <c r="CP781" s="4"/>
      <c r="CQ781" s="4"/>
      <c r="CR781" s="4"/>
      <c r="CS781" s="4"/>
      <c r="CT781" s="4"/>
      <c r="CU781" s="4"/>
      <c r="CV781" s="4"/>
      <c r="CW781" s="4"/>
      <c r="CX781" s="4"/>
      <c r="CY781" s="4"/>
      <c r="CZ781" s="4"/>
      <c r="DA781" s="4"/>
      <c r="DB781" s="4"/>
      <c r="DC781" s="4"/>
      <c r="DD781" s="4"/>
    </row>
    <row r="782" spans="1:108" ht="15"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4"/>
      <c r="CB782" s="4"/>
      <c r="CC782" s="4"/>
      <c r="CD782" s="4"/>
      <c r="CE782" s="4"/>
      <c r="CF782" s="4"/>
      <c r="CG782" s="4"/>
      <c r="CH782" s="4"/>
      <c r="CI782" s="4"/>
      <c r="CJ782" s="4"/>
      <c r="CK782" s="4"/>
      <c r="CL782" s="4"/>
      <c r="CM782" s="4"/>
      <c r="CN782" s="4"/>
      <c r="CO782" s="4"/>
      <c r="CP782" s="4"/>
      <c r="CQ782" s="4"/>
      <c r="CR782" s="4"/>
      <c r="CS782" s="4"/>
      <c r="CT782" s="4"/>
      <c r="CU782" s="4"/>
      <c r="CV782" s="4"/>
      <c r="CW782" s="4"/>
      <c r="CX782" s="4"/>
      <c r="CY782" s="4"/>
      <c r="CZ782" s="4"/>
      <c r="DA782" s="4"/>
      <c r="DB782" s="4"/>
      <c r="DC782" s="4"/>
      <c r="DD782" s="4"/>
    </row>
    <row r="783" spans="1:108" ht="15"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4"/>
      <c r="BY783" s="4"/>
      <c r="BZ783" s="4"/>
      <c r="CA783" s="4"/>
      <c r="CB783" s="4"/>
      <c r="CC783" s="4"/>
      <c r="CD783" s="4"/>
      <c r="CE783" s="4"/>
      <c r="CF783" s="4"/>
      <c r="CG783" s="4"/>
      <c r="CH783" s="4"/>
      <c r="CI783" s="4"/>
      <c r="CJ783" s="4"/>
      <c r="CK783" s="4"/>
      <c r="CL783" s="4"/>
      <c r="CM783" s="4"/>
      <c r="CN783" s="4"/>
      <c r="CO783" s="4"/>
      <c r="CP783" s="4"/>
      <c r="CQ783" s="4"/>
      <c r="CR783" s="4"/>
      <c r="CS783" s="4"/>
      <c r="CT783" s="4"/>
      <c r="CU783" s="4"/>
      <c r="CV783" s="4"/>
      <c r="CW783" s="4"/>
      <c r="CX783" s="4"/>
      <c r="CY783" s="4"/>
      <c r="CZ783" s="4"/>
      <c r="DA783" s="4"/>
      <c r="DB783" s="4"/>
      <c r="DC783" s="4"/>
      <c r="DD783" s="4"/>
    </row>
    <row r="784" spans="1:108" ht="15"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4"/>
      <c r="CC784" s="4"/>
      <c r="CD784" s="4"/>
      <c r="CE784" s="4"/>
      <c r="CF784" s="4"/>
      <c r="CG784" s="4"/>
      <c r="CH784" s="4"/>
      <c r="CI784" s="4"/>
      <c r="CJ784" s="4"/>
      <c r="CK784" s="4"/>
      <c r="CL784" s="4"/>
      <c r="CM784" s="4"/>
      <c r="CN784" s="4"/>
      <c r="CO784" s="4"/>
      <c r="CP784" s="4"/>
      <c r="CQ784" s="4"/>
      <c r="CR784" s="4"/>
      <c r="CS784" s="4"/>
      <c r="CT784" s="4"/>
      <c r="CU784" s="4"/>
      <c r="CV784" s="4"/>
      <c r="CW784" s="4"/>
      <c r="CX784" s="4"/>
      <c r="CY784" s="4"/>
      <c r="CZ784" s="4"/>
      <c r="DA784" s="4"/>
      <c r="DB784" s="4"/>
      <c r="DC784" s="4"/>
      <c r="DD784" s="4"/>
    </row>
    <row r="785" spans="1:108" ht="15"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4"/>
      <c r="BY785" s="4"/>
      <c r="BZ785" s="4"/>
      <c r="CA785" s="4"/>
      <c r="CB785" s="4"/>
      <c r="CC785" s="4"/>
      <c r="CD785" s="4"/>
      <c r="CE785" s="4"/>
      <c r="CF785" s="4"/>
      <c r="CG785" s="4"/>
      <c r="CH785" s="4"/>
      <c r="CI785" s="4"/>
      <c r="CJ785" s="4"/>
      <c r="CK785" s="4"/>
      <c r="CL785" s="4"/>
      <c r="CM785" s="4"/>
      <c r="CN785" s="4"/>
      <c r="CO785" s="4"/>
      <c r="CP785" s="4"/>
      <c r="CQ785" s="4"/>
      <c r="CR785" s="4"/>
      <c r="CS785" s="4"/>
      <c r="CT785" s="4"/>
      <c r="CU785" s="4"/>
      <c r="CV785" s="4"/>
      <c r="CW785" s="4"/>
      <c r="CX785" s="4"/>
      <c r="CY785" s="4"/>
      <c r="CZ785" s="4"/>
      <c r="DA785" s="4"/>
      <c r="DB785" s="4"/>
      <c r="DC785" s="4"/>
      <c r="DD785" s="4"/>
    </row>
    <row r="786" spans="1:108" ht="15"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4"/>
      <c r="CB786" s="4"/>
      <c r="CC786" s="4"/>
      <c r="CD786" s="4"/>
      <c r="CE786" s="4"/>
      <c r="CF786" s="4"/>
      <c r="CG786" s="4"/>
      <c r="CH786" s="4"/>
      <c r="CI786" s="4"/>
      <c r="CJ786" s="4"/>
      <c r="CK786" s="4"/>
      <c r="CL786" s="4"/>
      <c r="CM786" s="4"/>
      <c r="CN786" s="4"/>
      <c r="CO786" s="4"/>
      <c r="CP786" s="4"/>
      <c r="CQ786" s="4"/>
      <c r="CR786" s="4"/>
      <c r="CS786" s="4"/>
      <c r="CT786" s="4"/>
      <c r="CU786" s="4"/>
      <c r="CV786" s="4"/>
      <c r="CW786" s="4"/>
      <c r="CX786" s="4"/>
      <c r="CY786" s="4"/>
      <c r="CZ786" s="4"/>
      <c r="DA786" s="4"/>
      <c r="DB786" s="4"/>
      <c r="DC786" s="4"/>
      <c r="DD786" s="4"/>
    </row>
    <row r="787" spans="1:108" ht="15"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4"/>
      <c r="BY787" s="4"/>
      <c r="BZ787" s="4"/>
      <c r="CA787" s="4"/>
      <c r="CB787" s="4"/>
      <c r="CC787" s="4"/>
      <c r="CD787" s="4"/>
      <c r="CE787" s="4"/>
      <c r="CF787" s="4"/>
      <c r="CG787" s="4"/>
      <c r="CH787" s="4"/>
      <c r="CI787" s="4"/>
      <c r="CJ787" s="4"/>
      <c r="CK787" s="4"/>
      <c r="CL787" s="4"/>
      <c r="CM787" s="4"/>
      <c r="CN787" s="4"/>
      <c r="CO787" s="4"/>
      <c r="CP787" s="4"/>
      <c r="CQ787" s="4"/>
      <c r="CR787" s="4"/>
      <c r="CS787" s="4"/>
      <c r="CT787" s="4"/>
      <c r="CU787" s="4"/>
      <c r="CV787" s="4"/>
      <c r="CW787" s="4"/>
      <c r="CX787" s="4"/>
      <c r="CY787" s="4"/>
      <c r="CZ787" s="4"/>
      <c r="DA787" s="4"/>
      <c r="DB787" s="4"/>
      <c r="DC787" s="4"/>
      <c r="DD787" s="4"/>
    </row>
    <row r="788" spans="1:108" ht="15"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4"/>
      <c r="CB788" s="4"/>
      <c r="CC788" s="4"/>
      <c r="CD788" s="4"/>
      <c r="CE788" s="4"/>
      <c r="CF788" s="4"/>
      <c r="CG788" s="4"/>
      <c r="CH788" s="4"/>
      <c r="CI788" s="4"/>
      <c r="CJ788" s="4"/>
      <c r="CK788" s="4"/>
      <c r="CL788" s="4"/>
      <c r="CM788" s="4"/>
      <c r="CN788" s="4"/>
      <c r="CO788" s="4"/>
      <c r="CP788" s="4"/>
      <c r="CQ788" s="4"/>
      <c r="CR788" s="4"/>
      <c r="CS788" s="4"/>
      <c r="CT788" s="4"/>
      <c r="CU788" s="4"/>
      <c r="CV788" s="4"/>
      <c r="CW788" s="4"/>
      <c r="CX788" s="4"/>
      <c r="CY788" s="4"/>
      <c r="CZ788" s="4"/>
      <c r="DA788" s="4"/>
      <c r="DB788" s="4"/>
      <c r="DC788" s="4"/>
      <c r="DD788" s="4"/>
    </row>
    <row r="789" spans="1:108" ht="15"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4"/>
      <c r="BY789" s="4"/>
      <c r="BZ789" s="4"/>
      <c r="CA789" s="4"/>
      <c r="CB789" s="4"/>
      <c r="CC789" s="4"/>
      <c r="CD789" s="4"/>
      <c r="CE789" s="4"/>
      <c r="CF789" s="4"/>
      <c r="CG789" s="4"/>
      <c r="CH789" s="4"/>
      <c r="CI789" s="4"/>
      <c r="CJ789" s="4"/>
      <c r="CK789" s="4"/>
      <c r="CL789" s="4"/>
      <c r="CM789" s="4"/>
      <c r="CN789" s="4"/>
      <c r="CO789" s="4"/>
      <c r="CP789" s="4"/>
      <c r="CQ789" s="4"/>
      <c r="CR789" s="4"/>
      <c r="CS789" s="4"/>
      <c r="CT789" s="4"/>
      <c r="CU789" s="4"/>
      <c r="CV789" s="4"/>
      <c r="CW789" s="4"/>
      <c r="CX789" s="4"/>
      <c r="CY789" s="4"/>
      <c r="CZ789" s="4"/>
      <c r="DA789" s="4"/>
      <c r="DB789" s="4"/>
      <c r="DC789" s="4"/>
      <c r="DD789" s="4"/>
    </row>
    <row r="790" spans="1:108" ht="15"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4"/>
      <c r="CB790" s="4"/>
      <c r="CC790" s="4"/>
      <c r="CD790" s="4"/>
      <c r="CE790" s="4"/>
      <c r="CF790" s="4"/>
      <c r="CG790" s="4"/>
      <c r="CH790" s="4"/>
      <c r="CI790" s="4"/>
      <c r="CJ790" s="4"/>
      <c r="CK790" s="4"/>
      <c r="CL790" s="4"/>
      <c r="CM790" s="4"/>
      <c r="CN790" s="4"/>
      <c r="CO790" s="4"/>
      <c r="CP790" s="4"/>
      <c r="CQ790" s="4"/>
      <c r="CR790" s="4"/>
      <c r="CS790" s="4"/>
      <c r="CT790" s="4"/>
      <c r="CU790" s="4"/>
      <c r="CV790" s="4"/>
      <c r="CW790" s="4"/>
      <c r="CX790" s="4"/>
      <c r="CY790" s="4"/>
      <c r="CZ790" s="4"/>
      <c r="DA790" s="4"/>
      <c r="DB790" s="4"/>
      <c r="DC790" s="4"/>
      <c r="DD790" s="4"/>
    </row>
    <row r="791" spans="1:108" ht="15"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4"/>
      <c r="BY791" s="4"/>
      <c r="BZ791" s="4"/>
      <c r="CA791" s="4"/>
      <c r="CB791" s="4"/>
      <c r="CC791" s="4"/>
      <c r="CD791" s="4"/>
      <c r="CE791" s="4"/>
      <c r="CF791" s="4"/>
      <c r="CG791" s="4"/>
      <c r="CH791" s="4"/>
      <c r="CI791" s="4"/>
      <c r="CJ791" s="4"/>
      <c r="CK791" s="4"/>
      <c r="CL791" s="4"/>
      <c r="CM791" s="4"/>
      <c r="CN791" s="4"/>
      <c r="CO791" s="4"/>
      <c r="CP791" s="4"/>
      <c r="CQ791" s="4"/>
      <c r="CR791" s="4"/>
      <c r="CS791" s="4"/>
      <c r="CT791" s="4"/>
      <c r="CU791" s="4"/>
      <c r="CV791" s="4"/>
      <c r="CW791" s="4"/>
      <c r="CX791" s="4"/>
      <c r="CY791" s="4"/>
      <c r="CZ791" s="4"/>
      <c r="DA791" s="4"/>
      <c r="DB791" s="4"/>
      <c r="DC791" s="4"/>
      <c r="DD791" s="4"/>
    </row>
    <row r="792" spans="1:108" ht="15"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4"/>
      <c r="CB792" s="4"/>
      <c r="CC792" s="4"/>
      <c r="CD792" s="4"/>
      <c r="CE792" s="4"/>
      <c r="CF792" s="4"/>
      <c r="CG792" s="4"/>
      <c r="CH792" s="4"/>
      <c r="CI792" s="4"/>
      <c r="CJ792" s="4"/>
      <c r="CK792" s="4"/>
      <c r="CL792" s="4"/>
      <c r="CM792" s="4"/>
      <c r="CN792" s="4"/>
      <c r="CO792" s="4"/>
      <c r="CP792" s="4"/>
      <c r="CQ792" s="4"/>
      <c r="CR792" s="4"/>
      <c r="CS792" s="4"/>
      <c r="CT792" s="4"/>
      <c r="CU792" s="4"/>
      <c r="CV792" s="4"/>
      <c r="CW792" s="4"/>
      <c r="CX792" s="4"/>
      <c r="CY792" s="4"/>
      <c r="CZ792" s="4"/>
      <c r="DA792" s="4"/>
      <c r="DB792" s="4"/>
      <c r="DC792" s="4"/>
      <c r="DD792" s="4"/>
    </row>
    <row r="793" spans="1:108" ht="15"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4"/>
      <c r="BY793" s="4"/>
      <c r="BZ793" s="4"/>
      <c r="CA793" s="4"/>
      <c r="CB793" s="4"/>
      <c r="CC793" s="4"/>
      <c r="CD793" s="4"/>
      <c r="CE793" s="4"/>
      <c r="CF793" s="4"/>
      <c r="CG793" s="4"/>
      <c r="CH793" s="4"/>
      <c r="CI793" s="4"/>
      <c r="CJ793" s="4"/>
      <c r="CK793" s="4"/>
      <c r="CL793" s="4"/>
      <c r="CM793" s="4"/>
      <c r="CN793" s="4"/>
      <c r="CO793" s="4"/>
      <c r="CP793" s="4"/>
      <c r="CQ793" s="4"/>
      <c r="CR793" s="4"/>
      <c r="CS793" s="4"/>
      <c r="CT793" s="4"/>
      <c r="CU793" s="4"/>
      <c r="CV793" s="4"/>
      <c r="CW793" s="4"/>
      <c r="CX793" s="4"/>
      <c r="CY793" s="4"/>
      <c r="CZ793" s="4"/>
      <c r="DA793" s="4"/>
      <c r="DB793" s="4"/>
      <c r="DC793" s="4"/>
      <c r="DD793" s="4"/>
    </row>
    <row r="794" spans="1:108" ht="15"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4"/>
      <c r="CB794" s="4"/>
      <c r="CC794" s="4"/>
      <c r="CD794" s="4"/>
      <c r="CE794" s="4"/>
      <c r="CF794" s="4"/>
      <c r="CG794" s="4"/>
      <c r="CH794" s="4"/>
      <c r="CI794" s="4"/>
      <c r="CJ794" s="4"/>
      <c r="CK794" s="4"/>
      <c r="CL794" s="4"/>
      <c r="CM794" s="4"/>
      <c r="CN794" s="4"/>
      <c r="CO794" s="4"/>
      <c r="CP794" s="4"/>
      <c r="CQ794" s="4"/>
      <c r="CR794" s="4"/>
      <c r="CS794" s="4"/>
      <c r="CT794" s="4"/>
      <c r="CU794" s="4"/>
      <c r="CV794" s="4"/>
      <c r="CW794" s="4"/>
      <c r="CX794" s="4"/>
      <c r="CY794" s="4"/>
      <c r="CZ794" s="4"/>
      <c r="DA794" s="4"/>
      <c r="DB794" s="4"/>
      <c r="DC794" s="4"/>
      <c r="DD794" s="4"/>
    </row>
    <row r="795" spans="1:108" ht="15"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4"/>
      <c r="BY795" s="4"/>
      <c r="BZ795" s="4"/>
      <c r="CA795" s="4"/>
      <c r="CB795" s="4"/>
      <c r="CC795" s="4"/>
      <c r="CD795" s="4"/>
      <c r="CE795" s="4"/>
      <c r="CF795" s="4"/>
      <c r="CG795" s="4"/>
      <c r="CH795" s="4"/>
      <c r="CI795" s="4"/>
      <c r="CJ795" s="4"/>
      <c r="CK795" s="4"/>
      <c r="CL795" s="4"/>
      <c r="CM795" s="4"/>
      <c r="CN795" s="4"/>
      <c r="CO795" s="4"/>
      <c r="CP795" s="4"/>
      <c r="CQ795" s="4"/>
      <c r="CR795" s="4"/>
      <c r="CS795" s="4"/>
      <c r="CT795" s="4"/>
      <c r="CU795" s="4"/>
      <c r="CV795" s="4"/>
      <c r="CW795" s="4"/>
      <c r="CX795" s="4"/>
      <c r="CY795" s="4"/>
      <c r="CZ795" s="4"/>
      <c r="DA795" s="4"/>
      <c r="DB795" s="4"/>
      <c r="DC795" s="4"/>
      <c r="DD795" s="4"/>
    </row>
    <row r="796" spans="1:108" ht="15"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4"/>
      <c r="CB796" s="4"/>
      <c r="CC796" s="4"/>
      <c r="CD796" s="4"/>
      <c r="CE796" s="4"/>
      <c r="CF796" s="4"/>
      <c r="CG796" s="4"/>
      <c r="CH796" s="4"/>
      <c r="CI796" s="4"/>
      <c r="CJ796" s="4"/>
      <c r="CK796" s="4"/>
      <c r="CL796" s="4"/>
      <c r="CM796" s="4"/>
      <c r="CN796" s="4"/>
      <c r="CO796" s="4"/>
      <c r="CP796" s="4"/>
      <c r="CQ796" s="4"/>
      <c r="CR796" s="4"/>
      <c r="CS796" s="4"/>
      <c r="CT796" s="4"/>
      <c r="CU796" s="4"/>
      <c r="CV796" s="4"/>
      <c r="CW796" s="4"/>
      <c r="CX796" s="4"/>
      <c r="CY796" s="4"/>
      <c r="CZ796" s="4"/>
      <c r="DA796" s="4"/>
      <c r="DB796" s="4"/>
      <c r="DC796" s="4"/>
      <c r="DD796" s="4"/>
    </row>
    <row r="797" spans="1:108" ht="15"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4"/>
      <c r="BY797" s="4"/>
      <c r="BZ797" s="4"/>
      <c r="CA797" s="4"/>
      <c r="CB797" s="4"/>
      <c r="CC797" s="4"/>
      <c r="CD797" s="4"/>
      <c r="CE797" s="4"/>
      <c r="CF797" s="4"/>
      <c r="CG797" s="4"/>
      <c r="CH797" s="4"/>
      <c r="CI797" s="4"/>
      <c r="CJ797" s="4"/>
      <c r="CK797" s="4"/>
      <c r="CL797" s="4"/>
      <c r="CM797" s="4"/>
      <c r="CN797" s="4"/>
      <c r="CO797" s="4"/>
      <c r="CP797" s="4"/>
      <c r="CQ797" s="4"/>
      <c r="CR797" s="4"/>
      <c r="CS797" s="4"/>
      <c r="CT797" s="4"/>
      <c r="CU797" s="4"/>
      <c r="CV797" s="4"/>
      <c r="CW797" s="4"/>
      <c r="CX797" s="4"/>
      <c r="CY797" s="4"/>
      <c r="CZ797" s="4"/>
      <c r="DA797" s="4"/>
      <c r="DB797" s="4"/>
      <c r="DC797" s="4"/>
      <c r="DD797" s="4"/>
    </row>
    <row r="798" spans="1:108" ht="15"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4"/>
      <c r="BY798" s="4"/>
      <c r="BZ798" s="4"/>
      <c r="CA798" s="4"/>
      <c r="CB798" s="4"/>
      <c r="CC798" s="4"/>
      <c r="CD798" s="4"/>
      <c r="CE798" s="4"/>
      <c r="CF798" s="4"/>
      <c r="CG798" s="4"/>
      <c r="CH798" s="4"/>
      <c r="CI798" s="4"/>
      <c r="CJ798" s="4"/>
      <c r="CK798" s="4"/>
      <c r="CL798" s="4"/>
      <c r="CM798" s="4"/>
      <c r="CN798" s="4"/>
      <c r="CO798" s="4"/>
      <c r="CP798" s="4"/>
      <c r="CQ798" s="4"/>
      <c r="CR798" s="4"/>
      <c r="CS798" s="4"/>
      <c r="CT798" s="4"/>
      <c r="CU798" s="4"/>
      <c r="CV798" s="4"/>
      <c r="CW798" s="4"/>
      <c r="CX798" s="4"/>
      <c r="CY798" s="4"/>
      <c r="CZ798" s="4"/>
      <c r="DA798" s="4"/>
      <c r="DB798" s="4"/>
      <c r="DC798" s="4"/>
      <c r="DD798" s="4"/>
    </row>
    <row r="799" spans="1:108" ht="15"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4"/>
      <c r="BY799" s="4"/>
      <c r="BZ799" s="4"/>
      <c r="CA799" s="4"/>
      <c r="CB799" s="4"/>
      <c r="CC799" s="4"/>
      <c r="CD799" s="4"/>
      <c r="CE799" s="4"/>
      <c r="CF799" s="4"/>
      <c r="CG799" s="4"/>
      <c r="CH799" s="4"/>
      <c r="CI799" s="4"/>
      <c r="CJ799" s="4"/>
      <c r="CK799" s="4"/>
      <c r="CL799" s="4"/>
      <c r="CM799" s="4"/>
      <c r="CN799" s="4"/>
      <c r="CO799" s="4"/>
      <c r="CP799" s="4"/>
      <c r="CQ799" s="4"/>
      <c r="CR799" s="4"/>
      <c r="CS799" s="4"/>
      <c r="CT799" s="4"/>
      <c r="CU799" s="4"/>
      <c r="CV799" s="4"/>
      <c r="CW799" s="4"/>
      <c r="CX799" s="4"/>
      <c r="CY799" s="4"/>
      <c r="CZ799" s="4"/>
      <c r="DA799" s="4"/>
      <c r="DB799" s="4"/>
      <c r="DC799" s="4"/>
      <c r="DD799" s="4"/>
    </row>
    <row r="800" spans="1:108" ht="15"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4"/>
      <c r="CB800" s="4"/>
      <c r="CC800" s="4"/>
      <c r="CD800" s="4"/>
      <c r="CE800" s="4"/>
      <c r="CF800" s="4"/>
      <c r="CG800" s="4"/>
      <c r="CH800" s="4"/>
      <c r="CI800" s="4"/>
      <c r="CJ800" s="4"/>
      <c r="CK800" s="4"/>
      <c r="CL800" s="4"/>
      <c r="CM800" s="4"/>
      <c r="CN800" s="4"/>
      <c r="CO800" s="4"/>
      <c r="CP800" s="4"/>
      <c r="CQ800" s="4"/>
      <c r="CR800" s="4"/>
      <c r="CS800" s="4"/>
      <c r="CT800" s="4"/>
      <c r="CU800" s="4"/>
      <c r="CV800" s="4"/>
      <c r="CW800" s="4"/>
      <c r="CX800" s="4"/>
      <c r="CY800" s="4"/>
      <c r="CZ800" s="4"/>
      <c r="DA800" s="4"/>
      <c r="DB800" s="4"/>
      <c r="DC800" s="4"/>
      <c r="DD800" s="4"/>
    </row>
    <row r="801" spans="1:108" ht="15"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4"/>
      <c r="BY801" s="4"/>
      <c r="BZ801" s="4"/>
      <c r="CA801" s="4"/>
      <c r="CB801" s="4"/>
      <c r="CC801" s="4"/>
      <c r="CD801" s="4"/>
      <c r="CE801" s="4"/>
      <c r="CF801" s="4"/>
      <c r="CG801" s="4"/>
      <c r="CH801" s="4"/>
      <c r="CI801" s="4"/>
      <c r="CJ801" s="4"/>
      <c r="CK801" s="4"/>
      <c r="CL801" s="4"/>
      <c r="CM801" s="4"/>
      <c r="CN801" s="4"/>
      <c r="CO801" s="4"/>
      <c r="CP801" s="4"/>
      <c r="CQ801" s="4"/>
      <c r="CR801" s="4"/>
      <c r="CS801" s="4"/>
      <c r="CT801" s="4"/>
      <c r="CU801" s="4"/>
      <c r="CV801" s="4"/>
      <c r="CW801" s="4"/>
      <c r="CX801" s="4"/>
      <c r="CY801" s="4"/>
      <c r="CZ801" s="4"/>
      <c r="DA801" s="4"/>
      <c r="DB801" s="4"/>
      <c r="DC801" s="4"/>
      <c r="DD801" s="4"/>
    </row>
    <row r="802" spans="1:108" ht="15"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4"/>
      <c r="CB802" s="4"/>
      <c r="CC802" s="4"/>
      <c r="CD802" s="4"/>
      <c r="CE802" s="4"/>
      <c r="CF802" s="4"/>
      <c r="CG802" s="4"/>
      <c r="CH802" s="4"/>
      <c r="CI802" s="4"/>
      <c r="CJ802" s="4"/>
      <c r="CK802" s="4"/>
      <c r="CL802" s="4"/>
      <c r="CM802" s="4"/>
      <c r="CN802" s="4"/>
      <c r="CO802" s="4"/>
      <c r="CP802" s="4"/>
      <c r="CQ802" s="4"/>
      <c r="CR802" s="4"/>
      <c r="CS802" s="4"/>
      <c r="CT802" s="4"/>
      <c r="CU802" s="4"/>
      <c r="CV802" s="4"/>
      <c r="CW802" s="4"/>
      <c r="CX802" s="4"/>
      <c r="CY802" s="4"/>
      <c r="CZ802" s="4"/>
      <c r="DA802" s="4"/>
      <c r="DB802" s="4"/>
      <c r="DC802" s="4"/>
      <c r="DD802" s="4"/>
    </row>
    <row r="803" spans="1:108" ht="15"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c r="CD803" s="4"/>
      <c r="CE803" s="4"/>
      <c r="CF803" s="4"/>
      <c r="CG803" s="4"/>
      <c r="CH803" s="4"/>
      <c r="CI803" s="4"/>
      <c r="CJ803" s="4"/>
      <c r="CK803" s="4"/>
      <c r="CL803" s="4"/>
      <c r="CM803" s="4"/>
      <c r="CN803" s="4"/>
      <c r="CO803" s="4"/>
      <c r="CP803" s="4"/>
      <c r="CQ803" s="4"/>
      <c r="CR803" s="4"/>
      <c r="CS803" s="4"/>
      <c r="CT803" s="4"/>
      <c r="CU803" s="4"/>
      <c r="CV803" s="4"/>
      <c r="CW803" s="4"/>
      <c r="CX803" s="4"/>
      <c r="CY803" s="4"/>
      <c r="CZ803" s="4"/>
      <c r="DA803" s="4"/>
      <c r="DB803" s="4"/>
      <c r="DC803" s="4"/>
      <c r="DD803" s="4"/>
    </row>
    <row r="804" spans="1:108" ht="15"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4"/>
      <c r="BY804" s="4"/>
      <c r="BZ804" s="4"/>
      <c r="CA804" s="4"/>
      <c r="CB804" s="4"/>
      <c r="CC804" s="4"/>
      <c r="CD804" s="4"/>
      <c r="CE804" s="4"/>
      <c r="CF804" s="4"/>
      <c r="CG804" s="4"/>
      <c r="CH804" s="4"/>
      <c r="CI804" s="4"/>
      <c r="CJ804" s="4"/>
      <c r="CK804" s="4"/>
      <c r="CL804" s="4"/>
      <c r="CM804" s="4"/>
      <c r="CN804" s="4"/>
      <c r="CO804" s="4"/>
      <c r="CP804" s="4"/>
      <c r="CQ804" s="4"/>
      <c r="CR804" s="4"/>
      <c r="CS804" s="4"/>
      <c r="CT804" s="4"/>
      <c r="CU804" s="4"/>
      <c r="CV804" s="4"/>
      <c r="CW804" s="4"/>
      <c r="CX804" s="4"/>
      <c r="CY804" s="4"/>
      <c r="CZ804" s="4"/>
      <c r="DA804" s="4"/>
      <c r="DB804" s="4"/>
      <c r="DC804" s="4"/>
      <c r="DD804" s="4"/>
    </row>
    <row r="805" spans="1:108" ht="15"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X805" s="4"/>
      <c r="BY805" s="4"/>
      <c r="BZ805" s="4"/>
      <c r="CA805" s="4"/>
      <c r="CB805" s="4"/>
      <c r="CC805" s="4"/>
      <c r="CD805" s="4"/>
      <c r="CE805" s="4"/>
      <c r="CF805" s="4"/>
      <c r="CG805" s="4"/>
      <c r="CH805" s="4"/>
      <c r="CI805" s="4"/>
      <c r="CJ805" s="4"/>
      <c r="CK805" s="4"/>
      <c r="CL805" s="4"/>
      <c r="CM805" s="4"/>
      <c r="CN805" s="4"/>
      <c r="CO805" s="4"/>
      <c r="CP805" s="4"/>
      <c r="CQ805" s="4"/>
      <c r="CR805" s="4"/>
      <c r="CS805" s="4"/>
      <c r="CT805" s="4"/>
      <c r="CU805" s="4"/>
      <c r="CV805" s="4"/>
      <c r="CW805" s="4"/>
      <c r="CX805" s="4"/>
      <c r="CY805" s="4"/>
      <c r="CZ805" s="4"/>
      <c r="DA805" s="4"/>
      <c r="DB805" s="4"/>
      <c r="DC805" s="4"/>
      <c r="DD805" s="4"/>
    </row>
    <row r="806" spans="1:108" ht="15"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4"/>
      <c r="CB806" s="4"/>
      <c r="CC806" s="4"/>
      <c r="CD806" s="4"/>
      <c r="CE806" s="4"/>
      <c r="CF806" s="4"/>
      <c r="CG806" s="4"/>
      <c r="CH806" s="4"/>
      <c r="CI806" s="4"/>
      <c r="CJ806" s="4"/>
      <c r="CK806" s="4"/>
      <c r="CL806" s="4"/>
      <c r="CM806" s="4"/>
      <c r="CN806" s="4"/>
      <c r="CO806" s="4"/>
      <c r="CP806" s="4"/>
      <c r="CQ806" s="4"/>
      <c r="CR806" s="4"/>
      <c r="CS806" s="4"/>
      <c r="CT806" s="4"/>
      <c r="CU806" s="4"/>
      <c r="CV806" s="4"/>
      <c r="CW806" s="4"/>
      <c r="CX806" s="4"/>
      <c r="CY806" s="4"/>
      <c r="CZ806" s="4"/>
      <c r="DA806" s="4"/>
      <c r="DB806" s="4"/>
      <c r="DC806" s="4"/>
      <c r="DD806" s="4"/>
    </row>
    <row r="807" spans="1:108" ht="15"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X807" s="4"/>
      <c r="BY807" s="4"/>
      <c r="BZ807" s="4"/>
      <c r="CA807" s="4"/>
      <c r="CB807" s="4"/>
      <c r="CC807" s="4"/>
      <c r="CD807" s="4"/>
      <c r="CE807" s="4"/>
      <c r="CF807" s="4"/>
      <c r="CG807" s="4"/>
      <c r="CH807" s="4"/>
      <c r="CI807" s="4"/>
      <c r="CJ807" s="4"/>
      <c r="CK807" s="4"/>
      <c r="CL807" s="4"/>
      <c r="CM807" s="4"/>
      <c r="CN807" s="4"/>
      <c r="CO807" s="4"/>
      <c r="CP807" s="4"/>
      <c r="CQ807" s="4"/>
      <c r="CR807" s="4"/>
      <c r="CS807" s="4"/>
      <c r="CT807" s="4"/>
      <c r="CU807" s="4"/>
      <c r="CV807" s="4"/>
      <c r="CW807" s="4"/>
      <c r="CX807" s="4"/>
      <c r="CY807" s="4"/>
      <c r="CZ807" s="4"/>
      <c r="DA807" s="4"/>
      <c r="DB807" s="4"/>
      <c r="DC807" s="4"/>
      <c r="DD807" s="4"/>
    </row>
    <row r="808" spans="1:108" ht="15"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4"/>
      <c r="CB808" s="4"/>
      <c r="CC808" s="4"/>
      <c r="CD808" s="4"/>
      <c r="CE808" s="4"/>
      <c r="CF808" s="4"/>
      <c r="CG808" s="4"/>
      <c r="CH808" s="4"/>
      <c r="CI808" s="4"/>
      <c r="CJ808" s="4"/>
      <c r="CK808" s="4"/>
      <c r="CL808" s="4"/>
      <c r="CM808" s="4"/>
      <c r="CN808" s="4"/>
      <c r="CO808" s="4"/>
      <c r="CP808" s="4"/>
      <c r="CQ808" s="4"/>
      <c r="CR808" s="4"/>
      <c r="CS808" s="4"/>
      <c r="CT808" s="4"/>
      <c r="CU808" s="4"/>
      <c r="CV808" s="4"/>
      <c r="CW808" s="4"/>
      <c r="CX808" s="4"/>
      <c r="CY808" s="4"/>
      <c r="CZ808" s="4"/>
      <c r="DA808" s="4"/>
      <c r="DB808" s="4"/>
      <c r="DC808" s="4"/>
      <c r="DD808" s="4"/>
    </row>
    <row r="809" spans="1:108" ht="15"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X809" s="4"/>
      <c r="BY809" s="4"/>
      <c r="BZ809" s="4"/>
      <c r="CA809" s="4"/>
      <c r="CB809" s="4"/>
      <c r="CC809" s="4"/>
      <c r="CD809" s="4"/>
      <c r="CE809" s="4"/>
      <c r="CF809" s="4"/>
      <c r="CG809" s="4"/>
      <c r="CH809" s="4"/>
      <c r="CI809" s="4"/>
      <c r="CJ809" s="4"/>
      <c r="CK809" s="4"/>
      <c r="CL809" s="4"/>
      <c r="CM809" s="4"/>
      <c r="CN809" s="4"/>
      <c r="CO809" s="4"/>
      <c r="CP809" s="4"/>
      <c r="CQ809" s="4"/>
      <c r="CR809" s="4"/>
      <c r="CS809" s="4"/>
      <c r="CT809" s="4"/>
      <c r="CU809" s="4"/>
      <c r="CV809" s="4"/>
      <c r="CW809" s="4"/>
      <c r="CX809" s="4"/>
      <c r="CY809" s="4"/>
      <c r="CZ809" s="4"/>
      <c r="DA809" s="4"/>
      <c r="DB809" s="4"/>
      <c r="DC809" s="4"/>
      <c r="DD809" s="4"/>
    </row>
    <row r="810" spans="1:108" ht="15"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4"/>
      <c r="BY810" s="4"/>
      <c r="BZ810" s="4"/>
      <c r="CA810" s="4"/>
      <c r="CB810" s="4"/>
      <c r="CC810" s="4"/>
      <c r="CD810" s="4"/>
      <c r="CE810" s="4"/>
      <c r="CF810" s="4"/>
      <c r="CG810" s="4"/>
      <c r="CH810" s="4"/>
      <c r="CI810" s="4"/>
      <c r="CJ810" s="4"/>
      <c r="CK810" s="4"/>
      <c r="CL810" s="4"/>
      <c r="CM810" s="4"/>
      <c r="CN810" s="4"/>
      <c r="CO810" s="4"/>
      <c r="CP810" s="4"/>
      <c r="CQ810" s="4"/>
      <c r="CR810" s="4"/>
      <c r="CS810" s="4"/>
      <c r="CT810" s="4"/>
      <c r="CU810" s="4"/>
      <c r="CV810" s="4"/>
      <c r="CW810" s="4"/>
      <c r="CX810" s="4"/>
      <c r="CY810" s="4"/>
      <c r="CZ810" s="4"/>
      <c r="DA810" s="4"/>
      <c r="DB810" s="4"/>
      <c r="DC810" s="4"/>
      <c r="DD810" s="4"/>
    </row>
    <row r="811" spans="1:108" ht="15"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4"/>
      <c r="BY811" s="4"/>
      <c r="BZ811" s="4"/>
      <c r="CA811" s="4"/>
      <c r="CB811" s="4"/>
      <c r="CC811" s="4"/>
      <c r="CD811" s="4"/>
      <c r="CE811" s="4"/>
      <c r="CF811" s="4"/>
      <c r="CG811" s="4"/>
      <c r="CH811" s="4"/>
      <c r="CI811" s="4"/>
      <c r="CJ811" s="4"/>
      <c r="CK811" s="4"/>
      <c r="CL811" s="4"/>
      <c r="CM811" s="4"/>
      <c r="CN811" s="4"/>
      <c r="CO811" s="4"/>
      <c r="CP811" s="4"/>
      <c r="CQ811" s="4"/>
      <c r="CR811" s="4"/>
      <c r="CS811" s="4"/>
      <c r="CT811" s="4"/>
      <c r="CU811" s="4"/>
      <c r="CV811" s="4"/>
      <c r="CW811" s="4"/>
      <c r="CX811" s="4"/>
      <c r="CY811" s="4"/>
      <c r="CZ811" s="4"/>
      <c r="DA811" s="4"/>
      <c r="DB811" s="4"/>
      <c r="DC811" s="4"/>
      <c r="DD811" s="4"/>
    </row>
    <row r="812" spans="1:108" ht="15"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c r="CD812" s="4"/>
      <c r="CE812" s="4"/>
      <c r="CF812" s="4"/>
      <c r="CG812" s="4"/>
      <c r="CH812" s="4"/>
      <c r="CI812" s="4"/>
      <c r="CJ812" s="4"/>
      <c r="CK812" s="4"/>
      <c r="CL812" s="4"/>
      <c r="CM812" s="4"/>
      <c r="CN812" s="4"/>
      <c r="CO812" s="4"/>
      <c r="CP812" s="4"/>
      <c r="CQ812" s="4"/>
      <c r="CR812" s="4"/>
      <c r="CS812" s="4"/>
      <c r="CT812" s="4"/>
      <c r="CU812" s="4"/>
      <c r="CV812" s="4"/>
      <c r="CW812" s="4"/>
      <c r="CX812" s="4"/>
      <c r="CY812" s="4"/>
      <c r="CZ812" s="4"/>
      <c r="DA812" s="4"/>
      <c r="DB812" s="4"/>
      <c r="DC812" s="4"/>
      <c r="DD812" s="4"/>
    </row>
    <row r="813" spans="1:108" ht="15"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4"/>
      <c r="CC813" s="4"/>
      <c r="CD813" s="4"/>
      <c r="CE813" s="4"/>
      <c r="CF813" s="4"/>
      <c r="CG813" s="4"/>
      <c r="CH813" s="4"/>
      <c r="CI813" s="4"/>
      <c r="CJ813" s="4"/>
      <c r="CK813" s="4"/>
      <c r="CL813" s="4"/>
      <c r="CM813" s="4"/>
      <c r="CN813" s="4"/>
      <c r="CO813" s="4"/>
      <c r="CP813" s="4"/>
      <c r="CQ813" s="4"/>
      <c r="CR813" s="4"/>
      <c r="CS813" s="4"/>
      <c r="CT813" s="4"/>
      <c r="CU813" s="4"/>
      <c r="CV813" s="4"/>
      <c r="CW813" s="4"/>
      <c r="CX813" s="4"/>
      <c r="CY813" s="4"/>
      <c r="CZ813" s="4"/>
      <c r="DA813" s="4"/>
      <c r="DB813" s="4"/>
      <c r="DC813" s="4"/>
      <c r="DD813" s="4"/>
    </row>
    <row r="814" spans="1:108" ht="15"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4"/>
      <c r="CB814" s="4"/>
      <c r="CC814" s="4"/>
      <c r="CD814" s="4"/>
      <c r="CE814" s="4"/>
      <c r="CF814" s="4"/>
      <c r="CG814" s="4"/>
      <c r="CH814" s="4"/>
      <c r="CI814" s="4"/>
      <c r="CJ814" s="4"/>
      <c r="CK814" s="4"/>
      <c r="CL814" s="4"/>
      <c r="CM814" s="4"/>
      <c r="CN814" s="4"/>
      <c r="CO814" s="4"/>
      <c r="CP814" s="4"/>
      <c r="CQ814" s="4"/>
      <c r="CR814" s="4"/>
      <c r="CS814" s="4"/>
      <c r="CT814" s="4"/>
      <c r="CU814" s="4"/>
      <c r="CV814" s="4"/>
      <c r="CW814" s="4"/>
      <c r="CX814" s="4"/>
      <c r="CY814" s="4"/>
      <c r="CZ814" s="4"/>
      <c r="DA814" s="4"/>
      <c r="DB814" s="4"/>
      <c r="DC814" s="4"/>
      <c r="DD814" s="4"/>
    </row>
    <row r="815" spans="1:108" ht="15"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4"/>
      <c r="BY815" s="4"/>
      <c r="BZ815" s="4"/>
      <c r="CA815" s="4"/>
      <c r="CB815" s="4"/>
      <c r="CC815" s="4"/>
      <c r="CD815" s="4"/>
      <c r="CE815" s="4"/>
      <c r="CF815" s="4"/>
      <c r="CG815" s="4"/>
      <c r="CH815" s="4"/>
      <c r="CI815" s="4"/>
      <c r="CJ815" s="4"/>
      <c r="CK815" s="4"/>
      <c r="CL815" s="4"/>
      <c r="CM815" s="4"/>
      <c r="CN815" s="4"/>
      <c r="CO815" s="4"/>
      <c r="CP815" s="4"/>
      <c r="CQ815" s="4"/>
      <c r="CR815" s="4"/>
      <c r="CS815" s="4"/>
      <c r="CT815" s="4"/>
      <c r="CU815" s="4"/>
      <c r="CV815" s="4"/>
      <c r="CW815" s="4"/>
      <c r="CX815" s="4"/>
      <c r="CY815" s="4"/>
      <c r="CZ815" s="4"/>
      <c r="DA815" s="4"/>
      <c r="DB815" s="4"/>
      <c r="DC815" s="4"/>
      <c r="DD815" s="4"/>
    </row>
    <row r="816" spans="1:108" ht="15"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4"/>
      <c r="CB816" s="4"/>
      <c r="CC816" s="4"/>
      <c r="CD816" s="4"/>
      <c r="CE816" s="4"/>
      <c r="CF816" s="4"/>
      <c r="CG816" s="4"/>
      <c r="CH816" s="4"/>
      <c r="CI816" s="4"/>
      <c r="CJ816" s="4"/>
      <c r="CK816" s="4"/>
      <c r="CL816" s="4"/>
      <c r="CM816" s="4"/>
      <c r="CN816" s="4"/>
      <c r="CO816" s="4"/>
      <c r="CP816" s="4"/>
      <c r="CQ816" s="4"/>
      <c r="CR816" s="4"/>
      <c r="CS816" s="4"/>
      <c r="CT816" s="4"/>
      <c r="CU816" s="4"/>
      <c r="CV816" s="4"/>
      <c r="CW816" s="4"/>
      <c r="CX816" s="4"/>
      <c r="CY816" s="4"/>
      <c r="CZ816" s="4"/>
      <c r="DA816" s="4"/>
      <c r="DB816" s="4"/>
      <c r="DC816" s="4"/>
      <c r="DD816" s="4"/>
    </row>
    <row r="817" spans="1:108" ht="15"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4"/>
      <c r="BY817" s="4"/>
      <c r="BZ817" s="4"/>
      <c r="CA817" s="4"/>
      <c r="CB817" s="4"/>
      <c r="CC817" s="4"/>
      <c r="CD817" s="4"/>
      <c r="CE817" s="4"/>
      <c r="CF817" s="4"/>
      <c r="CG817" s="4"/>
      <c r="CH817" s="4"/>
      <c r="CI817" s="4"/>
      <c r="CJ817" s="4"/>
      <c r="CK817" s="4"/>
      <c r="CL817" s="4"/>
      <c r="CM817" s="4"/>
      <c r="CN817" s="4"/>
      <c r="CO817" s="4"/>
      <c r="CP817" s="4"/>
      <c r="CQ817" s="4"/>
      <c r="CR817" s="4"/>
      <c r="CS817" s="4"/>
      <c r="CT817" s="4"/>
      <c r="CU817" s="4"/>
      <c r="CV817" s="4"/>
      <c r="CW817" s="4"/>
      <c r="CX817" s="4"/>
      <c r="CY817" s="4"/>
      <c r="CZ817" s="4"/>
      <c r="DA817" s="4"/>
      <c r="DB817" s="4"/>
      <c r="DC817" s="4"/>
      <c r="DD817" s="4"/>
    </row>
    <row r="818" spans="1:108" ht="15"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4"/>
      <c r="BY818" s="4"/>
      <c r="BZ818" s="4"/>
      <c r="CA818" s="4"/>
      <c r="CB818" s="4"/>
      <c r="CC818" s="4"/>
      <c r="CD818" s="4"/>
      <c r="CE818" s="4"/>
      <c r="CF818" s="4"/>
      <c r="CG818" s="4"/>
      <c r="CH818" s="4"/>
      <c r="CI818" s="4"/>
      <c r="CJ818" s="4"/>
      <c r="CK818" s="4"/>
      <c r="CL818" s="4"/>
      <c r="CM818" s="4"/>
      <c r="CN818" s="4"/>
      <c r="CO818" s="4"/>
      <c r="CP818" s="4"/>
      <c r="CQ818" s="4"/>
      <c r="CR818" s="4"/>
      <c r="CS818" s="4"/>
      <c r="CT818" s="4"/>
      <c r="CU818" s="4"/>
      <c r="CV818" s="4"/>
      <c r="CW818" s="4"/>
      <c r="CX818" s="4"/>
      <c r="CY818" s="4"/>
      <c r="CZ818" s="4"/>
      <c r="DA818" s="4"/>
      <c r="DB818" s="4"/>
      <c r="DC818" s="4"/>
      <c r="DD818" s="4"/>
    </row>
    <row r="819" spans="1:108" ht="15"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X819" s="4"/>
      <c r="BY819" s="4"/>
      <c r="BZ819" s="4"/>
      <c r="CA819" s="4"/>
      <c r="CB819" s="4"/>
      <c r="CC819" s="4"/>
      <c r="CD819" s="4"/>
      <c r="CE819" s="4"/>
      <c r="CF819" s="4"/>
      <c r="CG819" s="4"/>
      <c r="CH819" s="4"/>
      <c r="CI819" s="4"/>
      <c r="CJ819" s="4"/>
      <c r="CK819" s="4"/>
      <c r="CL819" s="4"/>
      <c r="CM819" s="4"/>
      <c r="CN819" s="4"/>
      <c r="CO819" s="4"/>
      <c r="CP819" s="4"/>
      <c r="CQ819" s="4"/>
      <c r="CR819" s="4"/>
      <c r="CS819" s="4"/>
      <c r="CT819" s="4"/>
      <c r="CU819" s="4"/>
      <c r="CV819" s="4"/>
      <c r="CW819" s="4"/>
      <c r="CX819" s="4"/>
      <c r="CY819" s="4"/>
      <c r="CZ819" s="4"/>
      <c r="DA819" s="4"/>
      <c r="DB819" s="4"/>
      <c r="DC819" s="4"/>
      <c r="DD819" s="4"/>
    </row>
    <row r="820" spans="1:108" ht="15"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4"/>
      <c r="CB820" s="4"/>
      <c r="CC820" s="4"/>
      <c r="CD820" s="4"/>
      <c r="CE820" s="4"/>
      <c r="CF820" s="4"/>
      <c r="CG820" s="4"/>
      <c r="CH820" s="4"/>
      <c r="CI820" s="4"/>
      <c r="CJ820" s="4"/>
      <c r="CK820" s="4"/>
      <c r="CL820" s="4"/>
      <c r="CM820" s="4"/>
      <c r="CN820" s="4"/>
      <c r="CO820" s="4"/>
      <c r="CP820" s="4"/>
      <c r="CQ820" s="4"/>
      <c r="CR820" s="4"/>
      <c r="CS820" s="4"/>
      <c r="CT820" s="4"/>
      <c r="CU820" s="4"/>
      <c r="CV820" s="4"/>
      <c r="CW820" s="4"/>
      <c r="CX820" s="4"/>
      <c r="CY820" s="4"/>
      <c r="CZ820" s="4"/>
      <c r="DA820" s="4"/>
      <c r="DB820" s="4"/>
      <c r="DC820" s="4"/>
      <c r="DD820" s="4"/>
    </row>
    <row r="821" spans="1:108" ht="15"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4"/>
      <c r="BY821" s="4"/>
      <c r="BZ821" s="4"/>
      <c r="CA821" s="4"/>
      <c r="CB821" s="4"/>
      <c r="CC821" s="4"/>
      <c r="CD821" s="4"/>
      <c r="CE821" s="4"/>
      <c r="CF821" s="4"/>
      <c r="CG821" s="4"/>
      <c r="CH821" s="4"/>
      <c r="CI821" s="4"/>
      <c r="CJ821" s="4"/>
      <c r="CK821" s="4"/>
      <c r="CL821" s="4"/>
      <c r="CM821" s="4"/>
      <c r="CN821" s="4"/>
      <c r="CO821" s="4"/>
      <c r="CP821" s="4"/>
      <c r="CQ821" s="4"/>
      <c r="CR821" s="4"/>
      <c r="CS821" s="4"/>
      <c r="CT821" s="4"/>
      <c r="CU821" s="4"/>
      <c r="CV821" s="4"/>
      <c r="CW821" s="4"/>
      <c r="CX821" s="4"/>
      <c r="CY821" s="4"/>
      <c r="CZ821" s="4"/>
      <c r="DA821" s="4"/>
      <c r="DB821" s="4"/>
      <c r="DC821" s="4"/>
      <c r="DD821" s="4"/>
    </row>
    <row r="822" spans="1:108" ht="15"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4"/>
      <c r="CB822" s="4"/>
      <c r="CC822" s="4"/>
      <c r="CD822" s="4"/>
      <c r="CE822" s="4"/>
      <c r="CF822" s="4"/>
      <c r="CG822" s="4"/>
      <c r="CH822" s="4"/>
      <c r="CI822" s="4"/>
      <c r="CJ822" s="4"/>
      <c r="CK822" s="4"/>
      <c r="CL822" s="4"/>
      <c r="CM822" s="4"/>
      <c r="CN822" s="4"/>
      <c r="CO822" s="4"/>
      <c r="CP822" s="4"/>
      <c r="CQ822" s="4"/>
      <c r="CR822" s="4"/>
      <c r="CS822" s="4"/>
      <c r="CT822" s="4"/>
      <c r="CU822" s="4"/>
      <c r="CV822" s="4"/>
      <c r="CW822" s="4"/>
      <c r="CX822" s="4"/>
      <c r="CY822" s="4"/>
      <c r="CZ822" s="4"/>
      <c r="DA822" s="4"/>
      <c r="DB822" s="4"/>
      <c r="DC822" s="4"/>
      <c r="DD822" s="4"/>
    </row>
    <row r="823" spans="1:108" ht="15"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X823" s="4"/>
      <c r="BY823" s="4"/>
      <c r="BZ823" s="4"/>
      <c r="CA823" s="4"/>
      <c r="CB823" s="4"/>
      <c r="CC823" s="4"/>
      <c r="CD823" s="4"/>
      <c r="CE823" s="4"/>
      <c r="CF823" s="4"/>
      <c r="CG823" s="4"/>
      <c r="CH823" s="4"/>
      <c r="CI823" s="4"/>
      <c r="CJ823" s="4"/>
      <c r="CK823" s="4"/>
      <c r="CL823" s="4"/>
      <c r="CM823" s="4"/>
      <c r="CN823" s="4"/>
      <c r="CO823" s="4"/>
      <c r="CP823" s="4"/>
      <c r="CQ823" s="4"/>
      <c r="CR823" s="4"/>
      <c r="CS823" s="4"/>
      <c r="CT823" s="4"/>
      <c r="CU823" s="4"/>
      <c r="CV823" s="4"/>
      <c r="CW823" s="4"/>
      <c r="CX823" s="4"/>
      <c r="CY823" s="4"/>
      <c r="CZ823" s="4"/>
      <c r="DA823" s="4"/>
      <c r="DB823" s="4"/>
      <c r="DC823" s="4"/>
      <c r="DD823" s="4"/>
    </row>
    <row r="824" spans="1:108" ht="15"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4"/>
      <c r="CB824" s="4"/>
      <c r="CC824" s="4"/>
      <c r="CD824" s="4"/>
      <c r="CE824" s="4"/>
      <c r="CF824" s="4"/>
      <c r="CG824" s="4"/>
      <c r="CH824" s="4"/>
      <c r="CI824" s="4"/>
      <c r="CJ824" s="4"/>
      <c r="CK824" s="4"/>
      <c r="CL824" s="4"/>
      <c r="CM824" s="4"/>
      <c r="CN824" s="4"/>
      <c r="CO824" s="4"/>
      <c r="CP824" s="4"/>
      <c r="CQ824" s="4"/>
      <c r="CR824" s="4"/>
      <c r="CS824" s="4"/>
      <c r="CT824" s="4"/>
      <c r="CU824" s="4"/>
      <c r="CV824" s="4"/>
      <c r="CW824" s="4"/>
      <c r="CX824" s="4"/>
      <c r="CY824" s="4"/>
      <c r="CZ824" s="4"/>
      <c r="DA824" s="4"/>
      <c r="DB824" s="4"/>
      <c r="DC824" s="4"/>
      <c r="DD824" s="4"/>
    </row>
    <row r="825" spans="1:108" ht="15"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X825" s="4"/>
      <c r="BY825" s="4"/>
      <c r="BZ825" s="4"/>
      <c r="CA825" s="4"/>
      <c r="CB825" s="4"/>
      <c r="CC825" s="4"/>
      <c r="CD825" s="4"/>
      <c r="CE825" s="4"/>
      <c r="CF825" s="4"/>
      <c r="CG825" s="4"/>
      <c r="CH825" s="4"/>
      <c r="CI825" s="4"/>
      <c r="CJ825" s="4"/>
      <c r="CK825" s="4"/>
      <c r="CL825" s="4"/>
      <c r="CM825" s="4"/>
      <c r="CN825" s="4"/>
      <c r="CO825" s="4"/>
      <c r="CP825" s="4"/>
      <c r="CQ825" s="4"/>
      <c r="CR825" s="4"/>
      <c r="CS825" s="4"/>
      <c r="CT825" s="4"/>
      <c r="CU825" s="4"/>
      <c r="CV825" s="4"/>
      <c r="CW825" s="4"/>
      <c r="CX825" s="4"/>
      <c r="CY825" s="4"/>
      <c r="CZ825" s="4"/>
      <c r="DA825" s="4"/>
      <c r="DB825" s="4"/>
      <c r="DC825" s="4"/>
      <c r="DD825" s="4"/>
    </row>
    <row r="826" spans="1:108" ht="15"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4"/>
      <c r="CC826" s="4"/>
      <c r="CD826" s="4"/>
      <c r="CE826" s="4"/>
      <c r="CF826" s="4"/>
      <c r="CG826" s="4"/>
      <c r="CH826" s="4"/>
      <c r="CI826" s="4"/>
      <c r="CJ826" s="4"/>
      <c r="CK826" s="4"/>
      <c r="CL826" s="4"/>
      <c r="CM826" s="4"/>
      <c r="CN826" s="4"/>
      <c r="CO826" s="4"/>
      <c r="CP826" s="4"/>
      <c r="CQ826" s="4"/>
      <c r="CR826" s="4"/>
      <c r="CS826" s="4"/>
      <c r="CT826" s="4"/>
      <c r="CU826" s="4"/>
      <c r="CV826" s="4"/>
      <c r="CW826" s="4"/>
      <c r="CX826" s="4"/>
      <c r="CY826" s="4"/>
      <c r="CZ826" s="4"/>
      <c r="DA826" s="4"/>
      <c r="DB826" s="4"/>
      <c r="DC826" s="4"/>
      <c r="DD826" s="4"/>
    </row>
    <row r="827" spans="1:108" ht="15"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4"/>
      <c r="BY827" s="4"/>
      <c r="BZ827" s="4"/>
      <c r="CA827" s="4"/>
      <c r="CB827" s="4"/>
      <c r="CC827" s="4"/>
      <c r="CD827" s="4"/>
      <c r="CE827" s="4"/>
      <c r="CF827" s="4"/>
      <c r="CG827" s="4"/>
      <c r="CH827" s="4"/>
      <c r="CI827" s="4"/>
      <c r="CJ827" s="4"/>
      <c r="CK827" s="4"/>
      <c r="CL827" s="4"/>
      <c r="CM827" s="4"/>
      <c r="CN827" s="4"/>
      <c r="CO827" s="4"/>
      <c r="CP827" s="4"/>
      <c r="CQ827" s="4"/>
      <c r="CR827" s="4"/>
      <c r="CS827" s="4"/>
      <c r="CT827" s="4"/>
      <c r="CU827" s="4"/>
      <c r="CV827" s="4"/>
      <c r="CW827" s="4"/>
      <c r="CX827" s="4"/>
      <c r="CY827" s="4"/>
      <c r="CZ827" s="4"/>
      <c r="DA827" s="4"/>
      <c r="DB827" s="4"/>
      <c r="DC827" s="4"/>
      <c r="DD827" s="4"/>
    </row>
    <row r="828" spans="1:108" ht="15"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4"/>
      <c r="BY828" s="4"/>
      <c r="BZ828" s="4"/>
      <c r="CA828" s="4"/>
      <c r="CB828" s="4"/>
      <c r="CC828" s="4"/>
      <c r="CD828" s="4"/>
      <c r="CE828" s="4"/>
      <c r="CF828" s="4"/>
      <c r="CG828" s="4"/>
      <c r="CH828" s="4"/>
      <c r="CI828" s="4"/>
      <c r="CJ828" s="4"/>
      <c r="CK828" s="4"/>
      <c r="CL828" s="4"/>
      <c r="CM828" s="4"/>
      <c r="CN828" s="4"/>
      <c r="CO828" s="4"/>
      <c r="CP828" s="4"/>
      <c r="CQ828" s="4"/>
      <c r="CR828" s="4"/>
      <c r="CS828" s="4"/>
      <c r="CT828" s="4"/>
      <c r="CU828" s="4"/>
      <c r="CV828" s="4"/>
      <c r="CW828" s="4"/>
      <c r="CX828" s="4"/>
      <c r="CY828" s="4"/>
      <c r="CZ828" s="4"/>
      <c r="DA828" s="4"/>
      <c r="DB828" s="4"/>
      <c r="DC828" s="4"/>
      <c r="DD828" s="4"/>
    </row>
    <row r="829" spans="1:108" ht="15"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X829" s="4"/>
      <c r="BY829" s="4"/>
      <c r="BZ829" s="4"/>
      <c r="CA829" s="4"/>
      <c r="CB829" s="4"/>
      <c r="CC829" s="4"/>
      <c r="CD829" s="4"/>
      <c r="CE829" s="4"/>
      <c r="CF829" s="4"/>
      <c r="CG829" s="4"/>
      <c r="CH829" s="4"/>
      <c r="CI829" s="4"/>
      <c r="CJ829" s="4"/>
      <c r="CK829" s="4"/>
      <c r="CL829" s="4"/>
      <c r="CM829" s="4"/>
      <c r="CN829" s="4"/>
      <c r="CO829" s="4"/>
      <c r="CP829" s="4"/>
      <c r="CQ829" s="4"/>
      <c r="CR829" s="4"/>
      <c r="CS829" s="4"/>
      <c r="CT829" s="4"/>
      <c r="CU829" s="4"/>
      <c r="CV829" s="4"/>
      <c r="CW829" s="4"/>
      <c r="CX829" s="4"/>
      <c r="CY829" s="4"/>
      <c r="CZ829" s="4"/>
      <c r="DA829" s="4"/>
      <c r="DB829" s="4"/>
      <c r="DC829" s="4"/>
      <c r="DD829" s="4"/>
    </row>
    <row r="830" spans="1:108" ht="15"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4"/>
      <c r="BY830" s="4"/>
      <c r="BZ830" s="4"/>
      <c r="CA830" s="4"/>
      <c r="CB830" s="4"/>
      <c r="CC830" s="4"/>
      <c r="CD830" s="4"/>
      <c r="CE830" s="4"/>
      <c r="CF830" s="4"/>
      <c r="CG830" s="4"/>
      <c r="CH830" s="4"/>
      <c r="CI830" s="4"/>
      <c r="CJ830" s="4"/>
      <c r="CK830" s="4"/>
      <c r="CL830" s="4"/>
      <c r="CM830" s="4"/>
      <c r="CN830" s="4"/>
      <c r="CO830" s="4"/>
      <c r="CP830" s="4"/>
      <c r="CQ830" s="4"/>
      <c r="CR830" s="4"/>
      <c r="CS830" s="4"/>
      <c r="CT830" s="4"/>
      <c r="CU830" s="4"/>
      <c r="CV830" s="4"/>
      <c r="CW830" s="4"/>
      <c r="CX830" s="4"/>
      <c r="CY830" s="4"/>
      <c r="CZ830" s="4"/>
      <c r="DA830" s="4"/>
      <c r="DB830" s="4"/>
      <c r="DC830" s="4"/>
      <c r="DD830" s="4"/>
    </row>
    <row r="831" spans="1:108" ht="15"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4"/>
      <c r="CC831" s="4"/>
      <c r="CD831" s="4"/>
      <c r="CE831" s="4"/>
      <c r="CF831" s="4"/>
      <c r="CG831" s="4"/>
      <c r="CH831" s="4"/>
      <c r="CI831" s="4"/>
      <c r="CJ831" s="4"/>
      <c r="CK831" s="4"/>
      <c r="CL831" s="4"/>
      <c r="CM831" s="4"/>
      <c r="CN831" s="4"/>
      <c r="CO831" s="4"/>
      <c r="CP831" s="4"/>
      <c r="CQ831" s="4"/>
      <c r="CR831" s="4"/>
      <c r="CS831" s="4"/>
      <c r="CT831" s="4"/>
      <c r="CU831" s="4"/>
      <c r="CV831" s="4"/>
      <c r="CW831" s="4"/>
      <c r="CX831" s="4"/>
      <c r="CY831" s="4"/>
      <c r="CZ831" s="4"/>
      <c r="DA831" s="4"/>
      <c r="DB831" s="4"/>
      <c r="DC831" s="4"/>
      <c r="DD831" s="4"/>
    </row>
    <row r="832" spans="1:108" ht="15"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4"/>
      <c r="BY832" s="4"/>
      <c r="BZ832" s="4"/>
      <c r="CA832" s="4"/>
      <c r="CB832" s="4"/>
      <c r="CC832" s="4"/>
      <c r="CD832" s="4"/>
      <c r="CE832" s="4"/>
      <c r="CF832" s="4"/>
      <c r="CG832" s="4"/>
      <c r="CH832" s="4"/>
      <c r="CI832" s="4"/>
      <c r="CJ832" s="4"/>
      <c r="CK832" s="4"/>
      <c r="CL832" s="4"/>
      <c r="CM832" s="4"/>
      <c r="CN832" s="4"/>
      <c r="CO832" s="4"/>
      <c r="CP832" s="4"/>
      <c r="CQ832" s="4"/>
      <c r="CR832" s="4"/>
      <c r="CS832" s="4"/>
      <c r="CT832" s="4"/>
      <c r="CU832" s="4"/>
      <c r="CV832" s="4"/>
      <c r="CW832" s="4"/>
      <c r="CX832" s="4"/>
      <c r="CY832" s="4"/>
      <c r="CZ832" s="4"/>
      <c r="DA832" s="4"/>
      <c r="DB832" s="4"/>
      <c r="DC832" s="4"/>
      <c r="DD832" s="4"/>
    </row>
    <row r="833" spans="1:108" ht="15"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4"/>
      <c r="CC833" s="4"/>
      <c r="CD833" s="4"/>
      <c r="CE833" s="4"/>
      <c r="CF833" s="4"/>
      <c r="CG833" s="4"/>
      <c r="CH833" s="4"/>
      <c r="CI833" s="4"/>
      <c r="CJ833" s="4"/>
      <c r="CK833" s="4"/>
      <c r="CL833" s="4"/>
      <c r="CM833" s="4"/>
      <c r="CN833" s="4"/>
      <c r="CO833" s="4"/>
      <c r="CP833" s="4"/>
      <c r="CQ833" s="4"/>
      <c r="CR833" s="4"/>
      <c r="CS833" s="4"/>
      <c r="CT833" s="4"/>
      <c r="CU833" s="4"/>
      <c r="CV833" s="4"/>
      <c r="CW833" s="4"/>
      <c r="CX833" s="4"/>
      <c r="CY833" s="4"/>
      <c r="CZ833" s="4"/>
      <c r="DA833" s="4"/>
      <c r="DB833" s="4"/>
      <c r="DC833" s="4"/>
      <c r="DD833" s="4"/>
    </row>
    <row r="834" spans="1:108" ht="15"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4"/>
      <c r="CC834" s="4"/>
      <c r="CD834" s="4"/>
      <c r="CE834" s="4"/>
      <c r="CF834" s="4"/>
      <c r="CG834" s="4"/>
      <c r="CH834" s="4"/>
      <c r="CI834" s="4"/>
      <c r="CJ834" s="4"/>
      <c r="CK834" s="4"/>
      <c r="CL834" s="4"/>
      <c r="CM834" s="4"/>
      <c r="CN834" s="4"/>
      <c r="CO834" s="4"/>
      <c r="CP834" s="4"/>
      <c r="CQ834" s="4"/>
      <c r="CR834" s="4"/>
      <c r="CS834" s="4"/>
      <c r="CT834" s="4"/>
      <c r="CU834" s="4"/>
      <c r="CV834" s="4"/>
      <c r="CW834" s="4"/>
      <c r="CX834" s="4"/>
      <c r="CY834" s="4"/>
      <c r="CZ834" s="4"/>
      <c r="DA834" s="4"/>
      <c r="DB834" s="4"/>
      <c r="DC834" s="4"/>
      <c r="DD834" s="4"/>
    </row>
    <row r="835" spans="1:108" ht="15"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4"/>
      <c r="BY835" s="4"/>
      <c r="BZ835" s="4"/>
      <c r="CA835" s="4"/>
      <c r="CB835" s="4"/>
      <c r="CC835" s="4"/>
      <c r="CD835" s="4"/>
      <c r="CE835" s="4"/>
      <c r="CF835" s="4"/>
      <c r="CG835" s="4"/>
      <c r="CH835" s="4"/>
      <c r="CI835" s="4"/>
      <c r="CJ835" s="4"/>
      <c r="CK835" s="4"/>
      <c r="CL835" s="4"/>
      <c r="CM835" s="4"/>
      <c r="CN835" s="4"/>
      <c r="CO835" s="4"/>
      <c r="CP835" s="4"/>
      <c r="CQ835" s="4"/>
      <c r="CR835" s="4"/>
      <c r="CS835" s="4"/>
      <c r="CT835" s="4"/>
      <c r="CU835" s="4"/>
      <c r="CV835" s="4"/>
      <c r="CW835" s="4"/>
      <c r="CX835" s="4"/>
      <c r="CY835" s="4"/>
      <c r="CZ835" s="4"/>
      <c r="DA835" s="4"/>
      <c r="DB835" s="4"/>
      <c r="DC835" s="4"/>
      <c r="DD835" s="4"/>
    </row>
    <row r="836" spans="1:108" ht="15"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4"/>
      <c r="CB836" s="4"/>
      <c r="CC836" s="4"/>
      <c r="CD836" s="4"/>
      <c r="CE836" s="4"/>
      <c r="CF836" s="4"/>
      <c r="CG836" s="4"/>
      <c r="CH836" s="4"/>
      <c r="CI836" s="4"/>
      <c r="CJ836" s="4"/>
      <c r="CK836" s="4"/>
      <c r="CL836" s="4"/>
      <c r="CM836" s="4"/>
      <c r="CN836" s="4"/>
      <c r="CO836" s="4"/>
      <c r="CP836" s="4"/>
      <c r="CQ836" s="4"/>
      <c r="CR836" s="4"/>
      <c r="CS836" s="4"/>
      <c r="CT836" s="4"/>
      <c r="CU836" s="4"/>
      <c r="CV836" s="4"/>
      <c r="CW836" s="4"/>
      <c r="CX836" s="4"/>
      <c r="CY836" s="4"/>
      <c r="CZ836" s="4"/>
      <c r="DA836" s="4"/>
      <c r="DB836" s="4"/>
      <c r="DC836" s="4"/>
      <c r="DD836" s="4"/>
    </row>
    <row r="837" spans="1:108" ht="15"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4"/>
      <c r="CB837" s="4"/>
      <c r="CC837" s="4"/>
      <c r="CD837" s="4"/>
      <c r="CE837" s="4"/>
      <c r="CF837" s="4"/>
      <c r="CG837" s="4"/>
      <c r="CH837" s="4"/>
      <c r="CI837" s="4"/>
      <c r="CJ837" s="4"/>
      <c r="CK837" s="4"/>
      <c r="CL837" s="4"/>
      <c r="CM837" s="4"/>
      <c r="CN837" s="4"/>
      <c r="CO837" s="4"/>
      <c r="CP837" s="4"/>
      <c r="CQ837" s="4"/>
      <c r="CR837" s="4"/>
      <c r="CS837" s="4"/>
      <c r="CT837" s="4"/>
      <c r="CU837" s="4"/>
      <c r="CV837" s="4"/>
      <c r="CW837" s="4"/>
      <c r="CX837" s="4"/>
      <c r="CY837" s="4"/>
      <c r="CZ837" s="4"/>
      <c r="DA837" s="4"/>
      <c r="DB837" s="4"/>
      <c r="DC837" s="4"/>
      <c r="DD837" s="4"/>
    </row>
    <row r="838" spans="1:108" ht="15"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4"/>
      <c r="BY838" s="4"/>
      <c r="BZ838" s="4"/>
      <c r="CA838" s="4"/>
      <c r="CB838" s="4"/>
      <c r="CC838" s="4"/>
      <c r="CD838" s="4"/>
      <c r="CE838" s="4"/>
      <c r="CF838" s="4"/>
      <c r="CG838" s="4"/>
      <c r="CH838" s="4"/>
      <c r="CI838" s="4"/>
      <c r="CJ838" s="4"/>
      <c r="CK838" s="4"/>
      <c r="CL838" s="4"/>
      <c r="CM838" s="4"/>
      <c r="CN838" s="4"/>
      <c r="CO838" s="4"/>
      <c r="CP838" s="4"/>
      <c r="CQ838" s="4"/>
      <c r="CR838" s="4"/>
      <c r="CS838" s="4"/>
      <c r="CT838" s="4"/>
      <c r="CU838" s="4"/>
      <c r="CV838" s="4"/>
      <c r="CW838" s="4"/>
      <c r="CX838" s="4"/>
      <c r="CY838" s="4"/>
      <c r="CZ838" s="4"/>
      <c r="DA838" s="4"/>
      <c r="DB838" s="4"/>
      <c r="DC838" s="4"/>
      <c r="DD838" s="4"/>
    </row>
    <row r="839" spans="1:108" ht="15"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4"/>
      <c r="BY839" s="4"/>
      <c r="BZ839" s="4"/>
      <c r="CA839" s="4"/>
      <c r="CB839" s="4"/>
      <c r="CC839" s="4"/>
      <c r="CD839" s="4"/>
      <c r="CE839" s="4"/>
      <c r="CF839" s="4"/>
      <c r="CG839" s="4"/>
      <c r="CH839" s="4"/>
      <c r="CI839" s="4"/>
      <c r="CJ839" s="4"/>
      <c r="CK839" s="4"/>
      <c r="CL839" s="4"/>
      <c r="CM839" s="4"/>
      <c r="CN839" s="4"/>
      <c r="CO839" s="4"/>
      <c r="CP839" s="4"/>
      <c r="CQ839" s="4"/>
      <c r="CR839" s="4"/>
      <c r="CS839" s="4"/>
      <c r="CT839" s="4"/>
      <c r="CU839" s="4"/>
      <c r="CV839" s="4"/>
      <c r="CW839" s="4"/>
      <c r="CX839" s="4"/>
      <c r="CY839" s="4"/>
      <c r="CZ839" s="4"/>
      <c r="DA839" s="4"/>
      <c r="DB839" s="4"/>
      <c r="DC839" s="4"/>
      <c r="DD839" s="4"/>
    </row>
    <row r="840" spans="1:108" ht="15"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4"/>
      <c r="BY840" s="4"/>
      <c r="BZ840" s="4"/>
      <c r="CA840" s="4"/>
      <c r="CB840" s="4"/>
      <c r="CC840" s="4"/>
      <c r="CD840" s="4"/>
      <c r="CE840" s="4"/>
      <c r="CF840" s="4"/>
      <c r="CG840" s="4"/>
      <c r="CH840" s="4"/>
      <c r="CI840" s="4"/>
      <c r="CJ840" s="4"/>
      <c r="CK840" s="4"/>
      <c r="CL840" s="4"/>
      <c r="CM840" s="4"/>
      <c r="CN840" s="4"/>
      <c r="CO840" s="4"/>
      <c r="CP840" s="4"/>
      <c r="CQ840" s="4"/>
      <c r="CR840" s="4"/>
      <c r="CS840" s="4"/>
      <c r="CT840" s="4"/>
      <c r="CU840" s="4"/>
      <c r="CV840" s="4"/>
      <c r="CW840" s="4"/>
      <c r="CX840" s="4"/>
      <c r="CY840" s="4"/>
      <c r="CZ840" s="4"/>
      <c r="DA840" s="4"/>
      <c r="DB840" s="4"/>
      <c r="DC840" s="4"/>
      <c r="DD840" s="4"/>
    </row>
    <row r="841" spans="1:108" ht="15"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4"/>
      <c r="CC841" s="4"/>
      <c r="CD841" s="4"/>
      <c r="CE841" s="4"/>
      <c r="CF841" s="4"/>
      <c r="CG841" s="4"/>
      <c r="CH841" s="4"/>
      <c r="CI841" s="4"/>
      <c r="CJ841" s="4"/>
      <c r="CK841" s="4"/>
      <c r="CL841" s="4"/>
      <c r="CM841" s="4"/>
      <c r="CN841" s="4"/>
      <c r="CO841" s="4"/>
      <c r="CP841" s="4"/>
      <c r="CQ841" s="4"/>
      <c r="CR841" s="4"/>
      <c r="CS841" s="4"/>
      <c r="CT841" s="4"/>
      <c r="CU841" s="4"/>
      <c r="CV841" s="4"/>
      <c r="CW841" s="4"/>
      <c r="CX841" s="4"/>
      <c r="CY841" s="4"/>
      <c r="CZ841" s="4"/>
      <c r="DA841" s="4"/>
      <c r="DB841" s="4"/>
      <c r="DC841" s="4"/>
      <c r="DD841" s="4"/>
    </row>
    <row r="842" spans="1:108" ht="15"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4"/>
      <c r="CC842" s="4"/>
      <c r="CD842" s="4"/>
      <c r="CE842" s="4"/>
      <c r="CF842" s="4"/>
      <c r="CG842" s="4"/>
      <c r="CH842" s="4"/>
      <c r="CI842" s="4"/>
      <c r="CJ842" s="4"/>
      <c r="CK842" s="4"/>
      <c r="CL842" s="4"/>
      <c r="CM842" s="4"/>
      <c r="CN842" s="4"/>
      <c r="CO842" s="4"/>
      <c r="CP842" s="4"/>
      <c r="CQ842" s="4"/>
      <c r="CR842" s="4"/>
      <c r="CS842" s="4"/>
      <c r="CT842" s="4"/>
      <c r="CU842" s="4"/>
      <c r="CV842" s="4"/>
      <c r="CW842" s="4"/>
      <c r="CX842" s="4"/>
      <c r="CY842" s="4"/>
      <c r="CZ842" s="4"/>
      <c r="DA842" s="4"/>
      <c r="DB842" s="4"/>
      <c r="DC842" s="4"/>
      <c r="DD842" s="4"/>
    </row>
    <row r="843" spans="1:108" ht="15"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X843" s="4"/>
      <c r="BY843" s="4"/>
      <c r="BZ843" s="4"/>
      <c r="CA843" s="4"/>
      <c r="CB843" s="4"/>
      <c r="CC843" s="4"/>
      <c r="CD843" s="4"/>
      <c r="CE843" s="4"/>
      <c r="CF843" s="4"/>
      <c r="CG843" s="4"/>
      <c r="CH843" s="4"/>
      <c r="CI843" s="4"/>
      <c r="CJ843" s="4"/>
      <c r="CK843" s="4"/>
      <c r="CL843" s="4"/>
      <c r="CM843" s="4"/>
      <c r="CN843" s="4"/>
      <c r="CO843" s="4"/>
      <c r="CP843" s="4"/>
      <c r="CQ843" s="4"/>
      <c r="CR843" s="4"/>
      <c r="CS843" s="4"/>
      <c r="CT843" s="4"/>
      <c r="CU843" s="4"/>
      <c r="CV843" s="4"/>
      <c r="CW843" s="4"/>
      <c r="CX843" s="4"/>
      <c r="CY843" s="4"/>
      <c r="CZ843" s="4"/>
      <c r="DA843" s="4"/>
      <c r="DB843" s="4"/>
      <c r="DC843" s="4"/>
      <c r="DD843" s="4"/>
    </row>
    <row r="844" spans="1:108" ht="15"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4"/>
      <c r="CB844" s="4"/>
      <c r="CC844" s="4"/>
      <c r="CD844" s="4"/>
      <c r="CE844" s="4"/>
      <c r="CF844" s="4"/>
      <c r="CG844" s="4"/>
      <c r="CH844" s="4"/>
      <c r="CI844" s="4"/>
      <c r="CJ844" s="4"/>
      <c r="CK844" s="4"/>
      <c r="CL844" s="4"/>
      <c r="CM844" s="4"/>
      <c r="CN844" s="4"/>
      <c r="CO844" s="4"/>
      <c r="CP844" s="4"/>
      <c r="CQ844" s="4"/>
      <c r="CR844" s="4"/>
      <c r="CS844" s="4"/>
      <c r="CT844" s="4"/>
      <c r="CU844" s="4"/>
      <c r="CV844" s="4"/>
      <c r="CW844" s="4"/>
      <c r="CX844" s="4"/>
      <c r="CY844" s="4"/>
      <c r="CZ844" s="4"/>
      <c r="DA844" s="4"/>
      <c r="DB844" s="4"/>
      <c r="DC844" s="4"/>
      <c r="DD844" s="4"/>
    </row>
    <row r="845" spans="1:108" ht="15"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4"/>
      <c r="BY845" s="4"/>
      <c r="BZ845" s="4"/>
      <c r="CA845" s="4"/>
      <c r="CB845" s="4"/>
      <c r="CC845" s="4"/>
      <c r="CD845" s="4"/>
      <c r="CE845" s="4"/>
      <c r="CF845" s="4"/>
      <c r="CG845" s="4"/>
      <c r="CH845" s="4"/>
      <c r="CI845" s="4"/>
      <c r="CJ845" s="4"/>
      <c r="CK845" s="4"/>
      <c r="CL845" s="4"/>
      <c r="CM845" s="4"/>
      <c r="CN845" s="4"/>
      <c r="CO845" s="4"/>
      <c r="CP845" s="4"/>
      <c r="CQ845" s="4"/>
      <c r="CR845" s="4"/>
      <c r="CS845" s="4"/>
      <c r="CT845" s="4"/>
      <c r="CU845" s="4"/>
      <c r="CV845" s="4"/>
      <c r="CW845" s="4"/>
      <c r="CX845" s="4"/>
      <c r="CY845" s="4"/>
      <c r="CZ845" s="4"/>
      <c r="DA845" s="4"/>
      <c r="DB845" s="4"/>
      <c r="DC845" s="4"/>
      <c r="DD845" s="4"/>
    </row>
    <row r="846" spans="1:108" ht="15"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4"/>
      <c r="BY846" s="4"/>
      <c r="BZ846" s="4"/>
      <c r="CA846" s="4"/>
      <c r="CB846" s="4"/>
      <c r="CC846" s="4"/>
      <c r="CD846" s="4"/>
      <c r="CE846" s="4"/>
      <c r="CF846" s="4"/>
      <c r="CG846" s="4"/>
      <c r="CH846" s="4"/>
      <c r="CI846" s="4"/>
      <c r="CJ846" s="4"/>
      <c r="CK846" s="4"/>
      <c r="CL846" s="4"/>
      <c r="CM846" s="4"/>
      <c r="CN846" s="4"/>
      <c r="CO846" s="4"/>
      <c r="CP846" s="4"/>
      <c r="CQ846" s="4"/>
      <c r="CR846" s="4"/>
      <c r="CS846" s="4"/>
      <c r="CT846" s="4"/>
      <c r="CU846" s="4"/>
      <c r="CV846" s="4"/>
      <c r="CW846" s="4"/>
      <c r="CX846" s="4"/>
      <c r="CY846" s="4"/>
      <c r="CZ846" s="4"/>
      <c r="DA846" s="4"/>
      <c r="DB846" s="4"/>
      <c r="DC846" s="4"/>
      <c r="DD846" s="4"/>
    </row>
    <row r="847" spans="1:108" ht="15"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X847" s="4"/>
      <c r="BY847" s="4"/>
      <c r="BZ847" s="4"/>
      <c r="CA847" s="4"/>
      <c r="CB847" s="4"/>
      <c r="CC847" s="4"/>
      <c r="CD847" s="4"/>
      <c r="CE847" s="4"/>
      <c r="CF847" s="4"/>
      <c r="CG847" s="4"/>
      <c r="CH847" s="4"/>
      <c r="CI847" s="4"/>
      <c r="CJ847" s="4"/>
      <c r="CK847" s="4"/>
      <c r="CL847" s="4"/>
      <c r="CM847" s="4"/>
      <c r="CN847" s="4"/>
      <c r="CO847" s="4"/>
      <c r="CP847" s="4"/>
      <c r="CQ847" s="4"/>
      <c r="CR847" s="4"/>
      <c r="CS847" s="4"/>
      <c r="CT847" s="4"/>
      <c r="CU847" s="4"/>
      <c r="CV847" s="4"/>
      <c r="CW847" s="4"/>
      <c r="CX847" s="4"/>
      <c r="CY847" s="4"/>
      <c r="CZ847" s="4"/>
      <c r="DA847" s="4"/>
      <c r="DB847" s="4"/>
      <c r="DC847" s="4"/>
      <c r="DD847" s="4"/>
    </row>
    <row r="848" spans="1:108" ht="15"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4"/>
      <c r="BY848" s="4"/>
      <c r="BZ848" s="4"/>
      <c r="CA848" s="4"/>
      <c r="CB848" s="4"/>
      <c r="CC848" s="4"/>
      <c r="CD848" s="4"/>
      <c r="CE848" s="4"/>
      <c r="CF848" s="4"/>
      <c r="CG848" s="4"/>
      <c r="CH848" s="4"/>
      <c r="CI848" s="4"/>
      <c r="CJ848" s="4"/>
      <c r="CK848" s="4"/>
      <c r="CL848" s="4"/>
      <c r="CM848" s="4"/>
      <c r="CN848" s="4"/>
      <c r="CO848" s="4"/>
      <c r="CP848" s="4"/>
      <c r="CQ848" s="4"/>
      <c r="CR848" s="4"/>
      <c r="CS848" s="4"/>
      <c r="CT848" s="4"/>
      <c r="CU848" s="4"/>
      <c r="CV848" s="4"/>
      <c r="CW848" s="4"/>
      <c r="CX848" s="4"/>
      <c r="CY848" s="4"/>
      <c r="CZ848" s="4"/>
      <c r="DA848" s="4"/>
      <c r="DB848" s="4"/>
      <c r="DC848" s="4"/>
      <c r="DD848" s="4"/>
    </row>
    <row r="849" spans="1:108" ht="15"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4"/>
      <c r="BY849" s="4"/>
      <c r="BZ849" s="4"/>
      <c r="CA849" s="4"/>
      <c r="CB849" s="4"/>
      <c r="CC849" s="4"/>
      <c r="CD849" s="4"/>
      <c r="CE849" s="4"/>
      <c r="CF849" s="4"/>
      <c r="CG849" s="4"/>
      <c r="CH849" s="4"/>
      <c r="CI849" s="4"/>
      <c r="CJ849" s="4"/>
      <c r="CK849" s="4"/>
      <c r="CL849" s="4"/>
      <c r="CM849" s="4"/>
      <c r="CN849" s="4"/>
      <c r="CO849" s="4"/>
      <c r="CP849" s="4"/>
      <c r="CQ849" s="4"/>
      <c r="CR849" s="4"/>
      <c r="CS849" s="4"/>
      <c r="CT849" s="4"/>
      <c r="CU849" s="4"/>
      <c r="CV849" s="4"/>
      <c r="CW849" s="4"/>
      <c r="CX849" s="4"/>
      <c r="CY849" s="4"/>
      <c r="CZ849" s="4"/>
      <c r="DA849" s="4"/>
      <c r="DB849" s="4"/>
      <c r="DC849" s="4"/>
      <c r="DD849" s="4"/>
    </row>
    <row r="850" spans="1:108" ht="15"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4"/>
      <c r="BY850" s="4"/>
      <c r="BZ850" s="4"/>
      <c r="CA850" s="4"/>
      <c r="CB850" s="4"/>
      <c r="CC850" s="4"/>
      <c r="CD850" s="4"/>
      <c r="CE850" s="4"/>
      <c r="CF850" s="4"/>
      <c r="CG850" s="4"/>
      <c r="CH850" s="4"/>
      <c r="CI850" s="4"/>
      <c r="CJ850" s="4"/>
      <c r="CK850" s="4"/>
      <c r="CL850" s="4"/>
      <c r="CM850" s="4"/>
      <c r="CN850" s="4"/>
      <c r="CO850" s="4"/>
      <c r="CP850" s="4"/>
      <c r="CQ850" s="4"/>
      <c r="CR850" s="4"/>
      <c r="CS850" s="4"/>
      <c r="CT850" s="4"/>
      <c r="CU850" s="4"/>
      <c r="CV850" s="4"/>
      <c r="CW850" s="4"/>
      <c r="CX850" s="4"/>
      <c r="CY850" s="4"/>
      <c r="CZ850" s="4"/>
      <c r="DA850" s="4"/>
      <c r="DB850" s="4"/>
      <c r="DC850" s="4"/>
      <c r="DD850" s="4"/>
    </row>
    <row r="851" spans="1:108" ht="15"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4"/>
      <c r="BY851" s="4"/>
      <c r="BZ851" s="4"/>
      <c r="CA851" s="4"/>
      <c r="CB851" s="4"/>
      <c r="CC851" s="4"/>
      <c r="CD851" s="4"/>
      <c r="CE851" s="4"/>
      <c r="CF851" s="4"/>
      <c r="CG851" s="4"/>
      <c r="CH851" s="4"/>
      <c r="CI851" s="4"/>
      <c r="CJ851" s="4"/>
      <c r="CK851" s="4"/>
      <c r="CL851" s="4"/>
      <c r="CM851" s="4"/>
      <c r="CN851" s="4"/>
      <c r="CO851" s="4"/>
      <c r="CP851" s="4"/>
      <c r="CQ851" s="4"/>
      <c r="CR851" s="4"/>
      <c r="CS851" s="4"/>
      <c r="CT851" s="4"/>
      <c r="CU851" s="4"/>
      <c r="CV851" s="4"/>
      <c r="CW851" s="4"/>
      <c r="CX851" s="4"/>
      <c r="CY851" s="4"/>
      <c r="CZ851" s="4"/>
      <c r="DA851" s="4"/>
      <c r="DB851" s="4"/>
      <c r="DC851" s="4"/>
      <c r="DD851" s="4"/>
    </row>
    <row r="852" spans="1:108" ht="15"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4"/>
      <c r="BY852" s="4"/>
      <c r="BZ852" s="4"/>
      <c r="CA852" s="4"/>
      <c r="CB852" s="4"/>
      <c r="CC852" s="4"/>
      <c r="CD852" s="4"/>
      <c r="CE852" s="4"/>
      <c r="CF852" s="4"/>
      <c r="CG852" s="4"/>
      <c r="CH852" s="4"/>
      <c r="CI852" s="4"/>
      <c r="CJ852" s="4"/>
      <c r="CK852" s="4"/>
      <c r="CL852" s="4"/>
      <c r="CM852" s="4"/>
      <c r="CN852" s="4"/>
      <c r="CO852" s="4"/>
      <c r="CP852" s="4"/>
      <c r="CQ852" s="4"/>
      <c r="CR852" s="4"/>
      <c r="CS852" s="4"/>
      <c r="CT852" s="4"/>
      <c r="CU852" s="4"/>
      <c r="CV852" s="4"/>
      <c r="CW852" s="4"/>
      <c r="CX852" s="4"/>
      <c r="CY852" s="4"/>
      <c r="CZ852" s="4"/>
      <c r="DA852" s="4"/>
      <c r="DB852" s="4"/>
      <c r="DC852" s="4"/>
      <c r="DD852" s="4"/>
    </row>
    <row r="853" spans="1:108" ht="15"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4"/>
      <c r="BY853" s="4"/>
      <c r="BZ853" s="4"/>
      <c r="CA853" s="4"/>
      <c r="CB853" s="4"/>
      <c r="CC853" s="4"/>
      <c r="CD853" s="4"/>
      <c r="CE853" s="4"/>
      <c r="CF853" s="4"/>
      <c r="CG853" s="4"/>
      <c r="CH853" s="4"/>
      <c r="CI853" s="4"/>
      <c r="CJ853" s="4"/>
      <c r="CK853" s="4"/>
      <c r="CL853" s="4"/>
      <c r="CM853" s="4"/>
      <c r="CN853" s="4"/>
      <c r="CO853" s="4"/>
      <c r="CP853" s="4"/>
      <c r="CQ853" s="4"/>
      <c r="CR853" s="4"/>
      <c r="CS853" s="4"/>
      <c r="CT853" s="4"/>
      <c r="CU853" s="4"/>
      <c r="CV853" s="4"/>
      <c r="CW853" s="4"/>
      <c r="CX853" s="4"/>
      <c r="CY853" s="4"/>
      <c r="CZ853" s="4"/>
      <c r="DA853" s="4"/>
      <c r="DB853" s="4"/>
      <c r="DC853" s="4"/>
      <c r="DD853" s="4"/>
    </row>
    <row r="854" spans="1:108" ht="15"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X854" s="4"/>
      <c r="BY854" s="4"/>
      <c r="BZ854" s="4"/>
      <c r="CA854" s="4"/>
      <c r="CB854" s="4"/>
      <c r="CC854" s="4"/>
      <c r="CD854" s="4"/>
      <c r="CE854" s="4"/>
      <c r="CF854" s="4"/>
      <c r="CG854" s="4"/>
      <c r="CH854" s="4"/>
      <c r="CI854" s="4"/>
      <c r="CJ854" s="4"/>
      <c r="CK854" s="4"/>
      <c r="CL854" s="4"/>
      <c r="CM854" s="4"/>
      <c r="CN854" s="4"/>
      <c r="CO854" s="4"/>
      <c r="CP854" s="4"/>
      <c r="CQ854" s="4"/>
      <c r="CR854" s="4"/>
      <c r="CS854" s="4"/>
      <c r="CT854" s="4"/>
      <c r="CU854" s="4"/>
      <c r="CV854" s="4"/>
      <c r="CW854" s="4"/>
      <c r="CX854" s="4"/>
      <c r="CY854" s="4"/>
      <c r="CZ854" s="4"/>
      <c r="DA854" s="4"/>
      <c r="DB854" s="4"/>
      <c r="DC854" s="4"/>
      <c r="DD854" s="4"/>
    </row>
    <row r="855" spans="1:108" ht="15"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X855" s="4"/>
      <c r="BY855" s="4"/>
      <c r="BZ855" s="4"/>
      <c r="CA855" s="4"/>
      <c r="CB855" s="4"/>
      <c r="CC855" s="4"/>
      <c r="CD855" s="4"/>
      <c r="CE855" s="4"/>
      <c r="CF855" s="4"/>
      <c r="CG855" s="4"/>
      <c r="CH855" s="4"/>
      <c r="CI855" s="4"/>
      <c r="CJ855" s="4"/>
      <c r="CK855" s="4"/>
      <c r="CL855" s="4"/>
      <c r="CM855" s="4"/>
      <c r="CN855" s="4"/>
      <c r="CO855" s="4"/>
      <c r="CP855" s="4"/>
      <c r="CQ855" s="4"/>
      <c r="CR855" s="4"/>
      <c r="CS855" s="4"/>
      <c r="CT855" s="4"/>
      <c r="CU855" s="4"/>
      <c r="CV855" s="4"/>
      <c r="CW855" s="4"/>
      <c r="CX855" s="4"/>
      <c r="CY855" s="4"/>
      <c r="CZ855" s="4"/>
      <c r="DA855" s="4"/>
      <c r="DB855" s="4"/>
      <c r="DC855" s="4"/>
      <c r="DD855" s="4"/>
    </row>
    <row r="856" spans="1:108" ht="15"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X856" s="4"/>
      <c r="BY856" s="4"/>
      <c r="BZ856" s="4"/>
      <c r="CA856" s="4"/>
      <c r="CB856" s="4"/>
      <c r="CC856" s="4"/>
      <c r="CD856" s="4"/>
      <c r="CE856" s="4"/>
      <c r="CF856" s="4"/>
      <c r="CG856" s="4"/>
      <c r="CH856" s="4"/>
      <c r="CI856" s="4"/>
      <c r="CJ856" s="4"/>
      <c r="CK856" s="4"/>
      <c r="CL856" s="4"/>
      <c r="CM856" s="4"/>
      <c r="CN856" s="4"/>
      <c r="CO856" s="4"/>
      <c r="CP856" s="4"/>
      <c r="CQ856" s="4"/>
      <c r="CR856" s="4"/>
      <c r="CS856" s="4"/>
      <c r="CT856" s="4"/>
      <c r="CU856" s="4"/>
      <c r="CV856" s="4"/>
      <c r="CW856" s="4"/>
      <c r="CX856" s="4"/>
      <c r="CY856" s="4"/>
      <c r="CZ856" s="4"/>
      <c r="DA856" s="4"/>
      <c r="DB856" s="4"/>
      <c r="DC856" s="4"/>
      <c r="DD856" s="4"/>
    </row>
    <row r="857" spans="1:108" ht="15"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X857" s="4"/>
      <c r="BY857" s="4"/>
      <c r="BZ857" s="4"/>
      <c r="CA857" s="4"/>
      <c r="CB857" s="4"/>
      <c r="CC857" s="4"/>
      <c r="CD857" s="4"/>
      <c r="CE857" s="4"/>
      <c r="CF857" s="4"/>
      <c r="CG857" s="4"/>
      <c r="CH857" s="4"/>
      <c r="CI857" s="4"/>
      <c r="CJ857" s="4"/>
      <c r="CK857" s="4"/>
      <c r="CL857" s="4"/>
      <c r="CM857" s="4"/>
      <c r="CN857" s="4"/>
      <c r="CO857" s="4"/>
      <c r="CP857" s="4"/>
      <c r="CQ857" s="4"/>
      <c r="CR857" s="4"/>
      <c r="CS857" s="4"/>
      <c r="CT857" s="4"/>
      <c r="CU857" s="4"/>
      <c r="CV857" s="4"/>
      <c r="CW857" s="4"/>
      <c r="CX857" s="4"/>
      <c r="CY857" s="4"/>
      <c r="CZ857" s="4"/>
      <c r="DA857" s="4"/>
      <c r="DB857" s="4"/>
      <c r="DC857" s="4"/>
      <c r="DD857" s="4"/>
    </row>
    <row r="858" spans="1:108" ht="15"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X858" s="4"/>
      <c r="BY858" s="4"/>
      <c r="BZ858" s="4"/>
      <c r="CA858" s="4"/>
      <c r="CB858" s="4"/>
      <c r="CC858" s="4"/>
      <c r="CD858" s="4"/>
      <c r="CE858" s="4"/>
      <c r="CF858" s="4"/>
      <c r="CG858" s="4"/>
      <c r="CH858" s="4"/>
      <c r="CI858" s="4"/>
      <c r="CJ858" s="4"/>
      <c r="CK858" s="4"/>
      <c r="CL858" s="4"/>
      <c r="CM858" s="4"/>
      <c r="CN858" s="4"/>
      <c r="CO858" s="4"/>
      <c r="CP858" s="4"/>
      <c r="CQ858" s="4"/>
      <c r="CR858" s="4"/>
      <c r="CS858" s="4"/>
      <c r="CT858" s="4"/>
      <c r="CU858" s="4"/>
      <c r="CV858" s="4"/>
      <c r="CW858" s="4"/>
      <c r="CX858" s="4"/>
      <c r="CY858" s="4"/>
      <c r="CZ858" s="4"/>
      <c r="DA858" s="4"/>
      <c r="DB858" s="4"/>
      <c r="DC858" s="4"/>
      <c r="DD858" s="4"/>
    </row>
    <row r="859" spans="1:108" ht="15"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4"/>
      <c r="CC859" s="4"/>
      <c r="CD859" s="4"/>
      <c r="CE859" s="4"/>
      <c r="CF859" s="4"/>
      <c r="CG859" s="4"/>
      <c r="CH859" s="4"/>
      <c r="CI859" s="4"/>
      <c r="CJ859" s="4"/>
      <c r="CK859" s="4"/>
      <c r="CL859" s="4"/>
      <c r="CM859" s="4"/>
      <c r="CN859" s="4"/>
      <c r="CO859" s="4"/>
      <c r="CP859" s="4"/>
      <c r="CQ859" s="4"/>
      <c r="CR859" s="4"/>
      <c r="CS859" s="4"/>
      <c r="CT859" s="4"/>
      <c r="CU859" s="4"/>
      <c r="CV859" s="4"/>
      <c r="CW859" s="4"/>
      <c r="CX859" s="4"/>
      <c r="CY859" s="4"/>
      <c r="CZ859" s="4"/>
      <c r="DA859" s="4"/>
      <c r="DB859" s="4"/>
      <c r="DC859" s="4"/>
      <c r="DD859" s="4"/>
    </row>
    <row r="860" spans="1:108" ht="15"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c r="CD860" s="4"/>
      <c r="CE860" s="4"/>
      <c r="CF860" s="4"/>
      <c r="CG860" s="4"/>
      <c r="CH860" s="4"/>
      <c r="CI860" s="4"/>
      <c r="CJ860" s="4"/>
      <c r="CK860" s="4"/>
      <c r="CL860" s="4"/>
      <c r="CM860" s="4"/>
      <c r="CN860" s="4"/>
      <c r="CO860" s="4"/>
      <c r="CP860" s="4"/>
      <c r="CQ860" s="4"/>
      <c r="CR860" s="4"/>
      <c r="CS860" s="4"/>
      <c r="CT860" s="4"/>
      <c r="CU860" s="4"/>
      <c r="CV860" s="4"/>
      <c r="CW860" s="4"/>
      <c r="CX860" s="4"/>
      <c r="CY860" s="4"/>
      <c r="CZ860" s="4"/>
      <c r="DA860" s="4"/>
      <c r="DB860" s="4"/>
      <c r="DC860" s="4"/>
      <c r="DD860" s="4"/>
    </row>
    <row r="861" spans="1:108" ht="15"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4"/>
      <c r="BY861" s="4"/>
      <c r="BZ861" s="4"/>
      <c r="CA861" s="4"/>
      <c r="CB861" s="4"/>
      <c r="CC861" s="4"/>
      <c r="CD861" s="4"/>
      <c r="CE861" s="4"/>
      <c r="CF861" s="4"/>
      <c r="CG861" s="4"/>
      <c r="CH861" s="4"/>
      <c r="CI861" s="4"/>
      <c r="CJ861" s="4"/>
      <c r="CK861" s="4"/>
      <c r="CL861" s="4"/>
      <c r="CM861" s="4"/>
      <c r="CN861" s="4"/>
      <c r="CO861" s="4"/>
      <c r="CP861" s="4"/>
      <c r="CQ861" s="4"/>
      <c r="CR861" s="4"/>
      <c r="CS861" s="4"/>
      <c r="CT861" s="4"/>
      <c r="CU861" s="4"/>
      <c r="CV861" s="4"/>
      <c r="CW861" s="4"/>
      <c r="CX861" s="4"/>
      <c r="CY861" s="4"/>
      <c r="CZ861" s="4"/>
      <c r="DA861" s="4"/>
      <c r="DB861" s="4"/>
      <c r="DC861" s="4"/>
      <c r="DD861" s="4"/>
    </row>
    <row r="862" spans="1:108" ht="15"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4"/>
      <c r="BY862" s="4"/>
      <c r="BZ862" s="4"/>
      <c r="CA862" s="4"/>
      <c r="CB862" s="4"/>
      <c r="CC862" s="4"/>
      <c r="CD862" s="4"/>
      <c r="CE862" s="4"/>
      <c r="CF862" s="4"/>
      <c r="CG862" s="4"/>
      <c r="CH862" s="4"/>
      <c r="CI862" s="4"/>
      <c r="CJ862" s="4"/>
      <c r="CK862" s="4"/>
      <c r="CL862" s="4"/>
      <c r="CM862" s="4"/>
      <c r="CN862" s="4"/>
      <c r="CO862" s="4"/>
      <c r="CP862" s="4"/>
      <c r="CQ862" s="4"/>
      <c r="CR862" s="4"/>
      <c r="CS862" s="4"/>
      <c r="CT862" s="4"/>
      <c r="CU862" s="4"/>
      <c r="CV862" s="4"/>
      <c r="CW862" s="4"/>
      <c r="CX862" s="4"/>
      <c r="CY862" s="4"/>
      <c r="CZ862" s="4"/>
      <c r="DA862" s="4"/>
      <c r="DB862" s="4"/>
      <c r="DC862" s="4"/>
      <c r="DD862" s="4"/>
    </row>
    <row r="863" spans="1:108" ht="15"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X863" s="4"/>
      <c r="BY863" s="4"/>
      <c r="BZ863" s="4"/>
      <c r="CA863" s="4"/>
      <c r="CB863" s="4"/>
      <c r="CC863" s="4"/>
      <c r="CD863" s="4"/>
      <c r="CE863" s="4"/>
      <c r="CF863" s="4"/>
      <c r="CG863" s="4"/>
      <c r="CH863" s="4"/>
      <c r="CI863" s="4"/>
      <c r="CJ863" s="4"/>
      <c r="CK863" s="4"/>
      <c r="CL863" s="4"/>
      <c r="CM863" s="4"/>
      <c r="CN863" s="4"/>
      <c r="CO863" s="4"/>
      <c r="CP863" s="4"/>
      <c r="CQ863" s="4"/>
      <c r="CR863" s="4"/>
      <c r="CS863" s="4"/>
      <c r="CT863" s="4"/>
      <c r="CU863" s="4"/>
      <c r="CV863" s="4"/>
      <c r="CW863" s="4"/>
      <c r="CX863" s="4"/>
      <c r="CY863" s="4"/>
      <c r="CZ863" s="4"/>
      <c r="DA863" s="4"/>
      <c r="DB863" s="4"/>
      <c r="DC863" s="4"/>
      <c r="DD863" s="4"/>
    </row>
    <row r="864" spans="1:108" ht="15"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4"/>
      <c r="CC864" s="4"/>
      <c r="CD864" s="4"/>
      <c r="CE864" s="4"/>
      <c r="CF864" s="4"/>
      <c r="CG864" s="4"/>
      <c r="CH864" s="4"/>
      <c r="CI864" s="4"/>
      <c r="CJ864" s="4"/>
      <c r="CK864" s="4"/>
      <c r="CL864" s="4"/>
      <c r="CM864" s="4"/>
      <c r="CN864" s="4"/>
      <c r="CO864" s="4"/>
      <c r="CP864" s="4"/>
      <c r="CQ864" s="4"/>
      <c r="CR864" s="4"/>
      <c r="CS864" s="4"/>
      <c r="CT864" s="4"/>
      <c r="CU864" s="4"/>
      <c r="CV864" s="4"/>
      <c r="CW864" s="4"/>
      <c r="CX864" s="4"/>
      <c r="CY864" s="4"/>
      <c r="CZ864" s="4"/>
      <c r="DA864" s="4"/>
      <c r="DB864" s="4"/>
      <c r="DC864" s="4"/>
      <c r="DD864" s="4"/>
    </row>
    <row r="865" spans="1:108" ht="15"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X865" s="4"/>
      <c r="BY865" s="4"/>
      <c r="BZ865" s="4"/>
      <c r="CA865" s="4"/>
      <c r="CB865" s="4"/>
      <c r="CC865" s="4"/>
      <c r="CD865" s="4"/>
      <c r="CE865" s="4"/>
      <c r="CF865" s="4"/>
      <c r="CG865" s="4"/>
      <c r="CH865" s="4"/>
      <c r="CI865" s="4"/>
      <c r="CJ865" s="4"/>
      <c r="CK865" s="4"/>
      <c r="CL865" s="4"/>
      <c r="CM865" s="4"/>
      <c r="CN865" s="4"/>
      <c r="CO865" s="4"/>
      <c r="CP865" s="4"/>
      <c r="CQ865" s="4"/>
      <c r="CR865" s="4"/>
      <c r="CS865" s="4"/>
      <c r="CT865" s="4"/>
      <c r="CU865" s="4"/>
      <c r="CV865" s="4"/>
      <c r="CW865" s="4"/>
      <c r="CX865" s="4"/>
      <c r="CY865" s="4"/>
      <c r="CZ865" s="4"/>
      <c r="DA865" s="4"/>
      <c r="DB865" s="4"/>
      <c r="DC865" s="4"/>
      <c r="DD865" s="4"/>
    </row>
    <row r="866" spans="1:108" ht="15"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X866" s="4"/>
      <c r="BY866" s="4"/>
      <c r="BZ866" s="4"/>
      <c r="CA866" s="4"/>
      <c r="CB866" s="4"/>
      <c r="CC866" s="4"/>
      <c r="CD866" s="4"/>
      <c r="CE866" s="4"/>
      <c r="CF866" s="4"/>
      <c r="CG866" s="4"/>
      <c r="CH866" s="4"/>
      <c r="CI866" s="4"/>
      <c r="CJ866" s="4"/>
      <c r="CK866" s="4"/>
      <c r="CL866" s="4"/>
      <c r="CM866" s="4"/>
      <c r="CN866" s="4"/>
      <c r="CO866" s="4"/>
      <c r="CP866" s="4"/>
      <c r="CQ866" s="4"/>
      <c r="CR866" s="4"/>
      <c r="CS866" s="4"/>
      <c r="CT866" s="4"/>
      <c r="CU866" s="4"/>
      <c r="CV866" s="4"/>
      <c r="CW866" s="4"/>
      <c r="CX866" s="4"/>
      <c r="CY866" s="4"/>
      <c r="CZ866" s="4"/>
      <c r="DA866" s="4"/>
      <c r="DB866" s="4"/>
      <c r="DC866" s="4"/>
      <c r="DD866" s="4"/>
    </row>
    <row r="867" spans="1:108" ht="15"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X867" s="4"/>
      <c r="BY867" s="4"/>
      <c r="BZ867" s="4"/>
      <c r="CA867" s="4"/>
      <c r="CB867" s="4"/>
      <c r="CC867" s="4"/>
      <c r="CD867" s="4"/>
      <c r="CE867" s="4"/>
      <c r="CF867" s="4"/>
      <c r="CG867" s="4"/>
      <c r="CH867" s="4"/>
      <c r="CI867" s="4"/>
      <c r="CJ867" s="4"/>
      <c r="CK867" s="4"/>
      <c r="CL867" s="4"/>
      <c r="CM867" s="4"/>
      <c r="CN867" s="4"/>
      <c r="CO867" s="4"/>
      <c r="CP867" s="4"/>
      <c r="CQ867" s="4"/>
      <c r="CR867" s="4"/>
      <c r="CS867" s="4"/>
      <c r="CT867" s="4"/>
      <c r="CU867" s="4"/>
      <c r="CV867" s="4"/>
      <c r="CW867" s="4"/>
      <c r="CX867" s="4"/>
      <c r="CY867" s="4"/>
      <c r="CZ867" s="4"/>
      <c r="DA867" s="4"/>
      <c r="DB867" s="4"/>
      <c r="DC867" s="4"/>
      <c r="DD867" s="4"/>
    </row>
    <row r="868" spans="1:108" ht="15"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4"/>
      <c r="CC868" s="4"/>
      <c r="CD868" s="4"/>
      <c r="CE868" s="4"/>
      <c r="CF868" s="4"/>
      <c r="CG868" s="4"/>
      <c r="CH868" s="4"/>
      <c r="CI868" s="4"/>
      <c r="CJ868" s="4"/>
      <c r="CK868" s="4"/>
      <c r="CL868" s="4"/>
      <c r="CM868" s="4"/>
      <c r="CN868" s="4"/>
      <c r="CO868" s="4"/>
      <c r="CP868" s="4"/>
      <c r="CQ868" s="4"/>
      <c r="CR868" s="4"/>
      <c r="CS868" s="4"/>
      <c r="CT868" s="4"/>
      <c r="CU868" s="4"/>
      <c r="CV868" s="4"/>
      <c r="CW868" s="4"/>
      <c r="CX868" s="4"/>
      <c r="CY868" s="4"/>
      <c r="CZ868" s="4"/>
      <c r="DA868" s="4"/>
      <c r="DB868" s="4"/>
      <c r="DC868" s="4"/>
      <c r="DD868" s="4"/>
    </row>
    <row r="869" spans="1:108" ht="15"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4"/>
      <c r="CB869" s="4"/>
      <c r="CC869" s="4"/>
      <c r="CD869" s="4"/>
      <c r="CE869" s="4"/>
      <c r="CF869" s="4"/>
      <c r="CG869" s="4"/>
      <c r="CH869" s="4"/>
      <c r="CI869" s="4"/>
      <c r="CJ869" s="4"/>
      <c r="CK869" s="4"/>
      <c r="CL869" s="4"/>
      <c r="CM869" s="4"/>
      <c r="CN869" s="4"/>
      <c r="CO869" s="4"/>
      <c r="CP869" s="4"/>
      <c r="CQ869" s="4"/>
      <c r="CR869" s="4"/>
      <c r="CS869" s="4"/>
      <c r="CT869" s="4"/>
      <c r="CU869" s="4"/>
      <c r="CV869" s="4"/>
      <c r="CW869" s="4"/>
      <c r="CX869" s="4"/>
      <c r="CY869" s="4"/>
      <c r="CZ869" s="4"/>
      <c r="DA869" s="4"/>
      <c r="DB869" s="4"/>
      <c r="DC869" s="4"/>
      <c r="DD869" s="4"/>
    </row>
    <row r="870" spans="1:108" ht="15"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4"/>
      <c r="CC870" s="4"/>
      <c r="CD870" s="4"/>
      <c r="CE870" s="4"/>
      <c r="CF870" s="4"/>
      <c r="CG870" s="4"/>
      <c r="CH870" s="4"/>
      <c r="CI870" s="4"/>
      <c r="CJ870" s="4"/>
      <c r="CK870" s="4"/>
      <c r="CL870" s="4"/>
      <c r="CM870" s="4"/>
      <c r="CN870" s="4"/>
      <c r="CO870" s="4"/>
      <c r="CP870" s="4"/>
      <c r="CQ870" s="4"/>
      <c r="CR870" s="4"/>
      <c r="CS870" s="4"/>
      <c r="CT870" s="4"/>
      <c r="CU870" s="4"/>
      <c r="CV870" s="4"/>
      <c r="CW870" s="4"/>
      <c r="CX870" s="4"/>
      <c r="CY870" s="4"/>
      <c r="CZ870" s="4"/>
      <c r="DA870" s="4"/>
      <c r="DB870" s="4"/>
      <c r="DC870" s="4"/>
      <c r="DD870" s="4"/>
    </row>
    <row r="871" spans="1:108" ht="15"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4"/>
      <c r="CC871" s="4"/>
      <c r="CD871" s="4"/>
      <c r="CE871" s="4"/>
      <c r="CF871" s="4"/>
      <c r="CG871" s="4"/>
      <c r="CH871" s="4"/>
      <c r="CI871" s="4"/>
      <c r="CJ871" s="4"/>
      <c r="CK871" s="4"/>
      <c r="CL871" s="4"/>
      <c r="CM871" s="4"/>
      <c r="CN871" s="4"/>
      <c r="CO871" s="4"/>
      <c r="CP871" s="4"/>
      <c r="CQ871" s="4"/>
      <c r="CR871" s="4"/>
      <c r="CS871" s="4"/>
      <c r="CT871" s="4"/>
      <c r="CU871" s="4"/>
      <c r="CV871" s="4"/>
      <c r="CW871" s="4"/>
      <c r="CX871" s="4"/>
      <c r="CY871" s="4"/>
      <c r="CZ871" s="4"/>
      <c r="DA871" s="4"/>
      <c r="DB871" s="4"/>
      <c r="DC871" s="4"/>
      <c r="DD871" s="4"/>
    </row>
    <row r="872" spans="1:108" ht="15"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4"/>
      <c r="CC872" s="4"/>
      <c r="CD872" s="4"/>
      <c r="CE872" s="4"/>
      <c r="CF872" s="4"/>
      <c r="CG872" s="4"/>
      <c r="CH872" s="4"/>
      <c r="CI872" s="4"/>
      <c r="CJ872" s="4"/>
      <c r="CK872" s="4"/>
      <c r="CL872" s="4"/>
      <c r="CM872" s="4"/>
      <c r="CN872" s="4"/>
      <c r="CO872" s="4"/>
      <c r="CP872" s="4"/>
      <c r="CQ872" s="4"/>
      <c r="CR872" s="4"/>
      <c r="CS872" s="4"/>
      <c r="CT872" s="4"/>
      <c r="CU872" s="4"/>
      <c r="CV872" s="4"/>
      <c r="CW872" s="4"/>
      <c r="CX872" s="4"/>
      <c r="CY872" s="4"/>
      <c r="CZ872" s="4"/>
      <c r="DA872" s="4"/>
      <c r="DB872" s="4"/>
      <c r="DC872" s="4"/>
      <c r="DD872" s="4"/>
    </row>
    <row r="873" spans="1:108" ht="15"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4"/>
      <c r="CC873" s="4"/>
      <c r="CD873" s="4"/>
      <c r="CE873" s="4"/>
      <c r="CF873" s="4"/>
      <c r="CG873" s="4"/>
      <c r="CH873" s="4"/>
      <c r="CI873" s="4"/>
      <c r="CJ873" s="4"/>
      <c r="CK873" s="4"/>
      <c r="CL873" s="4"/>
      <c r="CM873" s="4"/>
      <c r="CN873" s="4"/>
      <c r="CO873" s="4"/>
      <c r="CP873" s="4"/>
      <c r="CQ873" s="4"/>
      <c r="CR873" s="4"/>
      <c r="CS873" s="4"/>
      <c r="CT873" s="4"/>
      <c r="CU873" s="4"/>
      <c r="CV873" s="4"/>
      <c r="CW873" s="4"/>
      <c r="CX873" s="4"/>
      <c r="CY873" s="4"/>
      <c r="CZ873" s="4"/>
      <c r="DA873" s="4"/>
      <c r="DB873" s="4"/>
      <c r="DC873" s="4"/>
      <c r="DD873" s="4"/>
    </row>
    <row r="874" spans="1:108" ht="15"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4"/>
      <c r="CC874" s="4"/>
      <c r="CD874" s="4"/>
      <c r="CE874" s="4"/>
      <c r="CF874" s="4"/>
      <c r="CG874" s="4"/>
      <c r="CH874" s="4"/>
      <c r="CI874" s="4"/>
      <c r="CJ874" s="4"/>
      <c r="CK874" s="4"/>
      <c r="CL874" s="4"/>
      <c r="CM874" s="4"/>
      <c r="CN874" s="4"/>
      <c r="CO874" s="4"/>
      <c r="CP874" s="4"/>
      <c r="CQ874" s="4"/>
      <c r="CR874" s="4"/>
      <c r="CS874" s="4"/>
      <c r="CT874" s="4"/>
      <c r="CU874" s="4"/>
      <c r="CV874" s="4"/>
      <c r="CW874" s="4"/>
      <c r="CX874" s="4"/>
      <c r="CY874" s="4"/>
      <c r="CZ874" s="4"/>
      <c r="DA874" s="4"/>
      <c r="DB874" s="4"/>
      <c r="DC874" s="4"/>
      <c r="DD874" s="4"/>
    </row>
    <row r="875" spans="1:108" ht="15"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4"/>
      <c r="CC875" s="4"/>
      <c r="CD875" s="4"/>
      <c r="CE875" s="4"/>
      <c r="CF875" s="4"/>
      <c r="CG875" s="4"/>
      <c r="CH875" s="4"/>
      <c r="CI875" s="4"/>
      <c r="CJ875" s="4"/>
      <c r="CK875" s="4"/>
      <c r="CL875" s="4"/>
      <c r="CM875" s="4"/>
      <c r="CN875" s="4"/>
      <c r="CO875" s="4"/>
      <c r="CP875" s="4"/>
      <c r="CQ875" s="4"/>
      <c r="CR875" s="4"/>
      <c r="CS875" s="4"/>
      <c r="CT875" s="4"/>
      <c r="CU875" s="4"/>
      <c r="CV875" s="4"/>
      <c r="CW875" s="4"/>
      <c r="CX875" s="4"/>
      <c r="CY875" s="4"/>
      <c r="CZ875" s="4"/>
      <c r="DA875" s="4"/>
      <c r="DB875" s="4"/>
      <c r="DC875" s="4"/>
      <c r="DD875" s="4"/>
    </row>
    <row r="876" spans="1:108" ht="15"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4"/>
      <c r="BY876" s="4"/>
      <c r="BZ876" s="4"/>
      <c r="CA876" s="4"/>
      <c r="CB876" s="4"/>
      <c r="CC876" s="4"/>
      <c r="CD876" s="4"/>
      <c r="CE876" s="4"/>
      <c r="CF876" s="4"/>
      <c r="CG876" s="4"/>
      <c r="CH876" s="4"/>
      <c r="CI876" s="4"/>
      <c r="CJ876" s="4"/>
      <c r="CK876" s="4"/>
      <c r="CL876" s="4"/>
      <c r="CM876" s="4"/>
      <c r="CN876" s="4"/>
      <c r="CO876" s="4"/>
      <c r="CP876" s="4"/>
      <c r="CQ876" s="4"/>
      <c r="CR876" s="4"/>
      <c r="CS876" s="4"/>
      <c r="CT876" s="4"/>
      <c r="CU876" s="4"/>
      <c r="CV876" s="4"/>
      <c r="CW876" s="4"/>
      <c r="CX876" s="4"/>
      <c r="CY876" s="4"/>
      <c r="CZ876" s="4"/>
      <c r="DA876" s="4"/>
      <c r="DB876" s="4"/>
      <c r="DC876" s="4"/>
      <c r="DD876" s="4"/>
    </row>
    <row r="877" spans="1:108" ht="15"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4"/>
      <c r="BY877" s="4"/>
      <c r="BZ877" s="4"/>
      <c r="CA877" s="4"/>
      <c r="CB877" s="4"/>
      <c r="CC877" s="4"/>
      <c r="CD877" s="4"/>
      <c r="CE877" s="4"/>
      <c r="CF877" s="4"/>
      <c r="CG877" s="4"/>
      <c r="CH877" s="4"/>
      <c r="CI877" s="4"/>
      <c r="CJ877" s="4"/>
      <c r="CK877" s="4"/>
      <c r="CL877" s="4"/>
      <c r="CM877" s="4"/>
      <c r="CN877" s="4"/>
      <c r="CO877" s="4"/>
      <c r="CP877" s="4"/>
      <c r="CQ877" s="4"/>
      <c r="CR877" s="4"/>
      <c r="CS877" s="4"/>
      <c r="CT877" s="4"/>
      <c r="CU877" s="4"/>
      <c r="CV877" s="4"/>
      <c r="CW877" s="4"/>
      <c r="CX877" s="4"/>
      <c r="CY877" s="4"/>
      <c r="CZ877" s="4"/>
      <c r="DA877" s="4"/>
      <c r="DB877" s="4"/>
      <c r="DC877" s="4"/>
      <c r="DD877" s="4"/>
    </row>
    <row r="878" spans="1:108" ht="15"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4"/>
      <c r="BY878" s="4"/>
      <c r="BZ878" s="4"/>
      <c r="CA878" s="4"/>
      <c r="CB878" s="4"/>
      <c r="CC878" s="4"/>
      <c r="CD878" s="4"/>
      <c r="CE878" s="4"/>
      <c r="CF878" s="4"/>
      <c r="CG878" s="4"/>
      <c r="CH878" s="4"/>
      <c r="CI878" s="4"/>
      <c r="CJ878" s="4"/>
      <c r="CK878" s="4"/>
      <c r="CL878" s="4"/>
      <c r="CM878" s="4"/>
      <c r="CN878" s="4"/>
      <c r="CO878" s="4"/>
      <c r="CP878" s="4"/>
      <c r="CQ878" s="4"/>
      <c r="CR878" s="4"/>
      <c r="CS878" s="4"/>
      <c r="CT878" s="4"/>
      <c r="CU878" s="4"/>
      <c r="CV878" s="4"/>
      <c r="CW878" s="4"/>
      <c r="CX878" s="4"/>
      <c r="CY878" s="4"/>
      <c r="CZ878" s="4"/>
      <c r="DA878" s="4"/>
      <c r="DB878" s="4"/>
      <c r="DC878" s="4"/>
      <c r="DD878" s="4"/>
    </row>
    <row r="879" spans="1:108" ht="15"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4"/>
      <c r="BY879" s="4"/>
      <c r="BZ879" s="4"/>
      <c r="CA879" s="4"/>
      <c r="CB879" s="4"/>
      <c r="CC879" s="4"/>
      <c r="CD879" s="4"/>
      <c r="CE879" s="4"/>
      <c r="CF879" s="4"/>
      <c r="CG879" s="4"/>
      <c r="CH879" s="4"/>
      <c r="CI879" s="4"/>
      <c r="CJ879" s="4"/>
      <c r="CK879" s="4"/>
      <c r="CL879" s="4"/>
      <c r="CM879" s="4"/>
      <c r="CN879" s="4"/>
      <c r="CO879" s="4"/>
      <c r="CP879" s="4"/>
      <c r="CQ879" s="4"/>
      <c r="CR879" s="4"/>
      <c r="CS879" s="4"/>
      <c r="CT879" s="4"/>
      <c r="CU879" s="4"/>
      <c r="CV879" s="4"/>
      <c r="CW879" s="4"/>
      <c r="CX879" s="4"/>
      <c r="CY879" s="4"/>
      <c r="CZ879" s="4"/>
      <c r="DA879" s="4"/>
      <c r="DB879" s="4"/>
      <c r="DC879" s="4"/>
      <c r="DD879" s="4"/>
    </row>
    <row r="880" spans="1:108" ht="15"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4"/>
      <c r="CL880" s="4"/>
      <c r="CM880" s="4"/>
      <c r="CN880" s="4"/>
      <c r="CO880" s="4"/>
      <c r="CP880" s="4"/>
      <c r="CQ880" s="4"/>
      <c r="CR880" s="4"/>
      <c r="CS880" s="4"/>
      <c r="CT880" s="4"/>
      <c r="CU880" s="4"/>
      <c r="CV880" s="4"/>
      <c r="CW880" s="4"/>
      <c r="CX880" s="4"/>
      <c r="CY880" s="4"/>
      <c r="CZ880" s="4"/>
      <c r="DA880" s="4"/>
      <c r="DB880" s="4"/>
      <c r="DC880" s="4"/>
      <c r="DD880" s="4"/>
    </row>
    <row r="881" spans="1:108" ht="15"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c r="CL881" s="4"/>
      <c r="CM881" s="4"/>
      <c r="CN881" s="4"/>
      <c r="CO881" s="4"/>
      <c r="CP881" s="4"/>
      <c r="CQ881" s="4"/>
      <c r="CR881" s="4"/>
      <c r="CS881" s="4"/>
      <c r="CT881" s="4"/>
      <c r="CU881" s="4"/>
      <c r="CV881" s="4"/>
      <c r="CW881" s="4"/>
      <c r="CX881" s="4"/>
      <c r="CY881" s="4"/>
      <c r="CZ881" s="4"/>
      <c r="DA881" s="4"/>
      <c r="DB881" s="4"/>
      <c r="DC881" s="4"/>
      <c r="DD881" s="4"/>
    </row>
    <row r="882" spans="1:108" ht="15"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4"/>
      <c r="BY882" s="4"/>
      <c r="BZ882" s="4"/>
      <c r="CA882" s="4"/>
      <c r="CB882" s="4"/>
      <c r="CC882" s="4"/>
      <c r="CD882" s="4"/>
      <c r="CE882" s="4"/>
      <c r="CF882" s="4"/>
      <c r="CG882" s="4"/>
      <c r="CH882" s="4"/>
      <c r="CI882" s="4"/>
      <c r="CJ882" s="4"/>
      <c r="CK882" s="4"/>
      <c r="CL882" s="4"/>
      <c r="CM882" s="4"/>
      <c r="CN882" s="4"/>
      <c r="CO882" s="4"/>
      <c r="CP882" s="4"/>
      <c r="CQ882" s="4"/>
      <c r="CR882" s="4"/>
      <c r="CS882" s="4"/>
      <c r="CT882" s="4"/>
      <c r="CU882" s="4"/>
      <c r="CV882" s="4"/>
      <c r="CW882" s="4"/>
      <c r="CX882" s="4"/>
      <c r="CY882" s="4"/>
      <c r="CZ882" s="4"/>
      <c r="DA882" s="4"/>
      <c r="DB882" s="4"/>
      <c r="DC882" s="4"/>
      <c r="DD882" s="4"/>
    </row>
    <row r="883" spans="1:108" ht="15"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4"/>
      <c r="BY883" s="4"/>
      <c r="BZ883" s="4"/>
      <c r="CA883" s="4"/>
      <c r="CB883" s="4"/>
      <c r="CC883" s="4"/>
      <c r="CD883" s="4"/>
      <c r="CE883" s="4"/>
      <c r="CF883" s="4"/>
      <c r="CG883" s="4"/>
      <c r="CH883" s="4"/>
      <c r="CI883" s="4"/>
      <c r="CJ883" s="4"/>
      <c r="CK883" s="4"/>
      <c r="CL883" s="4"/>
      <c r="CM883" s="4"/>
      <c r="CN883" s="4"/>
      <c r="CO883" s="4"/>
      <c r="CP883" s="4"/>
      <c r="CQ883" s="4"/>
      <c r="CR883" s="4"/>
      <c r="CS883" s="4"/>
      <c r="CT883" s="4"/>
      <c r="CU883" s="4"/>
      <c r="CV883" s="4"/>
      <c r="CW883" s="4"/>
      <c r="CX883" s="4"/>
      <c r="CY883" s="4"/>
      <c r="CZ883" s="4"/>
      <c r="DA883" s="4"/>
      <c r="DB883" s="4"/>
      <c r="DC883" s="4"/>
      <c r="DD883" s="4"/>
    </row>
    <row r="884" spans="1:108" ht="15"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4"/>
      <c r="BY884" s="4"/>
      <c r="BZ884" s="4"/>
      <c r="CA884" s="4"/>
      <c r="CB884" s="4"/>
      <c r="CC884" s="4"/>
      <c r="CD884" s="4"/>
      <c r="CE884" s="4"/>
      <c r="CF884" s="4"/>
      <c r="CG884" s="4"/>
      <c r="CH884" s="4"/>
      <c r="CI884" s="4"/>
      <c r="CJ884" s="4"/>
      <c r="CK884" s="4"/>
      <c r="CL884" s="4"/>
      <c r="CM884" s="4"/>
      <c r="CN884" s="4"/>
      <c r="CO884" s="4"/>
      <c r="CP884" s="4"/>
      <c r="CQ884" s="4"/>
      <c r="CR884" s="4"/>
      <c r="CS884" s="4"/>
      <c r="CT884" s="4"/>
      <c r="CU884" s="4"/>
      <c r="CV884" s="4"/>
      <c r="CW884" s="4"/>
      <c r="CX884" s="4"/>
      <c r="CY884" s="4"/>
      <c r="CZ884" s="4"/>
      <c r="DA884" s="4"/>
      <c r="DB884" s="4"/>
      <c r="DC884" s="4"/>
      <c r="DD884" s="4"/>
    </row>
    <row r="885" spans="1:108" ht="15"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4"/>
      <c r="BY885" s="4"/>
      <c r="BZ885" s="4"/>
      <c r="CA885" s="4"/>
      <c r="CB885" s="4"/>
      <c r="CC885" s="4"/>
      <c r="CD885" s="4"/>
      <c r="CE885" s="4"/>
      <c r="CF885" s="4"/>
      <c r="CG885" s="4"/>
      <c r="CH885" s="4"/>
      <c r="CI885" s="4"/>
      <c r="CJ885" s="4"/>
      <c r="CK885" s="4"/>
      <c r="CL885" s="4"/>
      <c r="CM885" s="4"/>
      <c r="CN885" s="4"/>
      <c r="CO885" s="4"/>
      <c r="CP885" s="4"/>
      <c r="CQ885" s="4"/>
      <c r="CR885" s="4"/>
      <c r="CS885" s="4"/>
      <c r="CT885" s="4"/>
      <c r="CU885" s="4"/>
      <c r="CV885" s="4"/>
      <c r="CW885" s="4"/>
      <c r="CX885" s="4"/>
      <c r="CY885" s="4"/>
      <c r="CZ885" s="4"/>
      <c r="DA885" s="4"/>
      <c r="DB885" s="4"/>
      <c r="DC885" s="4"/>
      <c r="DD885" s="4"/>
    </row>
    <row r="886" spans="1:108" ht="15"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4"/>
      <c r="BY886" s="4"/>
      <c r="BZ886" s="4"/>
      <c r="CA886" s="4"/>
      <c r="CB886" s="4"/>
      <c r="CC886" s="4"/>
      <c r="CD886" s="4"/>
      <c r="CE886" s="4"/>
      <c r="CF886" s="4"/>
      <c r="CG886" s="4"/>
      <c r="CH886" s="4"/>
      <c r="CI886" s="4"/>
      <c r="CJ886" s="4"/>
      <c r="CK886" s="4"/>
      <c r="CL886" s="4"/>
      <c r="CM886" s="4"/>
      <c r="CN886" s="4"/>
      <c r="CO886" s="4"/>
      <c r="CP886" s="4"/>
      <c r="CQ886" s="4"/>
      <c r="CR886" s="4"/>
      <c r="CS886" s="4"/>
      <c r="CT886" s="4"/>
      <c r="CU886" s="4"/>
      <c r="CV886" s="4"/>
      <c r="CW886" s="4"/>
      <c r="CX886" s="4"/>
      <c r="CY886" s="4"/>
      <c r="CZ886" s="4"/>
      <c r="DA886" s="4"/>
      <c r="DB886" s="4"/>
      <c r="DC886" s="4"/>
      <c r="DD886" s="4"/>
    </row>
    <row r="887" spans="1:108" ht="15"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4"/>
      <c r="BY887" s="4"/>
      <c r="BZ887" s="4"/>
      <c r="CA887" s="4"/>
      <c r="CB887" s="4"/>
      <c r="CC887" s="4"/>
      <c r="CD887" s="4"/>
      <c r="CE887" s="4"/>
      <c r="CF887" s="4"/>
      <c r="CG887" s="4"/>
      <c r="CH887" s="4"/>
      <c r="CI887" s="4"/>
      <c r="CJ887" s="4"/>
      <c r="CK887" s="4"/>
      <c r="CL887" s="4"/>
      <c r="CM887" s="4"/>
      <c r="CN887" s="4"/>
      <c r="CO887" s="4"/>
      <c r="CP887" s="4"/>
      <c r="CQ887" s="4"/>
      <c r="CR887" s="4"/>
      <c r="CS887" s="4"/>
      <c r="CT887" s="4"/>
      <c r="CU887" s="4"/>
      <c r="CV887" s="4"/>
      <c r="CW887" s="4"/>
      <c r="CX887" s="4"/>
      <c r="CY887" s="4"/>
      <c r="CZ887" s="4"/>
      <c r="DA887" s="4"/>
      <c r="DB887" s="4"/>
      <c r="DC887" s="4"/>
      <c r="DD887" s="4"/>
    </row>
    <row r="888" spans="1:108" ht="15"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4"/>
      <c r="CB888" s="4"/>
      <c r="CC888" s="4"/>
      <c r="CD888" s="4"/>
      <c r="CE888" s="4"/>
      <c r="CF888" s="4"/>
      <c r="CG888" s="4"/>
      <c r="CH888" s="4"/>
      <c r="CI888" s="4"/>
      <c r="CJ888" s="4"/>
      <c r="CK888" s="4"/>
      <c r="CL888" s="4"/>
      <c r="CM888" s="4"/>
      <c r="CN888" s="4"/>
      <c r="CO888" s="4"/>
      <c r="CP888" s="4"/>
      <c r="CQ888" s="4"/>
      <c r="CR888" s="4"/>
      <c r="CS888" s="4"/>
      <c r="CT888" s="4"/>
      <c r="CU888" s="4"/>
      <c r="CV888" s="4"/>
      <c r="CW888" s="4"/>
      <c r="CX888" s="4"/>
      <c r="CY888" s="4"/>
      <c r="CZ888" s="4"/>
      <c r="DA888" s="4"/>
      <c r="DB888" s="4"/>
      <c r="DC888" s="4"/>
      <c r="DD888" s="4"/>
    </row>
    <row r="889" spans="1:108" ht="15"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c r="CD889" s="4"/>
      <c r="CE889" s="4"/>
      <c r="CF889" s="4"/>
      <c r="CG889" s="4"/>
      <c r="CH889" s="4"/>
      <c r="CI889" s="4"/>
      <c r="CJ889" s="4"/>
      <c r="CK889" s="4"/>
      <c r="CL889" s="4"/>
      <c r="CM889" s="4"/>
      <c r="CN889" s="4"/>
      <c r="CO889" s="4"/>
      <c r="CP889" s="4"/>
      <c r="CQ889" s="4"/>
      <c r="CR889" s="4"/>
      <c r="CS889" s="4"/>
      <c r="CT889" s="4"/>
      <c r="CU889" s="4"/>
      <c r="CV889" s="4"/>
      <c r="CW889" s="4"/>
      <c r="CX889" s="4"/>
      <c r="CY889" s="4"/>
      <c r="CZ889" s="4"/>
      <c r="DA889" s="4"/>
      <c r="DB889" s="4"/>
      <c r="DC889" s="4"/>
      <c r="DD889" s="4"/>
    </row>
    <row r="890" spans="1:108" ht="15"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4"/>
      <c r="CB890" s="4"/>
      <c r="CC890" s="4"/>
      <c r="CD890" s="4"/>
      <c r="CE890" s="4"/>
      <c r="CF890" s="4"/>
      <c r="CG890" s="4"/>
      <c r="CH890" s="4"/>
      <c r="CI890" s="4"/>
      <c r="CJ890" s="4"/>
      <c r="CK890" s="4"/>
      <c r="CL890" s="4"/>
      <c r="CM890" s="4"/>
      <c r="CN890" s="4"/>
      <c r="CO890" s="4"/>
      <c r="CP890" s="4"/>
      <c r="CQ890" s="4"/>
      <c r="CR890" s="4"/>
      <c r="CS890" s="4"/>
      <c r="CT890" s="4"/>
      <c r="CU890" s="4"/>
      <c r="CV890" s="4"/>
      <c r="CW890" s="4"/>
      <c r="CX890" s="4"/>
      <c r="CY890" s="4"/>
      <c r="CZ890" s="4"/>
      <c r="DA890" s="4"/>
      <c r="DB890" s="4"/>
      <c r="DC890" s="4"/>
      <c r="DD890" s="4"/>
    </row>
    <row r="891" spans="1:108" ht="15"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4"/>
      <c r="CB891" s="4"/>
      <c r="CC891" s="4"/>
      <c r="CD891" s="4"/>
      <c r="CE891" s="4"/>
      <c r="CF891" s="4"/>
      <c r="CG891" s="4"/>
      <c r="CH891" s="4"/>
      <c r="CI891" s="4"/>
      <c r="CJ891" s="4"/>
      <c r="CK891" s="4"/>
      <c r="CL891" s="4"/>
      <c r="CM891" s="4"/>
      <c r="CN891" s="4"/>
      <c r="CO891" s="4"/>
      <c r="CP891" s="4"/>
      <c r="CQ891" s="4"/>
      <c r="CR891" s="4"/>
      <c r="CS891" s="4"/>
      <c r="CT891" s="4"/>
      <c r="CU891" s="4"/>
      <c r="CV891" s="4"/>
      <c r="CW891" s="4"/>
      <c r="CX891" s="4"/>
      <c r="CY891" s="4"/>
      <c r="CZ891" s="4"/>
      <c r="DA891" s="4"/>
      <c r="DB891" s="4"/>
      <c r="DC891" s="4"/>
      <c r="DD891" s="4"/>
    </row>
    <row r="892" spans="1:108" ht="15"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c r="CD892" s="4"/>
      <c r="CE892" s="4"/>
      <c r="CF892" s="4"/>
      <c r="CG892" s="4"/>
      <c r="CH892" s="4"/>
      <c r="CI892" s="4"/>
      <c r="CJ892" s="4"/>
      <c r="CK892" s="4"/>
      <c r="CL892" s="4"/>
      <c r="CM892" s="4"/>
      <c r="CN892" s="4"/>
      <c r="CO892" s="4"/>
      <c r="CP892" s="4"/>
      <c r="CQ892" s="4"/>
      <c r="CR892" s="4"/>
      <c r="CS892" s="4"/>
      <c r="CT892" s="4"/>
      <c r="CU892" s="4"/>
      <c r="CV892" s="4"/>
      <c r="CW892" s="4"/>
      <c r="CX892" s="4"/>
      <c r="CY892" s="4"/>
      <c r="CZ892" s="4"/>
      <c r="DA892" s="4"/>
      <c r="DB892" s="4"/>
      <c r="DC892" s="4"/>
      <c r="DD892" s="4"/>
    </row>
    <row r="893" spans="1:108" ht="15"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4"/>
      <c r="BY893" s="4"/>
      <c r="BZ893" s="4"/>
      <c r="CA893" s="4"/>
      <c r="CB893" s="4"/>
      <c r="CC893" s="4"/>
      <c r="CD893" s="4"/>
      <c r="CE893" s="4"/>
      <c r="CF893" s="4"/>
      <c r="CG893" s="4"/>
      <c r="CH893" s="4"/>
      <c r="CI893" s="4"/>
      <c r="CJ893" s="4"/>
      <c r="CK893" s="4"/>
      <c r="CL893" s="4"/>
      <c r="CM893" s="4"/>
      <c r="CN893" s="4"/>
      <c r="CO893" s="4"/>
      <c r="CP893" s="4"/>
      <c r="CQ893" s="4"/>
      <c r="CR893" s="4"/>
      <c r="CS893" s="4"/>
      <c r="CT893" s="4"/>
      <c r="CU893" s="4"/>
      <c r="CV893" s="4"/>
      <c r="CW893" s="4"/>
      <c r="CX893" s="4"/>
      <c r="CY893" s="4"/>
      <c r="CZ893" s="4"/>
      <c r="DA893" s="4"/>
      <c r="DB893" s="4"/>
      <c r="DC893" s="4"/>
      <c r="DD893" s="4"/>
    </row>
    <row r="894" spans="1:108" ht="15"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4"/>
      <c r="BY894" s="4"/>
      <c r="BZ894" s="4"/>
      <c r="CA894" s="4"/>
      <c r="CB894" s="4"/>
      <c r="CC894" s="4"/>
      <c r="CD894" s="4"/>
      <c r="CE894" s="4"/>
      <c r="CF894" s="4"/>
      <c r="CG894" s="4"/>
      <c r="CH894" s="4"/>
      <c r="CI894" s="4"/>
      <c r="CJ894" s="4"/>
      <c r="CK894" s="4"/>
      <c r="CL894" s="4"/>
      <c r="CM894" s="4"/>
      <c r="CN894" s="4"/>
      <c r="CO894" s="4"/>
      <c r="CP894" s="4"/>
      <c r="CQ894" s="4"/>
      <c r="CR894" s="4"/>
      <c r="CS894" s="4"/>
      <c r="CT894" s="4"/>
      <c r="CU894" s="4"/>
      <c r="CV894" s="4"/>
      <c r="CW894" s="4"/>
      <c r="CX894" s="4"/>
      <c r="CY894" s="4"/>
      <c r="CZ894" s="4"/>
      <c r="DA894" s="4"/>
      <c r="DB894" s="4"/>
      <c r="DC894" s="4"/>
      <c r="DD894" s="4"/>
    </row>
    <row r="895" spans="1:108" ht="15"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4"/>
      <c r="BY895" s="4"/>
      <c r="BZ895" s="4"/>
      <c r="CA895" s="4"/>
      <c r="CB895" s="4"/>
      <c r="CC895" s="4"/>
      <c r="CD895" s="4"/>
      <c r="CE895" s="4"/>
      <c r="CF895" s="4"/>
      <c r="CG895" s="4"/>
      <c r="CH895" s="4"/>
      <c r="CI895" s="4"/>
      <c r="CJ895" s="4"/>
      <c r="CK895" s="4"/>
      <c r="CL895" s="4"/>
      <c r="CM895" s="4"/>
      <c r="CN895" s="4"/>
      <c r="CO895" s="4"/>
      <c r="CP895" s="4"/>
      <c r="CQ895" s="4"/>
      <c r="CR895" s="4"/>
      <c r="CS895" s="4"/>
      <c r="CT895" s="4"/>
      <c r="CU895" s="4"/>
      <c r="CV895" s="4"/>
      <c r="CW895" s="4"/>
      <c r="CX895" s="4"/>
      <c r="CY895" s="4"/>
      <c r="CZ895" s="4"/>
      <c r="DA895" s="4"/>
      <c r="DB895" s="4"/>
      <c r="DC895" s="4"/>
      <c r="DD895" s="4"/>
    </row>
    <row r="896" spans="1:108" ht="15"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4"/>
      <c r="BY896" s="4"/>
      <c r="BZ896" s="4"/>
      <c r="CA896" s="4"/>
      <c r="CB896" s="4"/>
      <c r="CC896" s="4"/>
      <c r="CD896" s="4"/>
      <c r="CE896" s="4"/>
      <c r="CF896" s="4"/>
      <c r="CG896" s="4"/>
      <c r="CH896" s="4"/>
      <c r="CI896" s="4"/>
      <c r="CJ896" s="4"/>
      <c r="CK896" s="4"/>
      <c r="CL896" s="4"/>
      <c r="CM896" s="4"/>
      <c r="CN896" s="4"/>
      <c r="CO896" s="4"/>
      <c r="CP896" s="4"/>
      <c r="CQ896" s="4"/>
      <c r="CR896" s="4"/>
      <c r="CS896" s="4"/>
      <c r="CT896" s="4"/>
      <c r="CU896" s="4"/>
      <c r="CV896" s="4"/>
      <c r="CW896" s="4"/>
      <c r="CX896" s="4"/>
      <c r="CY896" s="4"/>
      <c r="CZ896" s="4"/>
      <c r="DA896" s="4"/>
      <c r="DB896" s="4"/>
      <c r="DC896" s="4"/>
      <c r="DD896" s="4"/>
    </row>
    <row r="897" spans="1:108" ht="15"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X897" s="4"/>
      <c r="BY897" s="4"/>
      <c r="BZ897" s="4"/>
      <c r="CA897" s="4"/>
      <c r="CB897" s="4"/>
      <c r="CC897" s="4"/>
      <c r="CD897" s="4"/>
      <c r="CE897" s="4"/>
      <c r="CF897" s="4"/>
      <c r="CG897" s="4"/>
      <c r="CH897" s="4"/>
      <c r="CI897" s="4"/>
      <c r="CJ897" s="4"/>
      <c r="CK897" s="4"/>
      <c r="CL897" s="4"/>
      <c r="CM897" s="4"/>
      <c r="CN897" s="4"/>
      <c r="CO897" s="4"/>
      <c r="CP897" s="4"/>
      <c r="CQ897" s="4"/>
      <c r="CR897" s="4"/>
      <c r="CS897" s="4"/>
      <c r="CT897" s="4"/>
      <c r="CU897" s="4"/>
      <c r="CV897" s="4"/>
      <c r="CW897" s="4"/>
      <c r="CX897" s="4"/>
      <c r="CY897" s="4"/>
      <c r="CZ897" s="4"/>
      <c r="DA897" s="4"/>
      <c r="DB897" s="4"/>
      <c r="DC897" s="4"/>
      <c r="DD897" s="4"/>
    </row>
    <row r="898" spans="1:108" ht="15"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X898" s="4"/>
      <c r="BY898" s="4"/>
      <c r="BZ898" s="4"/>
      <c r="CA898" s="4"/>
      <c r="CB898" s="4"/>
      <c r="CC898" s="4"/>
      <c r="CD898" s="4"/>
      <c r="CE898" s="4"/>
      <c r="CF898" s="4"/>
      <c r="CG898" s="4"/>
      <c r="CH898" s="4"/>
      <c r="CI898" s="4"/>
      <c r="CJ898" s="4"/>
      <c r="CK898" s="4"/>
      <c r="CL898" s="4"/>
      <c r="CM898" s="4"/>
      <c r="CN898" s="4"/>
      <c r="CO898" s="4"/>
      <c r="CP898" s="4"/>
      <c r="CQ898" s="4"/>
      <c r="CR898" s="4"/>
      <c r="CS898" s="4"/>
      <c r="CT898" s="4"/>
      <c r="CU898" s="4"/>
      <c r="CV898" s="4"/>
      <c r="CW898" s="4"/>
      <c r="CX898" s="4"/>
      <c r="CY898" s="4"/>
      <c r="CZ898" s="4"/>
      <c r="DA898" s="4"/>
      <c r="DB898" s="4"/>
      <c r="DC898" s="4"/>
      <c r="DD898" s="4"/>
    </row>
    <row r="899" spans="1:108" ht="15"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4"/>
      <c r="BY899" s="4"/>
      <c r="BZ899" s="4"/>
      <c r="CA899" s="4"/>
      <c r="CB899" s="4"/>
      <c r="CC899" s="4"/>
      <c r="CD899" s="4"/>
      <c r="CE899" s="4"/>
      <c r="CF899" s="4"/>
      <c r="CG899" s="4"/>
      <c r="CH899" s="4"/>
      <c r="CI899" s="4"/>
      <c r="CJ899" s="4"/>
      <c r="CK899" s="4"/>
      <c r="CL899" s="4"/>
      <c r="CM899" s="4"/>
      <c r="CN899" s="4"/>
      <c r="CO899" s="4"/>
      <c r="CP899" s="4"/>
      <c r="CQ899" s="4"/>
      <c r="CR899" s="4"/>
      <c r="CS899" s="4"/>
      <c r="CT899" s="4"/>
      <c r="CU899" s="4"/>
      <c r="CV899" s="4"/>
      <c r="CW899" s="4"/>
      <c r="CX899" s="4"/>
      <c r="CY899" s="4"/>
      <c r="CZ899" s="4"/>
      <c r="DA899" s="4"/>
      <c r="DB899" s="4"/>
      <c r="DC899" s="4"/>
      <c r="DD899" s="4"/>
    </row>
    <row r="900" spans="1:108" ht="15"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4"/>
      <c r="BY900" s="4"/>
      <c r="BZ900" s="4"/>
      <c r="CA900" s="4"/>
      <c r="CB900" s="4"/>
      <c r="CC900" s="4"/>
      <c r="CD900" s="4"/>
      <c r="CE900" s="4"/>
      <c r="CF900" s="4"/>
      <c r="CG900" s="4"/>
      <c r="CH900" s="4"/>
      <c r="CI900" s="4"/>
      <c r="CJ900" s="4"/>
      <c r="CK900" s="4"/>
      <c r="CL900" s="4"/>
      <c r="CM900" s="4"/>
      <c r="CN900" s="4"/>
      <c r="CO900" s="4"/>
      <c r="CP900" s="4"/>
      <c r="CQ900" s="4"/>
      <c r="CR900" s="4"/>
      <c r="CS900" s="4"/>
      <c r="CT900" s="4"/>
      <c r="CU900" s="4"/>
      <c r="CV900" s="4"/>
      <c r="CW900" s="4"/>
      <c r="CX900" s="4"/>
      <c r="CY900" s="4"/>
      <c r="CZ900" s="4"/>
      <c r="DA900" s="4"/>
      <c r="DB900" s="4"/>
      <c r="DC900" s="4"/>
      <c r="DD900" s="4"/>
    </row>
    <row r="901" spans="1:108" ht="15"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X901" s="4"/>
      <c r="BY901" s="4"/>
      <c r="BZ901" s="4"/>
      <c r="CA901" s="4"/>
      <c r="CB901" s="4"/>
      <c r="CC901" s="4"/>
      <c r="CD901" s="4"/>
      <c r="CE901" s="4"/>
      <c r="CF901" s="4"/>
      <c r="CG901" s="4"/>
      <c r="CH901" s="4"/>
      <c r="CI901" s="4"/>
      <c r="CJ901" s="4"/>
      <c r="CK901" s="4"/>
      <c r="CL901" s="4"/>
      <c r="CM901" s="4"/>
      <c r="CN901" s="4"/>
      <c r="CO901" s="4"/>
      <c r="CP901" s="4"/>
      <c r="CQ901" s="4"/>
      <c r="CR901" s="4"/>
      <c r="CS901" s="4"/>
      <c r="CT901" s="4"/>
      <c r="CU901" s="4"/>
      <c r="CV901" s="4"/>
      <c r="CW901" s="4"/>
      <c r="CX901" s="4"/>
      <c r="CY901" s="4"/>
      <c r="CZ901" s="4"/>
      <c r="DA901" s="4"/>
      <c r="DB901" s="4"/>
      <c r="DC901" s="4"/>
      <c r="DD901" s="4"/>
    </row>
    <row r="902" spans="1:108" ht="15"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4"/>
      <c r="CB902" s="4"/>
      <c r="CC902" s="4"/>
      <c r="CD902" s="4"/>
      <c r="CE902" s="4"/>
      <c r="CF902" s="4"/>
      <c r="CG902" s="4"/>
      <c r="CH902" s="4"/>
      <c r="CI902" s="4"/>
      <c r="CJ902" s="4"/>
      <c r="CK902" s="4"/>
      <c r="CL902" s="4"/>
      <c r="CM902" s="4"/>
      <c r="CN902" s="4"/>
      <c r="CO902" s="4"/>
      <c r="CP902" s="4"/>
      <c r="CQ902" s="4"/>
      <c r="CR902" s="4"/>
      <c r="CS902" s="4"/>
      <c r="CT902" s="4"/>
      <c r="CU902" s="4"/>
      <c r="CV902" s="4"/>
      <c r="CW902" s="4"/>
      <c r="CX902" s="4"/>
      <c r="CY902" s="4"/>
      <c r="CZ902" s="4"/>
      <c r="DA902" s="4"/>
      <c r="DB902" s="4"/>
      <c r="DC902" s="4"/>
      <c r="DD902" s="4"/>
    </row>
    <row r="903" spans="1:108" ht="15"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4"/>
      <c r="BY903" s="4"/>
      <c r="BZ903" s="4"/>
      <c r="CA903" s="4"/>
      <c r="CB903" s="4"/>
      <c r="CC903" s="4"/>
      <c r="CD903" s="4"/>
      <c r="CE903" s="4"/>
      <c r="CF903" s="4"/>
      <c r="CG903" s="4"/>
      <c r="CH903" s="4"/>
      <c r="CI903" s="4"/>
      <c r="CJ903" s="4"/>
      <c r="CK903" s="4"/>
      <c r="CL903" s="4"/>
      <c r="CM903" s="4"/>
      <c r="CN903" s="4"/>
      <c r="CO903" s="4"/>
      <c r="CP903" s="4"/>
      <c r="CQ903" s="4"/>
      <c r="CR903" s="4"/>
      <c r="CS903" s="4"/>
      <c r="CT903" s="4"/>
      <c r="CU903" s="4"/>
      <c r="CV903" s="4"/>
      <c r="CW903" s="4"/>
      <c r="CX903" s="4"/>
      <c r="CY903" s="4"/>
      <c r="CZ903" s="4"/>
      <c r="DA903" s="4"/>
      <c r="DB903" s="4"/>
      <c r="DC903" s="4"/>
      <c r="DD903" s="4"/>
    </row>
    <row r="904" spans="1:108" ht="15"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X904" s="4"/>
      <c r="BY904" s="4"/>
      <c r="BZ904" s="4"/>
      <c r="CA904" s="4"/>
      <c r="CB904" s="4"/>
      <c r="CC904" s="4"/>
      <c r="CD904" s="4"/>
      <c r="CE904" s="4"/>
      <c r="CF904" s="4"/>
      <c r="CG904" s="4"/>
      <c r="CH904" s="4"/>
      <c r="CI904" s="4"/>
      <c r="CJ904" s="4"/>
      <c r="CK904" s="4"/>
      <c r="CL904" s="4"/>
      <c r="CM904" s="4"/>
      <c r="CN904" s="4"/>
      <c r="CO904" s="4"/>
      <c r="CP904" s="4"/>
      <c r="CQ904" s="4"/>
      <c r="CR904" s="4"/>
      <c r="CS904" s="4"/>
      <c r="CT904" s="4"/>
      <c r="CU904" s="4"/>
      <c r="CV904" s="4"/>
      <c r="CW904" s="4"/>
      <c r="CX904" s="4"/>
      <c r="CY904" s="4"/>
      <c r="CZ904" s="4"/>
      <c r="DA904" s="4"/>
      <c r="DB904" s="4"/>
      <c r="DC904" s="4"/>
      <c r="DD904" s="4"/>
    </row>
    <row r="905" spans="1:108" ht="15"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4"/>
      <c r="CC905" s="4"/>
      <c r="CD905" s="4"/>
      <c r="CE905" s="4"/>
      <c r="CF905" s="4"/>
      <c r="CG905" s="4"/>
      <c r="CH905" s="4"/>
      <c r="CI905" s="4"/>
      <c r="CJ905" s="4"/>
      <c r="CK905" s="4"/>
      <c r="CL905" s="4"/>
      <c r="CM905" s="4"/>
      <c r="CN905" s="4"/>
      <c r="CO905" s="4"/>
      <c r="CP905" s="4"/>
      <c r="CQ905" s="4"/>
      <c r="CR905" s="4"/>
      <c r="CS905" s="4"/>
      <c r="CT905" s="4"/>
      <c r="CU905" s="4"/>
      <c r="CV905" s="4"/>
      <c r="CW905" s="4"/>
      <c r="CX905" s="4"/>
      <c r="CY905" s="4"/>
      <c r="CZ905" s="4"/>
      <c r="DA905" s="4"/>
      <c r="DB905" s="4"/>
      <c r="DC905" s="4"/>
      <c r="DD905" s="4"/>
    </row>
    <row r="906" spans="1:108" ht="15"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4"/>
      <c r="CC906" s="4"/>
      <c r="CD906" s="4"/>
      <c r="CE906" s="4"/>
      <c r="CF906" s="4"/>
      <c r="CG906" s="4"/>
      <c r="CH906" s="4"/>
      <c r="CI906" s="4"/>
      <c r="CJ906" s="4"/>
      <c r="CK906" s="4"/>
      <c r="CL906" s="4"/>
      <c r="CM906" s="4"/>
      <c r="CN906" s="4"/>
      <c r="CO906" s="4"/>
      <c r="CP906" s="4"/>
      <c r="CQ906" s="4"/>
      <c r="CR906" s="4"/>
      <c r="CS906" s="4"/>
      <c r="CT906" s="4"/>
      <c r="CU906" s="4"/>
      <c r="CV906" s="4"/>
      <c r="CW906" s="4"/>
      <c r="CX906" s="4"/>
      <c r="CY906" s="4"/>
      <c r="CZ906" s="4"/>
      <c r="DA906" s="4"/>
      <c r="DB906" s="4"/>
      <c r="DC906" s="4"/>
      <c r="DD906" s="4"/>
    </row>
    <row r="907" spans="1:108" ht="15"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c r="BW907" s="4"/>
      <c r="BX907" s="4"/>
      <c r="BY907" s="4"/>
      <c r="BZ907" s="4"/>
      <c r="CA907" s="4"/>
      <c r="CB907" s="4"/>
      <c r="CC907" s="4"/>
      <c r="CD907" s="4"/>
      <c r="CE907" s="4"/>
      <c r="CF907" s="4"/>
      <c r="CG907" s="4"/>
      <c r="CH907" s="4"/>
      <c r="CI907" s="4"/>
      <c r="CJ907" s="4"/>
      <c r="CK907" s="4"/>
      <c r="CL907" s="4"/>
      <c r="CM907" s="4"/>
      <c r="CN907" s="4"/>
      <c r="CO907" s="4"/>
      <c r="CP907" s="4"/>
      <c r="CQ907" s="4"/>
      <c r="CR907" s="4"/>
      <c r="CS907" s="4"/>
      <c r="CT907" s="4"/>
      <c r="CU907" s="4"/>
      <c r="CV907" s="4"/>
      <c r="CW907" s="4"/>
      <c r="CX907" s="4"/>
      <c r="CY907" s="4"/>
      <c r="CZ907" s="4"/>
      <c r="DA907" s="4"/>
      <c r="DB907" s="4"/>
      <c r="DC907" s="4"/>
      <c r="DD907" s="4"/>
    </row>
    <row r="908" spans="1:108" ht="15"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X908" s="4"/>
      <c r="BY908" s="4"/>
      <c r="BZ908" s="4"/>
      <c r="CA908" s="4"/>
      <c r="CB908" s="4"/>
      <c r="CC908" s="4"/>
      <c r="CD908" s="4"/>
      <c r="CE908" s="4"/>
      <c r="CF908" s="4"/>
      <c r="CG908" s="4"/>
      <c r="CH908" s="4"/>
      <c r="CI908" s="4"/>
      <c r="CJ908" s="4"/>
      <c r="CK908" s="4"/>
      <c r="CL908" s="4"/>
      <c r="CM908" s="4"/>
      <c r="CN908" s="4"/>
      <c r="CO908" s="4"/>
      <c r="CP908" s="4"/>
      <c r="CQ908" s="4"/>
      <c r="CR908" s="4"/>
      <c r="CS908" s="4"/>
      <c r="CT908" s="4"/>
      <c r="CU908" s="4"/>
      <c r="CV908" s="4"/>
      <c r="CW908" s="4"/>
      <c r="CX908" s="4"/>
      <c r="CY908" s="4"/>
      <c r="CZ908" s="4"/>
      <c r="DA908" s="4"/>
      <c r="DB908" s="4"/>
      <c r="DC908" s="4"/>
      <c r="DD908" s="4"/>
    </row>
    <row r="909" spans="1:108" ht="15"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4"/>
      <c r="BY909" s="4"/>
      <c r="BZ909" s="4"/>
      <c r="CA909" s="4"/>
      <c r="CB909" s="4"/>
      <c r="CC909" s="4"/>
      <c r="CD909" s="4"/>
      <c r="CE909" s="4"/>
      <c r="CF909" s="4"/>
      <c r="CG909" s="4"/>
      <c r="CH909" s="4"/>
      <c r="CI909" s="4"/>
      <c r="CJ909" s="4"/>
      <c r="CK909" s="4"/>
      <c r="CL909" s="4"/>
      <c r="CM909" s="4"/>
      <c r="CN909" s="4"/>
      <c r="CO909" s="4"/>
      <c r="CP909" s="4"/>
      <c r="CQ909" s="4"/>
      <c r="CR909" s="4"/>
      <c r="CS909" s="4"/>
      <c r="CT909" s="4"/>
      <c r="CU909" s="4"/>
      <c r="CV909" s="4"/>
      <c r="CW909" s="4"/>
      <c r="CX909" s="4"/>
      <c r="CY909" s="4"/>
      <c r="CZ909" s="4"/>
      <c r="DA909" s="4"/>
      <c r="DB909" s="4"/>
      <c r="DC909" s="4"/>
      <c r="DD909" s="4"/>
    </row>
    <row r="910" spans="1:108" ht="15"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X910" s="4"/>
      <c r="BY910" s="4"/>
      <c r="BZ910" s="4"/>
      <c r="CA910" s="4"/>
      <c r="CB910" s="4"/>
      <c r="CC910" s="4"/>
      <c r="CD910" s="4"/>
      <c r="CE910" s="4"/>
      <c r="CF910" s="4"/>
      <c r="CG910" s="4"/>
      <c r="CH910" s="4"/>
      <c r="CI910" s="4"/>
      <c r="CJ910" s="4"/>
      <c r="CK910" s="4"/>
      <c r="CL910" s="4"/>
      <c r="CM910" s="4"/>
      <c r="CN910" s="4"/>
      <c r="CO910" s="4"/>
      <c r="CP910" s="4"/>
      <c r="CQ910" s="4"/>
      <c r="CR910" s="4"/>
      <c r="CS910" s="4"/>
      <c r="CT910" s="4"/>
      <c r="CU910" s="4"/>
      <c r="CV910" s="4"/>
      <c r="CW910" s="4"/>
      <c r="CX910" s="4"/>
      <c r="CY910" s="4"/>
      <c r="CZ910" s="4"/>
      <c r="DA910" s="4"/>
      <c r="DB910" s="4"/>
      <c r="DC910" s="4"/>
      <c r="DD910" s="4"/>
    </row>
    <row r="911" spans="1:108" ht="15"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X911" s="4"/>
      <c r="BY911" s="4"/>
      <c r="BZ911" s="4"/>
      <c r="CA911" s="4"/>
      <c r="CB911" s="4"/>
      <c r="CC911" s="4"/>
      <c r="CD911" s="4"/>
      <c r="CE911" s="4"/>
      <c r="CF911" s="4"/>
      <c r="CG911" s="4"/>
      <c r="CH911" s="4"/>
      <c r="CI911" s="4"/>
      <c r="CJ911" s="4"/>
      <c r="CK911" s="4"/>
      <c r="CL911" s="4"/>
      <c r="CM911" s="4"/>
      <c r="CN911" s="4"/>
      <c r="CO911" s="4"/>
      <c r="CP911" s="4"/>
      <c r="CQ911" s="4"/>
      <c r="CR911" s="4"/>
      <c r="CS911" s="4"/>
      <c r="CT911" s="4"/>
      <c r="CU911" s="4"/>
      <c r="CV911" s="4"/>
      <c r="CW911" s="4"/>
      <c r="CX911" s="4"/>
      <c r="CY911" s="4"/>
      <c r="CZ911" s="4"/>
      <c r="DA911" s="4"/>
      <c r="DB911" s="4"/>
      <c r="DC911" s="4"/>
      <c r="DD911" s="4"/>
    </row>
    <row r="912" spans="1:108" ht="15"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c r="BW912" s="4"/>
      <c r="BX912" s="4"/>
      <c r="BY912" s="4"/>
      <c r="BZ912" s="4"/>
      <c r="CA912" s="4"/>
      <c r="CB912" s="4"/>
      <c r="CC912" s="4"/>
      <c r="CD912" s="4"/>
      <c r="CE912" s="4"/>
      <c r="CF912" s="4"/>
      <c r="CG912" s="4"/>
      <c r="CH912" s="4"/>
      <c r="CI912" s="4"/>
      <c r="CJ912" s="4"/>
      <c r="CK912" s="4"/>
      <c r="CL912" s="4"/>
      <c r="CM912" s="4"/>
      <c r="CN912" s="4"/>
      <c r="CO912" s="4"/>
      <c r="CP912" s="4"/>
      <c r="CQ912" s="4"/>
      <c r="CR912" s="4"/>
      <c r="CS912" s="4"/>
      <c r="CT912" s="4"/>
      <c r="CU912" s="4"/>
      <c r="CV912" s="4"/>
      <c r="CW912" s="4"/>
      <c r="CX912" s="4"/>
      <c r="CY912" s="4"/>
      <c r="CZ912" s="4"/>
      <c r="DA912" s="4"/>
      <c r="DB912" s="4"/>
      <c r="DC912" s="4"/>
      <c r="DD912" s="4"/>
    </row>
    <row r="913" spans="1:108" ht="15"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4"/>
      <c r="BY913" s="4"/>
      <c r="BZ913" s="4"/>
      <c r="CA913" s="4"/>
      <c r="CB913" s="4"/>
      <c r="CC913" s="4"/>
      <c r="CD913" s="4"/>
      <c r="CE913" s="4"/>
      <c r="CF913" s="4"/>
      <c r="CG913" s="4"/>
      <c r="CH913" s="4"/>
      <c r="CI913" s="4"/>
      <c r="CJ913" s="4"/>
      <c r="CK913" s="4"/>
      <c r="CL913" s="4"/>
      <c r="CM913" s="4"/>
      <c r="CN913" s="4"/>
      <c r="CO913" s="4"/>
      <c r="CP913" s="4"/>
      <c r="CQ913" s="4"/>
      <c r="CR913" s="4"/>
      <c r="CS913" s="4"/>
      <c r="CT913" s="4"/>
      <c r="CU913" s="4"/>
      <c r="CV913" s="4"/>
      <c r="CW913" s="4"/>
      <c r="CX913" s="4"/>
      <c r="CY913" s="4"/>
      <c r="CZ913" s="4"/>
      <c r="DA913" s="4"/>
      <c r="DB913" s="4"/>
      <c r="DC913" s="4"/>
      <c r="DD913" s="4"/>
    </row>
    <row r="914" spans="1:108" ht="15"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X914" s="4"/>
      <c r="BY914" s="4"/>
      <c r="BZ914" s="4"/>
      <c r="CA914" s="4"/>
      <c r="CB914" s="4"/>
      <c r="CC914" s="4"/>
      <c r="CD914" s="4"/>
      <c r="CE914" s="4"/>
      <c r="CF914" s="4"/>
      <c r="CG914" s="4"/>
      <c r="CH914" s="4"/>
      <c r="CI914" s="4"/>
      <c r="CJ914" s="4"/>
      <c r="CK914" s="4"/>
      <c r="CL914" s="4"/>
      <c r="CM914" s="4"/>
      <c r="CN914" s="4"/>
      <c r="CO914" s="4"/>
      <c r="CP914" s="4"/>
      <c r="CQ914" s="4"/>
      <c r="CR914" s="4"/>
      <c r="CS914" s="4"/>
      <c r="CT914" s="4"/>
      <c r="CU914" s="4"/>
      <c r="CV914" s="4"/>
      <c r="CW914" s="4"/>
      <c r="CX914" s="4"/>
      <c r="CY914" s="4"/>
      <c r="CZ914" s="4"/>
      <c r="DA914" s="4"/>
      <c r="DB914" s="4"/>
      <c r="DC914" s="4"/>
      <c r="DD914" s="4"/>
    </row>
    <row r="915" spans="1:108" ht="15"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c r="BW915" s="4"/>
      <c r="BX915" s="4"/>
      <c r="BY915" s="4"/>
      <c r="BZ915" s="4"/>
      <c r="CA915" s="4"/>
      <c r="CB915" s="4"/>
      <c r="CC915" s="4"/>
      <c r="CD915" s="4"/>
      <c r="CE915" s="4"/>
      <c r="CF915" s="4"/>
      <c r="CG915" s="4"/>
      <c r="CH915" s="4"/>
      <c r="CI915" s="4"/>
      <c r="CJ915" s="4"/>
      <c r="CK915" s="4"/>
      <c r="CL915" s="4"/>
      <c r="CM915" s="4"/>
      <c r="CN915" s="4"/>
      <c r="CO915" s="4"/>
      <c r="CP915" s="4"/>
      <c r="CQ915" s="4"/>
      <c r="CR915" s="4"/>
      <c r="CS915" s="4"/>
      <c r="CT915" s="4"/>
      <c r="CU915" s="4"/>
      <c r="CV915" s="4"/>
      <c r="CW915" s="4"/>
      <c r="CX915" s="4"/>
      <c r="CY915" s="4"/>
      <c r="CZ915" s="4"/>
      <c r="DA915" s="4"/>
      <c r="DB915" s="4"/>
      <c r="DC915" s="4"/>
      <c r="DD915" s="4"/>
    </row>
    <row r="916" spans="1:108" ht="15"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4"/>
      <c r="BY916" s="4"/>
      <c r="BZ916" s="4"/>
      <c r="CA916" s="4"/>
      <c r="CB916" s="4"/>
      <c r="CC916" s="4"/>
      <c r="CD916" s="4"/>
      <c r="CE916" s="4"/>
      <c r="CF916" s="4"/>
      <c r="CG916" s="4"/>
      <c r="CH916" s="4"/>
      <c r="CI916" s="4"/>
      <c r="CJ916" s="4"/>
      <c r="CK916" s="4"/>
      <c r="CL916" s="4"/>
      <c r="CM916" s="4"/>
      <c r="CN916" s="4"/>
      <c r="CO916" s="4"/>
      <c r="CP916" s="4"/>
      <c r="CQ916" s="4"/>
      <c r="CR916" s="4"/>
      <c r="CS916" s="4"/>
      <c r="CT916" s="4"/>
      <c r="CU916" s="4"/>
      <c r="CV916" s="4"/>
      <c r="CW916" s="4"/>
      <c r="CX916" s="4"/>
      <c r="CY916" s="4"/>
      <c r="CZ916" s="4"/>
      <c r="DA916" s="4"/>
      <c r="DB916" s="4"/>
      <c r="DC916" s="4"/>
      <c r="DD916" s="4"/>
    </row>
    <row r="917" spans="1:108" ht="15"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X917" s="4"/>
      <c r="BY917" s="4"/>
      <c r="BZ917" s="4"/>
      <c r="CA917" s="4"/>
      <c r="CB917" s="4"/>
      <c r="CC917" s="4"/>
      <c r="CD917" s="4"/>
      <c r="CE917" s="4"/>
      <c r="CF917" s="4"/>
      <c r="CG917" s="4"/>
      <c r="CH917" s="4"/>
      <c r="CI917" s="4"/>
      <c r="CJ917" s="4"/>
      <c r="CK917" s="4"/>
      <c r="CL917" s="4"/>
      <c r="CM917" s="4"/>
      <c r="CN917" s="4"/>
      <c r="CO917" s="4"/>
      <c r="CP917" s="4"/>
      <c r="CQ917" s="4"/>
      <c r="CR917" s="4"/>
      <c r="CS917" s="4"/>
      <c r="CT917" s="4"/>
      <c r="CU917" s="4"/>
      <c r="CV917" s="4"/>
      <c r="CW917" s="4"/>
      <c r="CX917" s="4"/>
      <c r="CY917" s="4"/>
      <c r="CZ917" s="4"/>
      <c r="DA917" s="4"/>
      <c r="DB917" s="4"/>
      <c r="DC917" s="4"/>
      <c r="DD917" s="4"/>
    </row>
    <row r="918" spans="1:108" ht="15"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4"/>
      <c r="CC918" s="4"/>
      <c r="CD918" s="4"/>
      <c r="CE918" s="4"/>
      <c r="CF918" s="4"/>
      <c r="CG918" s="4"/>
      <c r="CH918" s="4"/>
      <c r="CI918" s="4"/>
      <c r="CJ918" s="4"/>
      <c r="CK918" s="4"/>
      <c r="CL918" s="4"/>
      <c r="CM918" s="4"/>
      <c r="CN918" s="4"/>
      <c r="CO918" s="4"/>
      <c r="CP918" s="4"/>
      <c r="CQ918" s="4"/>
      <c r="CR918" s="4"/>
      <c r="CS918" s="4"/>
      <c r="CT918" s="4"/>
      <c r="CU918" s="4"/>
      <c r="CV918" s="4"/>
      <c r="CW918" s="4"/>
      <c r="CX918" s="4"/>
      <c r="CY918" s="4"/>
      <c r="CZ918" s="4"/>
      <c r="DA918" s="4"/>
      <c r="DB918" s="4"/>
      <c r="DC918" s="4"/>
      <c r="DD918" s="4"/>
    </row>
    <row r="919" spans="1:108" ht="15"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X919" s="4"/>
      <c r="BY919" s="4"/>
      <c r="BZ919" s="4"/>
      <c r="CA919" s="4"/>
      <c r="CB919" s="4"/>
      <c r="CC919" s="4"/>
      <c r="CD919" s="4"/>
      <c r="CE919" s="4"/>
      <c r="CF919" s="4"/>
      <c r="CG919" s="4"/>
      <c r="CH919" s="4"/>
      <c r="CI919" s="4"/>
      <c r="CJ919" s="4"/>
      <c r="CK919" s="4"/>
      <c r="CL919" s="4"/>
      <c r="CM919" s="4"/>
      <c r="CN919" s="4"/>
      <c r="CO919" s="4"/>
      <c r="CP919" s="4"/>
      <c r="CQ919" s="4"/>
      <c r="CR919" s="4"/>
      <c r="CS919" s="4"/>
      <c r="CT919" s="4"/>
      <c r="CU919" s="4"/>
      <c r="CV919" s="4"/>
      <c r="CW919" s="4"/>
      <c r="CX919" s="4"/>
      <c r="CY919" s="4"/>
      <c r="CZ919" s="4"/>
      <c r="DA919" s="4"/>
      <c r="DB919" s="4"/>
      <c r="DC919" s="4"/>
      <c r="DD919" s="4"/>
    </row>
    <row r="920" spans="1:108" ht="15"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X920" s="4"/>
      <c r="BY920" s="4"/>
      <c r="BZ920" s="4"/>
      <c r="CA920" s="4"/>
      <c r="CB920" s="4"/>
      <c r="CC920" s="4"/>
      <c r="CD920" s="4"/>
      <c r="CE920" s="4"/>
      <c r="CF920" s="4"/>
      <c r="CG920" s="4"/>
      <c r="CH920" s="4"/>
      <c r="CI920" s="4"/>
      <c r="CJ920" s="4"/>
      <c r="CK920" s="4"/>
      <c r="CL920" s="4"/>
      <c r="CM920" s="4"/>
      <c r="CN920" s="4"/>
      <c r="CO920" s="4"/>
      <c r="CP920" s="4"/>
      <c r="CQ920" s="4"/>
      <c r="CR920" s="4"/>
      <c r="CS920" s="4"/>
      <c r="CT920" s="4"/>
      <c r="CU920" s="4"/>
      <c r="CV920" s="4"/>
      <c r="CW920" s="4"/>
      <c r="CX920" s="4"/>
      <c r="CY920" s="4"/>
      <c r="CZ920" s="4"/>
      <c r="DA920" s="4"/>
      <c r="DB920" s="4"/>
      <c r="DC920" s="4"/>
      <c r="DD920" s="4"/>
    </row>
    <row r="921" spans="1:108" ht="15"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X921" s="4"/>
      <c r="BY921" s="4"/>
      <c r="BZ921" s="4"/>
      <c r="CA921" s="4"/>
      <c r="CB921" s="4"/>
      <c r="CC921" s="4"/>
      <c r="CD921" s="4"/>
      <c r="CE921" s="4"/>
      <c r="CF921" s="4"/>
      <c r="CG921" s="4"/>
      <c r="CH921" s="4"/>
      <c r="CI921" s="4"/>
      <c r="CJ921" s="4"/>
      <c r="CK921" s="4"/>
      <c r="CL921" s="4"/>
      <c r="CM921" s="4"/>
      <c r="CN921" s="4"/>
      <c r="CO921" s="4"/>
      <c r="CP921" s="4"/>
      <c r="CQ921" s="4"/>
      <c r="CR921" s="4"/>
      <c r="CS921" s="4"/>
      <c r="CT921" s="4"/>
      <c r="CU921" s="4"/>
      <c r="CV921" s="4"/>
      <c r="CW921" s="4"/>
      <c r="CX921" s="4"/>
      <c r="CY921" s="4"/>
      <c r="CZ921" s="4"/>
      <c r="DA921" s="4"/>
      <c r="DB921" s="4"/>
      <c r="DC921" s="4"/>
      <c r="DD921" s="4"/>
    </row>
    <row r="922" spans="1:108" ht="15"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c r="BW922" s="4"/>
      <c r="BX922" s="4"/>
      <c r="BY922" s="4"/>
      <c r="BZ922" s="4"/>
      <c r="CA922" s="4"/>
      <c r="CB922" s="4"/>
      <c r="CC922" s="4"/>
      <c r="CD922" s="4"/>
      <c r="CE922" s="4"/>
      <c r="CF922" s="4"/>
      <c r="CG922" s="4"/>
      <c r="CH922" s="4"/>
      <c r="CI922" s="4"/>
      <c r="CJ922" s="4"/>
      <c r="CK922" s="4"/>
      <c r="CL922" s="4"/>
      <c r="CM922" s="4"/>
      <c r="CN922" s="4"/>
      <c r="CO922" s="4"/>
      <c r="CP922" s="4"/>
      <c r="CQ922" s="4"/>
      <c r="CR922" s="4"/>
      <c r="CS922" s="4"/>
      <c r="CT922" s="4"/>
      <c r="CU922" s="4"/>
      <c r="CV922" s="4"/>
      <c r="CW922" s="4"/>
      <c r="CX922" s="4"/>
      <c r="CY922" s="4"/>
      <c r="CZ922" s="4"/>
      <c r="DA922" s="4"/>
      <c r="DB922" s="4"/>
      <c r="DC922" s="4"/>
      <c r="DD922" s="4"/>
    </row>
    <row r="923" spans="1:108" ht="15"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c r="BW923" s="4"/>
      <c r="BX923" s="4"/>
      <c r="BY923" s="4"/>
      <c r="BZ923" s="4"/>
      <c r="CA923" s="4"/>
      <c r="CB923" s="4"/>
      <c r="CC923" s="4"/>
      <c r="CD923" s="4"/>
      <c r="CE923" s="4"/>
      <c r="CF923" s="4"/>
      <c r="CG923" s="4"/>
      <c r="CH923" s="4"/>
      <c r="CI923" s="4"/>
      <c r="CJ923" s="4"/>
      <c r="CK923" s="4"/>
      <c r="CL923" s="4"/>
      <c r="CM923" s="4"/>
      <c r="CN923" s="4"/>
      <c r="CO923" s="4"/>
      <c r="CP923" s="4"/>
      <c r="CQ923" s="4"/>
      <c r="CR923" s="4"/>
      <c r="CS923" s="4"/>
      <c r="CT923" s="4"/>
      <c r="CU923" s="4"/>
      <c r="CV923" s="4"/>
      <c r="CW923" s="4"/>
      <c r="CX923" s="4"/>
      <c r="CY923" s="4"/>
      <c r="CZ923" s="4"/>
      <c r="DA923" s="4"/>
      <c r="DB923" s="4"/>
      <c r="DC923" s="4"/>
      <c r="DD923" s="4"/>
    </row>
    <row r="924" spans="1:108" ht="15"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4"/>
      <c r="BY924" s="4"/>
      <c r="BZ924" s="4"/>
      <c r="CA924" s="4"/>
      <c r="CB924" s="4"/>
      <c r="CC924" s="4"/>
      <c r="CD924" s="4"/>
      <c r="CE924" s="4"/>
      <c r="CF924" s="4"/>
      <c r="CG924" s="4"/>
      <c r="CH924" s="4"/>
      <c r="CI924" s="4"/>
      <c r="CJ924" s="4"/>
      <c r="CK924" s="4"/>
      <c r="CL924" s="4"/>
      <c r="CM924" s="4"/>
      <c r="CN924" s="4"/>
      <c r="CO924" s="4"/>
      <c r="CP924" s="4"/>
      <c r="CQ924" s="4"/>
      <c r="CR924" s="4"/>
      <c r="CS924" s="4"/>
      <c r="CT924" s="4"/>
      <c r="CU924" s="4"/>
      <c r="CV924" s="4"/>
      <c r="CW924" s="4"/>
      <c r="CX924" s="4"/>
      <c r="CY924" s="4"/>
      <c r="CZ924" s="4"/>
      <c r="DA924" s="4"/>
      <c r="DB924" s="4"/>
      <c r="DC924" s="4"/>
      <c r="DD924" s="4"/>
    </row>
    <row r="925" spans="1:108" ht="15"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c r="BW925" s="4"/>
      <c r="BX925" s="4"/>
      <c r="BY925" s="4"/>
      <c r="BZ925" s="4"/>
      <c r="CA925" s="4"/>
      <c r="CB925" s="4"/>
      <c r="CC925" s="4"/>
      <c r="CD925" s="4"/>
      <c r="CE925" s="4"/>
      <c r="CF925" s="4"/>
      <c r="CG925" s="4"/>
      <c r="CH925" s="4"/>
      <c r="CI925" s="4"/>
      <c r="CJ925" s="4"/>
      <c r="CK925" s="4"/>
      <c r="CL925" s="4"/>
      <c r="CM925" s="4"/>
      <c r="CN925" s="4"/>
      <c r="CO925" s="4"/>
      <c r="CP925" s="4"/>
      <c r="CQ925" s="4"/>
      <c r="CR925" s="4"/>
      <c r="CS925" s="4"/>
      <c r="CT925" s="4"/>
      <c r="CU925" s="4"/>
      <c r="CV925" s="4"/>
      <c r="CW925" s="4"/>
      <c r="CX925" s="4"/>
      <c r="CY925" s="4"/>
      <c r="CZ925" s="4"/>
      <c r="DA925" s="4"/>
      <c r="DB925" s="4"/>
      <c r="DC925" s="4"/>
      <c r="DD925" s="4"/>
    </row>
    <row r="926" spans="1:108" ht="15"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c r="BW926" s="4"/>
      <c r="BX926" s="4"/>
      <c r="BY926" s="4"/>
      <c r="BZ926" s="4"/>
      <c r="CA926" s="4"/>
      <c r="CB926" s="4"/>
      <c r="CC926" s="4"/>
      <c r="CD926" s="4"/>
      <c r="CE926" s="4"/>
      <c r="CF926" s="4"/>
      <c r="CG926" s="4"/>
      <c r="CH926" s="4"/>
      <c r="CI926" s="4"/>
      <c r="CJ926" s="4"/>
      <c r="CK926" s="4"/>
      <c r="CL926" s="4"/>
      <c r="CM926" s="4"/>
      <c r="CN926" s="4"/>
      <c r="CO926" s="4"/>
      <c r="CP926" s="4"/>
      <c r="CQ926" s="4"/>
      <c r="CR926" s="4"/>
      <c r="CS926" s="4"/>
      <c r="CT926" s="4"/>
      <c r="CU926" s="4"/>
      <c r="CV926" s="4"/>
      <c r="CW926" s="4"/>
      <c r="CX926" s="4"/>
      <c r="CY926" s="4"/>
      <c r="CZ926" s="4"/>
      <c r="DA926" s="4"/>
      <c r="DB926" s="4"/>
      <c r="DC926" s="4"/>
      <c r="DD926" s="4"/>
    </row>
    <row r="927" spans="1:108" ht="15"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X927" s="4"/>
      <c r="BY927" s="4"/>
      <c r="BZ927" s="4"/>
      <c r="CA927" s="4"/>
      <c r="CB927" s="4"/>
      <c r="CC927" s="4"/>
      <c r="CD927" s="4"/>
      <c r="CE927" s="4"/>
      <c r="CF927" s="4"/>
      <c r="CG927" s="4"/>
      <c r="CH927" s="4"/>
      <c r="CI927" s="4"/>
      <c r="CJ927" s="4"/>
      <c r="CK927" s="4"/>
      <c r="CL927" s="4"/>
      <c r="CM927" s="4"/>
      <c r="CN927" s="4"/>
      <c r="CO927" s="4"/>
      <c r="CP927" s="4"/>
      <c r="CQ927" s="4"/>
      <c r="CR927" s="4"/>
      <c r="CS927" s="4"/>
      <c r="CT927" s="4"/>
      <c r="CU927" s="4"/>
      <c r="CV927" s="4"/>
      <c r="CW927" s="4"/>
      <c r="CX927" s="4"/>
      <c r="CY927" s="4"/>
      <c r="CZ927" s="4"/>
      <c r="DA927" s="4"/>
      <c r="DB927" s="4"/>
      <c r="DC927" s="4"/>
      <c r="DD927" s="4"/>
    </row>
    <row r="928" spans="1:108" ht="15"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X928" s="4"/>
      <c r="BY928" s="4"/>
      <c r="BZ928" s="4"/>
      <c r="CA928" s="4"/>
      <c r="CB928" s="4"/>
      <c r="CC928" s="4"/>
      <c r="CD928" s="4"/>
      <c r="CE928" s="4"/>
      <c r="CF928" s="4"/>
      <c r="CG928" s="4"/>
      <c r="CH928" s="4"/>
      <c r="CI928" s="4"/>
      <c r="CJ928" s="4"/>
      <c r="CK928" s="4"/>
      <c r="CL928" s="4"/>
      <c r="CM928" s="4"/>
      <c r="CN928" s="4"/>
      <c r="CO928" s="4"/>
      <c r="CP928" s="4"/>
      <c r="CQ928" s="4"/>
      <c r="CR928" s="4"/>
      <c r="CS928" s="4"/>
      <c r="CT928" s="4"/>
      <c r="CU928" s="4"/>
      <c r="CV928" s="4"/>
      <c r="CW928" s="4"/>
      <c r="CX928" s="4"/>
      <c r="CY928" s="4"/>
      <c r="CZ928" s="4"/>
      <c r="DA928" s="4"/>
      <c r="DB928" s="4"/>
      <c r="DC928" s="4"/>
      <c r="DD928" s="4"/>
    </row>
    <row r="929" spans="1:108" ht="15"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4"/>
      <c r="CB929" s="4"/>
      <c r="CC929" s="4"/>
      <c r="CD929" s="4"/>
      <c r="CE929" s="4"/>
      <c r="CF929" s="4"/>
      <c r="CG929" s="4"/>
      <c r="CH929" s="4"/>
      <c r="CI929" s="4"/>
      <c r="CJ929" s="4"/>
      <c r="CK929" s="4"/>
      <c r="CL929" s="4"/>
      <c r="CM929" s="4"/>
      <c r="CN929" s="4"/>
      <c r="CO929" s="4"/>
      <c r="CP929" s="4"/>
      <c r="CQ929" s="4"/>
      <c r="CR929" s="4"/>
      <c r="CS929" s="4"/>
      <c r="CT929" s="4"/>
      <c r="CU929" s="4"/>
      <c r="CV929" s="4"/>
      <c r="CW929" s="4"/>
      <c r="CX929" s="4"/>
      <c r="CY929" s="4"/>
      <c r="CZ929" s="4"/>
      <c r="DA929" s="4"/>
      <c r="DB929" s="4"/>
      <c r="DC929" s="4"/>
      <c r="DD929" s="4"/>
    </row>
    <row r="930" spans="1:108" ht="15"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X930" s="4"/>
      <c r="BY930" s="4"/>
      <c r="BZ930" s="4"/>
      <c r="CA930" s="4"/>
      <c r="CB930" s="4"/>
      <c r="CC930" s="4"/>
      <c r="CD930" s="4"/>
      <c r="CE930" s="4"/>
      <c r="CF930" s="4"/>
      <c r="CG930" s="4"/>
      <c r="CH930" s="4"/>
      <c r="CI930" s="4"/>
      <c r="CJ930" s="4"/>
      <c r="CK930" s="4"/>
      <c r="CL930" s="4"/>
      <c r="CM930" s="4"/>
      <c r="CN930" s="4"/>
      <c r="CO930" s="4"/>
      <c r="CP930" s="4"/>
      <c r="CQ930" s="4"/>
      <c r="CR930" s="4"/>
      <c r="CS930" s="4"/>
      <c r="CT930" s="4"/>
      <c r="CU930" s="4"/>
      <c r="CV930" s="4"/>
      <c r="CW930" s="4"/>
      <c r="CX930" s="4"/>
      <c r="CY930" s="4"/>
      <c r="CZ930" s="4"/>
      <c r="DA930" s="4"/>
      <c r="DB930" s="4"/>
      <c r="DC930" s="4"/>
      <c r="DD930" s="4"/>
    </row>
    <row r="931" spans="1:108" ht="15"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c r="BW931" s="4"/>
      <c r="BX931" s="4"/>
      <c r="BY931" s="4"/>
      <c r="BZ931" s="4"/>
      <c r="CA931" s="4"/>
      <c r="CB931" s="4"/>
      <c r="CC931" s="4"/>
      <c r="CD931" s="4"/>
      <c r="CE931" s="4"/>
      <c r="CF931" s="4"/>
      <c r="CG931" s="4"/>
      <c r="CH931" s="4"/>
      <c r="CI931" s="4"/>
      <c r="CJ931" s="4"/>
      <c r="CK931" s="4"/>
      <c r="CL931" s="4"/>
      <c r="CM931" s="4"/>
      <c r="CN931" s="4"/>
      <c r="CO931" s="4"/>
      <c r="CP931" s="4"/>
      <c r="CQ931" s="4"/>
      <c r="CR931" s="4"/>
      <c r="CS931" s="4"/>
      <c r="CT931" s="4"/>
      <c r="CU931" s="4"/>
      <c r="CV931" s="4"/>
      <c r="CW931" s="4"/>
      <c r="CX931" s="4"/>
      <c r="CY931" s="4"/>
      <c r="CZ931" s="4"/>
      <c r="DA931" s="4"/>
      <c r="DB931" s="4"/>
      <c r="DC931" s="4"/>
      <c r="DD931" s="4"/>
    </row>
    <row r="932" spans="1:108" ht="15"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c r="BW932" s="4"/>
      <c r="BX932" s="4"/>
      <c r="BY932" s="4"/>
      <c r="BZ932" s="4"/>
      <c r="CA932" s="4"/>
      <c r="CB932" s="4"/>
      <c r="CC932" s="4"/>
      <c r="CD932" s="4"/>
      <c r="CE932" s="4"/>
      <c r="CF932" s="4"/>
      <c r="CG932" s="4"/>
      <c r="CH932" s="4"/>
      <c r="CI932" s="4"/>
      <c r="CJ932" s="4"/>
      <c r="CK932" s="4"/>
      <c r="CL932" s="4"/>
      <c r="CM932" s="4"/>
      <c r="CN932" s="4"/>
      <c r="CO932" s="4"/>
      <c r="CP932" s="4"/>
      <c r="CQ932" s="4"/>
      <c r="CR932" s="4"/>
      <c r="CS932" s="4"/>
      <c r="CT932" s="4"/>
      <c r="CU932" s="4"/>
      <c r="CV932" s="4"/>
      <c r="CW932" s="4"/>
      <c r="CX932" s="4"/>
      <c r="CY932" s="4"/>
      <c r="CZ932" s="4"/>
      <c r="DA932" s="4"/>
      <c r="DB932" s="4"/>
      <c r="DC932" s="4"/>
      <c r="DD932" s="4"/>
    </row>
    <row r="933" spans="1:108" ht="15"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c r="BW933" s="4"/>
      <c r="BX933" s="4"/>
      <c r="BY933" s="4"/>
      <c r="BZ933" s="4"/>
      <c r="CA933" s="4"/>
      <c r="CB933" s="4"/>
      <c r="CC933" s="4"/>
      <c r="CD933" s="4"/>
      <c r="CE933" s="4"/>
      <c r="CF933" s="4"/>
      <c r="CG933" s="4"/>
      <c r="CH933" s="4"/>
      <c r="CI933" s="4"/>
      <c r="CJ933" s="4"/>
      <c r="CK933" s="4"/>
      <c r="CL933" s="4"/>
      <c r="CM933" s="4"/>
      <c r="CN933" s="4"/>
      <c r="CO933" s="4"/>
      <c r="CP933" s="4"/>
      <c r="CQ933" s="4"/>
      <c r="CR933" s="4"/>
      <c r="CS933" s="4"/>
      <c r="CT933" s="4"/>
      <c r="CU933" s="4"/>
      <c r="CV933" s="4"/>
      <c r="CW933" s="4"/>
      <c r="CX933" s="4"/>
      <c r="CY933" s="4"/>
      <c r="CZ933" s="4"/>
      <c r="DA933" s="4"/>
      <c r="DB933" s="4"/>
      <c r="DC933" s="4"/>
      <c r="DD933" s="4"/>
    </row>
    <row r="934" spans="1:108" ht="15"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X934" s="4"/>
      <c r="BY934" s="4"/>
      <c r="BZ934" s="4"/>
      <c r="CA934" s="4"/>
      <c r="CB934" s="4"/>
      <c r="CC934" s="4"/>
      <c r="CD934" s="4"/>
      <c r="CE934" s="4"/>
      <c r="CF934" s="4"/>
      <c r="CG934" s="4"/>
      <c r="CH934" s="4"/>
      <c r="CI934" s="4"/>
      <c r="CJ934" s="4"/>
      <c r="CK934" s="4"/>
      <c r="CL934" s="4"/>
      <c r="CM934" s="4"/>
      <c r="CN934" s="4"/>
      <c r="CO934" s="4"/>
      <c r="CP934" s="4"/>
      <c r="CQ934" s="4"/>
      <c r="CR934" s="4"/>
      <c r="CS934" s="4"/>
      <c r="CT934" s="4"/>
      <c r="CU934" s="4"/>
      <c r="CV934" s="4"/>
      <c r="CW934" s="4"/>
      <c r="CX934" s="4"/>
      <c r="CY934" s="4"/>
      <c r="CZ934" s="4"/>
      <c r="DA934" s="4"/>
      <c r="DB934" s="4"/>
      <c r="DC934" s="4"/>
      <c r="DD934" s="4"/>
    </row>
    <row r="935" spans="1:108" ht="15"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X935" s="4"/>
      <c r="BY935" s="4"/>
      <c r="BZ935" s="4"/>
      <c r="CA935" s="4"/>
      <c r="CB935" s="4"/>
      <c r="CC935" s="4"/>
      <c r="CD935" s="4"/>
      <c r="CE935" s="4"/>
      <c r="CF935" s="4"/>
      <c r="CG935" s="4"/>
      <c r="CH935" s="4"/>
      <c r="CI935" s="4"/>
      <c r="CJ935" s="4"/>
      <c r="CK935" s="4"/>
      <c r="CL935" s="4"/>
      <c r="CM935" s="4"/>
      <c r="CN935" s="4"/>
      <c r="CO935" s="4"/>
      <c r="CP935" s="4"/>
      <c r="CQ935" s="4"/>
      <c r="CR935" s="4"/>
      <c r="CS935" s="4"/>
      <c r="CT935" s="4"/>
      <c r="CU935" s="4"/>
      <c r="CV935" s="4"/>
      <c r="CW935" s="4"/>
      <c r="CX935" s="4"/>
      <c r="CY935" s="4"/>
      <c r="CZ935" s="4"/>
      <c r="DA935" s="4"/>
      <c r="DB935" s="4"/>
      <c r="DC935" s="4"/>
      <c r="DD935" s="4"/>
    </row>
    <row r="936" spans="1:108" ht="15"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c r="BW936" s="4"/>
      <c r="BX936" s="4"/>
      <c r="BY936" s="4"/>
      <c r="BZ936" s="4"/>
      <c r="CA936" s="4"/>
      <c r="CB936" s="4"/>
      <c r="CC936" s="4"/>
      <c r="CD936" s="4"/>
      <c r="CE936" s="4"/>
      <c r="CF936" s="4"/>
      <c r="CG936" s="4"/>
      <c r="CH936" s="4"/>
      <c r="CI936" s="4"/>
      <c r="CJ936" s="4"/>
      <c r="CK936" s="4"/>
      <c r="CL936" s="4"/>
      <c r="CM936" s="4"/>
      <c r="CN936" s="4"/>
      <c r="CO936" s="4"/>
      <c r="CP936" s="4"/>
      <c r="CQ936" s="4"/>
      <c r="CR936" s="4"/>
      <c r="CS936" s="4"/>
      <c r="CT936" s="4"/>
      <c r="CU936" s="4"/>
      <c r="CV936" s="4"/>
      <c r="CW936" s="4"/>
      <c r="CX936" s="4"/>
      <c r="CY936" s="4"/>
      <c r="CZ936" s="4"/>
      <c r="DA936" s="4"/>
      <c r="DB936" s="4"/>
      <c r="DC936" s="4"/>
      <c r="DD936" s="4"/>
    </row>
    <row r="937" spans="1:108" ht="15"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c r="BW937" s="4"/>
      <c r="BX937" s="4"/>
      <c r="BY937" s="4"/>
      <c r="BZ937" s="4"/>
      <c r="CA937" s="4"/>
      <c r="CB937" s="4"/>
      <c r="CC937" s="4"/>
      <c r="CD937" s="4"/>
      <c r="CE937" s="4"/>
      <c r="CF937" s="4"/>
      <c r="CG937" s="4"/>
      <c r="CH937" s="4"/>
      <c r="CI937" s="4"/>
      <c r="CJ937" s="4"/>
      <c r="CK937" s="4"/>
      <c r="CL937" s="4"/>
      <c r="CM937" s="4"/>
      <c r="CN937" s="4"/>
      <c r="CO937" s="4"/>
      <c r="CP937" s="4"/>
      <c r="CQ937" s="4"/>
      <c r="CR937" s="4"/>
      <c r="CS937" s="4"/>
      <c r="CT937" s="4"/>
      <c r="CU937" s="4"/>
      <c r="CV937" s="4"/>
      <c r="CW937" s="4"/>
      <c r="CX937" s="4"/>
      <c r="CY937" s="4"/>
      <c r="CZ937" s="4"/>
      <c r="DA937" s="4"/>
      <c r="DB937" s="4"/>
      <c r="DC937" s="4"/>
      <c r="DD937" s="4"/>
    </row>
    <row r="938" spans="1:108" ht="15"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c r="BW938" s="4"/>
      <c r="BX938" s="4"/>
      <c r="BY938" s="4"/>
      <c r="BZ938" s="4"/>
      <c r="CA938" s="4"/>
      <c r="CB938" s="4"/>
      <c r="CC938" s="4"/>
      <c r="CD938" s="4"/>
      <c r="CE938" s="4"/>
      <c r="CF938" s="4"/>
      <c r="CG938" s="4"/>
      <c r="CH938" s="4"/>
      <c r="CI938" s="4"/>
      <c r="CJ938" s="4"/>
      <c r="CK938" s="4"/>
      <c r="CL938" s="4"/>
      <c r="CM938" s="4"/>
      <c r="CN938" s="4"/>
      <c r="CO938" s="4"/>
      <c r="CP938" s="4"/>
      <c r="CQ938" s="4"/>
      <c r="CR938" s="4"/>
      <c r="CS938" s="4"/>
      <c r="CT938" s="4"/>
      <c r="CU938" s="4"/>
      <c r="CV938" s="4"/>
      <c r="CW938" s="4"/>
      <c r="CX938" s="4"/>
      <c r="CY938" s="4"/>
      <c r="CZ938" s="4"/>
      <c r="DA938" s="4"/>
      <c r="DB938" s="4"/>
      <c r="DC938" s="4"/>
      <c r="DD938" s="4"/>
    </row>
    <row r="939" spans="1:108" ht="15"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c r="BW939" s="4"/>
      <c r="BX939" s="4"/>
      <c r="BY939" s="4"/>
      <c r="BZ939" s="4"/>
      <c r="CA939" s="4"/>
      <c r="CB939" s="4"/>
      <c r="CC939" s="4"/>
      <c r="CD939" s="4"/>
      <c r="CE939" s="4"/>
      <c r="CF939" s="4"/>
      <c r="CG939" s="4"/>
      <c r="CH939" s="4"/>
      <c r="CI939" s="4"/>
      <c r="CJ939" s="4"/>
      <c r="CK939" s="4"/>
      <c r="CL939" s="4"/>
      <c r="CM939" s="4"/>
      <c r="CN939" s="4"/>
      <c r="CO939" s="4"/>
      <c r="CP939" s="4"/>
      <c r="CQ939" s="4"/>
      <c r="CR939" s="4"/>
      <c r="CS939" s="4"/>
      <c r="CT939" s="4"/>
      <c r="CU939" s="4"/>
      <c r="CV939" s="4"/>
      <c r="CW939" s="4"/>
      <c r="CX939" s="4"/>
      <c r="CY939" s="4"/>
      <c r="CZ939" s="4"/>
      <c r="DA939" s="4"/>
      <c r="DB939" s="4"/>
      <c r="DC939" s="4"/>
      <c r="DD939" s="4"/>
    </row>
    <row r="940" spans="1:108" ht="15"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c r="BW940" s="4"/>
      <c r="BX940" s="4"/>
      <c r="BY940" s="4"/>
      <c r="BZ940" s="4"/>
      <c r="CA940" s="4"/>
      <c r="CB940" s="4"/>
      <c r="CC940" s="4"/>
      <c r="CD940" s="4"/>
      <c r="CE940" s="4"/>
      <c r="CF940" s="4"/>
      <c r="CG940" s="4"/>
      <c r="CH940" s="4"/>
      <c r="CI940" s="4"/>
      <c r="CJ940" s="4"/>
      <c r="CK940" s="4"/>
      <c r="CL940" s="4"/>
      <c r="CM940" s="4"/>
      <c r="CN940" s="4"/>
      <c r="CO940" s="4"/>
      <c r="CP940" s="4"/>
      <c r="CQ940" s="4"/>
      <c r="CR940" s="4"/>
      <c r="CS940" s="4"/>
      <c r="CT940" s="4"/>
      <c r="CU940" s="4"/>
      <c r="CV940" s="4"/>
      <c r="CW940" s="4"/>
      <c r="CX940" s="4"/>
      <c r="CY940" s="4"/>
      <c r="CZ940" s="4"/>
      <c r="DA940" s="4"/>
      <c r="DB940" s="4"/>
      <c r="DC940" s="4"/>
      <c r="DD940" s="4"/>
    </row>
    <row r="941" spans="1:108" ht="15"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c r="BW941" s="4"/>
      <c r="BX941" s="4"/>
      <c r="BY941" s="4"/>
      <c r="BZ941" s="4"/>
      <c r="CA941" s="4"/>
      <c r="CB941" s="4"/>
      <c r="CC941" s="4"/>
      <c r="CD941" s="4"/>
      <c r="CE941" s="4"/>
      <c r="CF941" s="4"/>
      <c r="CG941" s="4"/>
      <c r="CH941" s="4"/>
      <c r="CI941" s="4"/>
      <c r="CJ941" s="4"/>
      <c r="CK941" s="4"/>
      <c r="CL941" s="4"/>
      <c r="CM941" s="4"/>
      <c r="CN941" s="4"/>
      <c r="CO941" s="4"/>
      <c r="CP941" s="4"/>
      <c r="CQ941" s="4"/>
      <c r="CR941" s="4"/>
      <c r="CS941" s="4"/>
      <c r="CT941" s="4"/>
      <c r="CU941" s="4"/>
      <c r="CV941" s="4"/>
      <c r="CW941" s="4"/>
      <c r="CX941" s="4"/>
      <c r="CY941" s="4"/>
      <c r="CZ941" s="4"/>
      <c r="DA941" s="4"/>
      <c r="DB941" s="4"/>
      <c r="DC941" s="4"/>
      <c r="DD941" s="4"/>
    </row>
    <row r="942" spans="1:108" ht="15"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c r="BW942" s="4"/>
      <c r="BX942" s="4"/>
      <c r="BY942" s="4"/>
      <c r="BZ942" s="4"/>
      <c r="CA942" s="4"/>
      <c r="CB942" s="4"/>
      <c r="CC942" s="4"/>
      <c r="CD942" s="4"/>
      <c r="CE942" s="4"/>
      <c r="CF942" s="4"/>
      <c r="CG942" s="4"/>
      <c r="CH942" s="4"/>
      <c r="CI942" s="4"/>
      <c r="CJ942" s="4"/>
      <c r="CK942" s="4"/>
      <c r="CL942" s="4"/>
      <c r="CM942" s="4"/>
      <c r="CN942" s="4"/>
      <c r="CO942" s="4"/>
      <c r="CP942" s="4"/>
      <c r="CQ942" s="4"/>
      <c r="CR942" s="4"/>
      <c r="CS942" s="4"/>
      <c r="CT942" s="4"/>
      <c r="CU942" s="4"/>
      <c r="CV942" s="4"/>
      <c r="CW942" s="4"/>
      <c r="CX942" s="4"/>
      <c r="CY942" s="4"/>
      <c r="CZ942" s="4"/>
      <c r="DA942" s="4"/>
      <c r="DB942" s="4"/>
      <c r="DC942" s="4"/>
      <c r="DD942" s="4"/>
    </row>
    <row r="943" spans="1:108" ht="15"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c r="BW943" s="4"/>
      <c r="BX943" s="4"/>
      <c r="BY943" s="4"/>
      <c r="BZ943" s="4"/>
      <c r="CA943" s="4"/>
      <c r="CB943" s="4"/>
      <c r="CC943" s="4"/>
      <c r="CD943" s="4"/>
      <c r="CE943" s="4"/>
      <c r="CF943" s="4"/>
      <c r="CG943" s="4"/>
      <c r="CH943" s="4"/>
      <c r="CI943" s="4"/>
      <c r="CJ943" s="4"/>
      <c r="CK943" s="4"/>
      <c r="CL943" s="4"/>
      <c r="CM943" s="4"/>
      <c r="CN943" s="4"/>
      <c r="CO943" s="4"/>
      <c r="CP943" s="4"/>
      <c r="CQ943" s="4"/>
      <c r="CR943" s="4"/>
      <c r="CS943" s="4"/>
      <c r="CT943" s="4"/>
      <c r="CU943" s="4"/>
      <c r="CV943" s="4"/>
      <c r="CW943" s="4"/>
      <c r="CX943" s="4"/>
      <c r="CY943" s="4"/>
      <c r="CZ943" s="4"/>
      <c r="DA943" s="4"/>
      <c r="DB943" s="4"/>
      <c r="DC943" s="4"/>
      <c r="DD943" s="4"/>
    </row>
    <row r="944" spans="1:108" ht="15"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c r="BW944" s="4"/>
      <c r="BX944" s="4"/>
      <c r="BY944" s="4"/>
      <c r="BZ944" s="4"/>
      <c r="CA944" s="4"/>
      <c r="CB944" s="4"/>
      <c r="CC944" s="4"/>
      <c r="CD944" s="4"/>
      <c r="CE944" s="4"/>
      <c r="CF944" s="4"/>
      <c r="CG944" s="4"/>
      <c r="CH944" s="4"/>
      <c r="CI944" s="4"/>
      <c r="CJ944" s="4"/>
      <c r="CK944" s="4"/>
      <c r="CL944" s="4"/>
      <c r="CM944" s="4"/>
      <c r="CN944" s="4"/>
      <c r="CO944" s="4"/>
      <c r="CP944" s="4"/>
      <c r="CQ944" s="4"/>
      <c r="CR944" s="4"/>
      <c r="CS944" s="4"/>
      <c r="CT944" s="4"/>
      <c r="CU944" s="4"/>
      <c r="CV944" s="4"/>
      <c r="CW944" s="4"/>
      <c r="CX944" s="4"/>
      <c r="CY944" s="4"/>
      <c r="CZ944" s="4"/>
      <c r="DA944" s="4"/>
      <c r="DB944" s="4"/>
      <c r="DC944" s="4"/>
      <c r="DD944" s="4"/>
    </row>
    <row r="945" spans="1:108" ht="15"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c r="BW945" s="4"/>
      <c r="BX945" s="4"/>
      <c r="BY945" s="4"/>
      <c r="BZ945" s="4"/>
      <c r="CA945" s="4"/>
      <c r="CB945" s="4"/>
      <c r="CC945" s="4"/>
      <c r="CD945" s="4"/>
      <c r="CE945" s="4"/>
      <c r="CF945" s="4"/>
      <c r="CG945" s="4"/>
      <c r="CH945" s="4"/>
      <c r="CI945" s="4"/>
      <c r="CJ945" s="4"/>
      <c r="CK945" s="4"/>
      <c r="CL945" s="4"/>
      <c r="CM945" s="4"/>
      <c r="CN945" s="4"/>
      <c r="CO945" s="4"/>
      <c r="CP945" s="4"/>
      <c r="CQ945" s="4"/>
      <c r="CR945" s="4"/>
      <c r="CS945" s="4"/>
      <c r="CT945" s="4"/>
      <c r="CU945" s="4"/>
      <c r="CV945" s="4"/>
      <c r="CW945" s="4"/>
      <c r="CX945" s="4"/>
      <c r="CY945" s="4"/>
      <c r="CZ945" s="4"/>
      <c r="DA945" s="4"/>
      <c r="DB945" s="4"/>
      <c r="DC945" s="4"/>
      <c r="DD945" s="4"/>
    </row>
    <row r="946" spans="1:108" ht="15"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c r="BW946" s="4"/>
      <c r="BX946" s="4"/>
      <c r="BY946" s="4"/>
      <c r="BZ946" s="4"/>
      <c r="CA946" s="4"/>
      <c r="CB946" s="4"/>
      <c r="CC946" s="4"/>
      <c r="CD946" s="4"/>
      <c r="CE946" s="4"/>
      <c r="CF946" s="4"/>
      <c r="CG946" s="4"/>
      <c r="CH946" s="4"/>
      <c r="CI946" s="4"/>
      <c r="CJ946" s="4"/>
      <c r="CK946" s="4"/>
      <c r="CL946" s="4"/>
      <c r="CM946" s="4"/>
      <c r="CN946" s="4"/>
      <c r="CO946" s="4"/>
      <c r="CP946" s="4"/>
      <c r="CQ946" s="4"/>
      <c r="CR946" s="4"/>
      <c r="CS946" s="4"/>
      <c r="CT946" s="4"/>
      <c r="CU946" s="4"/>
      <c r="CV946" s="4"/>
      <c r="CW946" s="4"/>
      <c r="CX946" s="4"/>
      <c r="CY946" s="4"/>
      <c r="CZ946" s="4"/>
      <c r="DA946" s="4"/>
      <c r="DB946" s="4"/>
      <c r="DC946" s="4"/>
      <c r="DD946" s="4"/>
    </row>
    <row r="947" spans="1:108" ht="15"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c r="BW947" s="4"/>
      <c r="BX947" s="4"/>
      <c r="BY947" s="4"/>
      <c r="BZ947" s="4"/>
      <c r="CA947" s="4"/>
      <c r="CB947" s="4"/>
      <c r="CC947" s="4"/>
      <c r="CD947" s="4"/>
      <c r="CE947" s="4"/>
      <c r="CF947" s="4"/>
      <c r="CG947" s="4"/>
      <c r="CH947" s="4"/>
      <c r="CI947" s="4"/>
      <c r="CJ947" s="4"/>
      <c r="CK947" s="4"/>
      <c r="CL947" s="4"/>
      <c r="CM947" s="4"/>
      <c r="CN947" s="4"/>
      <c r="CO947" s="4"/>
      <c r="CP947" s="4"/>
      <c r="CQ947" s="4"/>
      <c r="CR947" s="4"/>
      <c r="CS947" s="4"/>
      <c r="CT947" s="4"/>
      <c r="CU947" s="4"/>
      <c r="CV947" s="4"/>
      <c r="CW947" s="4"/>
      <c r="CX947" s="4"/>
      <c r="CY947" s="4"/>
      <c r="CZ947" s="4"/>
      <c r="DA947" s="4"/>
      <c r="DB947" s="4"/>
      <c r="DC947" s="4"/>
      <c r="DD947" s="4"/>
    </row>
    <row r="948" spans="1:108" ht="15"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c r="BW948" s="4"/>
      <c r="BX948" s="4"/>
      <c r="BY948" s="4"/>
      <c r="BZ948" s="4"/>
      <c r="CA948" s="4"/>
      <c r="CB948" s="4"/>
      <c r="CC948" s="4"/>
      <c r="CD948" s="4"/>
      <c r="CE948" s="4"/>
      <c r="CF948" s="4"/>
      <c r="CG948" s="4"/>
      <c r="CH948" s="4"/>
      <c r="CI948" s="4"/>
      <c r="CJ948" s="4"/>
      <c r="CK948" s="4"/>
      <c r="CL948" s="4"/>
      <c r="CM948" s="4"/>
      <c r="CN948" s="4"/>
      <c r="CO948" s="4"/>
      <c r="CP948" s="4"/>
      <c r="CQ948" s="4"/>
      <c r="CR948" s="4"/>
      <c r="CS948" s="4"/>
      <c r="CT948" s="4"/>
      <c r="CU948" s="4"/>
      <c r="CV948" s="4"/>
      <c r="CW948" s="4"/>
      <c r="CX948" s="4"/>
      <c r="CY948" s="4"/>
      <c r="CZ948" s="4"/>
      <c r="DA948" s="4"/>
      <c r="DB948" s="4"/>
      <c r="DC948" s="4"/>
      <c r="DD948" s="4"/>
    </row>
    <row r="949" spans="1:108" ht="15"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4"/>
      <c r="BY949" s="4"/>
      <c r="BZ949" s="4"/>
      <c r="CA949" s="4"/>
      <c r="CB949" s="4"/>
      <c r="CC949" s="4"/>
      <c r="CD949" s="4"/>
      <c r="CE949" s="4"/>
      <c r="CF949" s="4"/>
      <c r="CG949" s="4"/>
      <c r="CH949" s="4"/>
      <c r="CI949" s="4"/>
      <c r="CJ949" s="4"/>
      <c r="CK949" s="4"/>
      <c r="CL949" s="4"/>
      <c r="CM949" s="4"/>
      <c r="CN949" s="4"/>
      <c r="CO949" s="4"/>
      <c r="CP949" s="4"/>
      <c r="CQ949" s="4"/>
      <c r="CR949" s="4"/>
      <c r="CS949" s="4"/>
      <c r="CT949" s="4"/>
      <c r="CU949" s="4"/>
      <c r="CV949" s="4"/>
      <c r="CW949" s="4"/>
      <c r="CX949" s="4"/>
      <c r="CY949" s="4"/>
      <c r="CZ949" s="4"/>
      <c r="DA949" s="4"/>
      <c r="DB949" s="4"/>
      <c r="DC949" s="4"/>
      <c r="DD949" s="4"/>
    </row>
    <row r="950" spans="1:108" ht="15"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4"/>
      <c r="CB950" s="4"/>
      <c r="CC950" s="4"/>
      <c r="CD950" s="4"/>
      <c r="CE950" s="4"/>
      <c r="CF950" s="4"/>
      <c r="CG950" s="4"/>
      <c r="CH950" s="4"/>
      <c r="CI950" s="4"/>
      <c r="CJ950" s="4"/>
      <c r="CK950" s="4"/>
      <c r="CL950" s="4"/>
      <c r="CM950" s="4"/>
      <c r="CN950" s="4"/>
      <c r="CO950" s="4"/>
      <c r="CP950" s="4"/>
      <c r="CQ950" s="4"/>
      <c r="CR950" s="4"/>
      <c r="CS950" s="4"/>
      <c r="CT950" s="4"/>
      <c r="CU950" s="4"/>
      <c r="CV950" s="4"/>
      <c r="CW950" s="4"/>
      <c r="CX950" s="4"/>
      <c r="CY950" s="4"/>
      <c r="CZ950" s="4"/>
      <c r="DA950" s="4"/>
      <c r="DB950" s="4"/>
      <c r="DC950" s="4"/>
      <c r="DD950" s="4"/>
    </row>
    <row r="951" spans="1:108" ht="15"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c r="BW951" s="4"/>
      <c r="BX951" s="4"/>
      <c r="BY951" s="4"/>
      <c r="BZ951" s="4"/>
      <c r="CA951" s="4"/>
      <c r="CB951" s="4"/>
      <c r="CC951" s="4"/>
      <c r="CD951" s="4"/>
      <c r="CE951" s="4"/>
      <c r="CF951" s="4"/>
      <c r="CG951" s="4"/>
      <c r="CH951" s="4"/>
      <c r="CI951" s="4"/>
      <c r="CJ951" s="4"/>
      <c r="CK951" s="4"/>
      <c r="CL951" s="4"/>
      <c r="CM951" s="4"/>
      <c r="CN951" s="4"/>
      <c r="CO951" s="4"/>
      <c r="CP951" s="4"/>
      <c r="CQ951" s="4"/>
      <c r="CR951" s="4"/>
      <c r="CS951" s="4"/>
      <c r="CT951" s="4"/>
      <c r="CU951" s="4"/>
      <c r="CV951" s="4"/>
      <c r="CW951" s="4"/>
      <c r="CX951" s="4"/>
      <c r="CY951" s="4"/>
      <c r="CZ951" s="4"/>
      <c r="DA951" s="4"/>
      <c r="DB951" s="4"/>
      <c r="DC951" s="4"/>
      <c r="DD951" s="4"/>
    </row>
    <row r="952" spans="1:108" ht="15"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c r="BW952" s="4"/>
      <c r="BX952" s="4"/>
      <c r="BY952" s="4"/>
      <c r="BZ952" s="4"/>
      <c r="CA952" s="4"/>
      <c r="CB952" s="4"/>
      <c r="CC952" s="4"/>
      <c r="CD952" s="4"/>
      <c r="CE952" s="4"/>
      <c r="CF952" s="4"/>
      <c r="CG952" s="4"/>
      <c r="CH952" s="4"/>
      <c r="CI952" s="4"/>
      <c r="CJ952" s="4"/>
      <c r="CK952" s="4"/>
      <c r="CL952" s="4"/>
      <c r="CM952" s="4"/>
      <c r="CN952" s="4"/>
      <c r="CO952" s="4"/>
      <c r="CP952" s="4"/>
      <c r="CQ952" s="4"/>
      <c r="CR952" s="4"/>
      <c r="CS952" s="4"/>
      <c r="CT952" s="4"/>
      <c r="CU952" s="4"/>
      <c r="CV952" s="4"/>
      <c r="CW952" s="4"/>
      <c r="CX952" s="4"/>
      <c r="CY952" s="4"/>
      <c r="CZ952" s="4"/>
      <c r="DA952" s="4"/>
      <c r="DB952" s="4"/>
      <c r="DC952" s="4"/>
      <c r="DD952" s="4"/>
    </row>
    <row r="953" spans="1:108" ht="15"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c r="BT953" s="4"/>
      <c r="BU953" s="4"/>
      <c r="BV953" s="4"/>
      <c r="BW953" s="4"/>
      <c r="BX953" s="4"/>
      <c r="BY953" s="4"/>
      <c r="BZ953" s="4"/>
      <c r="CA953" s="4"/>
      <c r="CB953" s="4"/>
      <c r="CC953" s="4"/>
      <c r="CD953" s="4"/>
      <c r="CE953" s="4"/>
      <c r="CF953" s="4"/>
      <c r="CG953" s="4"/>
      <c r="CH953" s="4"/>
      <c r="CI953" s="4"/>
      <c r="CJ953" s="4"/>
      <c r="CK953" s="4"/>
      <c r="CL953" s="4"/>
      <c r="CM953" s="4"/>
      <c r="CN953" s="4"/>
      <c r="CO953" s="4"/>
      <c r="CP953" s="4"/>
      <c r="CQ953" s="4"/>
      <c r="CR953" s="4"/>
      <c r="CS953" s="4"/>
      <c r="CT953" s="4"/>
      <c r="CU953" s="4"/>
      <c r="CV953" s="4"/>
      <c r="CW953" s="4"/>
      <c r="CX953" s="4"/>
      <c r="CY953" s="4"/>
      <c r="CZ953" s="4"/>
      <c r="DA953" s="4"/>
      <c r="DB953" s="4"/>
      <c r="DC953" s="4"/>
      <c r="DD953" s="4"/>
    </row>
    <row r="954" spans="1:108" ht="15"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c r="BW954" s="4"/>
      <c r="BX954" s="4"/>
      <c r="BY954" s="4"/>
      <c r="BZ954" s="4"/>
      <c r="CA954" s="4"/>
      <c r="CB954" s="4"/>
      <c r="CC954" s="4"/>
      <c r="CD954" s="4"/>
      <c r="CE954" s="4"/>
      <c r="CF954" s="4"/>
      <c r="CG954" s="4"/>
      <c r="CH954" s="4"/>
      <c r="CI954" s="4"/>
      <c r="CJ954" s="4"/>
      <c r="CK954" s="4"/>
      <c r="CL954" s="4"/>
      <c r="CM954" s="4"/>
      <c r="CN954" s="4"/>
      <c r="CO954" s="4"/>
      <c r="CP954" s="4"/>
      <c r="CQ954" s="4"/>
      <c r="CR954" s="4"/>
      <c r="CS954" s="4"/>
      <c r="CT954" s="4"/>
      <c r="CU954" s="4"/>
      <c r="CV954" s="4"/>
      <c r="CW954" s="4"/>
      <c r="CX954" s="4"/>
      <c r="CY954" s="4"/>
      <c r="CZ954" s="4"/>
      <c r="DA954" s="4"/>
      <c r="DB954" s="4"/>
      <c r="DC954" s="4"/>
      <c r="DD954" s="4"/>
    </row>
    <row r="955" spans="1:108" ht="15"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c r="BW955" s="4"/>
      <c r="BX955" s="4"/>
      <c r="BY955" s="4"/>
      <c r="BZ955" s="4"/>
      <c r="CA955" s="4"/>
      <c r="CB955" s="4"/>
      <c r="CC955" s="4"/>
      <c r="CD955" s="4"/>
      <c r="CE955" s="4"/>
      <c r="CF955" s="4"/>
      <c r="CG955" s="4"/>
      <c r="CH955" s="4"/>
      <c r="CI955" s="4"/>
      <c r="CJ955" s="4"/>
      <c r="CK955" s="4"/>
      <c r="CL955" s="4"/>
      <c r="CM955" s="4"/>
      <c r="CN955" s="4"/>
      <c r="CO955" s="4"/>
      <c r="CP955" s="4"/>
      <c r="CQ955" s="4"/>
      <c r="CR955" s="4"/>
      <c r="CS955" s="4"/>
      <c r="CT955" s="4"/>
      <c r="CU955" s="4"/>
      <c r="CV955" s="4"/>
      <c r="CW955" s="4"/>
      <c r="CX955" s="4"/>
      <c r="CY955" s="4"/>
      <c r="CZ955" s="4"/>
      <c r="DA955" s="4"/>
      <c r="DB955" s="4"/>
      <c r="DC955" s="4"/>
      <c r="DD955" s="4"/>
    </row>
    <row r="956" spans="1:108" ht="15"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c r="BT956" s="4"/>
      <c r="BU956" s="4"/>
      <c r="BV956" s="4"/>
      <c r="BW956" s="4"/>
      <c r="BX956" s="4"/>
      <c r="BY956" s="4"/>
      <c r="BZ956" s="4"/>
      <c r="CA956" s="4"/>
      <c r="CB956" s="4"/>
      <c r="CC956" s="4"/>
      <c r="CD956" s="4"/>
      <c r="CE956" s="4"/>
      <c r="CF956" s="4"/>
      <c r="CG956" s="4"/>
      <c r="CH956" s="4"/>
      <c r="CI956" s="4"/>
      <c r="CJ956" s="4"/>
      <c r="CK956" s="4"/>
      <c r="CL956" s="4"/>
      <c r="CM956" s="4"/>
      <c r="CN956" s="4"/>
      <c r="CO956" s="4"/>
      <c r="CP956" s="4"/>
      <c r="CQ956" s="4"/>
      <c r="CR956" s="4"/>
      <c r="CS956" s="4"/>
      <c r="CT956" s="4"/>
      <c r="CU956" s="4"/>
      <c r="CV956" s="4"/>
      <c r="CW956" s="4"/>
      <c r="CX956" s="4"/>
      <c r="CY956" s="4"/>
      <c r="CZ956" s="4"/>
      <c r="DA956" s="4"/>
      <c r="DB956" s="4"/>
      <c r="DC956" s="4"/>
      <c r="DD956" s="4"/>
    </row>
    <row r="957" spans="1:108" ht="15"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c r="BW957" s="4"/>
      <c r="BX957" s="4"/>
      <c r="BY957" s="4"/>
      <c r="BZ957" s="4"/>
      <c r="CA957" s="4"/>
      <c r="CB957" s="4"/>
      <c r="CC957" s="4"/>
      <c r="CD957" s="4"/>
      <c r="CE957" s="4"/>
      <c r="CF957" s="4"/>
      <c r="CG957" s="4"/>
      <c r="CH957" s="4"/>
      <c r="CI957" s="4"/>
      <c r="CJ957" s="4"/>
      <c r="CK957" s="4"/>
      <c r="CL957" s="4"/>
      <c r="CM957" s="4"/>
      <c r="CN957" s="4"/>
      <c r="CO957" s="4"/>
      <c r="CP957" s="4"/>
      <c r="CQ957" s="4"/>
      <c r="CR957" s="4"/>
      <c r="CS957" s="4"/>
      <c r="CT957" s="4"/>
      <c r="CU957" s="4"/>
      <c r="CV957" s="4"/>
      <c r="CW957" s="4"/>
      <c r="CX957" s="4"/>
      <c r="CY957" s="4"/>
      <c r="CZ957" s="4"/>
      <c r="DA957" s="4"/>
      <c r="DB957" s="4"/>
      <c r="DC957" s="4"/>
      <c r="DD957" s="4"/>
    </row>
    <row r="958" spans="1:108" ht="15"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c r="BT958" s="4"/>
      <c r="BU958" s="4"/>
      <c r="BV958" s="4"/>
      <c r="BW958" s="4"/>
      <c r="BX958" s="4"/>
      <c r="BY958" s="4"/>
      <c r="BZ958" s="4"/>
      <c r="CA958" s="4"/>
      <c r="CB958" s="4"/>
      <c r="CC958" s="4"/>
      <c r="CD958" s="4"/>
      <c r="CE958" s="4"/>
      <c r="CF958" s="4"/>
      <c r="CG958" s="4"/>
      <c r="CH958" s="4"/>
      <c r="CI958" s="4"/>
      <c r="CJ958" s="4"/>
      <c r="CK958" s="4"/>
      <c r="CL958" s="4"/>
      <c r="CM958" s="4"/>
      <c r="CN958" s="4"/>
      <c r="CO958" s="4"/>
      <c r="CP958" s="4"/>
      <c r="CQ958" s="4"/>
      <c r="CR958" s="4"/>
      <c r="CS958" s="4"/>
      <c r="CT958" s="4"/>
      <c r="CU958" s="4"/>
      <c r="CV958" s="4"/>
      <c r="CW958" s="4"/>
      <c r="CX958" s="4"/>
      <c r="CY958" s="4"/>
      <c r="CZ958" s="4"/>
      <c r="DA958" s="4"/>
      <c r="DB958" s="4"/>
      <c r="DC958" s="4"/>
      <c r="DD958" s="4"/>
    </row>
    <row r="959" spans="1:108" ht="15"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c r="BW959" s="4"/>
      <c r="BX959" s="4"/>
      <c r="BY959" s="4"/>
      <c r="BZ959" s="4"/>
      <c r="CA959" s="4"/>
      <c r="CB959" s="4"/>
      <c r="CC959" s="4"/>
      <c r="CD959" s="4"/>
      <c r="CE959" s="4"/>
      <c r="CF959" s="4"/>
      <c r="CG959" s="4"/>
      <c r="CH959" s="4"/>
      <c r="CI959" s="4"/>
      <c r="CJ959" s="4"/>
      <c r="CK959" s="4"/>
      <c r="CL959" s="4"/>
      <c r="CM959" s="4"/>
      <c r="CN959" s="4"/>
      <c r="CO959" s="4"/>
      <c r="CP959" s="4"/>
      <c r="CQ959" s="4"/>
      <c r="CR959" s="4"/>
      <c r="CS959" s="4"/>
      <c r="CT959" s="4"/>
      <c r="CU959" s="4"/>
      <c r="CV959" s="4"/>
      <c r="CW959" s="4"/>
      <c r="CX959" s="4"/>
      <c r="CY959" s="4"/>
      <c r="CZ959" s="4"/>
      <c r="DA959" s="4"/>
      <c r="DB959" s="4"/>
      <c r="DC959" s="4"/>
      <c r="DD959" s="4"/>
    </row>
    <row r="960" spans="1:108" ht="15"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c r="BW960" s="4"/>
      <c r="BX960" s="4"/>
      <c r="BY960" s="4"/>
      <c r="BZ960" s="4"/>
      <c r="CA960" s="4"/>
      <c r="CB960" s="4"/>
      <c r="CC960" s="4"/>
      <c r="CD960" s="4"/>
      <c r="CE960" s="4"/>
      <c r="CF960" s="4"/>
      <c r="CG960" s="4"/>
      <c r="CH960" s="4"/>
      <c r="CI960" s="4"/>
      <c r="CJ960" s="4"/>
      <c r="CK960" s="4"/>
      <c r="CL960" s="4"/>
      <c r="CM960" s="4"/>
      <c r="CN960" s="4"/>
      <c r="CO960" s="4"/>
      <c r="CP960" s="4"/>
      <c r="CQ960" s="4"/>
      <c r="CR960" s="4"/>
      <c r="CS960" s="4"/>
      <c r="CT960" s="4"/>
      <c r="CU960" s="4"/>
      <c r="CV960" s="4"/>
      <c r="CW960" s="4"/>
      <c r="CX960" s="4"/>
      <c r="CY960" s="4"/>
      <c r="CZ960" s="4"/>
      <c r="DA960" s="4"/>
      <c r="DB960" s="4"/>
      <c r="DC960" s="4"/>
      <c r="DD960" s="4"/>
    </row>
    <row r="961" spans="1:108" ht="15"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c r="BT961" s="4"/>
      <c r="BU961" s="4"/>
      <c r="BV961" s="4"/>
      <c r="BW961" s="4"/>
      <c r="BX961" s="4"/>
      <c r="BY961" s="4"/>
      <c r="BZ961" s="4"/>
      <c r="CA961" s="4"/>
      <c r="CB961" s="4"/>
      <c r="CC961" s="4"/>
      <c r="CD961" s="4"/>
      <c r="CE961" s="4"/>
      <c r="CF961" s="4"/>
      <c r="CG961" s="4"/>
      <c r="CH961" s="4"/>
      <c r="CI961" s="4"/>
      <c r="CJ961" s="4"/>
      <c r="CK961" s="4"/>
      <c r="CL961" s="4"/>
      <c r="CM961" s="4"/>
      <c r="CN961" s="4"/>
      <c r="CO961" s="4"/>
      <c r="CP961" s="4"/>
      <c r="CQ961" s="4"/>
      <c r="CR961" s="4"/>
      <c r="CS961" s="4"/>
      <c r="CT961" s="4"/>
      <c r="CU961" s="4"/>
      <c r="CV961" s="4"/>
      <c r="CW961" s="4"/>
      <c r="CX961" s="4"/>
      <c r="CY961" s="4"/>
      <c r="CZ961" s="4"/>
      <c r="DA961" s="4"/>
      <c r="DB961" s="4"/>
      <c r="DC961" s="4"/>
      <c r="DD961" s="4"/>
    </row>
    <row r="962" spans="1:108" ht="15"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c r="BW962" s="4"/>
      <c r="BX962" s="4"/>
      <c r="BY962" s="4"/>
      <c r="BZ962" s="4"/>
      <c r="CA962" s="4"/>
      <c r="CB962" s="4"/>
      <c r="CC962" s="4"/>
      <c r="CD962" s="4"/>
      <c r="CE962" s="4"/>
      <c r="CF962" s="4"/>
      <c r="CG962" s="4"/>
      <c r="CH962" s="4"/>
      <c r="CI962" s="4"/>
      <c r="CJ962" s="4"/>
      <c r="CK962" s="4"/>
      <c r="CL962" s="4"/>
      <c r="CM962" s="4"/>
      <c r="CN962" s="4"/>
      <c r="CO962" s="4"/>
      <c r="CP962" s="4"/>
      <c r="CQ962" s="4"/>
      <c r="CR962" s="4"/>
      <c r="CS962" s="4"/>
      <c r="CT962" s="4"/>
      <c r="CU962" s="4"/>
      <c r="CV962" s="4"/>
      <c r="CW962" s="4"/>
      <c r="CX962" s="4"/>
      <c r="CY962" s="4"/>
      <c r="CZ962" s="4"/>
      <c r="DA962" s="4"/>
      <c r="DB962" s="4"/>
      <c r="DC962" s="4"/>
      <c r="DD962" s="4"/>
    </row>
    <row r="963" spans="1:108" ht="15"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c r="BW963" s="4"/>
      <c r="BX963" s="4"/>
      <c r="BY963" s="4"/>
      <c r="BZ963" s="4"/>
      <c r="CA963" s="4"/>
      <c r="CB963" s="4"/>
      <c r="CC963" s="4"/>
      <c r="CD963" s="4"/>
      <c r="CE963" s="4"/>
      <c r="CF963" s="4"/>
      <c r="CG963" s="4"/>
      <c r="CH963" s="4"/>
      <c r="CI963" s="4"/>
      <c r="CJ963" s="4"/>
      <c r="CK963" s="4"/>
      <c r="CL963" s="4"/>
      <c r="CM963" s="4"/>
      <c r="CN963" s="4"/>
      <c r="CO963" s="4"/>
      <c r="CP963" s="4"/>
      <c r="CQ963" s="4"/>
      <c r="CR963" s="4"/>
      <c r="CS963" s="4"/>
      <c r="CT963" s="4"/>
      <c r="CU963" s="4"/>
      <c r="CV963" s="4"/>
      <c r="CW963" s="4"/>
      <c r="CX963" s="4"/>
      <c r="CY963" s="4"/>
      <c r="CZ963" s="4"/>
      <c r="DA963" s="4"/>
      <c r="DB963" s="4"/>
      <c r="DC963" s="4"/>
      <c r="DD963" s="4"/>
    </row>
    <row r="964" spans="1:108" ht="15"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c r="BW964" s="4"/>
      <c r="BX964" s="4"/>
      <c r="BY964" s="4"/>
      <c r="BZ964" s="4"/>
      <c r="CA964" s="4"/>
      <c r="CB964" s="4"/>
      <c r="CC964" s="4"/>
      <c r="CD964" s="4"/>
      <c r="CE964" s="4"/>
      <c r="CF964" s="4"/>
      <c r="CG964" s="4"/>
      <c r="CH964" s="4"/>
      <c r="CI964" s="4"/>
      <c r="CJ964" s="4"/>
      <c r="CK964" s="4"/>
      <c r="CL964" s="4"/>
      <c r="CM964" s="4"/>
      <c r="CN964" s="4"/>
      <c r="CO964" s="4"/>
      <c r="CP964" s="4"/>
      <c r="CQ964" s="4"/>
      <c r="CR964" s="4"/>
      <c r="CS964" s="4"/>
      <c r="CT964" s="4"/>
      <c r="CU964" s="4"/>
      <c r="CV964" s="4"/>
      <c r="CW964" s="4"/>
      <c r="CX964" s="4"/>
      <c r="CY964" s="4"/>
      <c r="CZ964" s="4"/>
      <c r="DA964" s="4"/>
      <c r="DB964" s="4"/>
      <c r="DC964" s="4"/>
      <c r="DD964" s="4"/>
    </row>
    <row r="965" spans="1:108" ht="15"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c r="BT965" s="4"/>
      <c r="BU965" s="4"/>
      <c r="BV965" s="4"/>
      <c r="BW965" s="4"/>
      <c r="BX965" s="4"/>
      <c r="BY965" s="4"/>
      <c r="BZ965" s="4"/>
      <c r="CA965" s="4"/>
      <c r="CB965" s="4"/>
      <c r="CC965" s="4"/>
      <c r="CD965" s="4"/>
      <c r="CE965" s="4"/>
      <c r="CF965" s="4"/>
      <c r="CG965" s="4"/>
      <c r="CH965" s="4"/>
      <c r="CI965" s="4"/>
      <c r="CJ965" s="4"/>
      <c r="CK965" s="4"/>
      <c r="CL965" s="4"/>
      <c r="CM965" s="4"/>
      <c r="CN965" s="4"/>
      <c r="CO965" s="4"/>
      <c r="CP965" s="4"/>
      <c r="CQ965" s="4"/>
      <c r="CR965" s="4"/>
      <c r="CS965" s="4"/>
      <c r="CT965" s="4"/>
      <c r="CU965" s="4"/>
      <c r="CV965" s="4"/>
      <c r="CW965" s="4"/>
      <c r="CX965" s="4"/>
      <c r="CY965" s="4"/>
      <c r="CZ965" s="4"/>
      <c r="DA965" s="4"/>
      <c r="DB965" s="4"/>
      <c r="DC965" s="4"/>
      <c r="DD965" s="4"/>
    </row>
    <row r="966" spans="1:108" ht="15"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c r="BT966" s="4"/>
      <c r="BU966" s="4"/>
      <c r="BV966" s="4"/>
      <c r="BW966" s="4"/>
      <c r="BX966" s="4"/>
      <c r="BY966" s="4"/>
      <c r="BZ966" s="4"/>
      <c r="CA966" s="4"/>
      <c r="CB966" s="4"/>
      <c r="CC966" s="4"/>
      <c r="CD966" s="4"/>
      <c r="CE966" s="4"/>
      <c r="CF966" s="4"/>
      <c r="CG966" s="4"/>
      <c r="CH966" s="4"/>
      <c r="CI966" s="4"/>
      <c r="CJ966" s="4"/>
      <c r="CK966" s="4"/>
      <c r="CL966" s="4"/>
      <c r="CM966" s="4"/>
      <c r="CN966" s="4"/>
      <c r="CO966" s="4"/>
      <c r="CP966" s="4"/>
      <c r="CQ966" s="4"/>
      <c r="CR966" s="4"/>
      <c r="CS966" s="4"/>
      <c r="CT966" s="4"/>
      <c r="CU966" s="4"/>
      <c r="CV966" s="4"/>
      <c r="CW966" s="4"/>
      <c r="CX966" s="4"/>
      <c r="CY966" s="4"/>
      <c r="CZ966" s="4"/>
      <c r="DA966" s="4"/>
      <c r="DB966" s="4"/>
      <c r="DC966" s="4"/>
      <c r="DD966" s="4"/>
    </row>
    <row r="967" spans="1:108" ht="15"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c r="BW967" s="4"/>
      <c r="BX967" s="4"/>
      <c r="BY967" s="4"/>
      <c r="BZ967" s="4"/>
      <c r="CA967" s="4"/>
      <c r="CB967" s="4"/>
      <c r="CC967" s="4"/>
      <c r="CD967" s="4"/>
      <c r="CE967" s="4"/>
      <c r="CF967" s="4"/>
      <c r="CG967" s="4"/>
      <c r="CH967" s="4"/>
      <c r="CI967" s="4"/>
      <c r="CJ967" s="4"/>
      <c r="CK967" s="4"/>
      <c r="CL967" s="4"/>
      <c r="CM967" s="4"/>
      <c r="CN967" s="4"/>
      <c r="CO967" s="4"/>
      <c r="CP967" s="4"/>
      <c r="CQ967" s="4"/>
      <c r="CR967" s="4"/>
      <c r="CS967" s="4"/>
      <c r="CT967" s="4"/>
      <c r="CU967" s="4"/>
      <c r="CV967" s="4"/>
      <c r="CW967" s="4"/>
      <c r="CX967" s="4"/>
      <c r="CY967" s="4"/>
      <c r="CZ967" s="4"/>
      <c r="DA967" s="4"/>
      <c r="DB967" s="4"/>
      <c r="DC967" s="4"/>
      <c r="DD967" s="4"/>
    </row>
    <row r="968" spans="1:108" ht="15"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c r="BW968" s="4"/>
      <c r="BX968" s="4"/>
      <c r="BY968" s="4"/>
      <c r="BZ968" s="4"/>
      <c r="CA968" s="4"/>
      <c r="CB968" s="4"/>
      <c r="CC968" s="4"/>
      <c r="CD968" s="4"/>
      <c r="CE968" s="4"/>
      <c r="CF968" s="4"/>
      <c r="CG968" s="4"/>
      <c r="CH968" s="4"/>
      <c r="CI968" s="4"/>
      <c r="CJ968" s="4"/>
      <c r="CK968" s="4"/>
      <c r="CL968" s="4"/>
      <c r="CM968" s="4"/>
      <c r="CN968" s="4"/>
      <c r="CO968" s="4"/>
      <c r="CP968" s="4"/>
      <c r="CQ968" s="4"/>
      <c r="CR968" s="4"/>
      <c r="CS968" s="4"/>
      <c r="CT968" s="4"/>
      <c r="CU968" s="4"/>
      <c r="CV968" s="4"/>
      <c r="CW968" s="4"/>
      <c r="CX968" s="4"/>
      <c r="CY968" s="4"/>
      <c r="CZ968" s="4"/>
      <c r="DA968" s="4"/>
      <c r="DB968" s="4"/>
      <c r="DC968" s="4"/>
      <c r="DD968" s="4"/>
    </row>
    <row r="969" spans="1:108" ht="15"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c r="BW969" s="4"/>
      <c r="BX969" s="4"/>
      <c r="BY969" s="4"/>
      <c r="BZ969" s="4"/>
      <c r="CA969" s="4"/>
      <c r="CB969" s="4"/>
      <c r="CC969" s="4"/>
      <c r="CD969" s="4"/>
      <c r="CE969" s="4"/>
      <c r="CF969" s="4"/>
      <c r="CG969" s="4"/>
      <c r="CH969" s="4"/>
      <c r="CI969" s="4"/>
      <c r="CJ969" s="4"/>
      <c r="CK969" s="4"/>
      <c r="CL969" s="4"/>
      <c r="CM969" s="4"/>
      <c r="CN969" s="4"/>
      <c r="CO969" s="4"/>
      <c r="CP969" s="4"/>
      <c r="CQ969" s="4"/>
      <c r="CR969" s="4"/>
      <c r="CS969" s="4"/>
      <c r="CT969" s="4"/>
      <c r="CU969" s="4"/>
      <c r="CV969" s="4"/>
      <c r="CW969" s="4"/>
      <c r="CX969" s="4"/>
      <c r="CY969" s="4"/>
      <c r="CZ969" s="4"/>
      <c r="DA969" s="4"/>
      <c r="DB969" s="4"/>
      <c r="DC969" s="4"/>
      <c r="DD969" s="4"/>
    </row>
    <row r="970" spans="1:108" ht="15"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c r="BT970" s="4"/>
      <c r="BU970" s="4"/>
      <c r="BV970" s="4"/>
      <c r="BW970" s="4"/>
      <c r="BX970" s="4"/>
      <c r="BY970" s="4"/>
      <c r="BZ970" s="4"/>
      <c r="CA970" s="4"/>
      <c r="CB970" s="4"/>
      <c r="CC970" s="4"/>
      <c r="CD970" s="4"/>
      <c r="CE970" s="4"/>
      <c r="CF970" s="4"/>
      <c r="CG970" s="4"/>
      <c r="CH970" s="4"/>
      <c r="CI970" s="4"/>
      <c r="CJ970" s="4"/>
      <c r="CK970" s="4"/>
      <c r="CL970" s="4"/>
      <c r="CM970" s="4"/>
      <c r="CN970" s="4"/>
      <c r="CO970" s="4"/>
      <c r="CP970" s="4"/>
      <c r="CQ970" s="4"/>
      <c r="CR970" s="4"/>
      <c r="CS970" s="4"/>
      <c r="CT970" s="4"/>
      <c r="CU970" s="4"/>
      <c r="CV970" s="4"/>
      <c r="CW970" s="4"/>
      <c r="CX970" s="4"/>
      <c r="CY970" s="4"/>
      <c r="CZ970" s="4"/>
      <c r="DA970" s="4"/>
      <c r="DB970" s="4"/>
      <c r="DC970" s="4"/>
      <c r="DD970" s="4"/>
    </row>
    <row r="971" spans="1:108" ht="15"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c r="BW971" s="4"/>
      <c r="BX971" s="4"/>
      <c r="BY971" s="4"/>
      <c r="BZ971" s="4"/>
      <c r="CA971" s="4"/>
      <c r="CB971" s="4"/>
      <c r="CC971" s="4"/>
      <c r="CD971" s="4"/>
      <c r="CE971" s="4"/>
      <c r="CF971" s="4"/>
      <c r="CG971" s="4"/>
      <c r="CH971" s="4"/>
      <c r="CI971" s="4"/>
      <c r="CJ971" s="4"/>
      <c r="CK971" s="4"/>
      <c r="CL971" s="4"/>
      <c r="CM971" s="4"/>
      <c r="CN971" s="4"/>
      <c r="CO971" s="4"/>
      <c r="CP971" s="4"/>
      <c r="CQ971" s="4"/>
      <c r="CR971" s="4"/>
      <c r="CS971" s="4"/>
      <c r="CT971" s="4"/>
      <c r="CU971" s="4"/>
      <c r="CV971" s="4"/>
      <c r="CW971" s="4"/>
      <c r="CX971" s="4"/>
      <c r="CY971" s="4"/>
      <c r="CZ971" s="4"/>
      <c r="DA971" s="4"/>
      <c r="DB971" s="4"/>
      <c r="DC971" s="4"/>
      <c r="DD971" s="4"/>
    </row>
    <row r="972" spans="1:108" ht="15"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c r="BW972" s="4"/>
      <c r="BX972" s="4"/>
      <c r="BY972" s="4"/>
      <c r="BZ972" s="4"/>
      <c r="CA972" s="4"/>
      <c r="CB972" s="4"/>
      <c r="CC972" s="4"/>
      <c r="CD972" s="4"/>
      <c r="CE972" s="4"/>
      <c r="CF972" s="4"/>
      <c r="CG972" s="4"/>
      <c r="CH972" s="4"/>
      <c r="CI972" s="4"/>
      <c r="CJ972" s="4"/>
      <c r="CK972" s="4"/>
      <c r="CL972" s="4"/>
      <c r="CM972" s="4"/>
      <c r="CN972" s="4"/>
      <c r="CO972" s="4"/>
      <c r="CP972" s="4"/>
      <c r="CQ972" s="4"/>
      <c r="CR972" s="4"/>
      <c r="CS972" s="4"/>
      <c r="CT972" s="4"/>
      <c r="CU972" s="4"/>
      <c r="CV972" s="4"/>
      <c r="CW972" s="4"/>
      <c r="CX972" s="4"/>
      <c r="CY972" s="4"/>
      <c r="CZ972" s="4"/>
      <c r="DA972" s="4"/>
      <c r="DB972" s="4"/>
      <c r="DC972" s="4"/>
      <c r="DD972" s="4"/>
    </row>
    <row r="973" spans="1:108" ht="15"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c r="BW973" s="4"/>
      <c r="BX973" s="4"/>
      <c r="BY973" s="4"/>
      <c r="BZ973" s="4"/>
      <c r="CA973" s="4"/>
      <c r="CB973" s="4"/>
      <c r="CC973" s="4"/>
      <c r="CD973" s="4"/>
      <c r="CE973" s="4"/>
      <c r="CF973" s="4"/>
      <c r="CG973" s="4"/>
      <c r="CH973" s="4"/>
      <c r="CI973" s="4"/>
      <c r="CJ973" s="4"/>
      <c r="CK973" s="4"/>
      <c r="CL973" s="4"/>
      <c r="CM973" s="4"/>
      <c r="CN973" s="4"/>
      <c r="CO973" s="4"/>
      <c r="CP973" s="4"/>
      <c r="CQ973" s="4"/>
      <c r="CR973" s="4"/>
      <c r="CS973" s="4"/>
      <c r="CT973" s="4"/>
      <c r="CU973" s="4"/>
      <c r="CV973" s="4"/>
      <c r="CW973" s="4"/>
      <c r="CX973" s="4"/>
      <c r="CY973" s="4"/>
      <c r="CZ973" s="4"/>
      <c r="DA973" s="4"/>
      <c r="DB973" s="4"/>
      <c r="DC973" s="4"/>
      <c r="DD973" s="4"/>
    </row>
    <row r="974" spans="1:108" ht="15"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c r="BT974" s="4"/>
      <c r="BU974" s="4"/>
      <c r="BV974" s="4"/>
      <c r="BW974" s="4"/>
      <c r="BX974" s="4"/>
      <c r="BY974" s="4"/>
      <c r="BZ974" s="4"/>
      <c r="CA974" s="4"/>
      <c r="CB974" s="4"/>
      <c r="CC974" s="4"/>
      <c r="CD974" s="4"/>
      <c r="CE974" s="4"/>
      <c r="CF974" s="4"/>
      <c r="CG974" s="4"/>
      <c r="CH974" s="4"/>
      <c r="CI974" s="4"/>
      <c r="CJ974" s="4"/>
      <c r="CK974" s="4"/>
      <c r="CL974" s="4"/>
      <c r="CM974" s="4"/>
      <c r="CN974" s="4"/>
      <c r="CO974" s="4"/>
      <c r="CP974" s="4"/>
      <c r="CQ974" s="4"/>
      <c r="CR974" s="4"/>
      <c r="CS974" s="4"/>
      <c r="CT974" s="4"/>
      <c r="CU974" s="4"/>
      <c r="CV974" s="4"/>
      <c r="CW974" s="4"/>
      <c r="CX974" s="4"/>
      <c r="CY974" s="4"/>
      <c r="CZ974" s="4"/>
      <c r="DA974" s="4"/>
      <c r="DB974" s="4"/>
      <c r="DC974" s="4"/>
      <c r="DD974" s="4"/>
    </row>
    <row r="975" spans="1:108" ht="15"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X975" s="4"/>
      <c r="BY975" s="4"/>
      <c r="BZ975" s="4"/>
      <c r="CA975" s="4"/>
      <c r="CB975" s="4"/>
      <c r="CC975" s="4"/>
      <c r="CD975" s="4"/>
      <c r="CE975" s="4"/>
      <c r="CF975" s="4"/>
      <c r="CG975" s="4"/>
      <c r="CH975" s="4"/>
      <c r="CI975" s="4"/>
      <c r="CJ975" s="4"/>
      <c r="CK975" s="4"/>
      <c r="CL975" s="4"/>
      <c r="CM975" s="4"/>
      <c r="CN975" s="4"/>
      <c r="CO975" s="4"/>
      <c r="CP975" s="4"/>
      <c r="CQ975" s="4"/>
      <c r="CR975" s="4"/>
      <c r="CS975" s="4"/>
      <c r="CT975" s="4"/>
      <c r="CU975" s="4"/>
      <c r="CV975" s="4"/>
      <c r="CW975" s="4"/>
      <c r="CX975" s="4"/>
      <c r="CY975" s="4"/>
      <c r="CZ975" s="4"/>
      <c r="DA975" s="4"/>
      <c r="DB975" s="4"/>
      <c r="DC975" s="4"/>
      <c r="DD975" s="4"/>
    </row>
    <row r="976" spans="1:108" ht="15"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c r="BW976" s="4"/>
      <c r="BX976" s="4"/>
      <c r="BY976" s="4"/>
      <c r="BZ976" s="4"/>
      <c r="CA976" s="4"/>
      <c r="CB976" s="4"/>
      <c r="CC976" s="4"/>
      <c r="CD976" s="4"/>
      <c r="CE976" s="4"/>
      <c r="CF976" s="4"/>
      <c r="CG976" s="4"/>
      <c r="CH976" s="4"/>
      <c r="CI976" s="4"/>
      <c r="CJ976" s="4"/>
      <c r="CK976" s="4"/>
      <c r="CL976" s="4"/>
      <c r="CM976" s="4"/>
      <c r="CN976" s="4"/>
      <c r="CO976" s="4"/>
      <c r="CP976" s="4"/>
      <c r="CQ976" s="4"/>
      <c r="CR976" s="4"/>
      <c r="CS976" s="4"/>
      <c r="CT976" s="4"/>
      <c r="CU976" s="4"/>
      <c r="CV976" s="4"/>
      <c r="CW976" s="4"/>
      <c r="CX976" s="4"/>
      <c r="CY976" s="4"/>
      <c r="CZ976" s="4"/>
      <c r="DA976" s="4"/>
      <c r="DB976" s="4"/>
      <c r="DC976" s="4"/>
      <c r="DD976" s="4"/>
    </row>
    <row r="977" spans="1:108" ht="15"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c r="BW977" s="4"/>
      <c r="BX977" s="4"/>
      <c r="BY977" s="4"/>
      <c r="BZ977" s="4"/>
      <c r="CA977" s="4"/>
      <c r="CB977" s="4"/>
      <c r="CC977" s="4"/>
      <c r="CD977" s="4"/>
      <c r="CE977" s="4"/>
      <c r="CF977" s="4"/>
      <c r="CG977" s="4"/>
      <c r="CH977" s="4"/>
      <c r="CI977" s="4"/>
      <c r="CJ977" s="4"/>
      <c r="CK977" s="4"/>
      <c r="CL977" s="4"/>
      <c r="CM977" s="4"/>
      <c r="CN977" s="4"/>
      <c r="CO977" s="4"/>
      <c r="CP977" s="4"/>
      <c r="CQ977" s="4"/>
      <c r="CR977" s="4"/>
      <c r="CS977" s="4"/>
      <c r="CT977" s="4"/>
      <c r="CU977" s="4"/>
      <c r="CV977" s="4"/>
      <c r="CW977" s="4"/>
      <c r="CX977" s="4"/>
      <c r="CY977" s="4"/>
      <c r="CZ977" s="4"/>
      <c r="DA977" s="4"/>
      <c r="DB977" s="4"/>
      <c r="DC977" s="4"/>
      <c r="DD977" s="4"/>
    </row>
    <row r="978" spans="1:108" ht="15"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c r="BW978" s="4"/>
      <c r="BX978" s="4"/>
      <c r="BY978" s="4"/>
      <c r="BZ978" s="4"/>
      <c r="CA978" s="4"/>
      <c r="CB978" s="4"/>
      <c r="CC978" s="4"/>
      <c r="CD978" s="4"/>
      <c r="CE978" s="4"/>
      <c r="CF978" s="4"/>
      <c r="CG978" s="4"/>
      <c r="CH978" s="4"/>
      <c r="CI978" s="4"/>
      <c r="CJ978" s="4"/>
      <c r="CK978" s="4"/>
      <c r="CL978" s="4"/>
      <c r="CM978" s="4"/>
      <c r="CN978" s="4"/>
      <c r="CO978" s="4"/>
      <c r="CP978" s="4"/>
      <c r="CQ978" s="4"/>
      <c r="CR978" s="4"/>
      <c r="CS978" s="4"/>
      <c r="CT978" s="4"/>
      <c r="CU978" s="4"/>
      <c r="CV978" s="4"/>
      <c r="CW978" s="4"/>
      <c r="CX978" s="4"/>
      <c r="CY978" s="4"/>
      <c r="CZ978" s="4"/>
      <c r="DA978" s="4"/>
      <c r="DB978" s="4"/>
      <c r="DC978" s="4"/>
      <c r="DD978" s="4"/>
    </row>
    <row r="979" spans="1:108" ht="15"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c r="BW979" s="4"/>
      <c r="BX979" s="4"/>
      <c r="BY979" s="4"/>
      <c r="BZ979" s="4"/>
      <c r="CA979" s="4"/>
      <c r="CB979" s="4"/>
      <c r="CC979" s="4"/>
      <c r="CD979" s="4"/>
      <c r="CE979" s="4"/>
      <c r="CF979" s="4"/>
      <c r="CG979" s="4"/>
      <c r="CH979" s="4"/>
      <c r="CI979" s="4"/>
      <c r="CJ979" s="4"/>
      <c r="CK979" s="4"/>
      <c r="CL979" s="4"/>
      <c r="CM979" s="4"/>
      <c r="CN979" s="4"/>
      <c r="CO979" s="4"/>
      <c r="CP979" s="4"/>
      <c r="CQ979" s="4"/>
      <c r="CR979" s="4"/>
      <c r="CS979" s="4"/>
      <c r="CT979" s="4"/>
      <c r="CU979" s="4"/>
      <c r="CV979" s="4"/>
      <c r="CW979" s="4"/>
      <c r="CX979" s="4"/>
      <c r="CY979" s="4"/>
      <c r="CZ979" s="4"/>
      <c r="DA979" s="4"/>
      <c r="DB979" s="4"/>
      <c r="DC979" s="4"/>
      <c r="DD979" s="4"/>
    </row>
    <row r="980" spans="1:108" ht="15"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c r="BT980" s="4"/>
      <c r="BU980" s="4"/>
      <c r="BV980" s="4"/>
      <c r="BW980" s="4"/>
      <c r="BX980" s="4"/>
      <c r="BY980" s="4"/>
      <c r="BZ980" s="4"/>
      <c r="CA980" s="4"/>
      <c r="CB980" s="4"/>
      <c r="CC980" s="4"/>
      <c r="CD980" s="4"/>
      <c r="CE980" s="4"/>
      <c r="CF980" s="4"/>
      <c r="CG980" s="4"/>
      <c r="CH980" s="4"/>
      <c r="CI980" s="4"/>
      <c r="CJ980" s="4"/>
      <c r="CK980" s="4"/>
      <c r="CL980" s="4"/>
      <c r="CM980" s="4"/>
      <c r="CN980" s="4"/>
      <c r="CO980" s="4"/>
      <c r="CP980" s="4"/>
      <c r="CQ980" s="4"/>
      <c r="CR980" s="4"/>
      <c r="CS980" s="4"/>
      <c r="CT980" s="4"/>
      <c r="CU980" s="4"/>
      <c r="CV980" s="4"/>
      <c r="CW980" s="4"/>
      <c r="CX980" s="4"/>
      <c r="CY980" s="4"/>
      <c r="CZ980" s="4"/>
      <c r="DA980" s="4"/>
      <c r="DB980" s="4"/>
      <c r="DC980" s="4"/>
      <c r="DD980" s="4"/>
    </row>
    <row r="981" spans="1:108" ht="15"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c r="BW981" s="4"/>
      <c r="BX981" s="4"/>
      <c r="BY981" s="4"/>
      <c r="BZ981" s="4"/>
      <c r="CA981" s="4"/>
      <c r="CB981" s="4"/>
      <c r="CC981" s="4"/>
      <c r="CD981" s="4"/>
      <c r="CE981" s="4"/>
      <c r="CF981" s="4"/>
      <c r="CG981" s="4"/>
      <c r="CH981" s="4"/>
      <c r="CI981" s="4"/>
      <c r="CJ981" s="4"/>
      <c r="CK981" s="4"/>
      <c r="CL981" s="4"/>
      <c r="CM981" s="4"/>
      <c r="CN981" s="4"/>
      <c r="CO981" s="4"/>
      <c r="CP981" s="4"/>
      <c r="CQ981" s="4"/>
      <c r="CR981" s="4"/>
      <c r="CS981" s="4"/>
      <c r="CT981" s="4"/>
      <c r="CU981" s="4"/>
      <c r="CV981" s="4"/>
      <c r="CW981" s="4"/>
      <c r="CX981" s="4"/>
      <c r="CY981" s="4"/>
      <c r="CZ981" s="4"/>
      <c r="DA981" s="4"/>
      <c r="DB981" s="4"/>
      <c r="DC981" s="4"/>
      <c r="DD981" s="4"/>
    </row>
    <row r="982" spans="1:108" ht="15"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c r="BW982" s="4"/>
      <c r="BX982" s="4"/>
      <c r="BY982" s="4"/>
      <c r="BZ982" s="4"/>
      <c r="CA982" s="4"/>
      <c r="CB982" s="4"/>
      <c r="CC982" s="4"/>
      <c r="CD982" s="4"/>
      <c r="CE982" s="4"/>
      <c r="CF982" s="4"/>
      <c r="CG982" s="4"/>
      <c r="CH982" s="4"/>
      <c r="CI982" s="4"/>
      <c r="CJ982" s="4"/>
      <c r="CK982" s="4"/>
      <c r="CL982" s="4"/>
      <c r="CM982" s="4"/>
      <c r="CN982" s="4"/>
      <c r="CO982" s="4"/>
      <c r="CP982" s="4"/>
      <c r="CQ982" s="4"/>
      <c r="CR982" s="4"/>
      <c r="CS982" s="4"/>
      <c r="CT982" s="4"/>
      <c r="CU982" s="4"/>
      <c r="CV982" s="4"/>
      <c r="CW982" s="4"/>
      <c r="CX982" s="4"/>
      <c r="CY982" s="4"/>
      <c r="CZ982" s="4"/>
      <c r="DA982" s="4"/>
      <c r="DB982" s="4"/>
      <c r="DC982" s="4"/>
      <c r="DD982" s="4"/>
    </row>
    <row r="983" spans="1:108" ht="15"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c r="BT983" s="4"/>
      <c r="BU983" s="4"/>
      <c r="BV983" s="4"/>
      <c r="BW983" s="4"/>
      <c r="BX983" s="4"/>
      <c r="BY983" s="4"/>
      <c r="BZ983" s="4"/>
      <c r="CA983" s="4"/>
      <c r="CB983" s="4"/>
      <c r="CC983" s="4"/>
      <c r="CD983" s="4"/>
      <c r="CE983" s="4"/>
      <c r="CF983" s="4"/>
      <c r="CG983" s="4"/>
      <c r="CH983" s="4"/>
      <c r="CI983" s="4"/>
      <c r="CJ983" s="4"/>
      <c r="CK983" s="4"/>
      <c r="CL983" s="4"/>
      <c r="CM983" s="4"/>
      <c r="CN983" s="4"/>
      <c r="CO983" s="4"/>
      <c r="CP983" s="4"/>
      <c r="CQ983" s="4"/>
      <c r="CR983" s="4"/>
      <c r="CS983" s="4"/>
      <c r="CT983" s="4"/>
      <c r="CU983" s="4"/>
      <c r="CV983" s="4"/>
      <c r="CW983" s="4"/>
      <c r="CX983" s="4"/>
      <c r="CY983" s="4"/>
      <c r="CZ983" s="4"/>
      <c r="DA983" s="4"/>
      <c r="DB983" s="4"/>
      <c r="DC983" s="4"/>
      <c r="DD983" s="4"/>
    </row>
    <row r="984" spans="1:108" ht="15"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c r="BW984" s="4"/>
      <c r="BX984" s="4"/>
      <c r="BY984" s="4"/>
      <c r="BZ984" s="4"/>
      <c r="CA984" s="4"/>
      <c r="CB984" s="4"/>
      <c r="CC984" s="4"/>
      <c r="CD984" s="4"/>
      <c r="CE984" s="4"/>
      <c r="CF984" s="4"/>
      <c r="CG984" s="4"/>
      <c r="CH984" s="4"/>
      <c r="CI984" s="4"/>
      <c r="CJ984" s="4"/>
      <c r="CK984" s="4"/>
      <c r="CL984" s="4"/>
      <c r="CM984" s="4"/>
      <c r="CN984" s="4"/>
      <c r="CO984" s="4"/>
      <c r="CP984" s="4"/>
      <c r="CQ984" s="4"/>
      <c r="CR984" s="4"/>
      <c r="CS984" s="4"/>
      <c r="CT984" s="4"/>
      <c r="CU984" s="4"/>
      <c r="CV984" s="4"/>
      <c r="CW984" s="4"/>
      <c r="CX984" s="4"/>
      <c r="CY984" s="4"/>
      <c r="CZ984" s="4"/>
      <c r="DA984" s="4"/>
      <c r="DB984" s="4"/>
      <c r="DC984" s="4"/>
      <c r="DD984" s="4"/>
    </row>
    <row r="985" spans="1:108" ht="15"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X985" s="4"/>
      <c r="BY985" s="4"/>
      <c r="BZ985" s="4"/>
      <c r="CA985" s="4"/>
      <c r="CB985" s="4"/>
      <c r="CC985" s="4"/>
      <c r="CD985" s="4"/>
      <c r="CE985" s="4"/>
      <c r="CF985" s="4"/>
      <c r="CG985" s="4"/>
      <c r="CH985" s="4"/>
      <c r="CI985" s="4"/>
      <c r="CJ985" s="4"/>
      <c r="CK985" s="4"/>
      <c r="CL985" s="4"/>
      <c r="CM985" s="4"/>
      <c r="CN985" s="4"/>
      <c r="CO985" s="4"/>
      <c r="CP985" s="4"/>
      <c r="CQ985" s="4"/>
      <c r="CR985" s="4"/>
      <c r="CS985" s="4"/>
      <c r="CT985" s="4"/>
      <c r="CU985" s="4"/>
      <c r="CV985" s="4"/>
      <c r="CW985" s="4"/>
      <c r="CX985" s="4"/>
      <c r="CY985" s="4"/>
      <c r="CZ985" s="4"/>
      <c r="DA985" s="4"/>
      <c r="DB985" s="4"/>
      <c r="DC985" s="4"/>
      <c r="DD985" s="4"/>
    </row>
    <row r="986" spans="1:108" ht="15"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c r="BW986" s="4"/>
      <c r="BX986" s="4"/>
      <c r="BY986" s="4"/>
      <c r="BZ986" s="4"/>
      <c r="CA986" s="4"/>
      <c r="CB986" s="4"/>
      <c r="CC986" s="4"/>
      <c r="CD986" s="4"/>
      <c r="CE986" s="4"/>
      <c r="CF986" s="4"/>
      <c r="CG986" s="4"/>
      <c r="CH986" s="4"/>
      <c r="CI986" s="4"/>
      <c r="CJ986" s="4"/>
      <c r="CK986" s="4"/>
      <c r="CL986" s="4"/>
      <c r="CM986" s="4"/>
      <c r="CN986" s="4"/>
      <c r="CO986" s="4"/>
      <c r="CP986" s="4"/>
      <c r="CQ986" s="4"/>
      <c r="CR986" s="4"/>
      <c r="CS986" s="4"/>
      <c r="CT986" s="4"/>
      <c r="CU986" s="4"/>
      <c r="CV986" s="4"/>
      <c r="CW986" s="4"/>
      <c r="CX986" s="4"/>
      <c r="CY986" s="4"/>
      <c r="CZ986" s="4"/>
      <c r="DA986" s="4"/>
      <c r="DB986" s="4"/>
      <c r="DC986" s="4"/>
      <c r="DD986" s="4"/>
    </row>
    <row r="987" spans="1:108" ht="15"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c r="BW987" s="4"/>
      <c r="BX987" s="4"/>
      <c r="BY987" s="4"/>
      <c r="BZ987" s="4"/>
      <c r="CA987" s="4"/>
      <c r="CB987" s="4"/>
      <c r="CC987" s="4"/>
      <c r="CD987" s="4"/>
      <c r="CE987" s="4"/>
      <c r="CF987" s="4"/>
      <c r="CG987" s="4"/>
      <c r="CH987" s="4"/>
      <c r="CI987" s="4"/>
      <c r="CJ987" s="4"/>
      <c r="CK987" s="4"/>
      <c r="CL987" s="4"/>
      <c r="CM987" s="4"/>
      <c r="CN987" s="4"/>
      <c r="CO987" s="4"/>
      <c r="CP987" s="4"/>
      <c r="CQ987" s="4"/>
      <c r="CR987" s="4"/>
      <c r="CS987" s="4"/>
      <c r="CT987" s="4"/>
      <c r="CU987" s="4"/>
      <c r="CV987" s="4"/>
      <c r="CW987" s="4"/>
      <c r="CX987" s="4"/>
      <c r="CY987" s="4"/>
      <c r="CZ987" s="4"/>
      <c r="DA987" s="4"/>
      <c r="DB987" s="4"/>
      <c r="DC987" s="4"/>
      <c r="DD987" s="4"/>
    </row>
    <row r="988" spans="1:108" ht="15"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c r="BT988" s="4"/>
      <c r="BU988" s="4"/>
      <c r="BV988" s="4"/>
      <c r="BW988" s="4"/>
      <c r="BX988" s="4"/>
      <c r="BY988" s="4"/>
      <c r="BZ988" s="4"/>
      <c r="CA988" s="4"/>
      <c r="CB988" s="4"/>
      <c r="CC988" s="4"/>
      <c r="CD988" s="4"/>
      <c r="CE988" s="4"/>
      <c r="CF988" s="4"/>
      <c r="CG988" s="4"/>
      <c r="CH988" s="4"/>
      <c r="CI988" s="4"/>
      <c r="CJ988" s="4"/>
      <c r="CK988" s="4"/>
      <c r="CL988" s="4"/>
      <c r="CM988" s="4"/>
      <c r="CN988" s="4"/>
      <c r="CO988" s="4"/>
      <c r="CP988" s="4"/>
      <c r="CQ988" s="4"/>
      <c r="CR988" s="4"/>
      <c r="CS988" s="4"/>
      <c r="CT988" s="4"/>
      <c r="CU988" s="4"/>
      <c r="CV988" s="4"/>
      <c r="CW988" s="4"/>
      <c r="CX988" s="4"/>
      <c r="CY988" s="4"/>
      <c r="CZ988" s="4"/>
      <c r="DA988" s="4"/>
      <c r="DB988" s="4"/>
      <c r="DC988" s="4"/>
      <c r="DD988" s="4"/>
    </row>
    <row r="989" spans="1:108" ht="15"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c r="BW989" s="4"/>
      <c r="BX989" s="4"/>
      <c r="BY989" s="4"/>
      <c r="BZ989" s="4"/>
      <c r="CA989" s="4"/>
      <c r="CB989" s="4"/>
      <c r="CC989" s="4"/>
      <c r="CD989" s="4"/>
      <c r="CE989" s="4"/>
      <c r="CF989" s="4"/>
      <c r="CG989" s="4"/>
      <c r="CH989" s="4"/>
      <c r="CI989" s="4"/>
      <c r="CJ989" s="4"/>
      <c r="CK989" s="4"/>
      <c r="CL989" s="4"/>
      <c r="CM989" s="4"/>
      <c r="CN989" s="4"/>
      <c r="CO989" s="4"/>
      <c r="CP989" s="4"/>
      <c r="CQ989" s="4"/>
      <c r="CR989" s="4"/>
      <c r="CS989" s="4"/>
      <c r="CT989" s="4"/>
      <c r="CU989" s="4"/>
      <c r="CV989" s="4"/>
      <c r="CW989" s="4"/>
      <c r="CX989" s="4"/>
      <c r="CY989" s="4"/>
      <c r="CZ989" s="4"/>
      <c r="DA989" s="4"/>
      <c r="DB989" s="4"/>
      <c r="DC989" s="4"/>
      <c r="DD989" s="4"/>
    </row>
    <row r="990" spans="1:108" ht="15"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c r="BW990" s="4"/>
      <c r="BX990" s="4"/>
      <c r="BY990" s="4"/>
      <c r="BZ990" s="4"/>
      <c r="CA990" s="4"/>
      <c r="CB990" s="4"/>
      <c r="CC990" s="4"/>
      <c r="CD990" s="4"/>
      <c r="CE990" s="4"/>
      <c r="CF990" s="4"/>
      <c r="CG990" s="4"/>
      <c r="CH990" s="4"/>
      <c r="CI990" s="4"/>
      <c r="CJ990" s="4"/>
      <c r="CK990" s="4"/>
      <c r="CL990" s="4"/>
      <c r="CM990" s="4"/>
      <c r="CN990" s="4"/>
      <c r="CO990" s="4"/>
      <c r="CP990" s="4"/>
      <c r="CQ990" s="4"/>
      <c r="CR990" s="4"/>
      <c r="CS990" s="4"/>
      <c r="CT990" s="4"/>
      <c r="CU990" s="4"/>
      <c r="CV990" s="4"/>
      <c r="CW990" s="4"/>
      <c r="CX990" s="4"/>
      <c r="CY990" s="4"/>
      <c r="CZ990" s="4"/>
      <c r="DA990" s="4"/>
      <c r="DB990" s="4"/>
      <c r="DC990" s="4"/>
      <c r="DD990" s="4"/>
    </row>
    <row r="991" spans="1:108" ht="15"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c r="BP991" s="4"/>
      <c r="BQ991" s="4"/>
      <c r="BR991" s="4"/>
      <c r="BS991" s="4"/>
      <c r="BT991" s="4"/>
      <c r="BU991" s="4"/>
      <c r="BV991" s="4"/>
      <c r="BW991" s="4"/>
      <c r="BX991" s="4"/>
      <c r="BY991" s="4"/>
      <c r="BZ991" s="4"/>
      <c r="CA991" s="4"/>
      <c r="CB991" s="4"/>
      <c r="CC991" s="4"/>
      <c r="CD991" s="4"/>
      <c r="CE991" s="4"/>
      <c r="CF991" s="4"/>
      <c r="CG991" s="4"/>
      <c r="CH991" s="4"/>
      <c r="CI991" s="4"/>
      <c r="CJ991" s="4"/>
      <c r="CK991" s="4"/>
      <c r="CL991" s="4"/>
      <c r="CM991" s="4"/>
      <c r="CN991" s="4"/>
      <c r="CO991" s="4"/>
      <c r="CP991" s="4"/>
      <c r="CQ991" s="4"/>
      <c r="CR991" s="4"/>
      <c r="CS991" s="4"/>
      <c r="CT991" s="4"/>
      <c r="CU991" s="4"/>
      <c r="CV991" s="4"/>
      <c r="CW991" s="4"/>
      <c r="CX991" s="4"/>
      <c r="CY991" s="4"/>
      <c r="CZ991" s="4"/>
      <c r="DA991" s="4"/>
      <c r="DB991" s="4"/>
      <c r="DC991" s="4"/>
      <c r="DD991" s="4"/>
    </row>
    <row r="992" spans="1:108" ht="15"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4"/>
      <c r="BS992" s="4"/>
      <c r="BT992" s="4"/>
      <c r="BU992" s="4"/>
      <c r="BV992" s="4"/>
      <c r="BW992" s="4"/>
      <c r="BX992" s="4"/>
      <c r="BY992" s="4"/>
      <c r="BZ992" s="4"/>
      <c r="CA992" s="4"/>
      <c r="CB992" s="4"/>
      <c r="CC992" s="4"/>
      <c r="CD992" s="4"/>
      <c r="CE992" s="4"/>
      <c r="CF992" s="4"/>
      <c r="CG992" s="4"/>
      <c r="CH992" s="4"/>
      <c r="CI992" s="4"/>
      <c r="CJ992" s="4"/>
      <c r="CK992" s="4"/>
      <c r="CL992" s="4"/>
      <c r="CM992" s="4"/>
      <c r="CN992" s="4"/>
      <c r="CO992" s="4"/>
      <c r="CP992" s="4"/>
      <c r="CQ992" s="4"/>
      <c r="CR992" s="4"/>
      <c r="CS992" s="4"/>
      <c r="CT992" s="4"/>
      <c r="CU992" s="4"/>
      <c r="CV992" s="4"/>
      <c r="CW992" s="4"/>
      <c r="CX992" s="4"/>
      <c r="CY992" s="4"/>
      <c r="CZ992" s="4"/>
      <c r="DA992" s="4"/>
      <c r="DB992" s="4"/>
      <c r="DC992" s="4"/>
      <c r="DD992" s="4"/>
    </row>
    <row r="993" spans="1:108" ht="15"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c r="BP993" s="4"/>
      <c r="BQ993" s="4"/>
      <c r="BR993" s="4"/>
      <c r="BS993" s="4"/>
      <c r="BT993" s="4"/>
      <c r="BU993" s="4"/>
      <c r="BV993" s="4"/>
      <c r="BW993" s="4"/>
      <c r="BX993" s="4"/>
      <c r="BY993" s="4"/>
      <c r="BZ993" s="4"/>
      <c r="CA993" s="4"/>
      <c r="CB993" s="4"/>
      <c r="CC993" s="4"/>
      <c r="CD993" s="4"/>
      <c r="CE993" s="4"/>
      <c r="CF993" s="4"/>
      <c r="CG993" s="4"/>
      <c r="CH993" s="4"/>
      <c r="CI993" s="4"/>
      <c r="CJ993" s="4"/>
      <c r="CK993" s="4"/>
      <c r="CL993" s="4"/>
      <c r="CM993" s="4"/>
      <c r="CN993" s="4"/>
      <c r="CO993" s="4"/>
      <c r="CP993" s="4"/>
      <c r="CQ993" s="4"/>
      <c r="CR993" s="4"/>
      <c r="CS993" s="4"/>
      <c r="CT993" s="4"/>
      <c r="CU993" s="4"/>
      <c r="CV993" s="4"/>
      <c r="CW993" s="4"/>
      <c r="CX993" s="4"/>
      <c r="CY993" s="4"/>
      <c r="CZ993" s="4"/>
      <c r="DA993" s="4"/>
      <c r="DB993" s="4"/>
      <c r="DC993" s="4"/>
      <c r="DD993" s="4"/>
    </row>
    <row r="994" spans="1:108" ht="15"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c r="BI994" s="4"/>
      <c r="BJ994" s="4"/>
      <c r="BK994" s="4"/>
      <c r="BL994" s="4"/>
      <c r="BM994" s="4"/>
      <c r="BN994" s="4"/>
      <c r="BO994" s="4"/>
      <c r="BP994" s="4"/>
      <c r="BQ994" s="4"/>
      <c r="BR994" s="4"/>
      <c r="BS994" s="4"/>
      <c r="BT994" s="4"/>
      <c r="BU994" s="4"/>
      <c r="BV994" s="4"/>
      <c r="BW994" s="4"/>
      <c r="BX994" s="4"/>
      <c r="BY994" s="4"/>
      <c r="BZ994" s="4"/>
      <c r="CA994" s="4"/>
      <c r="CB994" s="4"/>
      <c r="CC994" s="4"/>
      <c r="CD994" s="4"/>
      <c r="CE994" s="4"/>
      <c r="CF994" s="4"/>
      <c r="CG994" s="4"/>
      <c r="CH994" s="4"/>
      <c r="CI994" s="4"/>
      <c r="CJ994" s="4"/>
      <c r="CK994" s="4"/>
      <c r="CL994" s="4"/>
      <c r="CM994" s="4"/>
      <c r="CN994" s="4"/>
      <c r="CO994" s="4"/>
      <c r="CP994" s="4"/>
      <c r="CQ994" s="4"/>
      <c r="CR994" s="4"/>
      <c r="CS994" s="4"/>
      <c r="CT994" s="4"/>
      <c r="CU994" s="4"/>
      <c r="CV994" s="4"/>
      <c r="CW994" s="4"/>
      <c r="CX994" s="4"/>
      <c r="CY994" s="4"/>
      <c r="CZ994" s="4"/>
      <c r="DA994" s="4"/>
      <c r="DB994" s="4"/>
      <c r="DC994" s="4"/>
      <c r="DD994" s="4"/>
    </row>
    <row r="995" spans="1:108" ht="15"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c r="BL995" s="4"/>
      <c r="BM995" s="4"/>
      <c r="BN995" s="4"/>
      <c r="BO995" s="4"/>
      <c r="BP995" s="4"/>
      <c r="BQ995" s="4"/>
      <c r="BR995" s="4"/>
      <c r="BS995" s="4"/>
      <c r="BT995" s="4"/>
      <c r="BU995" s="4"/>
      <c r="BV995" s="4"/>
      <c r="BW995" s="4"/>
      <c r="BX995" s="4"/>
      <c r="BY995" s="4"/>
      <c r="BZ995" s="4"/>
      <c r="CA995" s="4"/>
      <c r="CB995" s="4"/>
      <c r="CC995" s="4"/>
      <c r="CD995" s="4"/>
      <c r="CE995" s="4"/>
      <c r="CF995" s="4"/>
      <c r="CG995" s="4"/>
      <c r="CH995" s="4"/>
      <c r="CI995" s="4"/>
      <c r="CJ995" s="4"/>
      <c r="CK995" s="4"/>
      <c r="CL995" s="4"/>
      <c r="CM995" s="4"/>
      <c r="CN995" s="4"/>
      <c r="CO995" s="4"/>
      <c r="CP995" s="4"/>
      <c r="CQ995" s="4"/>
      <c r="CR995" s="4"/>
      <c r="CS995" s="4"/>
      <c r="CT995" s="4"/>
      <c r="CU995" s="4"/>
      <c r="CV995" s="4"/>
      <c r="CW995" s="4"/>
      <c r="CX995" s="4"/>
      <c r="CY995" s="4"/>
      <c r="CZ995" s="4"/>
      <c r="DA995" s="4"/>
      <c r="DB995" s="4"/>
      <c r="DC995" s="4"/>
      <c r="DD995" s="4"/>
    </row>
    <row r="996" spans="1:108" ht="15"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c r="BI996" s="4"/>
      <c r="BJ996" s="4"/>
      <c r="BK996" s="4"/>
      <c r="BL996" s="4"/>
      <c r="BM996" s="4"/>
      <c r="BN996" s="4"/>
      <c r="BO996" s="4"/>
      <c r="BP996" s="4"/>
      <c r="BQ996" s="4"/>
      <c r="BR996" s="4"/>
      <c r="BS996" s="4"/>
      <c r="BT996" s="4"/>
      <c r="BU996" s="4"/>
      <c r="BV996" s="4"/>
      <c r="BW996" s="4"/>
      <c r="BX996" s="4"/>
      <c r="BY996" s="4"/>
      <c r="BZ996" s="4"/>
      <c r="CA996" s="4"/>
      <c r="CB996" s="4"/>
      <c r="CC996" s="4"/>
      <c r="CD996" s="4"/>
      <c r="CE996" s="4"/>
      <c r="CF996" s="4"/>
      <c r="CG996" s="4"/>
      <c r="CH996" s="4"/>
      <c r="CI996" s="4"/>
      <c r="CJ996" s="4"/>
      <c r="CK996" s="4"/>
      <c r="CL996" s="4"/>
      <c r="CM996" s="4"/>
      <c r="CN996" s="4"/>
      <c r="CO996" s="4"/>
      <c r="CP996" s="4"/>
      <c r="CQ996" s="4"/>
      <c r="CR996" s="4"/>
      <c r="CS996" s="4"/>
      <c r="CT996" s="4"/>
      <c r="CU996" s="4"/>
      <c r="CV996" s="4"/>
      <c r="CW996" s="4"/>
      <c r="CX996" s="4"/>
      <c r="CY996" s="4"/>
      <c r="CZ996" s="4"/>
      <c r="DA996" s="4"/>
      <c r="DB996" s="4"/>
      <c r="DC996" s="4"/>
      <c r="DD996" s="4"/>
    </row>
    <row r="997" spans="1:108" ht="15"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c r="BU997" s="4"/>
      <c r="BV997" s="4"/>
      <c r="BW997" s="4"/>
      <c r="BX997" s="4"/>
      <c r="BY997" s="4"/>
      <c r="BZ997" s="4"/>
      <c r="CA997" s="4"/>
      <c r="CB997" s="4"/>
      <c r="CC997" s="4"/>
      <c r="CD997" s="4"/>
      <c r="CE997" s="4"/>
      <c r="CF997" s="4"/>
      <c r="CG997" s="4"/>
      <c r="CH997" s="4"/>
      <c r="CI997" s="4"/>
      <c r="CJ997" s="4"/>
      <c r="CK997" s="4"/>
      <c r="CL997" s="4"/>
      <c r="CM997" s="4"/>
      <c r="CN997" s="4"/>
      <c r="CO997" s="4"/>
      <c r="CP997" s="4"/>
      <c r="CQ997" s="4"/>
      <c r="CR997" s="4"/>
      <c r="CS997" s="4"/>
      <c r="CT997" s="4"/>
      <c r="CU997" s="4"/>
      <c r="CV997" s="4"/>
      <c r="CW997" s="4"/>
      <c r="CX997" s="4"/>
      <c r="CY997" s="4"/>
      <c r="CZ997" s="4"/>
      <c r="DA997" s="4"/>
      <c r="DB997" s="4"/>
      <c r="DC997" s="4"/>
      <c r="DD997" s="4"/>
    </row>
    <row r="998" spans="1:108" ht="15"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c r="BI998" s="4"/>
      <c r="BJ998" s="4"/>
      <c r="BK998" s="4"/>
      <c r="BL998" s="4"/>
      <c r="BM998" s="4"/>
      <c r="BN998" s="4"/>
      <c r="BO998" s="4"/>
      <c r="BP998" s="4"/>
      <c r="BQ998" s="4"/>
      <c r="BR998" s="4"/>
      <c r="BS998" s="4"/>
      <c r="BT998" s="4"/>
      <c r="BU998" s="4"/>
      <c r="BV998" s="4"/>
      <c r="BW998" s="4"/>
      <c r="BX998" s="4"/>
      <c r="BY998" s="4"/>
      <c r="BZ998" s="4"/>
      <c r="CA998" s="4"/>
      <c r="CB998" s="4"/>
      <c r="CC998" s="4"/>
      <c r="CD998" s="4"/>
      <c r="CE998" s="4"/>
      <c r="CF998" s="4"/>
      <c r="CG998" s="4"/>
      <c r="CH998" s="4"/>
      <c r="CI998" s="4"/>
      <c r="CJ998" s="4"/>
      <c r="CK998" s="4"/>
      <c r="CL998" s="4"/>
      <c r="CM998" s="4"/>
      <c r="CN998" s="4"/>
      <c r="CO998" s="4"/>
      <c r="CP998" s="4"/>
      <c r="CQ998" s="4"/>
      <c r="CR998" s="4"/>
      <c r="CS998" s="4"/>
      <c r="CT998" s="4"/>
      <c r="CU998" s="4"/>
      <c r="CV998" s="4"/>
      <c r="CW998" s="4"/>
      <c r="CX998" s="4"/>
      <c r="CY998" s="4"/>
      <c r="CZ998" s="4"/>
      <c r="DA998" s="4"/>
      <c r="DB998" s="4"/>
      <c r="DC998" s="4"/>
      <c r="DD998" s="4"/>
    </row>
    <row r="999" spans="1:108" ht="15"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c r="BM999" s="4"/>
      <c r="BN999" s="4"/>
      <c r="BO999" s="4"/>
      <c r="BP999" s="4"/>
      <c r="BQ999" s="4"/>
      <c r="BR999" s="4"/>
      <c r="BS999" s="4"/>
      <c r="BT999" s="4"/>
      <c r="BU999" s="4"/>
      <c r="BV999" s="4"/>
      <c r="BW999" s="4"/>
      <c r="BX999" s="4"/>
      <c r="BY999" s="4"/>
      <c r="BZ999" s="4"/>
      <c r="CA999" s="4"/>
      <c r="CB999" s="4"/>
      <c r="CC999" s="4"/>
      <c r="CD999" s="4"/>
      <c r="CE999" s="4"/>
      <c r="CF999" s="4"/>
      <c r="CG999" s="4"/>
      <c r="CH999" s="4"/>
      <c r="CI999" s="4"/>
      <c r="CJ999" s="4"/>
      <c r="CK999" s="4"/>
      <c r="CL999" s="4"/>
      <c r="CM999" s="4"/>
      <c r="CN999" s="4"/>
      <c r="CO999" s="4"/>
      <c r="CP999" s="4"/>
      <c r="CQ999" s="4"/>
      <c r="CR999" s="4"/>
      <c r="CS999" s="4"/>
      <c r="CT999" s="4"/>
      <c r="CU999" s="4"/>
      <c r="CV999" s="4"/>
      <c r="CW999" s="4"/>
      <c r="CX999" s="4"/>
      <c r="CY999" s="4"/>
      <c r="CZ999" s="4"/>
      <c r="DA999" s="4"/>
      <c r="DB999" s="4"/>
      <c r="DC999" s="4"/>
      <c r="DD999" s="4"/>
    </row>
    <row r="1000" spans="1:108" ht="15" x14ac:dyDescent="0.2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4"/>
      <c r="BS1000" s="4"/>
      <c r="BT1000" s="4"/>
      <c r="BU1000" s="4"/>
      <c r="BV1000" s="4"/>
      <c r="BW1000" s="4"/>
      <c r="BX1000" s="4"/>
      <c r="BY1000" s="4"/>
      <c r="BZ1000" s="4"/>
      <c r="CA1000" s="4"/>
      <c r="CB1000" s="4"/>
      <c r="CC1000" s="4"/>
      <c r="CD1000" s="4"/>
      <c r="CE1000" s="4"/>
      <c r="CF1000" s="4"/>
      <c r="CG1000" s="4"/>
      <c r="CH1000" s="4"/>
      <c r="CI1000" s="4"/>
      <c r="CJ1000" s="4"/>
      <c r="CK1000" s="4"/>
      <c r="CL1000" s="4"/>
      <c r="CM1000" s="4"/>
      <c r="CN1000" s="4"/>
      <c r="CO1000" s="4"/>
      <c r="CP1000" s="4"/>
      <c r="CQ1000" s="4"/>
      <c r="CR1000" s="4"/>
      <c r="CS1000" s="4"/>
      <c r="CT1000" s="4"/>
      <c r="CU1000" s="4"/>
      <c r="CV1000" s="4"/>
      <c r="CW1000" s="4"/>
      <c r="CX1000" s="4"/>
      <c r="CY1000" s="4"/>
      <c r="CZ1000" s="4"/>
      <c r="DA1000" s="4"/>
      <c r="DB1000" s="4"/>
      <c r="DC1000" s="4"/>
      <c r="DD1000" s="4"/>
    </row>
    <row r="1001" spans="1:108" ht="15" x14ac:dyDescent="0.25">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c r="AQ1001" s="4"/>
      <c r="AR1001" s="4"/>
      <c r="AS1001" s="4"/>
      <c r="AT1001" s="4"/>
      <c r="AU1001" s="4"/>
      <c r="AV1001" s="4"/>
      <c r="AW1001" s="4"/>
      <c r="AX1001" s="4"/>
      <c r="AY1001" s="4"/>
      <c r="AZ1001" s="4"/>
      <c r="BA1001" s="4"/>
      <c r="BB1001" s="4"/>
      <c r="BC1001" s="4"/>
      <c r="BD1001" s="4"/>
      <c r="BE1001" s="4"/>
      <c r="BF1001" s="4"/>
      <c r="BG1001" s="4"/>
      <c r="BH1001" s="4"/>
      <c r="BI1001" s="4"/>
      <c r="BJ1001" s="4"/>
      <c r="BK1001" s="4"/>
      <c r="BL1001" s="4"/>
      <c r="BM1001" s="4"/>
      <c r="BN1001" s="4"/>
      <c r="BO1001" s="4"/>
      <c r="BP1001" s="4"/>
      <c r="BQ1001" s="4"/>
      <c r="BR1001" s="4"/>
      <c r="BS1001" s="4"/>
      <c r="BT1001" s="4"/>
      <c r="BU1001" s="4"/>
      <c r="BV1001" s="4"/>
      <c r="BW1001" s="4"/>
      <c r="BX1001" s="4"/>
      <c r="BY1001" s="4"/>
      <c r="BZ1001" s="4"/>
      <c r="CA1001" s="4"/>
      <c r="CB1001" s="4"/>
      <c r="CC1001" s="4"/>
      <c r="CD1001" s="4"/>
      <c r="CE1001" s="4"/>
      <c r="CF1001" s="4"/>
      <c r="CG1001" s="4"/>
      <c r="CH1001" s="4"/>
      <c r="CI1001" s="4"/>
      <c r="CJ1001" s="4"/>
      <c r="CK1001" s="4"/>
      <c r="CL1001" s="4"/>
      <c r="CM1001" s="4"/>
      <c r="CN1001" s="4"/>
      <c r="CO1001" s="4"/>
      <c r="CP1001" s="4"/>
      <c r="CQ1001" s="4"/>
      <c r="CR1001" s="4"/>
      <c r="CS1001" s="4"/>
      <c r="CT1001" s="4"/>
      <c r="CU1001" s="4"/>
      <c r="CV1001" s="4"/>
      <c r="CW1001" s="4"/>
      <c r="CX1001" s="4"/>
      <c r="CY1001" s="4"/>
      <c r="CZ1001" s="4"/>
      <c r="DA1001" s="4"/>
      <c r="DB1001" s="4"/>
      <c r="DC1001" s="4"/>
      <c r="DD1001" s="4"/>
    </row>
    <row r="1002" spans="1:108" ht="15" x14ac:dyDescent="0.25">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c r="AQ1002" s="4"/>
      <c r="AR1002" s="4"/>
      <c r="AS1002" s="4"/>
      <c r="AT1002" s="4"/>
      <c r="AU1002" s="4"/>
      <c r="AV1002" s="4"/>
      <c r="AW1002" s="4"/>
      <c r="AX1002" s="4"/>
      <c r="AY1002" s="4"/>
      <c r="AZ1002" s="4"/>
      <c r="BA1002" s="4"/>
      <c r="BB1002" s="4"/>
      <c r="BC1002" s="4"/>
      <c r="BD1002" s="4"/>
      <c r="BE1002" s="4"/>
      <c r="BF1002" s="4"/>
      <c r="BG1002" s="4"/>
      <c r="BH1002" s="4"/>
      <c r="BI1002" s="4"/>
      <c r="BJ1002" s="4"/>
      <c r="BK1002" s="4"/>
      <c r="BL1002" s="4"/>
      <c r="BM1002" s="4"/>
      <c r="BN1002" s="4"/>
      <c r="BO1002" s="4"/>
      <c r="BP1002" s="4"/>
      <c r="BQ1002" s="4"/>
      <c r="BR1002" s="4"/>
      <c r="BS1002" s="4"/>
      <c r="BT1002" s="4"/>
      <c r="BU1002" s="4"/>
      <c r="BV1002" s="4"/>
      <c r="BW1002" s="4"/>
      <c r="BX1002" s="4"/>
      <c r="BY1002" s="4"/>
      <c r="BZ1002" s="4"/>
      <c r="CA1002" s="4"/>
      <c r="CB1002" s="4"/>
      <c r="CC1002" s="4"/>
      <c r="CD1002" s="4"/>
      <c r="CE1002" s="4"/>
      <c r="CF1002" s="4"/>
      <c r="CG1002" s="4"/>
      <c r="CH1002" s="4"/>
      <c r="CI1002" s="4"/>
      <c r="CJ1002" s="4"/>
      <c r="CK1002" s="4"/>
      <c r="CL1002" s="4"/>
      <c r="CM1002" s="4"/>
      <c r="CN1002" s="4"/>
      <c r="CO1002" s="4"/>
      <c r="CP1002" s="4"/>
      <c r="CQ1002" s="4"/>
      <c r="CR1002" s="4"/>
      <c r="CS1002" s="4"/>
      <c r="CT1002" s="4"/>
      <c r="CU1002" s="4"/>
      <c r="CV1002" s="4"/>
      <c r="CW1002" s="4"/>
      <c r="CX1002" s="4"/>
      <c r="CY1002" s="4"/>
      <c r="CZ1002" s="4"/>
      <c r="DA1002" s="4"/>
      <c r="DB1002" s="4"/>
      <c r="DC1002" s="4"/>
      <c r="DD1002" s="4"/>
    </row>
    <row r="1003" spans="1:108" ht="15" x14ac:dyDescent="0.25">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c r="AG1003" s="4"/>
      <c r="AH1003" s="4"/>
      <c r="AI1003" s="4"/>
      <c r="AJ1003" s="4"/>
      <c r="AK1003" s="4"/>
      <c r="AL1003" s="4"/>
      <c r="AM1003" s="4"/>
      <c r="AN1003" s="4"/>
      <c r="AO1003" s="4"/>
      <c r="AP1003" s="4"/>
      <c r="AQ1003" s="4"/>
      <c r="AR1003" s="4"/>
      <c r="AS1003" s="4"/>
      <c r="AT1003" s="4"/>
      <c r="AU1003" s="4"/>
      <c r="AV1003" s="4"/>
      <c r="AW1003" s="4"/>
      <c r="AX1003" s="4"/>
      <c r="AY1003" s="4"/>
      <c r="AZ1003" s="4"/>
      <c r="BA1003" s="4"/>
      <c r="BB1003" s="4"/>
      <c r="BC1003" s="4"/>
      <c r="BD1003" s="4"/>
      <c r="BE1003" s="4"/>
      <c r="BF1003" s="4"/>
      <c r="BG1003" s="4"/>
      <c r="BH1003" s="4"/>
      <c r="BI1003" s="4"/>
      <c r="BJ1003" s="4"/>
      <c r="BK1003" s="4"/>
      <c r="BL1003" s="4"/>
      <c r="BM1003" s="4"/>
      <c r="BN1003" s="4"/>
      <c r="BO1003" s="4"/>
      <c r="BP1003" s="4"/>
      <c r="BQ1003" s="4"/>
      <c r="BR1003" s="4"/>
      <c r="BS1003" s="4"/>
      <c r="BT1003" s="4"/>
      <c r="BU1003" s="4"/>
      <c r="BV1003" s="4"/>
      <c r="BW1003" s="4"/>
      <c r="BX1003" s="4"/>
      <c r="BY1003" s="4"/>
      <c r="BZ1003" s="4"/>
      <c r="CA1003" s="4"/>
      <c r="CB1003" s="4"/>
      <c r="CC1003" s="4"/>
      <c r="CD1003" s="4"/>
      <c r="CE1003" s="4"/>
      <c r="CF1003" s="4"/>
      <c r="CG1003" s="4"/>
      <c r="CH1003" s="4"/>
      <c r="CI1003" s="4"/>
      <c r="CJ1003" s="4"/>
      <c r="CK1003" s="4"/>
      <c r="CL1003" s="4"/>
      <c r="CM1003" s="4"/>
      <c r="CN1003" s="4"/>
      <c r="CO1003" s="4"/>
      <c r="CP1003" s="4"/>
      <c r="CQ1003" s="4"/>
      <c r="CR1003" s="4"/>
      <c r="CS1003" s="4"/>
      <c r="CT1003" s="4"/>
      <c r="CU1003" s="4"/>
      <c r="CV1003" s="4"/>
      <c r="CW1003" s="4"/>
      <c r="CX1003" s="4"/>
      <c r="CY1003" s="4"/>
      <c r="CZ1003" s="4"/>
      <c r="DA1003" s="4"/>
      <c r="DB1003" s="4"/>
      <c r="DC1003" s="4"/>
      <c r="DD1003" s="4"/>
    </row>
    <row r="1004" spans="1:108" ht="15" x14ac:dyDescent="0.25">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c r="AQ1004" s="4"/>
      <c r="AR1004" s="4"/>
      <c r="AS1004" s="4"/>
      <c r="AT1004" s="4"/>
      <c r="AU1004" s="4"/>
      <c r="AV1004" s="4"/>
      <c r="AW1004" s="4"/>
      <c r="AX1004" s="4"/>
      <c r="AY1004" s="4"/>
      <c r="AZ1004" s="4"/>
      <c r="BA1004" s="4"/>
      <c r="BB1004" s="4"/>
      <c r="BC1004" s="4"/>
      <c r="BD1004" s="4"/>
      <c r="BE1004" s="4"/>
      <c r="BF1004" s="4"/>
      <c r="BG1004" s="4"/>
      <c r="BH1004" s="4"/>
      <c r="BI1004" s="4"/>
      <c r="BJ1004" s="4"/>
      <c r="BK1004" s="4"/>
      <c r="BL1004" s="4"/>
      <c r="BM1004" s="4"/>
      <c r="BN1004" s="4"/>
      <c r="BO1004" s="4"/>
      <c r="BP1004" s="4"/>
      <c r="BQ1004" s="4"/>
      <c r="BR1004" s="4"/>
      <c r="BS1004" s="4"/>
      <c r="BT1004" s="4"/>
      <c r="BU1004" s="4"/>
      <c r="BV1004" s="4"/>
      <c r="BW1004" s="4"/>
      <c r="BX1004" s="4"/>
      <c r="BY1004" s="4"/>
      <c r="BZ1004" s="4"/>
      <c r="CA1004" s="4"/>
      <c r="CB1004" s="4"/>
      <c r="CC1004" s="4"/>
      <c r="CD1004" s="4"/>
      <c r="CE1004" s="4"/>
      <c r="CF1004" s="4"/>
      <c r="CG1004" s="4"/>
      <c r="CH1004" s="4"/>
      <c r="CI1004" s="4"/>
      <c r="CJ1004" s="4"/>
      <c r="CK1004" s="4"/>
      <c r="CL1004" s="4"/>
      <c r="CM1004" s="4"/>
      <c r="CN1004" s="4"/>
      <c r="CO1004" s="4"/>
      <c r="CP1004" s="4"/>
      <c r="CQ1004" s="4"/>
      <c r="CR1004" s="4"/>
      <c r="CS1004" s="4"/>
      <c r="CT1004" s="4"/>
      <c r="CU1004" s="4"/>
      <c r="CV1004" s="4"/>
      <c r="CW1004" s="4"/>
      <c r="CX1004" s="4"/>
      <c r="CY1004" s="4"/>
      <c r="CZ1004" s="4"/>
      <c r="DA1004" s="4"/>
      <c r="DB1004" s="4"/>
      <c r="DC1004" s="4"/>
      <c r="DD1004" s="4"/>
    </row>
    <row r="1005" spans="1:108" ht="15" x14ac:dyDescent="0.2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c r="AQ1005" s="4"/>
      <c r="AR1005" s="4"/>
      <c r="AS1005" s="4"/>
      <c r="AT1005" s="4"/>
      <c r="AU1005" s="4"/>
      <c r="AV1005" s="4"/>
      <c r="AW1005" s="4"/>
      <c r="AX1005" s="4"/>
      <c r="AY1005" s="4"/>
      <c r="AZ1005" s="4"/>
      <c r="BA1005" s="4"/>
      <c r="BB1005" s="4"/>
      <c r="BC1005" s="4"/>
      <c r="BD1005" s="4"/>
      <c r="BE1005" s="4"/>
      <c r="BF1005" s="4"/>
      <c r="BG1005" s="4"/>
      <c r="BH1005" s="4"/>
      <c r="BI1005" s="4"/>
      <c r="BJ1005" s="4"/>
      <c r="BK1005" s="4"/>
      <c r="BL1005" s="4"/>
      <c r="BM1005" s="4"/>
      <c r="BN1005" s="4"/>
      <c r="BO1005" s="4"/>
      <c r="BP1005" s="4"/>
      <c r="BQ1005" s="4"/>
      <c r="BR1005" s="4"/>
      <c r="BS1005" s="4"/>
      <c r="BT1005" s="4"/>
      <c r="BU1005" s="4"/>
      <c r="BV1005" s="4"/>
      <c r="BW1005" s="4"/>
      <c r="BX1005" s="4"/>
      <c r="BY1005" s="4"/>
      <c r="BZ1005" s="4"/>
      <c r="CA1005" s="4"/>
      <c r="CB1005" s="4"/>
      <c r="CC1005" s="4"/>
      <c r="CD1005" s="4"/>
      <c r="CE1005" s="4"/>
      <c r="CF1005" s="4"/>
      <c r="CG1005" s="4"/>
      <c r="CH1005" s="4"/>
      <c r="CI1005" s="4"/>
      <c r="CJ1005" s="4"/>
      <c r="CK1005" s="4"/>
      <c r="CL1005" s="4"/>
      <c r="CM1005" s="4"/>
      <c r="CN1005" s="4"/>
      <c r="CO1005" s="4"/>
      <c r="CP1005" s="4"/>
      <c r="CQ1005" s="4"/>
      <c r="CR1005" s="4"/>
      <c r="CS1005" s="4"/>
      <c r="CT1005" s="4"/>
      <c r="CU1005" s="4"/>
      <c r="CV1005" s="4"/>
      <c r="CW1005" s="4"/>
      <c r="CX1005" s="4"/>
      <c r="CY1005" s="4"/>
      <c r="CZ1005" s="4"/>
      <c r="DA1005" s="4"/>
      <c r="DB1005" s="4"/>
      <c r="DC1005" s="4"/>
      <c r="DD1005" s="4"/>
    </row>
    <row r="1006" spans="1:108" ht="15" x14ac:dyDescent="0.25">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c r="AQ1006" s="4"/>
      <c r="AR1006" s="4"/>
      <c r="AS1006" s="4"/>
      <c r="AT1006" s="4"/>
      <c r="AU1006" s="4"/>
      <c r="AV1006" s="4"/>
      <c r="AW1006" s="4"/>
      <c r="AX1006" s="4"/>
      <c r="AY1006" s="4"/>
      <c r="AZ1006" s="4"/>
      <c r="BA1006" s="4"/>
      <c r="BB1006" s="4"/>
      <c r="BC1006" s="4"/>
      <c r="BD1006" s="4"/>
      <c r="BE1006" s="4"/>
      <c r="BF1006" s="4"/>
      <c r="BG1006" s="4"/>
      <c r="BH1006" s="4"/>
      <c r="BI1006" s="4"/>
      <c r="BJ1006" s="4"/>
      <c r="BK1006" s="4"/>
      <c r="BL1006" s="4"/>
      <c r="BM1006" s="4"/>
      <c r="BN1006" s="4"/>
      <c r="BO1006" s="4"/>
      <c r="BP1006" s="4"/>
      <c r="BQ1006" s="4"/>
      <c r="BR1006" s="4"/>
      <c r="BS1006" s="4"/>
      <c r="BT1006" s="4"/>
      <c r="BU1006" s="4"/>
      <c r="BV1006" s="4"/>
      <c r="BW1006" s="4"/>
      <c r="BX1006" s="4"/>
      <c r="BY1006" s="4"/>
      <c r="BZ1006" s="4"/>
      <c r="CA1006" s="4"/>
      <c r="CB1006" s="4"/>
      <c r="CC1006" s="4"/>
      <c r="CD1006" s="4"/>
      <c r="CE1006" s="4"/>
      <c r="CF1006" s="4"/>
      <c r="CG1006" s="4"/>
      <c r="CH1006" s="4"/>
      <c r="CI1006" s="4"/>
      <c r="CJ1006" s="4"/>
      <c r="CK1006" s="4"/>
      <c r="CL1006" s="4"/>
      <c r="CM1006" s="4"/>
      <c r="CN1006" s="4"/>
      <c r="CO1006" s="4"/>
      <c r="CP1006" s="4"/>
      <c r="CQ1006" s="4"/>
      <c r="CR1006" s="4"/>
      <c r="CS1006" s="4"/>
      <c r="CT1006" s="4"/>
      <c r="CU1006" s="4"/>
      <c r="CV1006" s="4"/>
      <c r="CW1006" s="4"/>
      <c r="CX1006" s="4"/>
      <c r="CY1006" s="4"/>
      <c r="CZ1006" s="4"/>
      <c r="DA1006" s="4"/>
      <c r="DB1006" s="4"/>
      <c r="DC1006" s="4"/>
      <c r="DD1006" s="4"/>
    </row>
    <row r="1007" spans="1:108" ht="15" x14ac:dyDescent="0.25">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c r="AQ1007" s="4"/>
      <c r="AR1007" s="4"/>
      <c r="AS1007" s="4"/>
      <c r="AT1007" s="4"/>
      <c r="AU1007" s="4"/>
      <c r="AV1007" s="4"/>
      <c r="AW1007" s="4"/>
      <c r="AX1007" s="4"/>
      <c r="AY1007" s="4"/>
      <c r="AZ1007" s="4"/>
      <c r="BA1007" s="4"/>
      <c r="BB1007" s="4"/>
      <c r="BC1007" s="4"/>
      <c r="BD1007" s="4"/>
      <c r="BE1007" s="4"/>
      <c r="BF1007" s="4"/>
      <c r="BG1007" s="4"/>
      <c r="BH1007" s="4"/>
      <c r="BI1007" s="4"/>
      <c r="BJ1007" s="4"/>
      <c r="BK1007" s="4"/>
      <c r="BL1007" s="4"/>
      <c r="BM1007" s="4"/>
      <c r="BN1007" s="4"/>
      <c r="BO1007" s="4"/>
      <c r="BP1007" s="4"/>
      <c r="BQ1007" s="4"/>
      <c r="BR1007" s="4"/>
      <c r="BS1007" s="4"/>
      <c r="BT1007" s="4"/>
      <c r="BU1007" s="4"/>
      <c r="BV1007" s="4"/>
      <c r="BW1007" s="4"/>
      <c r="BX1007" s="4"/>
      <c r="BY1007" s="4"/>
      <c r="BZ1007" s="4"/>
      <c r="CA1007" s="4"/>
      <c r="CB1007" s="4"/>
      <c r="CC1007" s="4"/>
      <c r="CD1007" s="4"/>
      <c r="CE1007" s="4"/>
      <c r="CF1007" s="4"/>
      <c r="CG1007" s="4"/>
      <c r="CH1007" s="4"/>
      <c r="CI1007" s="4"/>
      <c r="CJ1007" s="4"/>
      <c r="CK1007" s="4"/>
      <c r="CL1007" s="4"/>
      <c r="CM1007" s="4"/>
      <c r="CN1007" s="4"/>
      <c r="CO1007" s="4"/>
      <c r="CP1007" s="4"/>
      <c r="CQ1007" s="4"/>
      <c r="CR1007" s="4"/>
      <c r="CS1007" s="4"/>
      <c r="CT1007" s="4"/>
      <c r="CU1007" s="4"/>
      <c r="CV1007" s="4"/>
      <c r="CW1007" s="4"/>
      <c r="CX1007" s="4"/>
      <c r="CY1007" s="4"/>
      <c r="CZ1007" s="4"/>
      <c r="DA1007" s="4"/>
      <c r="DB1007" s="4"/>
      <c r="DC1007" s="4"/>
      <c r="DD1007" s="4"/>
    </row>
    <row r="1008" spans="1:108" ht="15" x14ac:dyDescent="0.25">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c r="AQ1008" s="4"/>
      <c r="AR1008" s="4"/>
      <c r="AS1008" s="4"/>
      <c r="AT1008" s="4"/>
      <c r="AU1008" s="4"/>
      <c r="AV1008" s="4"/>
      <c r="AW1008" s="4"/>
      <c r="AX1008" s="4"/>
      <c r="AY1008" s="4"/>
      <c r="AZ1008" s="4"/>
      <c r="BA1008" s="4"/>
      <c r="BB1008" s="4"/>
      <c r="BC1008" s="4"/>
      <c r="BD1008" s="4"/>
      <c r="BE1008" s="4"/>
      <c r="BF1008" s="4"/>
      <c r="BG1008" s="4"/>
      <c r="BH1008" s="4"/>
      <c r="BI1008" s="4"/>
      <c r="BJ1008" s="4"/>
      <c r="BK1008" s="4"/>
      <c r="BL1008" s="4"/>
      <c r="BM1008" s="4"/>
      <c r="BN1008" s="4"/>
      <c r="BO1008" s="4"/>
      <c r="BP1008" s="4"/>
      <c r="BQ1008" s="4"/>
      <c r="BR1008" s="4"/>
      <c r="BS1008" s="4"/>
      <c r="BT1008" s="4"/>
      <c r="BU1008" s="4"/>
      <c r="BV1008" s="4"/>
      <c r="BW1008" s="4"/>
      <c r="BX1008" s="4"/>
      <c r="BY1008" s="4"/>
      <c r="BZ1008" s="4"/>
      <c r="CA1008" s="4"/>
      <c r="CB1008" s="4"/>
      <c r="CC1008" s="4"/>
      <c r="CD1008" s="4"/>
      <c r="CE1008" s="4"/>
      <c r="CF1008" s="4"/>
      <c r="CG1008" s="4"/>
      <c r="CH1008" s="4"/>
      <c r="CI1008" s="4"/>
      <c r="CJ1008" s="4"/>
      <c r="CK1008" s="4"/>
      <c r="CL1008" s="4"/>
      <c r="CM1008" s="4"/>
      <c r="CN1008" s="4"/>
      <c r="CO1008" s="4"/>
      <c r="CP1008" s="4"/>
      <c r="CQ1008" s="4"/>
      <c r="CR1008" s="4"/>
      <c r="CS1008" s="4"/>
      <c r="CT1008" s="4"/>
      <c r="CU1008" s="4"/>
      <c r="CV1008" s="4"/>
      <c r="CW1008" s="4"/>
      <c r="CX1008" s="4"/>
      <c r="CY1008" s="4"/>
      <c r="CZ1008" s="4"/>
      <c r="DA1008" s="4"/>
      <c r="DB1008" s="4"/>
      <c r="DC1008" s="4"/>
      <c r="DD1008" s="4"/>
    </row>
    <row r="1009" spans="1:108" ht="15" x14ac:dyDescent="0.25">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c r="AJ1009" s="4"/>
      <c r="AK1009" s="4"/>
      <c r="AL1009" s="4"/>
      <c r="AM1009" s="4"/>
      <c r="AN1009" s="4"/>
      <c r="AO1009" s="4"/>
      <c r="AP1009" s="4"/>
      <c r="AQ1009" s="4"/>
      <c r="AR1009" s="4"/>
      <c r="AS1009" s="4"/>
      <c r="AT1009" s="4"/>
      <c r="AU1009" s="4"/>
      <c r="AV1009" s="4"/>
      <c r="AW1009" s="4"/>
      <c r="AX1009" s="4"/>
      <c r="AY1009" s="4"/>
      <c r="AZ1009" s="4"/>
      <c r="BA1009" s="4"/>
      <c r="BB1009" s="4"/>
      <c r="BC1009" s="4"/>
      <c r="BD1009" s="4"/>
      <c r="BE1009" s="4"/>
      <c r="BF1009" s="4"/>
      <c r="BG1009" s="4"/>
      <c r="BH1009" s="4"/>
      <c r="BI1009" s="4"/>
      <c r="BJ1009" s="4"/>
      <c r="BK1009" s="4"/>
      <c r="BL1009" s="4"/>
      <c r="BM1009" s="4"/>
      <c r="BN1009" s="4"/>
      <c r="BO1009" s="4"/>
      <c r="BP1009" s="4"/>
      <c r="BQ1009" s="4"/>
      <c r="BR1009" s="4"/>
      <c r="BS1009" s="4"/>
      <c r="BT1009" s="4"/>
      <c r="BU1009" s="4"/>
      <c r="BV1009" s="4"/>
      <c r="BW1009" s="4"/>
      <c r="BX1009" s="4"/>
      <c r="BY1009" s="4"/>
      <c r="BZ1009" s="4"/>
      <c r="CA1009" s="4"/>
      <c r="CB1009" s="4"/>
      <c r="CC1009" s="4"/>
      <c r="CD1009" s="4"/>
      <c r="CE1009" s="4"/>
      <c r="CF1009" s="4"/>
      <c r="CG1009" s="4"/>
      <c r="CH1009" s="4"/>
      <c r="CI1009" s="4"/>
      <c r="CJ1009" s="4"/>
      <c r="CK1009" s="4"/>
      <c r="CL1009" s="4"/>
      <c r="CM1009" s="4"/>
      <c r="CN1009" s="4"/>
      <c r="CO1009" s="4"/>
      <c r="CP1009" s="4"/>
      <c r="CQ1009" s="4"/>
      <c r="CR1009" s="4"/>
      <c r="CS1009" s="4"/>
      <c r="CT1009" s="4"/>
      <c r="CU1009" s="4"/>
      <c r="CV1009" s="4"/>
      <c r="CW1009" s="4"/>
      <c r="CX1009" s="4"/>
      <c r="CY1009" s="4"/>
      <c r="CZ1009" s="4"/>
      <c r="DA1009" s="4"/>
      <c r="DB1009" s="4"/>
      <c r="DC1009" s="4"/>
      <c r="DD1009" s="4"/>
    </row>
    <row r="1010" spans="1:108" ht="15" x14ac:dyDescent="0.25">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c r="AQ1010" s="4"/>
      <c r="AR1010" s="4"/>
      <c r="AS1010" s="4"/>
      <c r="AT1010" s="4"/>
      <c r="AU1010" s="4"/>
      <c r="AV1010" s="4"/>
      <c r="AW1010" s="4"/>
      <c r="AX1010" s="4"/>
      <c r="AY1010" s="4"/>
      <c r="AZ1010" s="4"/>
      <c r="BA1010" s="4"/>
      <c r="BB1010" s="4"/>
      <c r="BC1010" s="4"/>
      <c r="BD1010" s="4"/>
      <c r="BE1010" s="4"/>
      <c r="BF1010" s="4"/>
      <c r="BG1010" s="4"/>
      <c r="BH1010" s="4"/>
      <c r="BI1010" s="4"/>
      <c r="BJ1010" s="4"/>
      <c r="BK1010" s="4"/>
      <c r="BL1010" s="4"/>
      <c r="BM1010" s="4"/>
      <c r="BN1010" s="4"/>
      <c r="BO1010" s="4"/>
      <c r="BP1010" s="4"/>
      <c r="BQ1010" s="4"/>
      <c r="BR1010" s="4"/>
      <c r="BS1010" s="4"/>
      <c r="BT1010" s="4"/>
      <c r="BU1010" s="4"/>
      <c r="BV1010" s="4"/>
      <c r="BW1010" s="4"/>
      <c r="BX1010" s="4"/>
      <c r="BY1010" s="4"/>
      <c r="BZ1010" s="4"/>
      <c r="CA1010" s="4"/>
      <c r="CB1010" s="4"/>
      <c r="CC1010" s="4"/>
      <c r="CD1010" s="4"/>
      <c r="CE1010" s="4"/>
      <c r="CF1010" s="4"/>
      <c r="CG1010" s="4"/>
      <c r="CH1010" s="4"/>
      <c r="CI1010" s="4"/>
      <c r="CJ1010" s="4"/>
      <c r="CK1010" s="4"/>
      <c r="CL1010" s="4"/>
      <c r="CM1010" s="4"/>
      <c r="CN1010" s="4"/>
      <c r="CO1010" s="4"/>
      <c r="CP1010" s="4"/>
      <c r="CQ1010" s="4"/>
      <c r="CR1010" s="4"/>
      <c r="CS1010" s="4"/>
      <c r="CT1010" s="4"/>
      <c r="CU1010" s="4"/>
      <c r="CV1010" s="4"/>
      <c r="CW1010" s="4"/>
      <c r="CX1010" s="4"/>
      <c r="CY1010" s="4"/>
      <c r="CZ1010" s="4"/>
      <c r="DA1010" s="4"/>
      <c r="DB1010" s="4"/>
      <c r="DC1010" s="4"/>
      <c r="DD1010" s="4"/>
    </row>
    <row r="1011" spans="1:108" ht="15" x14ac:dyDescent="0.25">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c r="AQ1011" s="4"/>
      <c r="AR1011" s="4"/>
      <c r="AS1011" s="4"/>
      <c r="AT1011" s="4"/>
      <c r="AU1011" s="4"/>
      <c r="AV1011" s="4"/>
      <c r="AW1011" s="4"/>
      <c r="AX1011" s="4"/>
      <c r="AY1011" s="4"/>
      <c r="AZ1011" s="4"/>
      <c r="BA1011" s="4"/>
      <c r="BB1011" s="4"/>
      <c r="BC1011" s="4"/>
      <c r="BD1011" s="4"/>
      <c r="BE1011" s="4"/>
      <c r="BF1011" s="4"/>
      <c r="BG1011" s="4"/>
      <c r="BH1011" s="4"/>
      <c r="BI1011" s="4"/>
      <c r="BJ1011" s="4"/>
      <c r="BK1011" s="4"/>
      <c r="BL1011" s="4"/>
      <c r="BM1011" s="4"/>
      <c r="BN1011" s="4"/>
      <c r="BO1011" s="4"/>
      <c r="BP1011" s="4"/>
      <c r="BQ1011" s="4"/>
      <c r="BR1011" s="4"/>
      <c r="BS1011" s="4"/>
      <c r="BT1011" s="4"/>
      <c r="BU1011" s="4"/>
      <c r="BV1011" s="4"/>
      <c r="BW1011" s="4"/>
      <c r="BX1011" s="4"/>
      <c r="BY1011" s="4"/>
      <c r="BZ1011" s="4"/>
      <c r="CA1011" s="4"/>
      <c r="CB1011" s="4"/>
      <c r="CC1011" s="4"/>
      <c r="CD1011" s="4"/>
      <c r="CE1011" s="4"/>
      <c r="CF1011" s="4"/>
      <c r="CG1011" s="4"/>
      <c r="CH1011" s="4"/>
      <c r="CI1011" s="4"/>
      <c r="CJ1011" s="4"/>
      <c r="CK1011" s="4"/>
      <c r="CL1011" s="4"/>
      <c r="CM1011" s="4"/>
      <c r="CN1011" s="4"/>
      <c r="CO1011" s="4"/>
      <c r="CP1011" s="4"/>
      <c r="CQ1011" s="4"/>
      <c r="CR1011" s="4"/>
      <c r="CS1011" s="4"/>
      <c r="CT1011" s="4"/>
      <c r="CU1011" s="4"/>
      <c r="CV1011" s="4"/>
      <c r="CW1011" s="4"/>
      <c r="CX1011" s="4"/>
      <c r="CY1011" s="4"/>
      <c r="CZ1011" s="4"/>
      <c r="DA1011" s="4"/>
      <c r="DB1011" s="4"/>
      <c r="DC1011" s="4"/>
      <c r="DD1011" s="4"/>
    </row>
    <row r="1012" spans="1:108" ht="15" x14ac:dyDescent="0.25">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c r="AJ1012" s="4"/>
      <c r="AK1012" s="4"/>
      <c r="AL1012" s="4"/>
      <c r="AM1012" s="4"/>
      <c r="AN1012" s="4"/>
      <c r="AO1012" s="4"/>
      <c r="AP1012" s="4"/>
      <c r="AQ1012" s="4"/>
      <c r="AR1012" s="4"/>
      <c r="AS1012" s="4"/>
      <c r="AT1012" s="4"/>
      <c r="AU1012" s="4"/>
      <c r="AV1012" s="4"/>
      <c r="AW1012" s="4"/>
      <c r="AX1012" s="4"/>
      <c r="AY1012" s="4"/>
      <c r="AZ1012" s="4"/>
      <c r="BA1012" s="4"/>
      <c r="BB1012" s="4"/>
      <c r="BC1012" s="4"/>
      <c r="BD1012" s="4"/>
      <c r="BE1012" s="4"/>
      <c r="BF1012" s="4"/>
      <c r="BG1012" s="4"/>
      <c r="BH1012" s="4"/>
      <c r="BI1012" s="4"/>
      <c r="BJ1012" s="4"/>
      <c r="BK1012" s="4"/>
      <c r="BL1012" s="4"/>
      <c r="BM1012" s="4"/>
      <c r="BN1012" s="4"/>
      <c r="BO1012" s="4"/>
      <c r="BP1012" s="4"/>
      <c r="BQ1012" s="4"/>
      <c r="BR1012" s="4"/>
      <c r="BS1012" s="4"/>
      <c r="BT1012" s="4"/>
      <c r="BU1012" s="4"/>
      <c r="BV1012" s="4"/>
      <c r="BW1012" s="4"/>
      <c r="BX1012" s="4"/>
      <c r="BY1012" s="4"/>
      <c r="BZ1012" s="4"/>
      <c r="CA1012" s="4"/>
      <c r="CB1012" s="4"/>
      <c r="CC1012" s="4"/>
      <c r="CD1012" s="4"/>
      <c r="CE1012" s="4"/>
      <c r="CF1012" s="4"/>
      <c r="CG1012" s="4"/>
      <c r="CH1012" s="4"/>
      <c r="CI1012" s="4"/>
      <c r="CJ1012" s="4"/>
      <c r="CK1012" s="4"/>
      <c r="CL1012" s="4"/>
      <c r="CM1012" s="4"/>
      <c r="CN1012" s="4"/>
      <c r="CO1012" s="4"/>
      <c r="CP1012" s="4"/>
      <c r="CQ1012" s="4"/>
      <c r="CR1012" s="4"/>
      <c r="CS1012" s="4"/>
      <c r="CT1012" s="4"/>
      <c r="CU1012" s="4"/>
      <c r="CV1012" s="4"/>
      <c r="CW1012" s="4"/>
      <c r="CX1012" s="4"/>
      <c r="CY1012" s="4"/>
      <c r="CZ1012" s="4"/>
      <c r="DA1012" s="4"/>
      <c r="DB1012" s="4"/>
      <c r="DC1012" s="4"/>
      <c r="DD1012" s="4"/>
    </row>
    <row r="1013" spans="1:108" ht="15" x14ac:dyDescent="0.25">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c r="AJ1013" s="4"/>
      <c r="AK1013" s="4"/>
      <c r="AL1013" s="4"/>
      <c r="AM1013" s="4"/>
      <c r="AN1013" s="4"/>
      <c r="AO1013" s="4"/>
      <c r="AP1013" s="4"/>
      <c r="AQ1013" s="4"/>
      <c r="AR1013" s="4"/>
      <c r="AS1013" s="4"/>
      <c r="AT1013" s="4"/>
      <c r="AU1013" s="4"/>
      <c r="AV1013" s="4"/>
      <c r="AW1013" s="4"/>
      <c r="AX1013" s="4"/>
      <c r="AY1013" s="4"/>
      <c r="AZ1013" s="4"/>
      <c r="BA1013" s="4"/>
      <c r="BB1013" s="4"/>
      <c r="BC1013" s="4"/>
      <c r="BD1013" s="4"/>
      <c r="BE1013" s="4"/>
      <c r="BF1013" s="4"/>
      <c r="BG1013" s="4"/>
      <c r="BH1013" s="4"/>
      <c r="BI1013" s="4"/>
      <c r="BJ1013" s="4"/>
      <c r="BK1013" s="4"/>
      <c r="BL1013" s="4"/>
      <c r="BM1013" s="4"/>
      <c r="BN1013" s="4"/>
      <c r="BO1013" s="4"/>
      <c r="BP1013" s="4"/>
      <c r="BQ1013" s="4"/>
      <c r="BR1013" s="4"/>
      <c r="BS1013" s="4"/>
      <c r="BT1013" s="4"/>
      <c r="BU1013" s="4"/>
      <c r="BV1013" s="4"/>
      <c r="BW1013" s="4"/>
      <c r="BX1013" s="4"/>
      <c r="BY1013" s="4"/>
      <c r="BZ1013" s="4"/>
      <c r="CA1013" s="4"/>
      <c r="CB1013" s="4"/>
      <c r="CC1013" s="4"/>
      <c r="CD1013" s="4"/>
      <c r="CE1013" s="4"/>
      <c r="CF1013" s="4"/>
      <c r="CG1013" s="4"/>
      <c r="CH1013" s="4"/>
      <c r="CI1013" s="4"/>
      <c r="CJ1013" s="4"/>
      <c r="CK1013" s="4"/>
      <c r="CL1013" s="4"/>
      <c r="CM1013" s="4"/>
      <c r="CN1013" s="4"/>
      <c r="CO1013" s="4"/>
      <c r="CP1013" s="4"/>
      <c r="CQ1013" s="4"/>
      <c r="CR1013" s="4"/>
      <c r="CS1013" s="4"/>
      <c r="CT1013" s="4"/>
      <c r="CU1013" s="4"/>
      <c r="CV1013" s="4"/>
      <c r="CW1013" s="4"/>
      <c r="CX1013" s="4"/>
      <c r="CY1013" s="4"/>
      <c r="CZ1013" s="4"/>
      <c r="DA1013" s="4"/>
      <c r="DB1013" s="4"/>
      <c r="DC1013" s="4"/>
      <c r="DD1013" s="4"/>
    </row>
    <row r="1014" spans="1:108" ht="15" x14ac:dyDescent="0.25">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c r="AJ1014" s="4"/>
      <c r="AK1014" s="4"/>
      <c r="AL1014" s="4"/>
      <c r="AM1014" s="4"/>
      <c r="AN1014" s="4"/>
      <c r="AO1014" s="4"/>
      <c r="AP1014" s="4"/>
      <c r="AQ1014" s="4"/>
      <c r="AR1014" s="4"/>
      <c r="AS1014" s="4"/>
      <c r="AT1014" s="4"/>
      <c r="AU1014" s="4"/>
      <c r="AV1014" s="4"/>
      <c r="AW1014" s="4"/>
      <c r="AX1014" s="4"/>
      <c r="AY1014" s="4"/>
      <c r="AZ1014" s="4"/>
      <c r="BA1014" s="4"/>
      <c r="BB1014" s="4"/>
      <c r="BC1014" s="4"/>
      <c r="BD1014" s="4"/>
      <c r="BE1014" s="4"/>
      <c r="BF1014" s="4"/>
      <c r="BG1014" s="4"/>
      <c r="BH1014" s="4"/>
      <c r="BI1014" s="4"/>
      <c r="BJ1014" s="4"/>
      <c r="BK1014" s="4"/>
      <c r="BL1014" s="4"/>
      <c r="BM1014" s="4"/>
      <c r="BN1014" s="4"/>
      <c r="BO1014" s="4"/>
      <c r="BP1014" s="4"/>
      <c r="BQ1014" s="4"/>
      <c r="BR1014" s="4"/>
      <c r="BS1014" s="4"/>
      <c r="BT1014" s="4"/>
      <c r="BU1014" s="4"/>
      <c r="BV1014" s="4"/>
      <c r="BW1014" s="4"/>
      <c r="BX1014" s="4"/>
      <c r="BY1014" s="4"/>
      <c r="BZ1014" s="4"/>
      <c r="CA1014" s="4"/>
      <c r="CB1014" s="4"/>
      <c r="CC1014" s="4"/>
      <c r="CD1014" s="4"/>
      <c r="CE1014" s="4"/>
      <c r="CF1014" s="4"/>
      <c r="CG1014" s="4"/>
      <c r="CH1014" s="4"/>
      <c r="CI1014" s="4"/>
      <c r="CJ1014" s="4"/>
      <c r="CK1014" s="4"/>
      <c r="CL1014" s="4"/>
      <c r="CM1014" s="4"/>
      <c r="CN1014" s="4"/>
      <c r="CO1014" s="4"/>
      <c r="CP1014" s="4"/>
      <c r="CQ1014" s="4"/>
      <c r="CR1014" s="4"/>
      <c r="CS1014" s="4"/>
      <c r="CT1014" s="4"/>
      <c r="CU1014" s="4"/>
      <c r="CV1014" s="4"/>
      <c r="CW1014" s="4"/>
      <c r="CX1014" s="4"/>
      <c r="CY1014" s="4"/>
      <c r="CZ1014" s="4"/>
      <c r="DA1014" s="4"/>
      <c r="DB1014" s="4"/>
      <c r="DC1014" s="4"/>
      <c r="DD1014" s="4"/>
    </row>
    <row r="1015" spans="1:108" ht="15" x14ac:dyDescent="0.2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c r="AJ1015" s="4"/>
      <c r="AK1015" s="4"/>
      <c r="AL1015" s="4"/>
      <c r="AM1015" s="4"/>
      <c r="AN1015" s="4"/>
      <c r="AO1015" s="4"/>
      <c r="AP1015" s="4"/>
      <c r="AQ1015" s="4"/>
      <c r="AR1015" s="4"/>
      <c r="AS1015" s="4"/>
      <c r="AT1015" s="4"/>
      <c r="AU1015" s="4"/>
      <c r="AV1015" s="4"/>
      <c r="AW1015" s="4"/>
      <c r="AX1015" s="4"/>
      <c r="AY1015" s="4"/>
      <c r="AZ1015" s="4"/>
      <c r="BA1015" s="4"/>
      <c r="BB1015" s="4"/>
      <c r="BC1015" s="4"/>
      <c r="BD1015" s="4"/>
      <c r="BE1015" s="4"/>
      <c r="BF1015" s="4"/>
      <c r="BG1015" s="4"/>
      <c r="BH1015" s="4"/>
      <c r="BI1015" s="4"/>
      <c r="BJ1015" s="4"/>
      <c r="BK1015" s="4"/>
      <c r="BL1015" s="4"/>
      <c r="BM1015" s="4"/>
      <c r="BN1015" s="4"/>
      <c r="BO1015" s="4"/>
      <c r="BP1015" s="4"/>
      <c r="BQ1015" s="4"/>
      <c r="BR1015" s="4"/>
      <c r="BS1015" s="4"/>
      <c r="BT1015" s="4"/>
      <c r="BU1015" s="4"/>
      <c r="BV1015" s="4"/>
      <c r="BW1015" s="4"/>
      <c r="BX1015" s="4"/>
      <c r="BY1015" s="4"/>
      <c r="BZ1015" s="4"/>
      <c r="CA1015" s="4"/>
      <c r="CB1015" s="4"/>
      <c r="CC1015" s="4"/>
      <c r="CD1015" s="4"/>
      <c r="CE1015" s="4"/>
      <c r="CF1015" s="4"/>
      <c r="CG1015" s="4"/>
      <c r="CH1015" s="4"/>
      <c r="CI1015" s="4"/>
      <c r="CJ1015" s="4"/>
      <c r="CK1015" s="4"/>
      <c r="CL1015" s="4"/>
      <c r="CM1015" s="4"/>
      <c r="CN1015" s="4"/>
      <c r="CO1015" s="4"/>
      <c r="CP1015" s="4"/>
      <c r="CQ1015" s="4"/>
      <c r="CR1015" s="4"/>
      <c r="CS1015" s="4"/>
      <c r="CT1015" s="4"/>
      <c r="CU1015" s="4"/>
      <c r="CV1015" s="4"/>
      <c r="CW1015" s="4"/>
      <c r="CX1015" s="4"/>
      <c r="CY1015" s="4"/>
      <c r="CZ1015" s="4"/>
      <c r="DA1015" s="4"/>
      <c r="DB1015" s="4"/>
      <c r="DC1015" s="4"/>
      <c r="DD1015" s="4"/>
    </row>
    <row r="1016" spans="1:108" ht="15" x14ac:dyDescent="0.25">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c r="AJ1016" s="4"/>
      <c r="AK1016" s="4"/>
      <c r="AL1016" s="4"/>
      <c r="AM1016" s="4"/>
      <c r="AN1016" s="4"/>
      <c r="AO1016" s="4"/>
      <c r="AP1016" s="4"/>
      <c r="AQ1016" s="4"/>
      <c r="AR1016" s="4"/>
      <c r="AS1016" s="4"/>
      <c r="AT1016" s="4"/>
      <c r="AU1016" s="4"/>
      <c r="AV1016" s="4"/>
      <c r="AW1016" s="4"/>
      <c r="AX1016" s="4"/>
      <c r="AY1016" s="4"/>
      <c r="AZ1016" s="4"/>
      <c r="BA1016" s="4"/>
      <c r="BB1016" s="4"/>
      <c r="BC1016" s="4"/>
      <c r="BD1016" s="4"/>
      <c r="BE1016" s="4"/>
      <c r="BF1016" s="4"/>
      <c r="BG1016" s="4"/>
      <c r="BH1016" s="4"/>
      <c r="BI1016" s="4"/>
      <c r="BJ1016" s="4"/>
      <c r="BK1016" s="4"/>
      <c r="BL1016" s="4"/>
      <c r="BM1016" s="4"/>
      <c r="BN1016" s="4"/>
      <c r="BO1016" s="4"/>
      <c r="BP1016" s="4"/>
      <c r="BQ1016" s="4"/>
      <c r="BR1016" s="4"/>
      <c r="BS1016" s="4"/>
      <c r="BT1016" s="4"/>
      <c r="BU1016" s="4"/>
      <c r="BV1016" s="4"/>
      <c r="BW1016" s="4"/>
      <c r="BX1016" s="4"/>
      <c r="BY1016" s="4"/>
      <c r="BZ1016" s="4"/>
      <c r="CA1016" s="4"/>
      <c r="CB1016" s="4"/>
      <c r="CC1016" s="4"/>
      <c r="CD1016" s="4"/>
      <c r="CE1016" s="4"/>
      <c r="CF1016" s="4"/>
      <c r="CG1016" s="4"/>
      <c r="CH1016" s="4"/>
      <c r="CI1016" s="4"/>
      <c r="CJ1016" s="4"/>
      <c r="CK1016" s="4"/>
      <c r="CL1016" s="4"/>
      <c r="CM1016" s="4"/>
      <c r="CN1016" s="4"/>
      <c r="CO1016" s="4"/>
      <c r="CP1016" s="4"/>
      <c r="CQ1016" s="4"/>
      <c r="CR1016" s="4"/>
      <c r="CS1016" s="4"/>
      <c r="CT1016" s="4"/>
      <c r="CU1016" s="4"/>
      <c r="CV1016" s="4"/>
      <c r="CW1016" s="4"/>
      <c r="CX1016" s="4"/>
      <c r="CY1016" s="4"/>
      <c r="CZ1016" s="4"/>
      <c r="DA1016" s="4"/>
      <c r="DB1016" s="4"/>
      <c r="DC1016" s="4"/>
      <c r="DD1016" s="4"/>
    </row>
    <row r="1017" spans="1:108" ht="15" x14ac:dyDescent="0.25">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c r="AJ1017" s="4"/>
      <c r="AK1017" s="4"/>
      <c r="AL1017" s="4"/>
      <c r="AM1017" s="4"/>
      <c r="AN1017" s="4"/>
      <c r="AO1017" s="4"/>
      <c r="AP1017" s="4"/>
      <c r="AQ1017" s="4"/>
      <c r="AR1017" s="4"/>
      <c r="AS1017" s="4"/>
      <c r="AT1017" s="4"/>
      <c r="AU1017" s="4"/>
      <c r="AV1017" s="4"/>
      <c r="AW1017" s="4"/>
      <c r="AX1017" s="4"/>
      <c r="AY1017" s="4"/>
      <c r="AZ1017" s="4"/>
      <c r="BA1017" s="4"/>
      <c r="BB1017" s="4"/>
      <c r="BC1017" s="4"/>
      <c r="BD1017" s="4"/>
      <c r="BE1017" s="4"/>
      <c r="BF1017" s="4"/>
      <c r="BG1017" s="4"/>
      <c r="BH1017" s="4"/>
      <c r="BI1017" s="4"/>
      <c r="BJ1017" s="4"/>
      <c r="BK1017" s="4"/>
      <c r="BL1017" s="4"/>
      <c r="BM1017" s="4"/>
      <c r="BN1017" s="4"/>
      <c r="BO1017" s="4"/>
      <c r="BP1017" s="4"/>
      <c r="BQ1017" s="4"/>
      <c r="BR1017" s="4"/>
      <c r="BS1017" s="4"/>
      <c r="BT1017" s="4"/>
      <c r="BU1017" s="4"/>
      <c r="BV1017" s="4"/>
      <c r="BW1017" s="4"/>
      <c r="BX1017" s="4"/>
      <c r="BY1017" s="4"/>
      <c r="BZ1017" s="4"/>
      <c r="CA1017" s="4"/>
      <c r="CB1017" s="4"/>
      <c r="CC1017" s="4"/>
      <c r="CD1017" s="4"/>
      <c r="CE1017" s="4"/>
      <c r="CF1017" s="4"/>
      <c r="CG1017" s="4"/>
      <c r="CH1017" s="4"/>
      <c r="CI1017" s="4"/>
      <c r="CJ1017" s="4"/>
      <c r="CK1017" s="4"/>
      <c r="CL1017" s="4"/>
      <c r="CM1017" s="4"/>
      <c r="CN1017" s="4"/>
      <c r="CO1017" s="4"/>
      <c r="CP1017" s="4"/>
      <c r="CQ1017" s="4"/>
      <c r="CR1017" s="4"/>
      <c r="CS1017" s="4"/>
      <c r="CT1017" s="4"/>
      <c r="CU1017" s="4"/>
      <c r="CV1017" s="4"/>
      <c r="CW1017" s="4"/>
      <c r="CX1017" s="4"/>
      <c r="CY1017" s="4"/>
      <c r="CZ1017" s="4"/>
      <c r="DA1017" s="4"/>
      <c r="DB1017" s="4"/>
      <c r="DC1017" s="4"/>
      <c r="DD1017" s="4"/>
    </row>
    <row r="1018" spans="1:108" ht="15" x14ac:dyDescent="0.25">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c r="AJ1018" s="4"/>
      <c r="AK1018" s="4"/>
      <c r="AL1018" s="4"/>
      <c r="AM1018" s="4"/>
      <c r="AN1018" s="4"/>
      <c r="AO1018" s="4"/>
      <c r="AP1018" s="4"/>
      <c r="AQ1018" s="4"/>
      <c r="AR1018" s="4"/>
      <c r="AS1018" s="4"/>
      <c r="AT1018" s="4"/>
      <c r="AU1018" s="4"/>
      <c r="AV1018" s="4"/>
      <c r="AW1018" s="4"/>
      <c r="AX1018" s="4"/>
      <c r="AY1018" s="4"/>
      <c r="AZ1018" s="4"/>
      <c r="BA1018" s="4"/>
      <c r="BB1018" s="4"/>
      <c r="BC1018" s="4"/>
      <c r="BD1018" s="4"/>
      <c r="BE1018" s="4"/>
      <c r="BF1018" s="4"/>
      <c r="BG1018" s="4"/>
      <c r="BH1018" s="4"/>
      <c r="BI1018" s="4"/>
      <c r="BJ1018" s="4"/>
      <c r="BK1018" s="4"/>
      <c r="BL1018" s="4"/>
      <c r="BM1018" s="4"/>
      <c r="BN1018" s="4"/>
      <c r="BO1018" s="4"/>
      <c r="BP1018" s="4"/>
      <c r="BQ1018" s="4"/>
      <c r="BR1018" s="4"/>
      <c r="BS1018" s="4"/>
      <c r="BT1018" s="4"/>
      <c r="BU1018" s="4"/>
      <c r="BV1018" s="4"/>
      <c r="BW1018" s="4"/>
      <c r="BX1018" s="4"/>
      <c r="BY1018" s="4"/>
      <c r="BZ1018" s="4"/>
      <c r="CA1018" s="4"/>
      <c r="CB1018" s="4"/>
      <c r="CC1018" s="4"/>
      <c r="CD1018" s="4"/>
      <c r="CE1018" s="4"/>
      <c r="CF1018" s="4"/>
      <c r="CG1018" s="4"/>
      <c r="CH1018" s="4"/>
      <c r="CI1018" s="4"/>
      <c r="CJ1018" s="4"/>
      <c r="CK1018" s="4"/>
      <c r="CL1018" s="4"/>
      <c r="CM1018" s="4"/>
      <c r="CN1018" s="4"/>
      <c r="CO1018" s="4"/>
      <c r="CP1018" s="4"/>
      <c r="CQ1018" s="4"/>
      <c r="CR1018" s="4"/>
      <c r="CS1018" s="4"/>
      <c r="CT1018" s="4"/>
      <c r="CU1018" s="4"/>
      <c r="CV1018" s="4"/>
      <c r="CW1018" s="4"/>
      <c r="CX1018" s="4"/>
      <c r="CY1018" s="4"/>
      <c r="CZ1018" s="4"/>
      <c r="DA1018" s="4"/>
      <c r="DB1018" s="4"/>
      <c r="DC1018" s="4"/>
      <c r="DD1018" s="4"/>
    </row>
    <row r="1019" spans="1:108" ht="15" x14ac:dyDescent="0.25">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c r="AJ1019" s="4"/>
      <c r="AK1019" s="4"/>
      <c r="AL1019" s="4"/>
      <c r="AM1019" s="4"/>
      <c r="AN1019" s="4"/>
      <c r="AO1019" s="4"/>
      <c r="AP1019" s="4"/>
      <c r="AQ1019" s="4"/>
      <c r="AR1019" s="4"/>
      <c r="AS1019" s="4"/>
      <c r="AT1019" s="4"/>
      <c r="AU1019" s="4"/>
      <c r="AV1019" s="4"/>
      <c r="AW1019" s="4"/>
      <c r="AX1019" s="4"/>
      <c r="AY1019" s="4"/>
      <c r="AZ1019" s="4"/>
      <c r="BA1019" s="4"/>
      <c r="BB1019" s="4"/>
      <c r="BC1019" s="4"/>
      <c r="BD1019" s="4"/>
      <c r="BE1019" s="4"/>
      <c r="BF1019" s="4"/>
      <c r="BG1019" s="4"/>
      <c r="BH1019" s="4"/>
      <c r="BI1019" s="4"/>
      <c r="BJ1019" s="4"/>
      <c r="BK1019" s="4"/>
      <c r="BL1019" s="4"/>
      <c r="BM1019" s="4"/>
      <c r="BN1019" s="4"/>
      <c r="BO1019" s="4"/>
      <c r="BP1019" s="4"/>
      <c r="BQ1019" s="4"/>
      <c r="BR1019" s="4"/>
      <c r="BS1019" s="4"/>
      <c r="BT1019" s="4"/>
      <c r="BU1019" s="4"/>
      <c r="BV1019" s="4"/>
      <c r="BW1019" s="4"/>
      <c r="BX1019" s="4"/>
      <c r="BY1019" s="4"/>
      <c r="BZ1019" s="4"/>
      <c r="CA1019" s="4"/>
      <c r="CB1019" s="4"/>
      <c r="CC1019" s="4"/>
      <c r="CD1019" s="4"/>
      <c r="CE1019" s="4"/>
      <c r="CF1019" s="4"/>
      <c r="CG1019" s="4"/>
      <c r="CH1019" s="4"/>
      <c r="CI1019" s="4"/>
      <c r="CJ1019" s="4"/>
      <c r="CK1019" s="4"/>
      <c r="CL1019" s="4"/>
      <c r="CM1019" s="4"/>
      <c r="CN1019" s="4"/>
      <c r="CO1019" s="4"/>
      <c r="CP1019" s="4"/>
      <c r="CQ1019" s="4"/>
      <c r="CR1019" s="4"/>
      <c r="CS1019" s="4"/>
      <c r="CT1019" s="4"/>
      <c r="CU1019" s="4"/>
      <c r="CV1019" s="4"/>
      <c r="CW1019" s="4"/>
      <c r="CX1019" s="4"/>
      <c r="CY1019" s="4"/>
      <c r="CZ1019" s="4"/>
      <c r="DA1019" s="4"/>
      <c r="DB1019" s="4"/>
      <c r="DC1019" s="4"/>
      <c r="DD1019" s="4"/>
    </row>
    <row r="1020" spans="1:108" ht="15" x14ac:dyDescent="0.25">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c r="AJ1020" s="4"/>
      <c r="AK1020" s="4"/>
      <c r="AL1020" s="4"/>
      <c r="AM1020" s="4"/>
      <c r="AN1020" s="4"/>
      <c r="AO1020" s="4"/>
      <c r="AP1020" s="4"/>
      <c r="AQ1020" s="4"/>
      <c r="AR1020" s="4"/>
      <c r="AS1020" s="4"/>
      <c r="AT1020" s="4"/>
      <c r="AU1020" s="4"/>
      <c r="AV1020" s="4"/>
      <c r="AW1020" s="4"/>
      <c r="AX1020" s="4"/>
      <c r="AY1020" s="4"/>
      <c r="AZ1020" s="4"/>
      <c r="BA1020" s="4"/>
      <c r="BB1020" s="4"/>
      <c r="BC1020" s="4"/>
      <c r="BD1020" s="4"/>
      <c r="BE1020" s="4"/>
      <c r="BF1020" s="4"/>
      <c r="BG1020" s="4"/>
      <c r="BH1020" s="4"/>
      <c r="BI1020" s="4"/>
      <c r="BJ1020" s="4"/>
      <c r="BK1020" s="4"/>
      <c r="BL1020" s="4"/>
      <c r="BM1020" s="4"/>
      <c r="BN1020" s="4"/>
      <c r="BO1020" s="4"/>
      <c r="BP1020" s="4"/>
      <c r="BQ1020" s="4"/>
      <c r="BR1020" s="4"/>
      <c r="BS1020" s="4"/>
      <c r="BT1020" s="4"/>
      <c r="BU1020" s="4"/>
      <c r="BV1020" s="4"/>
      <c r="BW1020" s="4"/>
      <c r="BX1020" s="4"/>
      <c r="BY1020" s="4"/>
      <c r="BZ1020" s="4"/>
      <c r="CA1020" s="4"/>
      <c r="CB1020" s="4"/>
      <c r="CC1020" s="4"/>
      <c r="CD1020" s="4"/>
      <c r="CE1020" s="4"/>
      <c r="CF1020" s="4"/>
      <c r="CG1020" s="4"/>
      <c r="CH1020" s="4"/>
      <c r="CI1020" s="4"/>
      <c r="CJ1020" s="4"/>
      <c r="CK1020" s="4"/>
      <c r="CL1020" s="4"/>
      <c r="CM1020" s="4"/>
      <c r="CN1020" s="4"/>
      <c r="CO1020" s="4"/>
      <c r="CP1020" s="4"/>
      <c r="CQ1020" s="4"/>
      <c r="CR1020" s="4"/>
      <c r="CS1020" s="4"/>
      <c r="CT1020" s="4"/>
      <c r="CU1020" s="4"/>
      <c r="CV1020" s="4"/>
      <c r="CW1020" s="4"/>
      <c r="CX1020" s="4"/>
      <c r="CY1020" s="4"/>
      <c r="CZ1020" s="4"/>
      <c r="DA1020" s="4"/>
      <c r="DB1020" s="4"/>
      <c r="DC1020" s="4"/>
      <c r="DD1020" s="4"/>
    </row>
    <row r="1021" spans="1:108" ht="15" x14ac:dyDescent="0.25">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c r="AJ1021" s="4"/>
      <c r="AK1021" s="4"/>
      <c r="AL1021" s="4"/>
      <c r="AM1021" s="4"/>
      <c r="AN1021" s="4"/>
      <c r="AO1021" s="4"/>
      <c r="AP1021" s="4"/>
      <c r="AQ1021" s="4"/>
      <c r="AR1021" s="4"/>
      <c r="AS1021" s="4"/>
      <c r="AT1021" s="4"/>
      <c r="AU1021" s="4"/>
      <c r="AV1021" s="4"/>
      <c r="AW1021" s="4"/>
      <c r="AX1021" s="4"/>
      <c r="AY1021" s="4"/>
      <c r="AZ1021" s="4"/>
      <c r="BA1021" s="4"/>
      <c r="BB1021" s="4"/>
      <c r="BC1021" s="4"/>
      <c r="BD1021" s="4"/>
      <c r="BE1021" s="4"/>
      <c r="BF1021" s="4"/>
      <c r="BG1021" s="4"/>
      <c r="BH1021" s="4"/>
      <c r="BI1021" s="4"/>
      <c r="BJ1021" s="4"/>
      <c r="BK1021" s="4"/>
      <c r="BL1021" s="4"/>
      <c r="BM1021" s="4"/>
      <c r="BN1021" s="4"/>
      <c r="BO1021" s="4"/>
      <c r="BP1021" s="4"/>
      <c r="BQ1021" s="4"/>
      <c r="BR1021" s="4"/>
      <c r="BS1021" s="4"/>
      <c r="BT1021" s="4"/>
      <c r="BU1021" s="4"/>
      <c r="BV1021" s="4"/>
      <c r="BW1021" s="4"/>
      <c r="BX1021" s="4"/>
      <c r="BY1021" s="4"/>
      <c r="BZ1021" s="4"/>
      <c r="CA1021" s="4"/>
      <c r="CB1021" s="4"/>
      <c r="CC1021" s="4"/>
      <c r="CD1021" s="4"/>
      <c r="CE1021" s="4"/>
      <c r="CF1021" s="4"/>
      <c r="CG1021" s="4"/>
      <c r="CH1021" s="4"/>
      <c r="CI1021" s="4"/>
      <c r="CJ1021" s="4"/>
      <c r="CK1021" s="4"/>
      <c r="CL1021" s="4"/>
      <c r="CM1021" s="4"/>
      <c r="CN1021" s="4"/>
      <c r="CO1021" s="4"/>
      <c r="CP1021" s="4"/>
      <c r="CQ1021" s="4"/>
      <c r="CR1021" s="4"/>
      <c r="CS1021" s="4"/>
      <c r="CT1021" s="4"/>
      <c r="CU1021" s="4"/>
      <c r="CV1021" s="4"/>
      <c r="CW1021" s="4"/>
      <c r="CX1021" s="4"/>
      <c r="CY1021" s="4"/>
      <c r="CZ1021" s="4"/>
      <c r="DA1021" s="4"/>
      <c r="DB1021" s="4"/>
      <c r="DC1021" s="4"/>
      <c r="DD1021" s="4"/>
    </row>
    <row r="1022" spans="1:108" ht="15" x14ac:dyDescent="0.25">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c r="AJ1022" s="4"/>
      <c r="AK1022" s="4"/>
      <c r="AL1022" s="4"/>
      <c r="AM1022" s="4"/>
      <c r="AN1022" s="4"/>
      <c r="AO1022" s="4"/>
      <c r="AP1022" s="4"/>
      <c r="AQ1022" s="4"/>
      <c r="AR1022" s="4"/>
      <c r="AS1022" s="4"/>
      <c r="AT1022" s="4"/>
      <c r="AU1022" s="4"/>
      <c r="AV1022" s="4"/>
      <c r="AW1022" s="4"/>
      <c r="AX1022" s="4"/>
      <c r="AY1022" s="4"/>
      <c r="AZ1022" s="4"/>
      <c r="BA1022" s="4"/>
      <c r="BB1022" s="4"/>
      <c r="BC1022" s="4"/>
      <c r="BD1022" s="4"/>
      <c r="BE1022" s="4"/>
      <c r="BF1022" s="4"/>
      <c r="BG1022" s="4"/>
      <c r="BH1022" s="4"/>
      <c r="BI1022" s="4"/>
      <c r="BJ1022" s="4"/>
      <c r="BK1022" s="4"/>
      <c r="BL1022" s="4"/>
      <c r="BM1022" s="4"/>
      <c r="BN1022" s="4"/>
      <c r="BO1022" s="4"/>
      <c r="BP1022" s="4"/>
      <c r="BQ1022" s="4"/>
      <c r="BR1022" s="4"/>
      <c r="BS1022" s="4"/>
      <c r="BT1022" s="4"/>
      <c r="BU1022" s="4"/>
      <c r="BV1022" s="4"/>
      <c r="BW1022" s="4"/>
      <c r="BX1022" s="4"/>
      <c r="BY1022" s="4"/>
      <c r="BZ1022" s="4"/>
      <c r="CA1022" s="4"/>
      <c r="CB1022" s="4"/>
      <c r="CC1022" s="4"/>
      <c r="CD1022" s="4"/>
      <c r="CE1022" s="4"/>
      <c r="CF1022" s="4"/>
      <c r="CG1022" s="4"/>
      <c r="CH1022" s="4"/>
      <c r="CI1022" s="4"/>
      <c r="CJ1022" s="4"/>
      <c r="CK1022" s="4"/>
      <c r="CL1022" s="4"/>
      <c r="CM1022" s="4"/>
      <c r="CN1022" s="4"/>
      <c r="CO1022" s="4"/>
      <c r="CP1022" s="4"/>
      <c r="CQ1022" s="4"/>
      <c r="CR1022" s="4"/>
      <c r="CS1022" s="4"/>
      <c r="CT1022" s="4"/>
      <c r="CU1022" s="4"/>
      <c r="CV1022" s="4"/>
      <c r="CW1022" s="4"/>
      <c r="CX1022" s="4"/>
      <c r="CY1022" s="4"/>
      <c r="CZ1022" s="4"/>
      <c r="DA1022" s="4"/>
      <c r="DB1022" s="4"/>
      <c r="DC1022" s="4"/>
      <c r="DD1022" s="4"/>
    </row>
    <row r="1023" spans="1:108" ht="15" x14ac:dyDescent="0.25">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c r="AJ1023" s="4"/>
      <c r="AK1023" s="4"/>
      <c r="AL1023" s="4"/>
      <c r="AM1023" s="4"/>
      <c r="AN1023" s="4"/>
      <c r="AO1023" s="4"/>
      <c r="AP1023" s="4"/>
      <c r="AQ1023" s="4"/>
      <c r="AR1023" s="4"/>
      <c r="AS1023" s="4"/>
      <c r="AT1023" s="4"/>
      <c r="AU1023" s="4"/>
      <c r="AV1023" s="4"/>
      <c r="AW1023" s="4"/>
      <c r="AX1023" s="4"/>
      <c r="AY1023" s="4"/>
      <c r="AZ1023" s="4"/>
      <c r="BA1023" s="4"/>
      <c r="BB1023" s="4"/>
      <c r="BC1023" s="4"/>
      <c r="BD1023" s="4"/>
      <c r="BE1023" s="4"/>
      <c r="BF1023" s="4"/>
      <c r="BG1023" s="4"/>
      <c r="BH1023" s="4"/>
      <c r="BI1023" s="4"/>
      <c r="BJ1023" s="4"/>
      <c r="BK1023" s="4"/>
      <c r="BL1023" s="4"/>
      <c r="BM1023" s="4"/>
      <c r="BN1023" s="4"/>
      <c r="BO1023" s="4"/>
      <c r="BP1023" s="4"/>
      <c r="BQ1023" s="4"/>
      <c r="BR1023" s="4"/>
      <c r="BS1023" s="4"/>
      <c r="BT1023" s="4"/>
      <c r="BU1023" s="4"/>
      <c r="BV1023" s="4"/>
      <c r="BW1023" s="4"/>
      <c r="BX1023" s="4"/>
      <c r="BY1023" s="4"/>
      <c r="BZ1023" s="4"/>
      <c r="CA1023" s="4"/>
      <c r="CB1023" s="4"/>
      <c r="CC1023" s="4"/>
      <c r="CD1023" s="4"/>
      <c r="CE1023" s="4"/>
      <c r="CF1023" s="4"/>
      <c r="CG1023" s="4"/>
      <c r="CH1023" s="4"/>
      <c r="CI1023" s="4"/>
      <c r="CJ1023" s="4"/>
      <c r="CK1023" s="4"/>
      <c r="CL1023" s="4"/>
      <c r="CM1023" s="4"/>
      <c r="CN1023" s="4"/>
      <c r="CO1023" s="4"/>
      <c r="CP1023" s="4"/>
      <c r="CQ1023" s="4"/>
      <c r="CR1023" s="4"/>
      <c r="CS1023" s="4"/>
      <c r="CT1023" s="4"/>
      <c r="CU1023" s="4"/>
      <c r="CV1023" s="4"/>
      <c r="CW1023" s="4"/>
      <c r="CX1023" s="4"/>
      <c r="CY1023" s="4"/>
      <c r="CZ1023" s="4"/>
      <c r="DA1023" s="4"/>
      <c r="DB1023" s="4"/>
      <c r="DC1023" s="4"/>
      <c r="DD1023" s="4"/>
    </row>
    <row r="1024" spans="1:108" ht="15" x14ac:dyDescent="0.25">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c r="AJ1024" s="4"/>
      <c r="AK1024" s="4"/>
      <c r="AL1024" s="4"/>
      <c r="AM1024" s="4"/>
      <c r="AN1024" s="4"/>
      <c r="AO1024" s="4"/>
      <c r="AP1024" s="4"/>
      <c r="AQ1024" s="4"/>
      <c r="AR1024" s="4"/>
      <c r="AS1024" s="4"/>
      <c r="AT1024" s="4"/>
      <c r="AU1024" s="4"/>
      <c r="AV1024" s="4"/>
      <c r="AW1024" s="4"/>
      <c r="AX1024" s="4"/>
      <c r="AY1024" s="4"/>
      <c r="AZ1024" s="4"/>
      <c r="BA1024" s="4"/>
      <c r="BB1024" s="4"/>
      <c r="BC1024" s="4"/>
      <c r="BD1024" s="4"/>
      <c r="BE1024" s="4"/>
      <c r="BF1024" s="4"/>
      <c r="BG1024" s="4"/>
      <c r="BH1024" s="4"/>
      <c r="BI1024" s="4"/>
      <c r="BJ1024" s="4"/>
      <c r="BK1024" s="4"/>
      <c r="BL1024" s="4"/>
      <c r="BM1024" s="4"/>
      <c r="BN1024" s="4"/>
      <c r="BO1024" s="4"/>
      <c r="BP1024" s="4"/>
      <c r="BQ1024" s="4"/>
      <c r="BR1024" s="4"/>
      <c r="BS1024" s="4"/>
      <c r="BT1024" s="4"/>
      <c r="BU1024" s="4"/>
      <c r="BV1024" s="4"/>
      <c r="BW1024" s="4"/>
      <c r="BX1024" s="4"/>
      <c r="BY1024" s="4"/>
      <c r="BZ1024" s="4"/>
      <c r="CA1024" s="4"/>
      <c r="CB1024" s="4"/>
      <c r="CC1024" s="4"/>
      <c r="CD1024" s="4"/>
      <c r="CE1024" s="4"/>
      <c r="CF1024" s="4"/>
      <c r="CG1024" s="4"/>
      <c r="CH1024" s="4"/>
      <c r="CI1024" s="4"/>
      <c r="CJ1024" s="4"/>
      <c r="CK1024" s="4"/>
      <c r="CL1024" s="4"/>
      <c r="CM1024" s="4"/>
      <c r="CN1024" s="4"/>
      <c r="CO1024" s="4"/>
      <c r="CP1024" s="4"/>
      <c r="CQ1024" s="4"/>
      <c r="CR1024" s="4"/>
      <c r="CS1024" s="4"/>
      <c r="CT1024" s="4"/>
      <c r="CU1024" s="4"/>
      <c r="CV1024" s="4"/>
      <c r="CW1024" s="4"/>
      <c r="CX1024" s="4"/>
      <c r="CY1024" s="4"/>
      <c r="CZ1024" s="4"/>
      <c r="DA1024" s="4"/>
      <c r="DB1024" s="4"/>
      <c r="DC1024" s="4"/>
      <c r="DD1024" s="4"/>
    </row>
    <row r="1025" spans="1:108" ht="15" x14ac:dyDescent="0.25">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c r="AJ1025" s="4"/>
      <c r="AK1025" s="4"/>
      <c r="AL1025" s="4"/>
      <c r="AM1025" s="4"/>
      <c r="AN1025" s="4"/>
      <c r="AO1025" s="4"/>
      <c r="AP1025" s="4"/>
      <c r="AQ1025" s="4"/>
      <c r="AR1025" s="4"/>
      <c r="AS1025" s="4"/>
      <c r="AT1025" s="4"/>
      <c r="AU1025" s="4"/>
      <c r="AV1025" s="4"/>
      <c r="AW1025" s="4"/>
      <c r="AX1025" s="4"/>
      <c r="AY1025" s="4"/>
      <c r="AZ1025" s="4"/>
      <c r="BA1025" s="4"/>
      <c r="BB1025" s="4"/>
      <c r="BC1025" s="4"/>
      <c r="BD1025" s="4"/>
      <c r="BE1025" s="4"/>
      <c r="BF1025" s="4"/>
      <c r="BG1025" s="4"/>
      <c r="BH1025" s="4"/>
      <c r="BI1025" s="4"/>
      <c r="BJ1025" s="4"/>
      <c r="BK1025" s="4"/>
      <c r="BL1025" s="4"/>
      <c r="BM1025" s="4"/>
      <c r="BN1025" s="4"/>
      <c r="BO1025" s="4"/>
      <c r="BP1025" s="4"/>
      <c r="BQ1025" s="4"/>
      <c r="BR1025" s="4"/>
      <c r="BS1025" s="4"/>
      <c r="BT1025" s="4"/>
      <c r="BU1025" s="4"/>
      <c r="BV1025" s="4"/>
      <c r="BW1025" s="4"/>
      <c r="BX1025" s="4"/>
      <c r="BY1025" s="4"/>
      <c r="BZ1025" s="4"/>
      <c r="CA1025" s="4"/>
      <c r="CB1025" s="4"/>
      <c r="CC1025" s="4"/>
      <c r="CD1025" s="4"/>
      <c r="CE1025" s="4"/>
      <c r="CF1025" s="4"/>
      <c r="CG1025" s="4"/>
      <c r="CH1025" s="4"/>
      <c r="CI1025" s="4"/>
      <c r="CJ1025" s="4"/>
      <c r="CK1025" s="4"/>
      <c r="CL1025" s="4"/>
      <c r="CM1025" s="4"/>
      <c r="CN1025" s="4"/>
      <c r="CO1025" s="4"/>
      <c r="CP1025" s="4"/>
      <c r="CQ1025" s="4"/>
      <c r="CR1025" s="4"/>
      <c r="CS1025" s="4"/>
      <c r="CT1025" s="4"/>
      <c r="CU1025" s="4"/>
      <c r="CV1025" s="4"/>
      <c r="CW1025" s="4"/>
      <c r="CX1025" s="4"/>
      <c r="CY1025" s="4"/>
      <c r="CZ1025" s="4"/>
      <c r="DA1025" s="4"/>
      <c r="DB1025" s="4"/>
      <c r="DC1025" s="4"/>
      <c r="DD1025" s="4"/>
    </row>
    <row r="1026" spans="1:108" ht="15" x14ac:dyDescent="0.25">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c r="AJ1026" s="4"/>
      <c r="AK1026" s="4"/>
      <c r="AL1026" s="4"/>
      <c r="AM1026" s="4"/>
      <c r="AN1026" s="4"/>
      <c r="AO1026" s="4"/>
      <c r="AP1026" s="4"/>
      <c r="AQ1026" s="4"/>
      <c r="AR1026" s="4"/>
      <c r="AS1026" s="4"/>
      <c r="AT1026" s="4"/>
      <c r="AU1026" s="4"/>
      <c r="AV1026" s="4"/>
      <c r="AW1026" s="4"/>
      <c r="AX1026" s="4"/>
      <c r="AY1026" s="4"/>
      <c r="AZ1026" s="4"/>
      <c r="BA1026" s="4"/>
      <c r="BB1026" s="4"/>
      <c r="BC1026" s="4"/>
      <c r="BD1026" s="4"/>
      <c r="BE1026" s="4"/>
      <c r="BF1026" s="4"/>
      <c r="BG1026" s="4"/>
      <c r="BH1026" s="4"/>
      <c r="BI1026" s="4"/>
      <c r="BJ1026" s="4"/>
      <c r="BK1026" s="4"/>
      <c r="BL1026" s="4"/>
      <c r="BM1026" s="4"/>
      <c r="BN1026" s="4"/>
      <c r="BO1026" s="4"/>
      <c r="BP1026" s="4"/>
      <c r="BQ1026" s="4"/>
      <c r="BR1026" s="4"/>
      <c r="BS1026" s="4"/>
      <c r="BT1026" s="4"/>
      <c r="BU1026" s="4"/>
      <c r="BV1026" s="4"/>
      <c r="BW1026" s="4"/>
      <c r="BX1026" s="4"/>
      <c r="BY1026" s="4"/>
      <c r="BZ1026" s="4"/>
      <c r="CA1026" s="4"/>
      <c r="CB1026" s="4"/>
      <c r="CC1026" s="4"/>
      <c r="CD1026" s="4"/>
      <c r="CE1026" s="4"/>
      <c r="CF1026" s="4"/>
      <c r="CG1026" s="4"/>
      <c r="CH1026" s="4"/>
      <c r="CI1026" s="4"/>
      <c r="CJ1026" s="4"/>
      <c r="CK1026" s="4"/>
      <c r="CL1026" s="4"/>
      <c r="CM1026" s="4"/>
      <c r="CN1026" s="4"/>
      <c r="CO1026" s="4"/>
      <c r="CP1026" s="4"/>
      <c r="CQ1026" s="4"/>
      <c r="CR1026" s="4"/>
      <c r="CS1026" s="4"/>
      <c r="CT1026" s="4"/>
      <c r="CU1026" s="4"/>
      <c r="CV1026" s="4"/>
      <c r="CW1026" s="4"/>
      <c r="CX1026" s="4"/>
      <c r="CY1026" s="4"/>
      <c r="CZ1026" s="4"/>
      <c r="DA1026" s="4"/>
      <c r="DB1026" s="4"/>
      <c r="DC1026" s="4"/>
      <c r="DD1026" s="4"/>
    </row>
    <row r="1027" spans="1:108" ht="15" x14ac:dyDescent="0.25">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c r="AJ1027" s="4"/>
      <c r="AK1027" s="4"/>
      <c r="AL1027" s="4"/>
      <c r="AM1027" s="4"/>
      <c r="AN1027" s="4"/>
      <c r="AO1027" s="4"/>
      <c r="AP1027" s="4"/>
      <c r="AQ1027" s="4"/>
      <c r="AR1027" s="4"/>
      <c r="AS1027" s="4"/>
      <c r="AT1027" s="4"/>
      <c r="AU1027" s="4"/>
      <c r="AV1027" s="4"/>
      <c r="AW1027" s="4"/>
      <c r="AX1027" s="4"/>
      <c r="AY1027" s="4"/>
      <c r="AZ1027" s="4"/>
      <c r="BA1027" s="4"/>
      <c r="BB1027" s="4"/>
      <c r="BC1027" s="4"/>
      <c r="BD1027" s="4"/>
      <c r="BE1027" s="4"/>
      <c r="BF1027" s="4"/>
      <c r="BG1027" s="4"/>
      <c r="BH1027" s="4"/>
      <c r="BI1027" s="4"/>
      <c r="BJ1027" s="4"/>
      <c r="BK1027" s="4"/>
      <c r="BL1027" s="4"/>
      <c r="BM1027" s="4"/>
      <c r="BN1027" s="4"/>
      <c r="BO1027" s="4"/>
      <c r="BP1027" s="4"/>
      <c r="BQ1027" s="4"/>
      <c r="BR1027" s="4"/>
      <c r="BS1027" s="4"/>
      <c r="BT1027" s="4"/>
      <c r="BU1027" s="4"/>
      <c r="BV1027" s="4"/>
      <c r="BW1027" s="4"/>
      <c r="BX1027" s="4"/>
      <c r="BY1027" s="4"/>
      <c r="BZ1027" s="4"/>
      <c r="CA1027" s="4"/>
      <c r="CB1027" s="4"/>
      <c r="CC1027" s="4"/>
      <c r="CD1027" s="4"/>
      <c r="CE1027" s="4"/>
      <c r="CF1027" s="4"/>
      <c r="CG1027" s="4"/>
      <c r="CH1027" s="4"/>
      <c r="CI1027" s="4"/>
      <c r="CJ1027" s="4"/>
      <c r="CK1027" s="4"/>
      <c r="CL1027" s="4"/>
      <c r="CM1027" s="4"/>
      <c r="CN1027" s="4"/>
      <c r="CO1027" s="4"/>
      <c r="CP1027" s="4"/>
      <c r="CQ1027" s="4"/>
      <c r="CR1027" s="4"/>
      <c r="CS1027" s="4"/>
      <c r="CT1027" s="4"/>
      <c r="CU1027" s="4"/>
      <c r="CV1027" s="4"/>
      <c r="CW1027" s="4"/>
      <c r="CX1027" s="4"/>
      <c r="CY1027" s="4"/>
      <c r="CZ1027" s="4"/>
      <c r="DA1027" s="4"/>
      <c r="DB1027" s="4"/>
      <c r="DC1027" s="4"/>
      <c r="DD1027" s="4"/>
    </row>
    <row r="1028" spans="1:108" ht="15" x14ac:dyDescent="0.25">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c r="AJ1028" s="4"/>
      <c r="AK1028" s="4"/>
      <c r="AL1028" s="4"/>
      <c r="AM1028" s="4"/>
      <c r="AN1028" s="4"/>
      <c r="AO1028" s="4"/>
      <c r="AP1028" s="4"/>
      <c r="AQ1028" s="4"/>
      <c r="AR1028" s="4"/>
      <c r="AS1028" s="4"/>
      <c r="AT1028" s="4"/>
      <c r="AU1028" s="4"/>
      <c r="AV1028" s="4"/>
      <c r="AW1028" s="4"/>
      <c r="AX1028" s="4"/>
      <c r="AY1028" s="4"/>
      <c r="AZ1028" s="4"/>
      <c r="BA1028" s="4"/>
      <c r="BB1028" s="4"/>
      <c r="BC1028" s="4"/>
      <c r="BD1028" s="4"/>
      <c r="BE1028" s="4"/>
      <c r="BF1028" s="4"/>
      <c r="BG1028" s="4"/>
      <c r="BH1028" s="4"/>
      <c r="BI1028" s="4"/>
      <c r="BJ1028" s="4"/>
      <c r="BK1028" s="4"/>
      <c r="BL1028" s="4"/>
      <c r="BM1028" s="4"/>
      <c r="BN1028" s="4"/>
      <c r="BO1028" s="4"/>
      <c r="BP1028" s="4"/>
      <c r="BQ1028" s="4"/>
      <c r="BR1028" s="4"/>
      <c r="BS1028" s="4"/>
      <c r="BT1028" s="4"/>
      <c r="BU1028" s="4"/>
      <c r="BV1028" s="4"/>
      <c r="BW1028" s="4"/>
      <c r="BX1028" s="4"/>
      <c r="BY1028" s="4"/>
      <c r="BZ1028" s="4"/>
      <c r="CA1028" s="4"/>
      <c r="CB1028" s="4"/>
      <c r="CC1028" s="4"/>
      <c r="CD1028" s="4"/>
      <c r="CE1028" s="4"/>
      <c r="CF1028" s="4"/>
      <c r="CG1028" s="4"/>
      <c r="CH1028" s="4"/>
      <c r="CI1028" s="4"/>
      <c r="CJ1028" s="4"/>
      <c r="CK1028" s="4"/>
      <c r="CL1028" s="4"/>
      <c r="CM1028" s="4"/>
      <c r="CN1028" s="4"/>
      <c r="CO1028" s="4"/>
      <c r="CP1028" s="4"/>
      <c r="CQ1028" s="4"/>
      <c r="CR1028" s="4"/>
      <c r="CS1028" s="4"/>
      <c r="CT1028" s="4"/>
      <c r="CU1028" s="4"/>
      <c r="CV1028" s="4"/>
      <c r="CW1028" s="4"/>
      <c r="CX1028" s="4"/>
      <c r="CY1028" s="4"/>
      <c r="CZ1028" s="4"/>
      <c r="DA1028" s="4"/>
      <c r="DB1028" s="4"/>
      <c r="DC1028" s="4"/>
      <c r="DD1028" s="4"/>
    </row>
    <row r="1029" spans="1:108" ht="15" x14ac:dyDescent="0.25">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c r="AJ1029" s="4"/>
      <c r="AK1029" s="4"/>
      <c r="AL1029" s="4"/>
      <c r="AM1029" s="4"/>
      <c r="AN1029" s="4"/>
      <c r="AO1029" s="4"/>
      <c r="AP1029" s="4"/>
      <c r="AQ1029" s="4"/>
      <c r="AR1029" s="4"/>
      <c r="AS1029" s="4"/>
      <c r="AT1029" s="4"/>
      <c r="AU1029" s="4"/>
      <c r="AV1029" s="4"/>
      <c r="AW1029" s="4"/>
      <c r="AX1029" s="4"/>
      <c r="AY1029" s="4"/>
      <c r="AZ1029" s="4"/>
      <c r="BA1029" s="4"/>
      <c r="BB1029" s="4"/>
      <c r="BC1029" s="4"/>
      <c r="BD1029" s="4"/>
      <c r="BE1029" s="4"/>
      <c r="BF1029" s="4"/>
      <c r="BG1029" s="4"/>
      <c r="BH1029" s="4"/>
      <c r="BI1029" s="4"/>
      <c r="BJ1029" s="4"/>
      <c r="BK1029" s="4"/>
      <c r="BL1029" s="4"/>
      <c r="BM1029" s="4"/>
      <c r="BN1029" s="4"/>
      <c r="BO1029" s="4"/>
      <c r="BP1029" s="4"/>
      <c r="BQ1029" s="4"/>
      <c r="BR1029" s="4"/>
      <c r="BS1029" s="4"/>
      <c r="BT1029" s="4"/>
      <c r="BU1029" s="4"/>
      <c r="BV1029" s="4"/>
      <c r="BW1029" s="4"/>
      <c r="BX1029" s="4"/>
      <c r="BY1029" s="4"/>
      <c r="BZ1029" s="4"/>
      <c r="CA1029" s="4"/>
      <c r="CB1029" s="4"/>
      <c r="CC1029" s="4"/>
      <c r="CD1029" s="4"/>
      <c r="CE1029" s="4"/>
      <c r="CF1029" s="4"/>
      <c r="CG1029" s="4"/>
      <c r="CH1029" s="4"/>
      <c r="CI1029" s="4"/>
      <c r="CJ1029" s="4"/>
      <c r="CK1029" s="4"/>
      <c r="CL1029" s="4"/>
      <c r="CM1029" s="4"/>
      <c r="CN1029" s="4"/>
      <c r="CO1029" s="4"/>
      <c r="CP1029" s="4"/>
      <c r="CQ1029" s="4"/>
      <c r="CR1029" s="4"/>
      <c r="CS1029" s="4"/>
      <c r="CT1029" s="4"/>
      <c r="CU1029" s="4"/>
      <c r="CV1029" s="4"/>
      <c r="CW1029" s="4"/>
      <c r="CX1029" s="4"/>
      <c r="CY1029" s="4"/>
      <c r="CZ1029" s="4"/>
      <c r="DA1029" s="4"/>
      <c r="DB1029" s="4"/>
      <c r="DC1029" s="4"/>
      <c r="DD1029" s="4"/>
    </row>
    <row r="1030" spans="1:108" ht="15" x14ac:dyDescent="0.25">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c r="AJ1030" s="4"/>
      <c r="AK1030" s="4"/>
      <c r="AL1030" s="4"/>
      <c r="AM1030" s="4"/>
      <c r="AN1030" s="4"/>
      <c r="AO1030" s="4"/>
      <c r="AP1030" s="4"/>
      <c r="AQ1030" s="4"/>
      <c r="AR1030" s="4"/>
      <c r="AS1030" s="4"/>
      <c r="AT1030" s="4"/>
      <c r="AU1030" s="4"/>
      <c r="AV1030" s="4"/>
      <c r="AW1030" s="4"/>
      <c r="AX1030" s="4"/>
      <c r="AY1030" s="4"/>
      <c r="AZ1030" s="4"/>
      <c r="BA1030" s="4"/>
      <c r="BB1030" s="4"/>
      <c r="BC1030" s="4"/>
      <c r="BD1030" s="4"/>
      <c r="BE1030" s="4"/>
      <c r="BF1030" s="4"/>
      <c r="BG1030" s="4"/>
      <c r="BH1030" s="4"/>
      <c r="BI1030" s="4"/>
      <c r="BJ1030" s="4"/>
      <c r="BK1030" s="4"/>
      <c r="BL1030" s="4"/>
      <c r="BM1030" s="4"/>
      <c r="BN1030" s="4"/>
      <c r="BO1030" s="4"/>
      <c r="BP1030" s="4"/>
      <c r="BQ1030" s="4"/>
      <c r="BR1030" s="4"/>
      <c r="BS1030" s="4"/>
      <c r="BT1030" s="4"/>
      <c r="BU1030" s="4"/>
      <c r="BV1030" s="4"/>
      <c r="BW1030" s="4"/>
      <c r="BX1030" s="4"/>
      <c r="BY1030" s="4"/>
      <c r="BZ1030" s="4"/>
      <c r="CA1030" s="4"/>
      <c r="CB1030" s="4"/>
      <c r="CC1030" s="4"/>
      <c r="CD1030" s="4"/>
      <c r="CE1030" s="4"/>
      <c r="CF1030" s="4"/>
      <c r="CG1030" s="4"/>
      <c r="CH1030" s="4"/>
      <c r="CI1030" s="4"/>
      <c r="CJ1030" s="4"/>
      <c r="CK1030" s="4"/>
      <c r="CL1030" s="4"/>
      <c r="CM1030" s="4"/>
      <c r="CN1030" s="4"/>
      <c r="CO1030" s="4"/>
      <c r="CP1030" s="4"/>
      <c r="CQ1030" s="4"/>
      <c r="CR1030" s="4"/>
      <c r="CS1030" s="4"/>
      <c r="CT1030" s="4"/>
      <c r="CU1030" s="4"/>
      <c r="CV1030" s="4"/>
      <c r="CW1030" s="4"/>
      <c r="CX1030" s="4"/>
      <c r="CY1030" s="4"/>
      <c r="CZ1030" s="4"/>
      <c r="DA1030" s="4"/>
      <c r="DB1030" s="4"/>
      <c r="DC1030" s="4"/>
      <c r="DD1030" s="4"/>
    </row>
    <row r="1031" spans="1:108" ht="15" x14ac:dyDescent="0.25">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c r="AJ1031" s="4"/>
      <c r="AK1031" s="4"/>
      <c r="AL1031" s="4"/>
      <c r="AM1031" s="4"/>
      <c r="AN1031" s="4"/>
      <c r="AO1031" s="4"/>
      <c r="AP1031" s="4"/>
      <c r="AQ1031" s="4"/>
      <c r="AR1031" s="4"/>
      <c r="AS1031" s="4"/>
      <c r="AT1031" s="4"/>
      <c r="AU1031" s="4"/>
      <c r="AV1031" s="4"/>
      <c r="AW1031" s="4"/>
      <c r="AX1031" s="4"/>
      <c r="AY1031" s="4"/>
      <c r="AZ1031" s="4"/>
      <c r="BA1031" s="4"/>
      <c r="BB1031" s="4"/>
      <c r="BC1031" s="4"/>
      <c r="BD1031" s="4"/>
      <c r="BE1031" s="4"/>
      <c r="BF1031" s="4"/>
      <c r="BG1031" s="4"/>
      <c r="BH1031" s="4"/>
      <c r="BI1031" s="4"/>
      <c r="BJ1031" s="4"/>
      <c r="BK1031" s="4"/>
      <c r="BL1031" s="4"/>
      <c r="BM1031" s="4"/>
      <c r="BN1031" s="4"/>
      <c r="BO1031" s="4"/>
      <c r="BP1031" s="4"/>
      <c r="BQ1031" s="4"/>
      <c r="BR1031" s="4"/>
      <c r="BS1031" s="4"/>
      <c r="BT1031" s="4"/>
      <c r="BU1031" s="4"/>
      <c r="BV1031" s="4"/>
      <c r="BW1031" s="4"/>
      <c r="BX1031" s="4"/>
      <c r="BY1031" s="4"/>
      <c r="BZ1031" s="4"/>
      <c r="CA1031" s="4"/>
      <c r="CB1031" s="4"/>
      <c r="CC1031" s="4"/>
      <c r="CD1031" s="4"/>
      <c r="CE1031" s="4"/>
      <c r="CF1031" s="4"/>
      <c r="CG1031" s="4"/>
      <c r="CH1031" s="4"/>
      <c r="CI1031" s="4"/>
      <c r="CJ1031" s="4"/>
      <c r="CK1031" s="4"/>
      <c r="CL1031" s="4"/>
      <c r="CM1031" s="4"/>
      <c r="CN1031" s="4"/>
      <c r="CO1031" s="4"/>
      <c r="CP1031" s="4"/>
      <c r="CQ1031" s="4"/>
      <c r="CR1031" s="4"/>
      <c r="CS1031" s="4"/>
      <c r="CT1031" s="4"/>
      <c r="CU1031" s="4"/>
      <c r="CV1031" s="4"/>
      <c r="CW1031" s="4"/>
      <c r="CX1031" s="4"/>
      <c r="CY1031" s="4"/>
      <c r="CZ1031" s="4"/>
      <c r="DA1031" s="4"/>
      <c r="DB1031" s="4"/>
      <c r="DC1031" s="4"/>
      <c r="DD1031" s="4"/>
    </row>
    <row r="1032" spans="1:108" ht="15" x14ac:dyDescent="0.25">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c r="AJ1032" s="4"/>
      <c r="AK1032" s="4"/>
      <c r="AL1032" s="4"/>
      <c r="AM1032" s="4"/>
      <c r="AN1032" s="4"/>
      <c r="AO1032" s="4"/>
      <c r="AP1032" s="4"/>
      <c r="AQ1032" s="4"/>
      <c r="AR1032" s="4"/>
      <c r="AS1032" s="4"/>
      <c r="AT1032" s="4"/>
      <c r="AU1032" s="4"/>
      <c r="AV1032" s="4"/>
      <c r="AW1032" s="4"/>
      <c r="AX1032" s="4"/>
      <c r="AY1032" s="4"/>
      <c r="AZ1032" s="4"/>
      <c r="BA1032" s="4"/>
      <c r="BB1032" s="4"/>
      <c r="BC1032" s="4"/>
      <c r="BD1032" s="4"/>
      <c r="BE1032" s="4"/>
      <c r="BF1032" s="4"/>
      <c r="BG1032" s="4"/>
      <c r="BH1032" s="4"/>
      <c r="BI1032" s="4"/>
      <c r="BJ1032" s="4"/>
      <c r="BK1032" s="4"/>
      <c r="BL1032" s="4"/>
      <c r="BM1032" s="4"/>
      <c r="BN1032" s="4"/>
      <c r="BO1032" s="4"/>
      <c r="BP1032" s="4"/>
      <c r="BQ1032" s="4"/>
      <c r="BR1032" s="4"/>
      <c r="BS1032" s="4"/>
      <c r="BT1032" s="4"/>
      <c r="BU1032" s="4"/>
      <c r="BV1032" s="4"/>
      <c r="BW1032" s="4"/>
      <c r="BX1032" s="4"/>
      <c r="BY1032" s="4"/>
      <c r="BZ1032" s="4"/>
      <c r="CA1032" s="4"/>
      <c r="CB1032" s="4"/>
      <c r="CC1032" s="4"/>
      <c r="CD1032" s="4"/>
      <c r="CE1032" s="4"/>
      <c r="CF1032" s="4"/>
      <c r="CG1032" s="4"/>
      <c r="CH1032" s="4"/>
      <c r="CI1032" s="4"/>
      <c r="CJ1032" s="4"/>
      <c r="CK1032" s="4"/>
      <c r="CL1032" s="4"/>
      <c r="CM1032" s="4"/>
      <c r="CN1032" s="4"/>
      <c r="CO1032" s="4"/>
      <c r="CP1032" s="4"/>
      <c r="CQ1032" s="4"/>
      <c r="CR1032" s="4"/>
      <c r="CS1032" s="4"/>
      <c r="CT1032" s="4"/>
      <c r="CU1032" s="4"/>
      <c r="CV1032" s="4"/>
      <c r="CW1032" s="4"/>
      <c r="CX1032" s="4"/>
      <c r="CY1032" s="4"/>
      <c r="CZ1032" s="4"/>
      <c r="DA1032" s="4"/>
      <c r="DB1032" s="4"/>
      <c r="DC1032" s="4"/>
      <c r="DD1032" s="4"/>
    </row>
    <row r="1033" spans="1:108" ht="15" x14ac:dyDescent="0.25">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c r="AJ1033" s="4"/>
      <c r="AK1033" s="4"/>
      <c r="AL1033" s="4"/>
      <c r="AM1033" s="4"/>
      <c r="AN1033" s="4"/>
      <c r="AO1033" s="4"/>
      <c r="AP1033" s="4"/>
      <c r="AQ1033" s="4"/>
      <c r="AR1033" s="4"/>
      <c r="AS1033" s="4"/>
      <c r="AT1033" s="4"/>
      <c r="AU1033" s="4"/>
      <c r="AV1033" s="4"/>
      <c r="AW1033" s="4"/>
      <c r="AX1033" s="4"/>
      <c r="AY1033" s="4"/>
      <c r="AZ1033" s="4"/>
      <c r="BA1033" s="4"/>
      <c r="BB1033" s="4"/>
      <c r="BC1033" s="4"/>
      <c r="BD1033" s="4"/>
      <c r="BE1033" s="4"/>
      <c r="BF1033" s="4"/>
      <c r="BG1033" s="4"/>
      <c r="BH1033" s="4"/>
      <c r="BI1033" s="4"/>
      <c r="BJ1033" s="4"/>
      <c r="BK1033" s="4"/>
      <c r="BL1033" s="4"/>
      <c r="BM1033" s="4"/>
      <c r="BN1033" s="4"/>
      <c r="BO1033" s="4"/>
      <c r="BP1033" s="4"/>
      <c r="BQ1033" s="4"/>
      <c r="BR1033" s="4"/>
      <c r="BS1033" s="4"/>
      <c r="BT1033" s="4"/>
      <c r="BU1033" s="4"/>
      <c r="BV1033" s="4"/>
      <c r="BW1033" s="4"/>
      <c r="BX1033" s="4"/>
      <c r="BY1033" s="4"/>
      <c r="BZ1033" s="4"/>
      <c r="CA1033" s="4"/>
      <c r="CB1033" s="4"/>
      <c r="CC1033" s="4"/>
      <c r="CD1033" s="4"/>
      <c r="CE1033" s="4"/>
      <c r="CF1033" s="4"/>
      <c r="CG1033" s="4"/>
      <c r="CH1033" s="4"/>
      <c r="CI1033" s="4"/>
      <c r="CJ1033" s="4"/>
      <c r="CK1033" s="4"/>
      <c r="CL1033" s="4"/>
      <c r="CM1033" s="4"/>
      <c r="CN1033" s="4"/>
      <c r="CO1033" s="4"/>
      <c r="CP1033" s="4"/>
      <c r="CQ1033" s="4"/>
      <c r="CR1033" s="4"/>
      <c r="CS1033" s="4"/>
      <c r="CT1033" s="4"/>
      <c r="CU1033" s="4"/>
      <c r="CV1033" s="4"/>
      <c r="CW1033" s="4"/>
      <c r="CX1033" s="4"/>
      <c r="CY1033" s="4"/>
      <c r="CZ1033" s="4"/>
      <c r="DA1033" s="4"/>
      <c r="DB1033" s="4"/>
      <c r="DC1033" s="4"/>
      <c r="DD1033" s="4"/>
    </row>
    <row r="1034" spans="1:108" ht="15" x14ac:dyDescent="0.25">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c r="AJ1034" s="4"/>
      <c r="AK1034" s="4"/>
      <c r="AL1034" s="4"/>
      <c r="AM1034" s="4"/>
      <c r="AN1034" s="4"/>
      <c r="AO1034" s="4"/>
      <c r="AP1034" s="4"/>
      <c r="AQ1034" s="4"/>
      <c r="AR1034" s="4"/>
      <c r="AS1034" s="4"/>
      <c r="AT1034" s="4"/>
      <c r="AU1034" s="4"/>
      <c r="AV1034" s="4"/>
      <c r="AW1034" s="4"/>
      <c r="AX1034" s="4"/>
      <c r="AY1034" s="4"/>
      <c r="AZ1034" s="4"/>
      <c r="BA1034" s="4"/>
      <c r="BB1034" s="4"/>
      <c r="BC1034" s="4"/>
      <c r="BD1034" s="4"/>
      <c r="BE1034" s="4"/>
      <c r="BF1034" s="4"/>
      <c r="BG1034" s="4"/>
      <c r="BH1034" s="4"/>
      <c r="BI1034" s="4"/>
      <c r="BJ1034" s="4"/>
      <c r="BK1034" s="4"/>
      <c r="BL1034" s="4"/>
      <c r="BM1034" s="4"/>
      <c r="BN1034" s="4"/>
      <c r="BO1034" s="4"/>
      <c r="BP1034" s="4"/>
      <c r="BQ1034" s="4"/>
      <c r="BR1034" s="4"/>
      <c r="BS1034" s="4"/>
      <c r="BT1034" s="4"/>
      <c r="BU1034" s="4"/>
      <c r="BV1034" s="4"/>
      <c r="BW1034" s="4"/>
      <c r="BX1034" s="4"/>
      <c r="BY1034" s="4"/>
      <c r="BZ1034" s="4"/>
      <c r="CA1034" s="4"/>
      <c r="CB1034" s="4"/>
      <c r="CC1034" s="4"/>
      <c r="CD1034" s="4"/>
      <c r="CE1034" s="4"/>
      <c r="CF1034" s="4"/>
      <c r="CG1034" s="4"/>
      <c r="CH1034" s="4"/>
      <c r="CI1034" s="4"/>
      <c r="CJ1034" s="4"/>
      <c r="CK1034" s="4"/>
      <c r="CL1034" s="4"/>
      <c r="CM1034" s="4"/>
      <c r="CN1034" s="4"/>
      <c r="CO1034" s="4"/>
      <c r="CP1034" s="4"/>
      <c r="CQ1034" s="4"/>
      <c r="CR1034" s="4"/>
      <c r="CS1034" s="4"/>
      <c r="CT1034" s="4"/>
      <c r="CU1034" s="4"/>
      <c r="CV1034" s="4"/>
      <c r="CW1034" s="4"/>
      <c r="CX1034" s="4"/>
      <c r="CY1034" s="4"/>
      <c r="CZ1034" s="4"/>
      <c r="DA1034" s="4"/>
      <c r="DB1034" s="4"/>
      <c r="DC1034" s="4"/>
      <c r="DD1034" s="4"/>
    </row>
    <row r="1035" spans="1:108" ht="15" x14ac:dyDescent="0.25">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c r="AJ1035" s="4"/>
      <c r="AK1035" s="4"/>
      <c r="AL1035" s="4"/>
      <c r="AM1035" s="4"/>
      <c r="AN1035" s="4"/>
      <c r="AO1035" s="4"/>
      <c r="AP1035" s="4"/>
      <c r="AQ1035" s="4"/>
      <c r="AR1035" s="4"/>
      <c r="AS1035" s="4"/>
      <c r="AT1035" s="4"/>
      <c r="AU1035" s="4"/>
      <c r="AV1035" s="4"/>
      <c r="AW1035" s="4"/>
      <c r="AX1035" s="4"/>
      <c r="AY1035" s="4"/>
      <c r="AZ1035" s="4"/>
      <c r="BA1035" s="4"/>
      <c r="BB1035" s="4"/>
      <c r="BC1035" s="4"/>
      <c r="BD1035" s="4"/>
      <c r="BE1035" s="4"/>
      <c r="BF1035" s="4"/>
      <c r="BG1035" s="4"/>
      <c r="BH1035" s="4"/>
      <c r="BI1035" s="4"/>
      <c r="BJ1035" s="4"/>
      <c r="BK1035" s="4"/>
      <c r="BL1035" s="4"/>
      <c r="BM1035" s="4"/>
      <c r="BN1035" s="4"/>
      <c r="BO1035" s="4"/>
      <c r="BP1035" s="4"/>
      <c r="BQ1035" s="4"/>
      <c r="BR1035" s="4"/>
      <c r="BS1035" s="4"/>
      <c r="BT1035" s="4"/>
      <c r="BU1035" s="4"/>
      <c r="BV1035" s="4"/>
      <c r="BW1035" s="4"/>
      <c r="BX1035" s="4"/>
      <c r="BY1035" s="4"/>
      <c r="BZ1035" s="4"/>
      <c r="CA1035" s="4"/>
      <c r="CB1035" s="4"/>
      <c r="CC1035" s="4"/>
      <c r="CD1035" s="4"/>
      <c r="CE1035" s="4"/>
      <c r="CF1035" s="4"/>
      <c r="CG1035" s="4"/>
      <c r="CH1035" s="4"/>
      <c r="CI1035" s="4"/>
      <c r="CJ1035" s="4"/>
      <c r="CK1035" s="4"/>
      <c r="CL1035" s="4"/>
      <c r="CM1035" s="4"/>
      <c r="CN1035" s="4"/>
      <c r="CO1035" s="4"/>
      <c r="CP1035" s="4"/>
      <c r="CQ1035" s="4"/>
      <c r="CR1035" s="4"/>
      <c r="CS1035" s="4"/>
      <c r="CT1035" s="4"/>
      <c r="CU1035" s="4"/>
      <c r="CV1035" s="4"/>
      <c r="CW1035" s="4"/>
      <c r="CX1035" s="4"/>
      <c r="CY1035" s="4"/>
      <c r="CZ1035" s="4"/>
      <c r="DA1035" s="4"/>
      <c r="DB1035" s="4"/>
      <c r="DC1035" s="4"/>
      <c r="DD1035" s="4"/>
    </row>
    <row r="1036" spans="1:108" ht="15" x14ac:dyDescent="0.25">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c r="AJ1036" s="4"/>
      <c r="AK1036" s="4"/>
      <c r="AL1036" s="4"/>
      <c r="AM1036" s="4"/>
      <c r="AN1036" s="4"/>
      <c r="AO1036" s="4"/>
      <c r="AP1036" s="4"/>
      <c r="AQ1036" s="4"/>
      <c r="AR1036" s="4"/>
      <c r="AS1036" s="4"/>
      <c r="AT1036" s="4"/>
      <c r="AU1036" s="4"/>
      <c r="AV1036" s="4"/>
      <c r="AW1036" s="4"/>
      <c r="AX1036" s="4"/>
      <c r="AY1036" s="4"/>
      <c r="AZ1036" s="4"/>
      <c r="BA1036" s="4"/>
      <c r="BB1036" s="4"/>
      <c r="BC1036" s="4"/>
      <c r="BD1036" s="4"/>
      <c r="BE1036" s="4"/>
      <c r="BF1036" s="4"/>
      <c r="BG1036" s="4"/>
      <c r="BH1036" s="4"/>
      <c r="BI1036" s="4"/>
      <c r="BJ1036" s="4"/>
      <c r="BK1036" s="4"/>
      <c r="BL1036" s="4"/>
      <c r="BM1036" s="4"/>
      <c r="BN1036" s="4"/>
      <c r="BO1036" s="4"/>
      <c r="BP1036" s="4"/>
      <c r="BQ1036" s="4"/>
      <c r="BR1036" s="4"/>
      <c r="BS1036" s="4"/>
      <c r="BT1036" s="4"/>
      <c r="BU1036" s="4"/>
      <c r="BV1036" s="4"/>
      <c r="BW1036" s="4"/>
      <c r="BX1036" s="4"/>
      <c r="BY1036" s="4"/>
      <c r="BZ1036" s="4"/>
      <c r="CA1036" s="4"/>
      <c r="CB1036" s="4"/>
      <c r="CC1036" s="4"/>
      <c r="CD1036" s="4"/>
      <c r="CE1036" s="4"/>
      <c r="CF1036" s="4"/>
      <c r="CG1036" s="4"/>
      <c r="CH1036" s="4"/>
      <c r="CI1036" s="4"/>
      <c r="CJ1036" s="4"/>
      <c r="CK1036" s="4"/>
      <c r="CL1036" s="4"/>
      <c r="CM1036" s="4"/>
      <c r="CN1036" s="4"/>
      <c r="CO1036" s="4"/>
      <c r="CP1036" s="4"/>
      <c r="CQ1036" s="4"/>
      <c r="CR1036" s="4"/>
      <c r="CS1036" s="4"/>
      <c r="CT1036" s="4"/>
      <c r="CU1036" s="4"/>
      <c r="CV1036" s="4"/>
      <c r="CW1036" s="4"/>
      <c r="CX1036" s="4"/>
      <c r="CY1036" s="4"/>
      <c r="CZ1036" s="4"/>
      <c r="DA1036" s="4"/>
      <c r="DB1036" s="4"/>
      <c r="DC1036" s="4"/>
      <c r="DD1036" s="4"/>
    </row>
    <row r="1037" spans="1:108" ht="15" x14ac:dyDescent="0.25">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c r="AJ1037" s="4"/>
      <c r="AK1037" s="4"/>
      <c r="AL1037" s="4"/>
      <c r="AM1037" s="4"/>
      <c r="AN1037" s="4"/>
      <c r="AO1037" s="4"/>
      <c r="AP1037" s="4"/>
      <c r="AQ1037" s="4"/>
      <c r="AR1037" s="4"/>
      <c r="AS1037" s="4"/>
      <c r="AT1037" s="4"/>
      <c r="AU1037" s="4"/>
      <c r="AV1037" s="4"/>
      <c r="AW1037" s="4"/>
      <c r="AX1037" s="4"/>
      <c r="AY1037" s="4"/>
      <c r="AZ1037" s="4"/>
      <c r="BA1037" s="4"/>
      <c r="BB1037" s="4"/>
      <c r="BC1037" s="4"/>
      <c r="BD1037" s="4"/>
      <c r="BE1037" s="4"/>
      <c r="BF1037" s="4"/>
      <c r="BG1037" s="4"/>
      <c r="BH1037" s="4"/>
      <c r="BI1037" s="4"/>
      <c r="BJ1037" s="4"/>
      <c r="BK1037" s="4"/>
      <c r="BL1037" s="4"/>
      <c r="BM1037" s="4"/>
      <c r="BN1037" s="4"/>
      <c r="BO1037" s="4"/>
      <c r="BP1037" s="4"/>
      <c r="BQ1037" s="4"/>
      <c r="BR1037" s="4"/>
      <c r="BS1037" s="4"/>
      <c r="BT1037" s="4"/>
      <c r="BU1037" s="4"/>
      <c r="BV1037" s="4"/>
      <c r="BW1037" s="4"/>
      <c r="BX1037" s="4"/>
      <c r="BY1037" s="4"/>
      <c r="BZ1037" s="4"/>
      <c r="CA1037" s="4"/>
      <c r="CB1037" s="4"/>
      <c r="CC1037" s="4"/>
      <c r="CD1037" s="4"/>
      <c r="CE1037" s="4"/>
      <c r="CF1037" s="4"/>
      <c r="CG1037" s="4"/>
      <c r="CH1037" s="4"/>
      <c r="CI1037" s="4"/>
      <c r="CJ1037" s="4"/>
      <c r="CK1037" s="4"/>
      <c r="CL1037" s="4"/>
      <c r="CM1037" s="4"/>
      <c r="CN1037" s="4"/>
      <c r="CO1037" s="4"/>
      <c r="CP1037" s="4"/>
      <c r="CQ1037" s="4"/>
      <c r="CR1037" s="4"/>
      <c r="CS1037" s="4"/>
      <c r="CT1037" s="4"/>
      <c r="CU1037" s="4"/>
      <c r="CV1037" s="4"/>
      <c r="CW1037" s="4"/>
      <c r="CX1037" s="4"/>
      <c r="CY1037" s="4"/>
      <c r="CZ1037" s="4"/>
      <c r="DA1037" s="4"/>
      <c r="DB1037" s="4"/>
      <c r="DC1037" s="4"/>
      <c r="DD1037" s="4"/>
    </row>
    <row r="1038" spans="1:108" ht="15" x14ac:dyDescent="0.25">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c r="AJ1038" s="4"/>
      <c r="AK1038" s="4"/>
      <c r="AL1038" s="4"/>
      <c r="AM1038" s="4"/>
      <c r="AN1038" s="4"/>
      <c r="AO1038" s="4"/>
      <c r="AP1038" s="4"/>
      <c r="AQ1038" s="4"/>
      <c r="AR1038" s="4"/>
      <c r="AS1038" s="4"/>
      <c r="AT1038" s="4"/>
      <c r="AU1038" s="4"/>
      <c r="AV1038" s="4"/>
      <c r="AW1038" s="4"/>
      <c r="AX1038" s="4"/>
      <c r="AY1038" s="4"/>
      <c r="AZ1038" s="4"/>
      <c r="BA1038" s="4"/>
      <c r="BB1038" s="4"/>
      <c r="BC1038" s="4"/>
      <c r="BD1038" s="4"/>
      <c r="BE1038" s="4"/>
      <c r="BF1038" s="4"/>
      <c r="BG1038" s="4"/>
      <c r="BH1038" s="4"/>
      <c r="BI1038" s="4"/>
      <c r="BJ1038" s="4"/>
      <c r="BK1038" s="4"/>
      <c r="BL1038" s="4"/>
      <c r="BM1038" s="4"/>
      <c r="BN1038" s="4"/>
      <c r="BO1038" s="4"/>
      <c r="BP1038" s="4"/>
      <c r="BQ1038" s="4"/>
      <c r="BR1038" s="4"/>
      <c r="BS1038" s="4"/>
      <c r="BT1038" s="4"/>
      <c r="BU1038" s="4"/>
      <c r="BV1038" s="4"/>
      <c r="BW1038" s="4"/>
      <c r="BX1038" s="4"/>
      <c r="BY1038" s="4"/>
      <c r="BZ1038" s="4"/>
      <c r="CA1038" s="4"/>
      <c r="CB1038" s="4"/>
      <c r="CC1038" s="4"/>
      <c r="CD1038" s="4"/>
      <c r="CE1038" s="4"/>
      <c r="CF1038" s="4"/>
      <c r="CG1038" s="4"/>
      <c r="CH1038" s="4"/>
      <c r="CI1038" s="4"/>
      <c r="CJ1038" s="4"/>
      <c r="CK1038" s="4"/>
      <c r="CL1038" s="4"/>
      <c r="CM1038" s="4"/>
      <c r="CN1038" s="4"/>
      <c r="CO1038" s="4"/>
      <c r="CP1038" s="4"/>
      <c r="CQ1038" s="4"/>
      <c r="CR1038" s="4"/>
      <c r="CS1038" s="4"/>
      <c r="CT1038" s="4"/>
      <c r="CU1038" s="4"/>
      <c r="CV1038" s="4"/>
      <c r="CW1038" s="4"/>
      <c r="CX1038" s="4"/>
      <c r="CY1038" s="4"/>
      <c r="CZ1038" s="4"/>
      <c r="DA1038" s="4"/>
      <c r="DB1038" s="4"/>
      <c r="DC1038" s="4"/>
      <c r="DD1038" s="4"/>
    </row>
    <row r="1039" spans="1:108" ht="15" x14ac:dyDescent="0.25">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c r="AJ1039" s="4"/>
      <c r="AK1039" s="4"/>
      <c r="AL1039" s="4"/>
      <c r="AM1039" s="4"/>
      <c r="AN1039" s="4"/>
      <c r="AO1039" s="4"/>
      <c r="AP1039" s="4"/>
      <c r="AQ1039" s="4"/>
      <c r="AR1039" s="4"/>
      <c r="AS1039" s="4"/>
      <c r="AT1039" s="4"/>
      <c r="AU1039" s="4"/>
      <c r="AV1039" s="4"/>
      <c r="AW1039" s="4"/>
      <c r="AX1039" s="4"/>
      <c r="AY1039" s="4"/>
      <c r="AZ1039" s="4"/>
      <c r="BA1039" s="4"/>
      <c r="BB1039" s="4"/>
      <c r="BC1039" s="4"/>
      <c r="BD1039" s="4"/>
      <c r="BE1039" s="4"/>
      <c r="BF1039" s="4"/>
      <c r="BG1039" s="4"/>
      <c r="BH1039" s="4"/>
      <c r="BI1039" s="4"/>
      <c r="BJ1039" s="4"/>
      <c r="BK1039" s="4"/>
      <c r="BL1039" s="4"/>
      <c r="BM1039" s="4"/>
      <c r="BN1039" s="4"/>
      <c r="BO1039" s="4"/>
      <c r="BP1039" s="4"/>
      <c r="BQ1039" s="4"/>
      <c r="BR1039" s="4"/>
      <c r="BS1039" s="4"/>
      <c r="BT1039" s="4"/>
      <c r="BU1039" s="4"/>
      <c r="BV1039" s="4"/>
      <c r="BW1039" s="4"/>
      <c r="BX1039" s="4"/>
      <c r="BY1039" s="4"/>
      <c r="BZ1039" s="4"/>
      <c r="CA1039" s="4"/>
      <c r="CB1039" s="4"/>
      <c r="CC1039" s="4"/>
      <c r="CD1039" s="4"/>
      <c r="CE1039" s="4"/>
      <c r="CF1039" s="4"/>
      <c r="CG1039" s="4"/>
      <c r="CH1039" s="4"/>
      <c r="CI1039" s="4"/>
      <c r="CJ1039" s="4"/>
      <c r="CK1039" s="4"/>
      <c r="CL1039" s="4"/>
      <c r="CM1039" s="4"/>
      <c r="CN1039" s="4"/>
      <c r="CO1039" s="4"/>
      <c r="CP1039" s="4"/>
      <c r="CQ1039" s="4"/>
      <c r="CR1039" s="4"/>
      <c r="CS1039" s="4"/>
      <c r="CT1039" s="4"/>
      <c r="CU1039" s="4"/>
      <c r="CV1039" s="4"/>
      <c r="CW1039" s="4"/>
      <c r="CX1039" s="4"/>
      <c r="CY1039" s="4"/>
      <c r="CZ1039" s="4"/>
      <c r="DA1039" s="4"/>
      <c r="DB1039" s="4"/>
      <c r="DC1039" s="4"/>
      <c r="DD1039" s="4"/>
    </row>
    <row r="1040" spans="1:108" ht="15" x14ac:dyDescent="0.25">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c r="AJ1040" s="4"/>
      <c r="AK1040" s="4"/>
      <c r="AL1040" s="4"/>
      <c r="AM1040" s="4"/>
      <c r="AN1040" s="4"/>
      <c r="AO1040" s="4"/>
      <c r="AP1040" s="4"/>
      <c r="AQ1040" s="4"/>
      <c r="AR1040" s="4"/>
      <c r="AS1040" s="4"/>
      <c r="AT1040" s="4"/>
      <c r="AU1040" s="4"/>
      <c r="AV1040" s="4"/>
      <c r="AW1040" s="4"/>
      <c r="AX1040" s="4"/>
      <c r="AY1040" s="4"/>
      <c r="AZ1040" s="4"/>
      <c r="BA1040" s="4"/>
      <c r="BB1040" s="4"/>
      <c r="BC1040" s="4"/>
      <c r="BD1040" s="4"/>
      <c r="BE1040" s="4"/>
      <c r="BF1040" s="4"/>
      <c r="BG1040" s="4"/>
      <c r="BH1040" s="4"/>
      <c r="BI1040" s="4"/>
      <c r="BJ1040" s="4"/>
      <c r="BK1040" s="4"/>
      <c r="BL1040" s="4"/>
      <c r="BM1040" s="4"/>
      <c r="BN1040" s="4"/>
      <c r="BO1040" s="4"/>
      <c r="BP1040" s="4"/>
      <c r="BQ1040" s="4"/>
      <c r="BR1040" s="4"/>
      <c r="BS1040" s="4"/>
      <c r="BT1040" s="4"/>
      <c r="BU1040" s="4"/>
      <c r="BV1040" s="4"/>
      <c r="BW1040" s="4"/>
      <c r="BX1040" s="4"/>
      <c r="BY1040" s="4"/>
      <c r="BZ1040" s="4"/>
      <c r="CA1040" s="4"/>
      <c r="CB1040" s="4"/>
      <c r="CC1040" s="4"/>
      <c r="CD1040" s="4"/>
      <c r="CE1040" s="4"/>
      <c r="CF1040" s="4"/>
      <c r="CG1040" s="4"/>
      <c r="CH1040" s="4"/>
      <c r="CI1040" s="4"/>
      <c r="CJ1040" s="4"/>
      <c r="CK1040" s="4"/>
      <c r="CL1040" s="4"/>
      <c r="CM1040" s="4"/>
      <c r="CN1040" s="4"/>
      <c r="CO1040" s="4"/>
      <c r="CP1040" s="4"/>
      <c r="CQ1040" s="4"/>
      <c r="CR1040" s="4"/>
      <c r="CS1040" s="4"/>
      <c r="CT1040" s="4"/>
      <c r="CU1040" s="4"/>
      <c r="CV1040" s="4"/>
      <c r="CW1040" s="4"/>
      <c r="CX1040" s="4"/>
      <c r="CY1040" s="4"/>
      <c r="CZ1040" s="4"/>
      <c r="DA1040" s="4"/>
      <c r="DB1040" s="4"/>
      <c r="DC1040" s="4"/>
      <c r="DD1040" s="4"/>
    </row>
    <row r="1041" spans="1:108" ht="15" x14ac:dyDescent="0.25">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c r="AJ1041" s="4"/>
      <c r="AK1041" s="4"/>
      <c r="AL1041" s="4"/>
      <c r="AM1041" s="4"/>
      <c r="AN1041" s="4"/>
      <c r="AO1041" s="4"/>
      <c r="AP1041" s="4"/>
      <c r="AQ1041" s="4"/>
      <c r="AR1041" s="4"/>
      <c r="AS1041" s="4"/>
      <c r="AT1041" s="4"/>
      <c r="AU1041" s="4"/>
      <c r="AV1041" s="4"/>
      <c r="AW1041" s="4"/>
      <c r="AX1041" s="4"/>
      <c r="AY1041" s="4"/>
      <c r="AZ1041" s="4"/>
      <c r="BA1041" s="4"/>
      <c r="BB1041" s="4"/>
      <c r="BC1041" s="4"/>
      <c r="BD1041" s="4"/>
      <c r="BE1041" s="4"/>
      <c r="BF1041" s="4"/>
      <c r="BG1041" s="4"/>
      <c r="BH1041" s="4"/>
      <c r="BI1041" s="4"/>
      <c r="BJ1041" s="4"/>
      <c r="BK1041" s="4"/>
      <c r="BL1041" s="4"/>
      <c r="BM1041" s="4"/>
      <c r="BN1041" s="4"/>
      <c r="BO1041" s="4"/>
      <c r="BP1041" s="4"/>
      <c r="BQ1041" s="4"/>
      <c r="BR1041" s="4"/>
      <c r="BS1041" s="4"/>
      <c r="BT1041" s="4"/>
      <c r="BU1041" s="4"/>
      <c r="BV1041" s="4"/>
      <c r="BW1041" s="4"/>
      <c r="BX1041" s="4"/>
      <c r="BY1041" s="4"/>
      <c r="BZ1041" s="4"/>
      <c r="CA1041" s="4"/>
      <c r="CB1041" s="4"/>
      <c r="CC1041" s="4"/>
      <c r="CD1041" s="4"/>
      <c r="CE1041" s="4"/>
      <c r="CF1041" s="4"/>
      <c r="CG1041" s="4"/>
      <c r="CH1041" s="4"/>
      <c r="CI1041" s="4"/>
      <c r="CJ1041" s="4"/>
      <c r="CK1041" s="4"/>
      <c r="CL1041" s="4"/>
      <c r="CM1041" s="4"/>
      <c r="CN1041" s="4"/>
      <c r="CO1041" s="4"/>
      <c r="CP1041" s="4"/>
      <c r="CQ1041" s="4"/>
      <c r="CR1041" s="4"/>
      <c r="CS1041" s="4"/>
      <c r="CT1041" s="4"/>
      <c r="CU1041" s="4"/>
      <c r="CV1041" s="4"/>
      <c r="CW1041" s="4"/>
      <c r="CX1041" s="4"/>
      <c r="CY1041" s="4"/>
      <c r="CZ1041" s="4"/>
      <c r="DA1041" s="4"/>
      <c r="DB1041" s="4"/>
      <c r="DC1041" s="4"/>
      <c r="DD1041" s="4"/>
    </row>
    <row r="1042" spans="1:108" ht="15" x14ac:dyDescent="0.25">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c r="AJ1042" s="4"/>
      <c r="AK1042" s="4"/>
      <c r="AL1042" s="4"/>
      <c r="AM1042" s="4"/>
      <c r="AN1042" s="4"/>
      <c r="AO1042" s="4"/>
      <c r="AP1042" s="4"/>
      <c r="AQ1042" s="4"/>
      <c r="AR1042" s="4"/>
      <c r="AS1042" s="4"/>
      <c r="AT1042" s="4"/>
      <c r="AU1042" s="4"/>
      <c r="AV1042" s="4"/>
      <c r="AW1042" s="4"/>
      <c r="AX1042" s="4"/>
      <c r="AY1042" s="4"/>
      <c r="AZ1042" s="4"/>
      <c r="BA1042" s="4"/>
      <c r="BB1042" s="4"/>
      <c r="BC1042" s="4"/>
      <c r="BD1042" s="4"/>
      <c r="BE1042" s="4"/>
      <c r="BF1042" s="4"/>
      <c r="BG1042" s="4"/>
      <c r="BH1042" s="4"/>
      <c r="BI1042" s="4"/>
      <c r="BJ1042" s="4"/>
      <c r="BK1042" s="4"/>
      <c r="BL1042" s="4"/>
      <c r="BM1042" s="4"/>
      <c r="BN1042" s="4"/>
      <c r="BO1042" s="4"/>
      <c r="BP1042" s="4"/>
      <c r="BQ1042" s="4"/>
      <c r="BR1042" s="4"/>
      <c r="BS1042" s="4"/>
      <c r="BT1042" s="4"/>
      <c r="BU1042" s="4"/>
      <c r="BV1042" s="4"/>
      <c r="BW1042" s="4"/>
      <c r="BX1042" s="4"/>
      <c r="BY1042" s="4"/>
      <c r="BZ1042" s="4"/>
      <c r="CA1042" s="4"/>
      <c r="CB1042" s="4"/>
      <c r="CC1042" s="4"/>
      <c r="CD1042" s="4"/>
      <c r="CE1042" s="4"/>
      <c r="CF1042" s="4"/>
      <c r="CG1042" s="4"/>
      <c r="CH1042" s="4"/>
      <c r="CI1042" s="4"/>
      <c r="CJ1042" s="4"/>
      <c r="CK1042" s="4"/>
      <c r="CL1042" s="4"/>
      <c r="CM1042" s="4"/>
      <c r="CN1042" s="4"/>
      <c r="CO1042" s="4"/>
      <c r="CP1042" s="4"/>
      <c r="CQ1042" s="4"/>
      <c r="CR1042" s="4"/>
      <c r="CS1042" s="4"/>
      <c r="CT1042" s="4"/>
      <c r="CU1042" s="4"/>
      <c r="CV1042" s="4"/>
      <c r="CW1042" s="4"/>
      <c r="CX1042" s="4"/>
      <c r="CY1042" s="4"/>
      <c r="CZ1042" s="4"/>
      <c r="DA1042" s="4"/>
      <c r="DB1042" s="4"/>
      <c r="DC1042" s="4"/>
      <c r="DD1042" s="4"/>
    </row>
    <row r="1043" spans="1:108" ht="15" x14ac:dyDescent="0.25">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c r="AJ1043" s="4"/>
      <c r="AK1043" s="4"/>
      <c r="AL1043" s="4"/>
      <c r="AM1043" s="4"/>
      <c r="AN1043" s="4"/>
      <c r="AO1043" s="4"/>
      <c r="AP1043" s="4"/>
      <c r="AQ1043" s="4"/>
      <c r="AR1043" s="4"/>
      <c r="AS1043" s="4"/>
      <c r="AT1043" s="4"/>
      <c r="AU1043" s="4"/>
      <c r="AV1043" s="4"/>
      <c r="AW1043" s="4"/>
      <c r="AX1043" s="4"/>
      <c r="AY1043" s="4"/>
      <c r="AZ1043" s="4"/>
      <c r="BA1043" s="4"/>
      <c r="BB1043" s="4"/>
      <c r="BC1043" s="4"/>
      <c r="BD1043" s="4"/>
      <c r="BE1043" s="4"/>
      <c r="BF1043" s="4"/>
      <c r="BG1043" s="4"/>
      <c r="BH1043" s="4"/>
      <c r="BI1043" s="4"/>
      <c r="BJ1043" s="4"/>
      <c r="BK1043" s="4"/>
      <c r="BL1043" s="4"/>
      <c r="BM1043" s="4"/>
      <c r="BN1043" s="4"/>
      <c r="BO1043" s="4"/>
      <c r="BP1043" s="4"/>
      <c r="BQ1043" s="4"/>
      <c r="BR1043" s="4"/>
      <c r="BS1043" s="4"/>
      <c r="BT1043" s="4"/>
      <c r="BU1043" s="4"/>
      <c r="BV1043" s="4"/>
      <c r="BW1043" s="4"/>
      <c r="BX1043" s="4"/>
      <c r="BY1043" s="4"/>
      <c r="BZ1043" s="4"/>
      <c r="CA1043" s="4"/>
      <c r="CB1043" s="4"/>
      <c r="CC1043" s="4"/>
      <c r="CD1043" s="4"/>
      <c r="CE1043" s="4"/>
      <c r="CF1043" s="4"/>
      <c r="CG1043" s="4"/>
      <c r="CH1043" s="4"/>
      <c r="CI1043" s="4"/>
      <c r="CJ1043" s="4"/>
      <c r="CK1043" s="4"/>
      <c r="CL1043" s="4"/>
      <c r="CM1043" s="4"/>
      <c r="CN1043" s="4"/>
      <c r="CO1043" s="4"/>
      <c r="CP1043" s="4"/>
      <c r="CQ1043" s="4"/>
      <c r="CR1043" s="4"/>
      <c r="CS1043" s="4"/>
      <c r="CT1043" s="4"/>
      <c r="CU1043" s="4"/>
      <c r="CV1043" s="4"/>
      <c r="CW1043" s="4"/>
      <c r="CX1043" s="4"/>
      <c r="CY1043" s="4"/>
      <c r="CZ1043" s="4"/>
      <c r="DA1043" s="4"/>
      <c r="DB1043" s="4"/>
      <c r="DC1043" s="4"/>
      <c r="DD1043" s="4"/>
    </row>
    <row r="1044" spans="1:108" ht="15" x14ac:dyDescent="0.25">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c r="AJ1044" s="4"/>
      <c r="AK1044" s="4"/>
      <c r="AL1044" s="4"/>
      <c r="AM1044" s="4"/>
      <c r="AN1044" s="4"/>
      <c r="AO1044" s="4"/>
      <c r="AP1044" s="4"/>
      <c r="AQ1044" s="4"/>
      <c r="AR1044" s="4"/>
      <c r="AS1044" s="4"/>
      <c r="AT1044" s="4"/>
      <c r="AU1044" s="4"/>
      <c r="AV1044" s="4"/>
      <c r="AW1044" s="4"/>
      <c r="AX1044" s="4"/>
      <c r="AY1044" s="4"/>
      <c r="AZ1044" s="4"/>
      <c r="BA1044" s="4"/>
      <c r="BB1044" s="4"/>
      <c r="BC1044" s="4"/>
      <c r="BD1044" s="4"/>
      <c r="BE1044" s="4"/>
      <c r="BF1044" s="4"/>
      <c r="BG1044" s="4"/>
      <c r="BH1044" s="4"/>
      <c r="BI1044" s="4"/>
      <c r="BJ1044" s="4"/>
      <c r="BK1044" s="4"/>
      <c r="BL1044" s="4"/>
      <c r="BM1044" s="4"/>
      <c r="BN1044" s="4"/>
      <c r="BO1044" s="4"/>
      <c r="BP1044" s="4"/>
      <c r="BQ1044" s="4"/>
      <c r="BR1044" s="4"/>
      <c r="BS1044" s="4"/>
      <c r="BT1044" s="4"/>
      <c r="BU1044" s="4"/>
      <c r="BV1044" s="4"/>
      <c r="BW1044" s="4"/>
      <c r="BX1044" s="4"/>
      <c r="BY1044" s="4"/>
      <c r="BZ1044" s="4"/>
      <c r="CA1044" s="4"/>
      <c r="CB1044" s="4"/>
      <c r="CC1044" s="4"/>
      <c r="CD1044" s="4"/>
      <c r="CE1044" s="4"/>
      <c r="CF1044" s="4"/>
      <c r="CG1044" s="4"/>
      <c r="CH1044" s="4"/>
      <c r="CI1044" s="4"/>
      <c r="CJ1044" s="4"/>
      <c r="CK1044" s="4"/>
      <c r="CL1044" s="4"/>
      <c r="CM1044" s="4"/>
      <c r="CN1044" s="4"/>
      <c r="CO1044" s="4"/>
      <c r="CP1044" s="4"/>
      <c r="CQ1044" s="4"/>
      <c r="CR1044" s="4"/>
      <c r="CS1044" s="4"/>
      <c r="CT1044" s="4"/>
      <c r="CU1044" s="4"/>
      <c r="CV1044" s="4"/>
      <c r="CW1044" s="4"/>
      <c r="CX1044" s="4"/>
      <c r="CY1044" s="4"/>
      <c r="CZ1044" s="4"/>
      <c r="DA1044" s="4"/>
      <c r="DB1044" s="4"/>
      <c r="DC1044" s="4"/>
      <c r="DD1044" s="4"/>
    </row>
    <row r="1045" spans="1:108" ht="15" x14ac:dyDescent="0.25">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c r="AJ1045" s="4"/>
      <c r="AK1045" s="4"/>
      <c r="AL1045" s="4"/>
      <c r="AM1045" s="4"/>
      <c r="AN1045" s="4"/>
      <c r="AO1045" s="4"/>
      <c r="AP1045" s="4"/>
      <c r="AQ1045" s="4"/>
      <c r="AR1045" s="4"/>
      <c r="AS1045" s="4"/>
      <c r="AT1045" s="4"/>
      <c r="AU1045" s="4"/>
      <c r="AV1045" s="4"/>
      <c r="AW1045" s="4"/>
      <c r="AX1045" s="4"/>
      <c r="AY1045" s="4"/>
      <c r="AZ1045" s="4"/>
      <c r="BA1045" s="4"/>
      <c r="BB1045" s="4"/>
      <c r="BC1045" s="4"/>
      <c r="BD1045" s="4"/>
      <c r="BE1045" s="4"/>
      <c r="BF1045" s="4"/>
      <c r="BG1045" s="4"/>
      <c r="BH1045" s="4"/>
      <c r="BI1045" s="4"/>
      <c r="BJ1045" s="4"/>
      <c r="BK1045" s="4"/>
      <c r="BL1045" s="4"/>
      <c r="BM1045" s="4"/>
      <c r="BN1045" s="4"/>
      <c r="BO1045" s="4"/>
      <c r="BP1045" s="4"/>
      <c r="BQ1045" s="4"/>
      <c r="BR1045" s="4"/>
      <c r="BS1045" s="4"/>
      <c r="BT1045" s="4"/>
      <c r="BU1045" s="4"/>
      <c r="BV1045" s="4"/>
      <c r="BW1045" s="4"/>
      <c r="BX1045" s="4"/>
      <c r="BY1045" s="4"/>
      <c r="BZ1045" s="4"/>
      <c r="CA1045" s="4"/>
      <c r="CB1045" s="4"/>
      <c r="CC1045" s="4"/>
      <c r="CD1045" s="4"/>
      <c r="CE1045" s="4"/>
      <c r="CF1045" s="4"/>
      <c r="CG1045" s="4"/>
      <c r="CH1045" s="4"/>
      <c r="CI1045" s="4"/>
      <c r="CJ1045" s="4"/>
      <c r="CK1045" s="4"/>
      <c r="CL1045" s="4"/>
      <c r="CM1045" s="4"/>
      <c r="CN1045" s="4"/>
      <c r="CO1045" s="4"/>
      <c r="CP1045" s="4"/>
      <c r="CQ1045" s="4"/>
      <c r="CR1045" s="4"/>
      <c r="CS1045" s="4"/>
      <c r="CT1045" s="4"/>
      <c r="CU1045" s="4"/>
      <c r="CV1045" s="4"/>
      <c r="CW1045" s="4"/>
      <c r="CX1045" s="4"/>
      <c r="CY1045" s="4"/>
      <c r="CZ1045" s="4"/>
      <c r="DA1045" s="4"/>
      <c r="DB1045" s="4"/>
      <c r="DC1045" s="4"/>
      <c r="DD1045" s="4"/>
    </row>
    <row r="1046" spans="1:108" ht="15" x14ac:dyDescent="0.25">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c r="AJ1046" s="4"/>
      <c r="AK1046" s="4"/>
      <c r="AL1046" s="4"/>
      <c r="AM1046" s="4"/>
      <c r="AN1046" s="4"/>
      <c r="AO1046" s="4"/>
      <c r="AP1046" s="4"/>
      <c r="AQ1046" s="4"/>
      <c r="AR1046" s="4"/>
      <c r="AS1046" s="4"/>
      <c r="AT1046" s="4"/>
      <c r="AU1046" s="4"/>
      <c r="AV1046" s="4"/>
      <c r="AW1046" s="4"/>
      <c r="AX1046" s="4"/>
      <c r="AY1046" s="4"/>
      <c r="AZ1046" s="4"/>
      <c r="BA1046" s="4"/>
      <c r="BB1046" s="4"/>
      <c r="BC1046" s="4"/>
      <c r="BD1046" s="4"/>
      <c r="BE1046" s="4"/>
      <c r="BF1046" s="4"/>
      <c r="BG1046" s="4"/>
      <c r="BH1046" s="4"/>
      <c r="BI1046" s="4"/>
      <c r="BJ1046" s="4"/>
      <c r="BK1046" s="4"/>
      <c r="BL1046" s="4"/>
      <c r="BM1046" s="4"/>
      <c r="BN1046" s="4"/>
      <c r="BO1046" s="4"/>
      <c r="BP1046" s="4"/>
      <c r="BQ1046" s="4"/>
      <c r="BR1046" s="4"/>
      <c r="BS1046" s="4"/>
      <c r="BT1046" s="4"/>
      <c r="BU1046" s="4"/>
      <c r="BV1046" s="4"/>
      <c r="BW1046" s="4"/>
      <c r="BX1046" s="4"/>
      <c r="BY1046" s="4"/>
      <c r="BZ1046" s="4"/>
      <c r="CA1046" s="4"/>
      <c r="CB1046" s="4"/>
      <c r="CC1046" s="4"/>
      <c r="CD1046" s="4"/>
      <c r="CE1046" s="4"/>
      <c r="CF1046" s="4"/>
      <c r="CG1046" s="4"/>
      <c r="CH1046" s="4"/>
      <c r="CI1046" s="4"/>
      <c r="CJ1046" s="4"/>
      <c r="CK1046" s="4"/>
      <c r="CL1046" s="4"/>
      <c r="CM1046" s="4"/>
      <c r="CN1046" s="4"/>
      <c r="CO1046" s="4"/>
      <c r="CP1046" s="4"/>
      <c r="CQ1046" s="4"/>
      <c r="CR1046" s="4"/>
      <c r="CS1046" s="4"/>
      <c r="CT1046" s="4"/>
      <c r="CU1046" s="4"/>
      <c r="CV1046" s="4"/>
      <c r="CW1046" s="4"/>
      <c r="CX1046" s="4"/>
      <c r="CY1046" s="4"/>
      <c r="CZ1046" s="4"/>
      <c r="DA1046" s="4"/>
      <c r="DB1046" s="4"/>
      <c r="DC1046" s="4"/>
      <c r="DD1046" s="4"/>
    </row>
    <row r="1047" spans="1:108" ht="15" x14ac:dyDescent="0.25">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c r="AJ1047" s="4"/>
      <c r="AK1047" s="4"/>
      <c r="AL1047" s="4"/>
      <c r="AM1047" s="4"/>
      <c r="AN1047" s="4"/>
      <c r="AO1047" s="4"/>
      <c r="AP1047" s="4"/>
      <c r="AQ1047" s="4"/>
      <c r="AR1047" s="4"/>
      <c r="AS1047" s="4"/>
      <c r="AT1047" s="4"/>
      <c r="AU1047" s="4"/>
      <c r="AV1047" s="4"/>
      <c r="AW1047" s="4"/>
      <c r="AX1047" s="4"/>
      <c r="AY1047" s="4"/>
      <c r="AZ1047" s="4"/>
      <c r="BA1047" s="4"/>
      <c r="BB1047" s="4"/>
      <c r="BC1047" s="4"/>
      <c r="BD1047" s="4"/>
      <c r="BE1047" s="4"/>
      <c r="BF1047" s="4"/>
      <c r="BG1047" s="4"/>
      <c r="BH1047" s="4"/>
      <c r="BI1047" s="4"/>
      <c r="BJ1047" s="4"/>
      <c r="BK1047" s="4"/>
      <c r="BL1047" s="4"/>
      <c r="BM1047" s="4"/>
      <c r="BN1047" s="4"/>
      <c r="BO1047" s="4"/>
      <c r="BP1047" s="4"/>
      <c r="BQ1047" s="4"/>
      <c r="BR1047" s="4"/>
      <c r="BS1047" s="4"/>
      <c r="BT1047" s="4"/>
      <c r="BU1047" s="4"/>
      <c r="BV1047" s="4"/>
      <c r="BW1047" s="4"/>
      <c r="BX1047" s="4"/>
      <c r="BY1047" s="4"/>
      <c r="BZ1047" s="4"/>
      <c r="CA1047" s="4"/>
      <c r="CB1047" s="4"/>
      <c r="CC1047" s="4"/>
      <c r="CD1047" s="4"/>
      <c r="CE1047" s="4"/>
      <c r="CF1047" s="4"/>
      <c r="CG1047" s="4"/>
      <c r="CH1047" s="4"/>
      <c r="CI1047" s="4"/>
      <c r="CJ1047" s="4"/>
      <c r="CK1047" s="4"/>
      <c r="CL1047" s="4"/>
      <c r="CM1047" s="4"/>
      <c r="CN1047" s="4"/>
      <c r="CO1047" s="4"/>
      <c r="CP1047" s="4"/>
      <c r="CQ1047" s="4"/>
      <c r="CR1047" s="4"/>
      <c r="CS1047" s="4"/>
      <c r="CT1047" s="4"/>
      <c r="CU1047" s="4"/>
      <c r="CV1047" s="4"/>
      <c r="CW1047" s="4"/>
      <c r="CX1047" s="4"/>
      <c r="CY1047" s="4"/>
      <c r="CZ1047" s="4"/>
      <c r="DA1047" s="4"/>
      <c r="DB1047" s="4"/>
      <c r="DC1047" s="4"/>
      <c r="DD1047" s="4"/>
    </row>
    <row r="1048" spans="1:108" ht="15" x14ac:dyDescent="0.25">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c r="AJ1048" s="4"/>
      <c r="AK1048" s="4"/>
      <c r="AL1048" s="4"/>
      <c r="AM1048" s="4"/>
      <c r="AN1048" s="4"/>
      <c r="AO1048" s="4"/>
      <c r="AP1048" s="4"/>
      <c r="AQ1048" s="4"/>
      <c r="AR1048" s="4"/>
      <c r="AS1048" s="4"/>
      <c r="AT1048" s="4"/>
      <c r="AU1048" s="4"/>
      <c r="AV1048" s="4"/>
      <c r="AW1048" s="4"/>
      <c r="AX1048" s="4"/>
      <c r="AY1048" s="4"/>
      <c r="AZ1048" s="4"/>
      <c r="BA1048" s="4"/>
      <c r="BB1048" s="4"/>
      <c r="BC1048" s="4"/>
      <c r="BD1048" s="4"/>
      <c r="BE1048" s="4"/>
      <c r="BF1048" s="4"/>
      <c r="BG1048" s="4"/>
      <c r="BH1048" s="4"/>
      <c r="BI1048" s="4"/>
      <c r="BJ1048" s="4"/>
      <c r="BK1048" s="4"/>
      <c r="BL1048" s="4"/>
      <c r="BM1048" s="4"/>
      <c r="BN1048" s="4"/>
      <c r="BO1048" s="4"/>
      <c r="BP1048" s="4"/>
      <c r="BQ1048" s="4"/>
      <c r="BR1048" s="4"/>
      <c r="BS1048" s="4"/>
      <c r="BT1048" s="4"/>
      <c r="BU1048" s="4"/>
      <c r="BV1048" s="4"/>
      <c r="BW1048" s="4"/>
      <c r="BX1048" s="4"/>
      <c r="BY1048" s="4"/>
      <c r="BZ1048" s="4"/>
      <c r="CA1048" s="4"/>
      <c r="CB1048" s="4"/>
      <c r="CC1048" s="4"/>
      <c r="CD1048" s="4"/>
      <c r="CE1048" s="4"/>
      <c r="CF1048" s="4"/>
      <c r="CG1048" s="4"/>
      <c r="CH1048" s="4"/>
      <c r="CI1048" s="4"/>
      <c r="CJ1048" s="4"/>
      <c r="CK1048" s="4"/>
      <c r="CL1048" s="4"/>
      <c r="CM1048" s="4"/>
      <c r="CN1048" s="4"/>
      <c r="CO1048" s="4"/>
      <c r="CP1048" s="4"/>
      <c r="CQ1048" s="4"/>
      <c r="CR1048" s="4"/>
      <c r="CS1048" s="4"/>
      <c r="CT1048" s="4"/>
      <c r="CU1048" s="4"/>
      <c r="CV1048" s="4"/>
      <c r="CW1048" s="4"/>
      <c r="CX1048" s="4"/>
      <c r="CY1048" s="4"/>
      <c r="CZ1048" s="4"/>
      <c r="DA1048" s="4"/>
      <c r="DB1048" s="4"/>
      <c r="DC1048" s="4"/>
      <c r="DD1048" s="4"/>
    </row>
    <row r="1049" spans="1:108" ht="15" x14ac:dyDescent="0.25">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c r="AJ1049" s="4"/>
      <c r="AK1049" s="4"/>
      <c r="AL1049" s="4"/>
      <c r="AM1049" s="4"/>
      <c r="AN1049" s="4"/>
      <c r="AO1049" s="4"/>
      <c r="AP1049" s="4"/>
      <c r="AQ1049" s="4"/>
      <c r="AR1049" s="4"/>
      <c r="AS1049" s="4"/>
      <c r="AT1049" s="4"/>
      <c r="AU1049" s="4"/>
      <c r="AV1049" s="4"/>
      <c r="AW1049" s="4"/>
      <c r="AX1049" s="4"/>
      <c r="AY1049" s="4"/>
      <c r="AZ1049" s="4"/>
      <c r="BA1049" s="4"/>
      <c r="BB1049" s="4"/>
      <c r="BC1049" s="4"/>
      <c r="BD1049" s="4"/>
      <c r="BE1049" s="4"/>
      <c r="BF1049" s="4"/>
      <c r="BG1049" s="4"/>
      <c r="BH1049" s="4"/>
      <c r="BI1049" s="4"/>
      <c r="BJ1049" s="4"/>
      <c r="BK1049" s="4"/>
      <c r="BL1049" s="4"/>
      <c r="BM1049" s="4"/>
      <c r="BN1049" s="4"/>
      <c r="BO1049" s="4"/>
      <c r="BP1049" s="4"/>
      <c r="BQ1049" s="4"/>
      <c r="BR1049" s="4"/>
      <c r="BS1049" s="4"/>
      <c r="BT1049" s="4"/>
      <c r="BU1049" s="4"/>
      <c r="BV1049" s="4"/>
      <c r="BW1049" s="4"/>
      <c r="BX1049" s="4"/>
      <c r="BY1049" s="4"/>
      <c r="BZ1049" s="4"/>
      <c r="CA1049" s="4"/>
      <c r="CB1049" s="4"/>
      <c r="CC1049" s="4"/>
      <c r="CD1049" s="4"/>
      <c r="CE1049" s="4"/>
      <c r="CF1049" s="4"/>
      <c r="CG1049" s="4"/>
      <c r="CH1049" s="4"/>
      <c r="CI1049" s="4"/>
      <c r="CJ1049" s="4"/>
      <c r="CK1049" s="4"/>
      <c r="CL1049" s="4"/>
      <c r="CM1049" s="4"/>
      <c r="CN1049" s="4"/>
      <c r="CO1049" s="4"/>
      <c r="CP1049" s="4"/>
      <c r="CQ1049" s="4"/>
      <c r="CR1049" s="4"/>
      <c r="CS1049" s="4"/>
      <c r="CT1049" s="4"/>
      <c r="CU1049" s="4"/>
      <c r="CV1049" s="4"/>
      <c r="CW1049" s="4"/>
      <c r="CX1049" s="4"/>
      <c r="CY1049" s="4"/>
      <c r="CZ1049" s="4"/>
      <c r="DA1049" s="4"/>
      <c r="DB1049" s="4"/>
      <c r="DC1049" s="4"/>
      <c r="DD1049" s="4"/>
    </row>
    <row r="1050" spans="1:108" ht="15" x14ac:dyDescent="0.25">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c r="AJ1050" s="4"/>
      <c r="AK1050" s="4"/>
      <c r="AL1050" s="4"/>
      <c r="AM1050" s="4"/>
      <c r="AN1050" s="4"/>
      <c r="AO1050" s="4"/>
      <c r="AP1050" s="4"/>
      <c r="AQ1050" s="4"/>
      <c r="AR1050" s="4"/>
      <c r="AS1050" s="4"/>
      <c r="AT1050" s="4"/>
      <c r="AU1050" s="4"/>
      <c r="AV1050" s="4"/>
      <c r="AW1050" s="4"/>
      <c r="AX1050" s="4"/>
      <c r="AY1050" s="4"/>
      <c r="AZ1050" s="4"/>
      <c r="BA1050" s="4"/>
      <c r="BB1050" s="4"/>
      <c r="BC1050" s="4"/>
      <c r="BD1050" s="4"/>
      <c r="BE1050" s="4"/>
      <c r="BF1050" s="4"/>
      <c r="BG1050" s="4"/>
      <c r="BH1050" s="4"/>
      <c r="BI1050" s="4"/>
      <c r="BJ1050" s="4"/>
      <c r="BK1050" s="4"/>
      <c r="BL1050" s="4"/>
      <c r="BM1050" s="4"/>
      <c r="BN1050" s="4"/>
      <c r="BO1050" s="4"/>
      <c r="BP1050" s="4"/>
      <c r="BQ1050" s="4"/>
      <c r="BR1050" s="4"/>
      <c r="BS1050" s="4"/>
      <c r="BT1050" s="4"/>
      <c r="BU1050" s="4"/>
      <c r="BV1050" s="4"/>
      <c r="BW1050" s="4"/>
      <c r="BX1050" s="4"/>
      <c r="BY1050" s="4"/>
      <c r="BZ1050" s="4"/>
      <c r="CA1050" s="4"/>
      <c r="CB1050" s="4"/>
      <c r="CC1050" s="4"/>
      <c r="CD1050" s="4"/>
      <c r="CE1050" s="4"/>
      <c r="CF1050" s="4"/>
      <c r="CG1050" s="4"/>
      <c r="CH1050" s="4"/>
      <c r="CI1050" s="4"/>
      <c r="CJ1050" s="4"/>
      <c r="CK1050" s="4"/>
      <c r="CL1050" s="4"/>
      <c r="CM1050" s="4"/>
      <c r="CN1050" s="4"/>
      <c r="CO1050" s="4"/>
      <c r="CP1050" s="4"/>
      <c r="CQ1050" s="4"/>
      <c r="CR1050" s="4"/>
      <c r="CS1050" s="4"/>
      <c r="CT1050" s="4"/>
      <c r="CU1050" s="4"/>
      <c r="CV1050" s="4"/>
      <c r="CW1050" s="4"/>
      <c r="CX1050" s="4"/>
      <c r="CY1050" s="4"/>
      <c r="CZ1050" s="4"/>
      <c r="DA1050" s="4"/>
      <c r="DB1050" s="4"/>
      <c r="DC1050" s="4"/>
      <c r="DD1050" s="4"/>
    </row>
    <row r="1051" spans="1:108" ht="15" x14ac:dyDescent="0.25">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c r="AJ1051" s="4"/>
      <c r="AK1051" s="4"/>
      <c r="AL1051" s="4"/>
      <c r="AM1051" s="4"/>
      <c r="AN1051" s="4"/>
      <c r="AO1051" s="4"/>
      <c r="AP1051" s="4"/>
      <c r="AQ1051" s="4"/>
      <c r="AR1051" s="4"/>
      <c r="AS1051" s="4"/>
      <c r="AT1051" s="4"/>
      <c r="AU1051" s="4"/>
      <c r="AV1051" s="4"/>
      <c r="AW1051" s="4"/>
      <c r="AX1051" s="4"/>
      <c r="AY1051" s="4"/>
      <c r="AZ1051" s="4"/>
      <c r="BA1051" s="4"/>
      <c r="BB1051" s="4"/>
      <c r="BC1051" s="4"/>
      <c r="BD1051" s="4"/>
      <c r="BE1051" s="4"/>
      <c r="BF1051" s="4"/>
      <c r="BG1051" s="4"/>
      <c r="BH1051" s="4"/>
      <c r="BI1051" s="4"/>
      <c r="BJ1051" s="4"/>
      <c r="BK1051" s="4"/>
      <c r="BL1051" s="4"/>
      <c r="BM1051" s="4"/>
      <c r="BN1051" s="4"/>
      <c r="BO1051" s="4"/>
      <c r="BP1051" s="4"/>
      <c r="BQ1051" s="4"/>
      <c r="BR1051" s="4"/>
      <c r="BS1051" s="4"/>
      <c r="BT1051" s="4"/>
      <c r="BU1051" s="4"/>
      <c r="BV1051" s="4"/>
      <c r="BW1051" s="4"/>
      <c r="BX1051" s="4"/>
      <c r="BY1051" s="4"/>
      <c r="BZ1051" s="4"/>
      <c r="CA1051" s="4"/>
      <c r="CB1051" s="4"/>
      <c r="CC1051" s="4"/>
      <c r="CD1051" s="4"/>
      <c r="CE1051" s="4"/>
      <c r="CF1051" s="4"/>
      <c r="CG1051" s="4"/>
      <c r="CH1051" s="4"/>
      <c r="CI1051" s="4"/>
      <c r="CJ1051" s="4"/>
      <c r="CK1051" s="4"/>
      <c r="CL1051" s="4"/>
      <c r="CM1051" s="4"/>
      <c r="CN1051" s="4"/>
      <c r="CO1051" s="4"/>
      <c r="CP1051" s="4"/>
      <c r="CQ1051" s="4"/>
      <c r="CR1051" s="4"/>
      <c r="CS1051" s="4"/>
      <c r="CT1051" s="4"/>
      <c r="CU1051" s="4"/>
      <c r="CV1051" s="4"/>
      <c r="CW1051" s="4"/>
      <c r="CX1051" s="4"/>
      <c r="CY1051" s="4"/>
      <c r="CZ1051" s="4"/>
      <c r="DA1051" s="4"/>
      <c r="DB1051" s="4"/>
      <c r="DC1051" s="4"/>
      <c r="DD1051" s="4"/>
    </row>
    <row r="1052" spans="1:108" ht="15" x14ac:dyDescent="0.25">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c r="AJ1052" s="4"/>
      <c r="AK1052" s="4"/>
      <c r="AL1052" s="4"/>
      <c r="AM1052" s="4"/>
      <c r="AN1052" s="4"/>
      <c r="AO1052" s="4"/>
      <c r="AP1052" s="4"/>
      <c r="AQ1052" s="4"/>
      <c r="AR1052" s="4"/>
      <c r="AS1052" s="4"/>
      <c r="AT1052" s="4"/>
      <c r="AU1052" s="4"/>
      <c r="AV1052" s="4"/>
      <c r="AW1052" s="4"/>
      <c r="AX1052" s="4"/>
      <c r="AY1052" s="4"/>
      <c r="AZ1052" s="4"/>
      <c r="BA1052" s="4"/>
      <c r="BB1052" s="4"/>
      <c r="BC1052" s="4"/>
      <c r="BD1052" s="4"/>
      <c r="BE1052" s="4"/>
      <c r="BF1052" s="4"/>
      <c r="BG1052" s="4"/>
      <c r="BH1052" s="4"/>
      <c r="BI1052" s="4"/>
      <c r="BJ1052" s="4"/>
      <c r="BK1052" s="4"/>
      <c r="BL1052" s="4"/>
      <c r="BM1052" s="4"/>
      <c r="BN1052" s="4"/>
      <c r="BO1052" s="4"/>
      <c r="BP1052" s="4"/>
      <c r="BQ1052" s="4"/>
      <c r="BR1052" s="4"/>
      <c r="BS1052" s="4"/>
      <c r="BT1052" s="4"/>
      <c r="BU1052" s="4"/>
      <c r="BV1052" s="4"/>
      <c r="BW1052" s="4"/>
      <c r="BX1052" s="4"/>
      <c r="BY1052" s="4"/>
      <c r="BZ1052" s="4"/>
      <c r="CA1052" s="4"/>
      <c r="CB1052" s="4"/>
      <c r="CC1052" s="4"/>
      <c r="CD1052" s="4"/>
      <c r="CE1052" s="4"/>
      <c r="CF1052" s="4"/>
      <c r="CG1052" s="4"/>
      <c r="CH1052" s="4"/>
      <c r="CI1052" s="4"/>
      <c r="CJ1052" s="4"/>
      <c r="CK1052" s="4"/>
      <c r="CL1052" s="4"/>
      <c r="CM1052" s="4"/>
      <c r="CN1052" s="4"/>
      <c r="CO1052" s="4"/>
      <c r="CP1052" s="4"/>
      <c r="CQ1052" s="4"/>
      <c r="CR1052" s="4"/>
      <c r="CS1052" s="4"/>
      <c r="CT1052" s="4"/>
      <c r="CU1052" s="4"/>
      <c r="CV1052" s="4"/>
      <c r="CW1052" s="4"/>
      <c r="CX1052" s="4"/>
      <c r="CY1052" s="4"/>
      <c r="CZ1052" s="4"/>
      <c r="DA1052" s="4"/>
      <c r="DB1052" s="4"/>
      <c r="DC1052" s="4"/>
      <c r="DD1052" s="4"/>
    </row>
    <row r="1053" spans="1:108" ht="15" x14ac:dyDescent="0.25">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c r="AJ1053" s="4"/>
      <c r="AK1053" s="4"/>
      <c r="AL1053" s="4"/>
      <c r="AM1053" s="4"/>
      <c r="AN1053" s="4"/>
      <c r="AO1053" s="4"/>
      <c r="AP1053" s="4"/>
      <c r="AQ1053" s="4"/>
      <c r="AR1053" s="4"/>
      <c r="AS1053" s="4"/>
      <c r="AT1053" s="4"/>
      <c r="AU1053" s="4"/>
      <c r="AV1053" s="4"/>
      <c r="AW1053" s="4"/>
      <c r="AX1053" s="4"/>
      <c r="AY1053" s="4"/>
      <c r="AZ1053" s="4"/>
      <c r="BA1053" s="4"/>
      <c r="BB1053" s="4"/>
      <c r="BC1053" s="4"/>
      <c r="BD1053" s="4"/>
      <c r="BE1053" s="4"/>
      <c r="BF1053" s="4"/>
      <c r="BG1053" s="4"/>
      <c r="BH1053" s="4"/>
      <c r="BI1053" s="4"/>
      <c r="BJ1053" s="4"/>
      <c r="BK1053" s="4"/>
      <c r="BL1053" s="4"/>
      <c r="BM1053" s="4"/>
      <c r="BN1053" s="4"/>
      <c r="BO1053" s="4"/>
      <c r="BP1053" s="4"/>
      <c r="BQ1053" s="4"/>
      <c r="BR1053" s="4"/>
      <c r="BS1053" s="4"/>
      <c r="BT1053" s="4"/>
      <c r="BU1053" s="4"/>
      <c r="BV1053" s="4"/>
      <c r="BW1053" s="4"/>
      <c r="BX1053" s="4"/>
      <c r="BY1053" s="4"/>
      <c r="BZ1053" s="4"/>
      <c r="CA1053" s="4"/>
      <c r="CB1053" s="4"/>
      <c r="CC1053" s="4"/>
      <c r="CD1053" s="4"/>
      <c r="CE1053" s="4"/>
      <c r="CF1053" s="4"/>
      <c r="CG1053" s="4"/>
      <c r="CH1053" s="4"/>
      <c r="CI1053" s="4"/>
      <c r="CJ1053" s="4"/>
      <c r="CK1053" s="4"/>
      <c r="CL1053" s="4"/>
      <c r="CM1053" s="4"/>
      <c r="CN1053" s="4"/>
      <c r="CO1053" s="4"/>
      <c r="CP1053" s="4"/>
      <c r="CQ1053" s="4"/>
      <c r="CR1053" s="4"/>
      <c r="CS1053" s="4"/>
      <c r="CT1053" s="4"/>
      <c r="CU1053" s="4"/>
      <c r="CV1053" s="4"/>
      <c r="CW1053" s="4"/>
      <c r="CX1053" s="4"/>
      <c r="CY1053" s="4"/>
      <c r="CZ1053" s="4"/>
      <c r="DA1053" s="4"/>
      <c r="DB1053" s="4"/>
      <c r="DC1053" s="4"/>
      <c r="DD1053" s="4"/>
    </row>
    <row r="1054" spans="1:108" ht="15" x14ac:dyDescent="0.25">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c r="AJ1054" s="4"/>
      <c r="AK1054" s="4"/>
      <c r="AL1054" s="4"/>
      <c r="AM1054" s="4"/>
      <c r="AN1054" s="4"/>
      <c r="AO1054" s="4"/>
      <c r="AP1054" s="4"/>
      <c r="AQ1054" s="4"/>
      <c r="AR1054" s="4"/>
      <c r="AS1054" s="4"/>
      <c r="AT1054" s="4"/>
      <c r="AU1054" s="4"/>
      <c r="AV1054" s="4"/>
      <c r="AW1054" s="4"/>
      <c r="AX1054" s="4"/>
      <c r="AY1054" s="4"/>
      <c r="AZ1054" s="4"/>
      <c r="BA1054" s="4"/>
      <c r="BB1054" s="4"/>
      <c r="BC1054" s="4"/>
      <c r="BD1054" s="4"/>
      <c r="BE1054" s="4"/>
      <c r="BF1054" s="4"/>
      <c r="BG1054" s="4"/>
      <c r="BH1054" s="4"/>
      <c r="BI1054" s="4"/>
      <c r="BJ1054" s="4"/>
      <c r="BK1054" s="4"/>
      <c r="BL1054" s="4"/>
      <c r="BM1054" s="4"/>
      <c r="BN1054" s="4"/>
      <c r="BO1054" s="4"/>
      <c r="BP1054" s="4"/>
      <c r="BQ1054" s="4"/>
      <c r="BR1054" s="4"/>
      <c r="BS1054" s="4"/>
      <c r="BT1054" s="4"/>
      <c r="BU1054" s="4"/>
      <c r="BV1054" s="4"/>
      <c r="BW1054" s="4"/>
      <c r="BX1054" s="4"/>
      <c r="BY1054" s="4"/>
      <c r="BZ1054" s="4"/>
      <c r="CA1054" s="4"/>
      <c r="CB1054" s="4"/>
      <c r="CC1054" s="4"/>
      <c r="CD1054" s="4"/>
      <c r="CE1054" s="4"/>
      <c r="CF1054" s="4"/>
      <c r="CG1054" s="4"/>
      <c r="CH1054" s="4"/>
      <c r="CI1054" s="4"/>
      <c r="CJ1054" s="4"/>
      <c r="CK1054" s="4"/>
      <c r="CL1054" s="4"/>
      <c r="CM1054" s="4"/>
      <c r="CN1054" s="4"/>
      <c r="CO1054" s="4"/>
      <c r="CP1054" s="4"/>
      <c r="CQ1054" s="4"/>
      <c r="CR1054" s="4"/>
      <c r="CS1054" s="4"/>
      <c r="CT1054" s="4"/>
      <c r="CU1054" s="4"/>
      <c r="CV1054" s="4"/>
      <c r="CW1054" s="4"/>
      <c r="CX1054" s="4"/>
      <c r="CY1054" s="4"/>
      <c r="CZ1054" s="4"/>
      <c r="DA1054" s="4"/>
      <c r="DB1054" s="4"/>
      <c r="DC1054" s="4"/>
      <c r="DD1054" s="4"/>
    </row>
    <row r="1055" spans="1:108" ht="15" x14ac:dyDescent="0.25">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c r="AJ1055" s="4"/>
      <c r="AK1055" s="4"/>
      <c r="AL1055" s="4"/>
      <c r="AM1055" s="4"/>
      <c r="AN1055" s="4"/>
      <c r="AO1055" s="4"/>
      <c r="AP1055" s="4"/>
      <c r="AQ1055" s="4"/>
      <c r="AR1055" s="4"/>
      <c r="AS1055" s="4"/>
      <c r="AT1055" s="4"/>
      <c r="AU1055" s="4"/>
      <c r="AV1055" s="4"/>
      <c r="AW1055" s="4"/>
      <c r="AX1055" s="4"/>
      <c r="AY1055" s="4"/>
      <c r="AZ1055" s="4"/>
      <c r="BA1055" s="4"/>
      <c r="BB1055" s="4"/>
      <c r="BC1055" s="4"/>
      <c r="BD1055" s="4"/>
      <c r="BE1055" s="4"/>
      <c r="BF1055" s="4"/>
      <c r="BG1055" s="4"/>
      <c r="BH1055" s="4"/>
      <c r="BI1055" s="4"/>
      <c r="BJ1055" s="4"/>
      <c r="BK1055" s="4"/>
      <c r="BL1055" s="4"/>
      <c r="BM1055" s="4"/>
      <c r="BN1055" s="4"/>
      <c r="BO1055" s="4"/>
      <c r="BP1055" s="4"/>
      <c r="BQ1055" s="4"/>
      <c r="BR1055" s="4"/>
      <c r="BS1055" s="4"/>
      <c r="BT1055" s="4"/>
      <c r="BU1055" s="4"/>
      <c r="BV1055" s="4"/>
      <c r="BW1055" s="4"/>
      <c r="BX1055" s="4"/>
      <c r="BY1055" s="4"/>
      <c r="BZ1055" s="4"/>
      <c r="CA1055" s="4"/>
      <c r="CB1055" s="4"/>
      <c r="CC1055" s="4"/>
      <c r="CD1055" s="4"/>
      <c r="CE1055" s="4"/>
      <c r="CF1055" s="4"/>
      <c r="CG1055" s="4"/>
      <c r="CH1055" s="4"/>
      <c r="CI1055" s="4"/>
      <c r="CJ1055" s="4"/>
      <c r="CK1055" s="4"/>
      <c r="CL1055" s="4"/>
      <c r="CM1055" s="4"/>
      <c r="CN1055" s="4"/>
      <c r="CO1055" s="4"/>
      <c r="CP1055" s="4"/>
      <c r="CQ1055" s="4"/>
      <c r="CR1055" s="4"/>
      <c r="CS1055" s="4"/>
      <c r="CT1055" s="4"/>
      <c r="CU1055" s="4"/>
      <c r="CV1055" s="4"/>
      <c r="CW1055" s="4"/>
      <c r="CX1055" s="4"/>
      <c r="CY1055" s="4"/>
      <c r="CZ1055" s="4"/>
      <c r="DA1055" s="4"/>
      <c r="DB1055" s="4"/>
      <c r="DC1055" s="4"/>
      <c r="DD1055" s="4"/>
    </row>
    <row r="1056" spans="1:108" ht="15" x14ac:dyDescent="0.25">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c r="AJ1056" s="4"/>
      <c r="AK1056" s="4"/>
      <c r="AL1056" s="4"/>
      <c r="AM1056" s="4"/>
      <c r="AN1056" s="4"/>
      <c r="AO1056" s="4"/>
      <c r="AP1056" s="4"/>
      <c r="AQ1056" s="4"/>
      <c r="AR1056" s="4"/>
      <c r="AS1056" s="4"/>
      <c r="AT1056" s="4"/>
      <c r="AU1056" s="4"/>
      <c r="AV1056" s="4"/>
      <c r="AW1056" s="4"/>
      <c r="AX1056" s="4"/>
      <c r="AY1056" s="4"/>
      <c r="AZ1056" s="4"/>
      <c r="BA1056" s="4"/>
      <c r="BB1056" s="4"/>
      <c r="BC1056" s="4"/>
      <c r="BD1056" s="4"/>
      <c r="BE1056" s="4"/>
      <c r="BF1056" s="4"/>
      <c r="BG1056" s="4"/>
      <c r="BH1056" s="4"/>
      <c r="BI1056" s="4"/>
      <c r="BJ1056" s="4"/>
      <c r="BK1056" s="4"/>
      <c r="BL1056" s="4"/>
      <c r="BM1056" s="4"/>
      <c r="BN1056" s="4"/>
      <c r="BO1056" s="4"/>
      <c r="BP1056" s="4"/>
      <c r="BQ1056" s="4"/>
      <c r="BR1056" s="4"/>
      <c r="BS1056" s="4"/>
      <c r="BT1056" s="4"/>
      <c r="BU1056" s="4"/>
      <c r="BV1056" s="4"/>
      <c r="BW1056" s="4"/>
      <c r="BX1056" s="4"/>
      <c r="BY1056" s="4"/>
      <c r="BZ1056" s="4"/>
      <c r="CA1056" s="4"/>
      <c r="CB1056" s="4"/>
      <c r="CC1056" s="4"/>
      <c r="CD1056" s="4"/>
      <c r="CE1056" s="4"/>
      <c r="CF1056" s="4"/>
      <c r="CG1056" s="4"/>
      <c r="CH1056" s="4"/>
      <c r="CI1056" s="4"/>
      <c r="CJ1056" s="4"/>
      <c r="CK1056" s="4"/>
      <c r="CL1056" s="4"/>
      <c r="CM1056" s="4"/>
      <c r="CN1056" s="4"/>
      <c r="CO1056" s="4"/>
      <c r="CP1056" s="4"/>
      <c r="CQ1056" s="4"/>
      <c r="CR1056" s="4"/>
      <c r="CS1056" s="4"/>
      <c r="CT1056" s="4"/>
      <c r="CU1056" s="4"/>
      <c r="CV1056" s="4"/>
      <c r="CW1056" s="4"/>
      <c r="CX1056" s="4"/>
      <c r="CY1056" s="4"/>
      <c r="CZ1056" s="4"/>
      <c r="DA1056" s="4"/>
      <c r="DB1056" s="4"/>
      <c r="DC1056" s="4"/>
      <c r="DD1056" s="4"/>
    </row>
    <row r="1057" spans="1:108" ht="15" x14ac:dyDescent="0.25">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c r="AJ1057" s="4"/>
      <c r="AK1057" s="4"/>
      <c r="AL1057" s="4"/>
      <c r="AM1057" s="4"/>
      <c r="AN1057" s="4"/>
      <c r="AO1057" s="4"/>
      <c r="AP1057" s="4"/>
      <c r="AQ1057" s="4"/>
      <c r="AR1057" s="4"/>
      <c r="AS1057" s="4"/>
      <c r="AT1057" s="4"/>
      <c r="AU1057" s="4"/>
      <c r="AV1057" s="4"/>
      <c r="AW1057" s="4"/>
      <c r="AX1057" s="4"/>
      <c r="AY1057" s="4"/>
      <c r="AZ1057" s="4"/>
      <c r="BA1057" s="4"/>
      <c r="BB1057" s="4"/>
      <c r="BC1057" s="4"/>
      <c r="BD1057" s="4"/>
      <c r="BE1057" s="4"/>
      <c r="BF1057" s="4"/>
      <c r="BG1057" s="4"/>
      <c r="BH1057" s="4"/>
      <c r="BI1057" s="4"/>
      <c r="BJ1057" s="4"/>
      <c r="BK1057" s="4"/>
      <c r="BL1057" s="4"/>
      <c r="BM1057" s="4"/>
      <c r="BN1057" s="4"/>
      <c r="BO1057" s="4"/>
      <c r="BP1057" s="4"/>
      <c r="BQ1057" s="4"/>
      <c r="BR1057" s="4"/>
      <c r="BS1057" s="4"/>
      <c r="BT1057" s="4"/>
      <c r="BU1057" s="4"/>
      <c r="BV1057" s="4"/>
      <c r="BW1057" s="4"/>
      <c r="BX1057" s="4"/>
      <c r="BY1057" s="4"/>
      <c r="BZ1057" s="4"/>
      <c r="CA1057" s="4"/>
      <c r="CB1057" s="4"/>
      <c r="CC1057" s="4"/>
      <c r="CD1057" s="4"/>
      <c r="CE1057" s="4"/>
      <c r="CF1057" s="4"/>
      <c r="CG1057" s="4"/>
      <c r="CH1057" s="4"/>
      <c r="CI1057" s="4"/>
      <c r="CJ1057" s="4"/>
      <c r="CK1057" s="4"/>
      <c r="CL1057" s="4"/>
      <c r="CM1057" s="4"/>
      <c r="CN1057" s="4"/>
      <c r="CO1057" s="4"/>
      <c r="CP1057" s="4"/>
      <c r="CQ1057" s="4"/>
      <c r="CR1057" s="4"/>
      <c r="CS1057" s="4"/>
      <c r="CT1057" s="4"/>
      <c r="CU1057" s="4"/>
      <c r="CV1057" s="4"/>
      <c r="CW1057" s="4"/>
      <c r="CX1057" s="4"/>
      <c r="CY1057" s="4"/>
      <c r="CZ1057" s="4"/>
      <c r="DA1057" s="4"/>
      <c r="DB1057" s="4"/>
      <c r="DC1057" s="4"/>
      <c r="DD1057" s="4"/>
    </row>
    <row r="1058" spans="1:108" ht="15" x14ac:dyDescent="0.25">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c r="AJ1058" s="4"/>
      <c r="AK1058" s="4"/>
      <c r="AL1058" s="4"/>
      <c r="AM1058" s="4"/>
      <c r="AN1058" s="4"/>
      <c r="AO1058" s="4"/>
      <c r="AP1058" s="4"/>
      <c r="AQ1058" s="4"/>
      <c r="AR1058" s="4"/>
      <c r="AS1058" s="4"/>
      <c r="AT1058" s="4"/>
      <c r="AU1058" s="4"/>
      <c r="AV1058" s="4"/>
      <c r="AW1058" s="4"/>
      <c r="AX1058" s="4"/>
      <c r="AY1058" s="4"/>
      <c r="AZ1058" s="4"/>
      <c r="BA1058" s="4"/>
      <c r="BB1058" s="4"/>
      <c r="BC1058" s="4"/>
      <c r="BD1058" s="4"/>
      <c r="BE1058" s="4"/>
      <c r="BF1058" s="4"/>
      <c r="BG1058" s="4"/>
      <c r="BH1058" s="4"/>
      <c r="BI1058" s="4"/>
      <c r="BJ1058" s="4"/>
      <c r="BK1058" s="4"/>
      <c r="BL1058" s="4"/>
      <c r="BM1058" s="4"/>
      <c r="BN1058" s="4"/>
      <c r="BO1058" s="4"/>
      <c r="BP1058" s="4"/>
      <c r="BQ1058" s="4"/>
      <c r="BR1058" s="4"/>
      <c r="BS1058" s="4"/>
      <c r="BT1058" s="4"/>
      <c r="BU1058" s="4"/>
      <c r="BV1058" s="4"/>
      <c r="BW1058" s="4"/>
      <c r="BX1058" s="4"/>
      <c r="BY1058" s="4"/>
      <c r="BZ1058" s="4"/>
      <c r="CA1058" s="4"/>
      <c r="CB1058" s="4"/>
      <c r="CC1058" s="4"/>
      <c r="CD1058" s="4"/>
      <c r="CE1058" s="4"/>
      <c r="CF1058" s="4"/>
      <c r="CG1058" s="4"/>
      <c r="CH1058" s="4"/>
      <c r="CI1058" s="4"/>
      <c r="CJ1058" s="4"/>
      <c r="CK1058" s="4"/>
      <c r="CL1058" s="4"/>
      <c r="CM1058" s="4"/>
      <c r="CN1058" s="4"/>
      <c r="CO1058" s="4"/>
      <c r="CP1058" s="4"/>
      <c r="CQ1058" s="4"/>
      <c r="CR1058" s="4"/>
      <c r="CS1058" s="4"/>
      <c r="CT1058" s="4"/>
      <c r="CU1058" s="4"/>
      <c r="CV1058" s="4"/>
      <c r="CW1058" s="4"/>
      <c r="CX1058" s="4"/>
      <c r="CY1058" s="4"/>
      <c r="CZ1058" s="4"/>
      <c r="DA1058" s="4"/>
      <c r="DB1058" s="4"/>
      <c r="DC1058" s="4"/>
      <c r="DD1058" s="4"/>
    </row>
    <row r="1059" spans="1:108" ht="15" x14ac:dyDescent="0.25">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c r="AJ1059" s="4"/>
      <c r="AK1059" s="4"/>
      <c r="AL1059" s="4"/>
      <c r="AM1059" s="4"/>
      <c r="AN1059" s="4"/>
      <c r="AO1059" s="4"/>
      <c r="AP1059" s="4"/>
      <c r="AQ1059" s="4"/>
      <c r="AR1059" s="4"/>
      <c r="AS1059" s="4"/>
      <c r="AT1059" s="4"/>
      <c r="AU1059" s="4"/>
      <c r="AV1059" s="4"/>
      <c r="AW1059" s="4"/>
      <c r="AX1059" s="4"/>
      <c r="AY1059" s="4"/>
      <c r="AZ1059" s="4"/>
      <c r="BA1059" s="4"/>
      <c r="BB1059" s="4"/>
      <c r="BC1059" s="4"/>
      <c r="BD1059" s="4"/>
      <c r="BE1059" s="4"/>
      <c r="BF1059" s="4"/>
      <c r="BG1059" s="4"/>
      <c r="BH1059" s="4"/>
      <c r="BI1059" s="4"/>
      <c r="BJ1059" s="4"/>
      <c r="BK1059" s="4"/>
      <c r="BL1059" s="4"/>
      <c r="BM1059" s="4"/>
      <c r="BN1059" s="4"/>
      <c r="BO1059" s="4"/>
      <c r="BP1059" s="4"/>
      <c r="BQ1059" s="4"/>
      <c r="BR1059" s="4"/>
      <c r="BS1059" s="4"/>
      <c r="BT1059" s="4"/>
      <c r="BU1059" s="4"/>
      <c r="BV1059" s="4"/>
      <c r="BW1059" s="4"/>
      <c r="BX1059" s="4"/>
      <c r="BY1059" s="4"/>
      <c r="BZ1059" s="4"/>
      <c r="CA1059" s="4"/>
      <c r="CB1059" s="4"/>
      <c r="CC1059" s="4"/>
      <c r="CD1059" s="4"/>
      <c r="CE1059" s="4"/>
      <c r="CF1059" s="4"/>
      <c r="CG1059" s="4"/>
      <c r="CH1059" s="4"/>
      <c r="CI1059" s="4"/>
      <c r="CJ1059" s="4"/>
      <c r="CK1059" s="4"/>
      <c r="CL1059" s="4"/>
      <c r="CM1059" s="4"/>
      <c r="CN1059" s="4"/>
      <c r="CO1059" s="4"/>
      <c r="CP1059" s="4"/>
      <c r="CQ1059" s="4"/>
      <c r="CR1059" s="4"/>
      <c r="CS1059" s="4"/>
      <c r="CT1059" s="4"/>
      <c r="CU1059" s="4"/>
      <c r="CV1059" s="4"/>
      <c r="CW1059" s="4"/>
      <c r="CX1059" s="4"/>
      <c r="CY1059" s="4"/>
      <c r="CZ1059" s="4"/>
      <c r="DA1059" s="4"/>
      <c r="DB1059" s="4"/>
      <c r="DC1059" s="4"/>
      <c r="DD1059" s="4"/>
    </row>
    <row r="1060" spans="1:108" ht="15" x14ac:dyDescent="0.25">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c r="AJ1060" s="4"/>
      <c r="AK1060" s="4"/>
      <c r="AL1060" s="4"/>
      <c r="AM1060" s="4"/>
      <c r="AN1060" s="4"/>
      <c r="AO1060" s="4"/>
      <c r="AP1060" s="4"/>
      <c r="AQ1060" s="4"/>
      <c r="AR1060" s="4"/>
      <c r="AS1060" s="4"/>
      <c r="AT1060" s="4"/>
      <c r="AU1060" s="4"/>
      <c r="AV1060" s="4"/>
      <c r="AW1060" s="4"/>
      <c r="AX1060" s="4"/>
      <c r="AY1060" s="4"/>
      <c r="AZ1060" s="4"/>
      <c r="BA1060" s="4"/>
      <c r="BB1060" s="4"/>
      <c r="BC1060" s="4"/>
      <c r="BD1060" s="4"/>
      <c r="BE1060" s="4"/>
      <c r="BF1060" s="4"/>
      <c r="BG1060" s="4"/>
      <c r="BH1060" s="4"/>
      <c r="BI1060" s="4"/>
      <c r="BJ1060" s="4"/>
      <c r="BK1060" s="4"/>
      <c r="BL1060" s="4"/>
      <c r="BM1060" s="4"/>
      <c r="BN1060" s="4"/>
      <c r="BO1060" s="4"/>
      <c r="BP1060" s="4"/>
      <c r="BQ1060" s="4"/>
      <c r="BR1060" s="4"/>
      <c r="BS1060" s="4"/>
      <c r="BT1060" s="4"/>
      <c r="BU1060" s="4"/>
      <c r="BV1060" s="4"/>
      <c r="BW1060" s="4"/>
      <c r="BX1060" s="4"/>
      <c r="BY1060" s="4"/>
      <c r="BZ1060" s="4"/>
      <c r="CA1060" s="4"/>
      <c r="CB1060" s="4"/>
      <c r="CC1060" s="4"/>
      <c r="CD1060" s="4"/>
      <c r="CE1060" s="4"/>
      <c r="CF1060" s="4"/>
      <c r="CG1060" s="4"/>
      <c r="CH1060" s="4"/>
      <c r="CI1060" s="4"/>
      <c r="CJ1060" s="4"/>
      <c r="CK1060" s="4"/>
      <c r="CL1060" s="4"/>
      <c r="CM1060" s="4"/>
      <c r="CN1060" s="4"/>
      <c r="CO1060" s="4"/>
      <c r="CP1060" s="4"/>
      <c r="CQ1060" s="4"/>
      <c r="CR1060" s="4"/>
      <c r="CS1060" s="4"/>
      <c r="CT1060" s="4"/>
      <c r="CU1060" s="4"/>
      <c r="CV1060" s="4"/>
      <c r="CW1060" s="4"/>
      <c r="CX1060" s="4"/>
      <c r="CY1060" s="4"/>
      <c r="CZ1060" s="4"/>
      <c r="DA1060" s="4"/>
      <c r="DB1060" s="4"/>
      <c r="DC1060" s="4"/>
      <c r="DD1060" s="4"/>
    </row>
    <row r="1061" spans="1:108" ht="15" x14ac:dyDescent="0.25">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c r="AJ1061" s="4"/>
      <c r="AK1061" s="4"/>
      <c r="AL1061" s="4"/>
      <c r="AM1061" s="4"/>
      <c r="AN1061" s="4"/>
      <c r="AO1061" s="4"/>
      <c r="AP1061" s="4"/>
      <c r="AQ1061" s="4"/>
      <c r="AR1061" s="4"/>
      <c r="AS1061" s="4"/>
      <c r="AT1061" s="4"/>
      <c r="AU1061" s="4"/>
      <c r="AV1061" s="4"/>
      <c r="AW1061" s="4"/>
      <c r="AX1061" s="4"/>
      <c r="AY1061" s="4"/>
      <c r="AZ1061" s="4"/>
      <c r="BA1061" s="4"/>
      <c r="BB1061" s="4"/>
      <c r="BC1061" s="4"/>
      <c r="BD1061" s="4"/>
      <c r="BE1061" s="4"/>
      <c r="BF1061" s="4"/>
      <c r="BG1061" s="4"/>
      <c r="BH1061" s="4"/>
      <c r="BI1061" s="4"/>
      <c r="BJ1061" s="4"/>
      <c r="BK1061" s="4"/>
      <c r="BL1061" s="4"/>
      <c r="BM1061" s="4"/>
      <c r="BN1061" s="4"/>
      <c r="BO1061" s="4"/>
      <c r="BP1061" s="4"/>
      <c r="BQ1061" s="4"/>
      <c r="BR1061" s="4"/>
      <c r="BS1061" s="4"/>
      <c r="BT1061" s="4"/>
      <c r="BU1061" s="4"/>
      <c r="BV1061" s="4"/>
      <c r="BW1061" s="4"/>
      <c r="BX1061" s="4"/>
      <c r="BY1061" s="4"/>
      <c r="BZ1061" s="4"/>
      <c r="CA1061" s="4"/>
      <c r="CB1061" s="4"/>
      <c r="CC1061" s="4"/>
      <c r="CD1061" s="4"/>
      <c r="CE1061" s="4"/>
      <c r="CF1061" s="4"/>
      <c r="CG1061" s="4"/>
      <c r="CH1061" s="4"/>
      <c r="CI1061" s="4"/>
      <c r="CJ1061" s="4"/>
      <c r="CK1061" s="4"/>
      <c r="CL1061" s="4"/>
      <c r="CM1061" s="4"/>
      <c r="CN1061" s="4"/>
      <c r="CO1061" s="4"/>
      <c r="CP1061" s="4"/>
      <c r="CQ1061" s="4"/>
      <c r="CR1061" s="4"/>
      <c r="CS1061" s="4"/>
      <c r="CT1061" s="4"/>
      <c r="CU1061" s="4"/>
      <c r="CV1061" s="4"/>
      <c r="CW1061" s="4"/>
      <c r="CX1061" s="4"/>
      <c r="CY1061" s="4"/>
      <c r="CZ1061" s="4"/>
      <c r="DA1061" s="4"/>
      <c r="DB1061" s="4"/>
      <c r="DC1061" s="4"/>
      <c r="DD1061" s="4"/>
    </row>
    <row r="1062" spans="1:108" ht="15" x14ac:dyDescent="0.25">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c r="AJ1062" s="4"/>
      <c r="AK1062" s="4"/>
      <c r="AL1062" s="4"/>
      <c r="AM1062" s="4"/>
      <c r="AN1062" s="4"/>
      <c r="AO1062" s="4"/>
      <c r="AP1062" s="4"/>
      <c r="AQ1062" s="4"/>
      <c r="AR1062" s="4"/>
      <c r="AS1062" s="4"/>
      <c r="AT1062" s="4"/>
      <c r="AU1062" s="4"/>
      <c r="AV1062" s="4"/>
      <c r="AW1062" s="4"/>
      <c r="AX1062" s="4"/>
      <c r="AY1062" s="4"/>
      <c r="AZ1062" s="4"/>
      <c r="BA1062" s="4"/>
      <c r="BB1062" s="4"/>
      <c r="BC1062" s="4"/>
      <c r="BD1062" s="4"/>
      <c r="BE1062" s="4"/>
      <c r="BF1062" s="4"/>
      <c r="BG1062" s="4"/>
      <c r="BH1062" s="4"/>
      <c r="BI1062" s="4"/>
      <c r="BJ1062" s="4"/>
      <c r="BK1062" s="4"/>
      <c r="BL1062" s="4"/>
      <c r="BM1062" s="4"/>
      <c r="BN1062" s="4"/>
      <c r="BO1062" s="4"/>
      <c r="BP1062" s="4"/>
      <c r="BQ1062" s="4"/>
      <c r="BR1062" s="4"/>
      <c r="BS1062" s="4"/>
      <c r="BT1062" s="4"/>
      <c r="BU1062" s="4"/>
      <c r="BV1062" s="4"/>
      <c r="BW1062" s="4"/>
      <c r="BX1062" s="4"/>
      <c r="BY1062" s="4"/>
      <c r="BZ1062" s="4"/>
      <c r="CA1062" s="4"/>
      <c r="CB1062" s="4"/>
      <c r="CC1062" s="4"/>
      <c r="CD1062" s="4"/>
      <c r="CE1062" s="4"/>
      <c r="CF1062" s="4"/>
      <c r="CG1062" s="4"/>
      <c r="CH1062" s="4"/>
      <c r="CI1062" s="4"/>
      <c r="CJ1062" s="4"/>
      <c r="CK1062" s="4"/>
      <c r="CL1062" s="4"/>
      <c r="CM1062" s="4"/>
      <c r="CN1062" s="4"/>
      <c r="CO1062" s="4"/>
      <c r="CP1062" s="4"/>
      <c r="CQ1062" s="4"/>
      <c r="CR1062" s="4"/>
      <c r="CS1062" s="4"/>
      <c r="CT1062" s="4"/>
      <c r="CU1062" s="4"/>
      <c r="CV1062" s="4"/>
      <c r="CW1062" s="4"/>
      <c r="CX1062" s="4"/>
      <c r="CY1062" s="4"/>
      <c r="CZ1062" s="4"/>
      <c r="DA1062" s="4"/>
      <c r="DB1062" s="4"/>
      <c r="DC1062" s="4"/>
      <c r="DD1062" s="4"/>
    </row>
    <row r="1063" spans="1:108" ht="15" x14ac:dyDescent="0.25">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c r="AJ1063" s="4"/>
      <c r="AK1063" s="4"/>
      <c r="AL1063" s="4"/>
      <c r="AM1063" s="4"/>
      <c r="AN1063" s="4"/>
      <c r="AO1063" s="4"/>
      <c r="AP1063" s="4"/>
      <c r="AQ1063" s="4"/>
      <c r="AR1063" s="4"/>
      <c r="AS1063" s="4"/>
      <c r="AT1063" s="4"/>
      <c r="AU1063" s="4"/>
      <c r="AV1063" s="4"/>
      <c r="AW1063" s="4"/>
      <c r="AX1063" s="4"/>
      <c r="AY1063" s="4"/>
      <c r="AZ1063" s="4"/>
      <c r="BA1063" s="4"/>
      <c r="BB1063" s="4"/>
      <c r="BC1063" s="4"/>
      <c r="BD1063" s="4"/>
      <c r="BE1063" s="4"/>
      <c r="BF1063" s="4"/>
      <c r="BG1063" s="4"/>
      <c r="BH1063" s="4"/>
      <c r="BI1063" s="4"/>
      <c r="BJ1063" s="4"/>
      <c r="BK1063" s="4"/>
      <c r="BL1063" s="4"/>
      <c r="BM1063" s="4"/>
      <c r="BN1063" s="4"/>
      <c r="BO1063" s="4"/>
      <c r="BP1063" s="4"/>
      <c r="BQ1063" s="4"/>
      <c r="BR1063" s="4"/>
      <c r="BS1063" s="4"/>
      <c r="BT1063" s="4"/>
      <c r="BU1063" s="4"/>
      <c r="BV1063" s="4"/>
      <c r="BW1063" s="4"/>
      <c r="BX1063" s="4"/>
      <c r="BY1063" s="4"/>
      <c r="BZ1063" s="4"/>
      <c r="CA1063" s="4"/>
      <c r="CB1063" s="4"/>
      <c r="CC1063" s="4"/>
      <c r="CD1063" s="4"/>
      <c r="CE1063" s="4"/>
      <c r="CF1063" s="4"/>
      <c r="CG1063" s="4"/>
      <c r="CH1063" s="4"/>
      <c r="CI1063" s="4"/>
      <c r="CJ1063" s="4"/>
      <c r="CK1063" s="4"/>
      <c r="CL1063" s="4"/>
      <c r="CM1063" s="4"/>
      <c r="CN1063" s="4"/>
      <c r="CO1063" s="4"/>
      <c r="CP1063" s="4"/>
      <c r="CQ1063" s="4"/>
      <c r="CR1063" s="4"/>
      <c r="CS1063" s="4"/>
      <c r="CT1063" s="4"/>
      <c r="CU1063" s="4"/>
      <c r="CV1063" s="4"/>
      <c r="CW1063" s="4"/>
      <c r="CX1063" s="4"/>
      <c r="CY1063" s="4"/>
      <c r="CZ1063" s="4"/>
      <c r="DA1063" s="4"/>
      <c r="DB1063" s="4"/>
      <c r="DC1063" s="4"/>
      <c r="DD1063" s="4"/>
    </row>
    <row r="1064" spans="1:108" ht="15" x14ac:dyDescent="0.25">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c r="AJ1064" s="4"/>
      <c r="AK1064" s="4"/>
      <c r="AL1064" s="4"/>
      <c r="AM1064" s="4"/>
      <c r="AN1064" s="4"/>
      <c r="AO1064" s="4"/>
      <c r="AP1064" s="4"/>
      <c r="AQ1064" s="4"/>
      <c r="AR1064" s="4"/>
      <c r="AS1064" s="4"/>
      <c r="AT1064" s="4"/>
      <c r="AU1064" s="4"/>
      <c r="AV1064" s="4"/>
      <c r="AW1064" s="4"/>
      <c r="AX1064" s="4"/>
      <c r="AY1064" s="4"/>
      <c r="AZ1064" s="4"/>
      <c r="BA1064" s="4"/>
      <c r="BB1064" s="4"/>
      <c r="BC1064" s="4"/>
      <c r="BD1064" s="4"/>
      <c r="BE1064" s="4"/>
      <c r="BF1064" s="4"/>
      <c r="BG1064" s="4"/>
      <c r="BH1064" s="4"/>
      <c r="BI1064" s="4"/>
      <c r="BJ1064" s="4"/>
      <c r="BK1064" s="4"/>
      <c r="BL1064" s="4"/>
      <c r="BM1064" s="4"/>
      <c r="BN1064" s="4"/>
      <c r="BO1064" s="4"/>
      <c r="BP1064" s="4"/>
      <c r="BQ1064" s="4"/>
      <c r="BR1064" s="4"/>
      <c r="BS1064" s="4"/>
      <c r="BT1064" s="4"/>
      <c r="BU1064" s="4"/>
      <c r="BV1064" s="4"/>
      <c r="BW1064" s="4"/>
      <c r="BX1064" s="4"/>
      <c r="BY1064" s="4"/>
      <c r="BZ1064" s="4"/>
      <c r="CA1064" s="4"/>
      <c r="CB1064" s="4"/>
      <c r="CC1064" s="4"/>
      <c r="CD1064" s="4"/>
      <c r="CE1064" s="4"/>
      <c r="CF1064" s="4"/>
      <c r="CG1064" s="4"/>
      <c r="CH1064" s="4"/>
      <c r="CI1064" s="4"/>
      <c r="CJ1064" s="4"/>
      <c r="CK1064" s="4"/>
      <c r="CL1064" s="4"/>
      <c r="CM1064" s="4"/>
      <c r="CN1064" s="4"/>
      <c r="CO1064" s="4"/>
      <c r="CP1064" s="4"/>
      <c r="CQ1064" s="4"/>
      <c r="CR1064" s="4"/>
      <c r="CS1064" s="4"/>
      <c r="CT1064" s="4"/>
      <c r="CU1064" s="4"/>
      <c r="CV1064" s="4"/>
      <c r="CW1064" s="4"/>
      <c r="CX1064" s="4"/>
      <c r="CY1064" s="4"/>
      <c r="CZ1064" s="4"/>
      <c r="DA1064" s="4"/>
      <c r="DB1064" s="4"/>
      <c r="DC1064" s="4"/>
      <c r="DD1064" s="4"/>
    </row>
    <row r="1065" spans="1:108" ht="15" x14ac:dyDescent="0.25">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c r="AJ1065" s="4"/>
      <c r="AK1065" s="4"/>
      <c r="AL1065" s="4"/>
      <c r="AM1065" s="4"/>
      <c r="AN1065" s="4"/>
      <c r="AO1065" s="4"/>
      <c r="AP1065" s="4"/>
      <c r="AQ1065" s="4"/>
      <c r="AR1065" s="4"/>
      <c r="AS1065" s="4"/>
      <c r="AT1065" s="4"/>
      <c r="AU1065" s="4"/>
      <c r="AV1065" s="4"/>
      <c r="AW1065" s="4"/>
      <c r="AX1065" s="4"/>
      <c r="AY1065" s="4"/>
      <c r="AZ1065" s="4"/>
      <c r="BA1065" s="4"/>
      <c r="BB1065" s="4"/>
      <c r="BC1065" s="4"/>
      <c r="BD1065" s="4"/>
      <c r="BE1065" s="4"/>
      <c r="BF1065" s="4"/>
      <c r="BG1065" s="4"/>
      <c r="BH1065" s="4"/>
      <c r="BI1065" s="4"/>
      <c r="BJ1065" s="4"/>
      <c r="BK1065" s="4"/>
      <c r="BL1065" s="4"/>
      <c r="BM1065" s="4"/>
      <c r="BN1065" s="4"/>
      <c r="BO1065" s="4"/>
      <c r="BP1065" s="4"/>
      <c r="BQ1065" s="4"/>
      <c r="BR1065" s="4"/>
      <c r="BS1065" s="4"/>
      <c r="BT1065" s="4"/>
      <c r="BU1065" s="4"/>
      <c r="BV1065" s="4"/>
      <c r="BW1065" s="4"/>
      <c r="BX1065" s="4"/>
      <c r="BY1065" s="4"/>
      <c r="BZ1065" s="4"/>
      <c r="CA1065" s="4"/>
      <c r="CB1065" s="4"/>
      <c r="CC1065" s="4"/>
      <c r="CD1065" s="4"/>
      <c r="CE1065" s="4"/>
      <c r="CF1065" s="4"/>
      <c r="CG1065" s="4"/>
      <c r="CH1065" s="4"/>
      <c r="CI1065" s="4"/>
      <c r="CJ1065" s="4"/>
      <c r="CK1065" s="4"/>
      <c r="CL1065" s="4"/>
      <c r="CM1065" s="4"/>
      <c r="CN1065" s="4"/>
      <c r="CO1065" s="4"/>
      <c r="CP1065" s="4"/>
      <c r="CQ1065" s="4"/>
      <c r="CR1065" s="4"/>
      <c r="CS1065" s="4"/>
      <c r="CT1065" s="4"/>
      <c r="CU1065" s="4"/>
      <c r="CV1065" s="4"/>
      <c r="CW1065" s="4"/>
      <c r="CX1065" s="4"/>
      <c r="CY1065" s="4"/>
      <c r="CZ1065" s="4"/>
      <c r="DA1065" s="4"/>
      <c r="DB1065" s="4"/>
      <c r="DC1065" s="4"/>
      <c r="DD1065" s="4"/>
    </row>
    <row r="1066" spans="1:108" ht="15" x14ac:dyDescent="0.25">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c r="AJ1066" s="4"/>
      <c r="AK1066" s="4"/>
      <c r="AL1066" s="4"/>
      <c r="AM1066" s="4"/>
      <c r="AN1066" s="4"/>
      <c r="AO1066" s="4"/>
      <c r="AP1066" s="4"/>
      <c r="AQ1066" s="4"/>
      <c r="AR1066" s="4"/>
      <c r="AS1066" s="4"/>
      <c r="AT1066" s="4"/>
      <c r="AU1066" s="4"/>
      <c r="AV1066" s="4"/>
      <c r="AW1066" s="4"/>
      <c r="AX1066" s="4"/>
      <c r="AY1066" s="4"/>
      <c r="AZ1066" s="4"/>
      <c r="BA1066" s="4"/>
      <c r="BB1066" s="4"/>
      <c r="BC1066" s="4"/>
      <c r="BD1066" s="4"/>
      <c r="BE1066" s="4"/>
      <c r="BF1066" s="4"/>
      <c r="BG1066" s="4"/>
      <c r="BH1066" s="4"/>
      <c r="BI1066" s="4"/>
      <c r="BJ1066" s="4"/>
      <c r="BK1066" s="4"/>
      <c r="BL1066" s="4"/>
      <c r="BM1066" s="4"/>
      <c r="BN1066" s="4"/>
      <c r="BO1066" s="4"/>
      <c r="BP1066" s="4"/>
      <c r="BQ1066" s="4"/>
      <c r="BR1066" s="4"/>
      <c r="BS1066" s="4"/>
      <c r="BT1066" s="4"/>
      <c r="BU1066" s="4"/>
      <c r="BV1066" s="4"/>
      <c r="BW1066" s="4"/>
      <c r="BX1066" s="4"/>
      <c r="BY1066" s="4"/>
      <c r="BZ1066" s="4"/>
      <c r="CA1066" s="4"/>
      <c r="CB1066" s="4"/>
      <c r="CC1066" s="4"/>
      <c r="CD1066" s="4"/>
      <c r="CE1066" s="4"/>
      <c r="CF1066" s="4"/>
      <c r="CG1066" s="4"/>
      <c r="CH1066" s="4"/>
      <c r="CI1066" s="4"/>
      <c r="CJ1066" s="4"/>
      <c r="CK1066" s="4"/>
      <c r="CL1066" s="4"/>
      <c r="CM1066" s="4"/>
      <c r="CN1066" s="4"/>
      <c r="CO1066" s="4"/>
      <c r="CP1066" s="4"/>
      <c r="CQ1066" s="4"/>
      <c r="CR1066" s="4"/>
      <c r="CS1066" s="4"/>
      <c r="CT1066" s="4"/>
      <c r="CU1066" s="4"/>
      <c r="CV1066" s="4"/>
      <c r="CW1066" s="4"/>
      <c r="CX1066" s="4"/>
      <c r="CY1066" s="4"/>
      <c r="CZ1066" s="4"/>
      <c r="DA1066" s="4"/>
      <c r="DB1066" s="4"/>
      <c r="DC1066" s="4"/>
      <c r="DD1066" s="4"/>
    </row>
    <row r="1067" spans="1:108" ht="15" x14ac:dyDescent="0.25">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c r="AJ1067" s="4"/>
      <c r="AK1067" s="4"/>
      <c r="AL1067" s="4"/>
      <c r="AM1067" s="4"/>
      <c r="AN1067" s="4"/>
      <c r="AO1067" s="4"/>
      <c r="AP1067" s="4"/>
      <c r="AQ1067" s="4"/>
      <c r="AR1067" s="4"/>
      <c r="AS1067" s="4"/>
      <c r="AT1067" s="4"/>
      <c r="AU1067" s="4"/>
      <c r="AV1067" s="4"/>
      <c r="AW1067" s="4"/>
      <c r="AX1067" s="4"/>
      <c r="AY1067" s="4"/>
      <c r="AZ1067" s="4"/>
      <c r="BA1067" s="4"/>
      <c r="BB1067" s="4"/>
      <c r="BC1067" s="4"/>
      <c r="BD1067" s="4"/>
      <c r="BE1067" s="4"/>
      <c r="BF1067" s="4"/>
      <c r="BG1067" s="4"/>
      <c r="BH1067" s="4"/>
      <c r="BI1067" s="4"/>
      <c r="BJ1067" s="4"/>
      <c r="BK1067" s="4"/>
      <c r="BL1067" s="4"/>
      <c r="BM1067" s="4"/>
      <c r="BN1067" s="4"/>
      <c r="BO1067" s="4"/>
      <c r="BP1067" s="4"/>
      <c r="BQ1067" s="4"/>
      <c r="BR1067" s="4"/>
      <c r="BS1067" s="4"/>
      <c r="BT1067" s="4"/>
      <c r="BU1067" s="4"/>
      <c r="BV1067" s="4"/>
      <c r="BW1067" s="4"/>
      <c r="BX1067" s="4"/>
      <c r="BY1067" s="4"/>
      <c r="BZ1067" s="4"/>
      <c r="CA1067" s="4"/>
      <c r="CB1067" s="4"/>
      <c r="CC1067" s="4"/>
      <c r="CD1067" s="4"/>
      <c r="CE1067" s="4"/>
      <c r="CF1067" s="4"/>
      <c r="CG1067" s="4"/>
      <c r="CH1067" s="4"/>
      <c r="CI1067" s="4"/>
      <c r="CJ1067" s="4"/>
      <c r="CK1067" s="4"/>
      <c r="CL1067" s="4"/>
      <c r="CM1067" s="4"/>
      <c r="CN1067" s="4"/>
      <c r="CO1067" s="4"/>
      <c r="CP1067" s="4"/>
      <c r="CQ1067" s="4"/>
      <c r="CR1067" s="4"/>
      <c r="CS1067" s="4"/>
      <c r="CT1067" s="4"/>
      <c r="CU1067" s="4"/>
      <c r="CV1067" s="4"/>
      <c r="CW1067" s="4"/>
      <c r="CX1067" s="4"/>
      <c r="CY1067" s="4"/>
      <c r="CZ1067" s="4"/>
      <c r="DA1067" s="4"/>
      <c r="DB1067" s="4"/>
      <c r="DC1067" s="4"/>
      <c r="DD1067" s="4"/>
    </row>
    <row r="1068" spans="1:108" ht="15" x14ac:dyDescent="0.25">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c r="AJ1068" s="4"/>
      <c r="AK1068" s="4"/>
      <c r="AL1068" s="4"/>
      <c r="AM1068" s="4"/>
      <c r="AN1068" s="4"/>
      <c r="AO1068" s="4"/>
      <c r="AP1068" s="4"/>
      <c r="AQ1068" s="4"/>
      <c r="AR1068" s="4"/>
      <c r="AS1068" s="4"/>
      <c r="AT1068" s="4"/>
      <c r="AU1068" s="4"/>
      <c r="AV1068" s="4"/>
      <c r="AW1068" s="4"/>
      <c r="AX1068" s="4"/>
      <c r="AY1068" s="4"/>
      <c r="AZ1068" s="4"/>
      <c r="BA1068" s="4"/>
      <c r="BB1068" s="4"/>
      <c r="BC1068" s="4"/>
      <c r="BD1068" s="4"/>
      <c r="BE1068" s="4"/>
      <c r="BF1068" s="4"/>
      <c r="BG1068" s="4"/>
      <c r="BH1068" s="4"/>
      <c r="BI1068" s="4"/>
      <c r="BJ1068" s="4"/>
      <c r="BK1068" s="4"/>
      <c r="BL1068" s="4"/>
      <c r="BM1068" s="4"/>
      <c r="BN1068" s="4"/>
      <c r="BO1068" s="4"/>
      <c r="BP1068" s="4"/>
      <c r="BQ1068" s="4"/>
      <c r="BR1068" s="4"/>
      <c r="BS1068" s="4"/>
      <c r="BT1068" s="4"/>
      <c r="BU1068" s="4"/>
      <c r="BV1068" s="4"/>
      <c r="BW1068" s="4"/>
      <c r="BX1068" s="4"/>
      <c r="BY1068" s="4"/>
      <c r="BZ1068" s="4"/>
      <c r="CA1068" s="4"/>
      <c r="CB1068" s="4"/>
      <c r="CC1068" s="4"/>
      <c r="CD1068" s="4"/>
      <c r="CE1068" s="4"/>
      <c r="CF1068" s="4"/>
      <c r="CG1068" s="4"/>
      <c r="CH1068" s="4"/>
      <c r="CI1068" s="4"/>
      <c r="CJ1068" s="4"/>
      <c r="CK1068" s="4"/>
      <c r="CL1068" s="4"/>
      <c r="CM1068" s="4"/>
      <c r="CN1068" s="4"/>
      <c r="CO1068" s="4"/>
      <c r="CP1068" s="4"/>
      <c r="CQ1068" s="4"/>
      <c r="CR1068" s="4"/>
      <c r="CS1068" s="4"/>
      <c r="CT1068" s="4"/>
      <c r="CU1068" s="4"/>
      <c r="CV1068" s="4"/>
      <c r="CW1068" s="4"/>
      <c r="CX1068" s="4"/>
      <c r="CY1068" s="4"/>
      <c r="CZ1068" s="4"/>
      <c r="DA1068" s="4"/>
      <c r="DB1068" s="4"/>
      <c r="DC1068" s="4"/>
      <c r="DD1068" s="4"/>
    </row>
    <row r="1069" spans="1:108" ht="15" x14ac:dyDescent="0.25">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c r="AJ1069" s="4"/>
      <c r="AK1069" s="4"/>
      <c r="AL1069" s="4"/>
      <c r="AM1069" s="4"/>
      <c r="AN1069" s="4"/>
      <c r="AO1069" s="4"/>
      <c r="AP1069" s="4"/>
      <c r="AQ1069" s="4"/>
      <c r="AR1069" s="4"/>
      <c r="AS1069" s="4"/>
      <c r="AT1069" s="4"/>
      <c r="AU1069" s="4"/>
      <c r="AV1069" s="4"/>
      <c r="AW1069" s="4"/>
      <c r="AX1069" s="4"/>
      <c r="AY1069" s="4"/>
      <c r="AZ1069" s="4"/>
      <c r="BA1069" s="4"/>
      <c r="BB1069" s="4"/>
      <c r="BC1069" s="4"/>
      <c r="BD1069" s="4"/>
      <c r="BE1069" s="4"/>
      <c r="BF1069" s="4"/>
      <c r="BG1069" s="4"/>
      <c r="BH1069" s="4"/>
      <c r="BI1069" s="4"/>
      <c r="BJ1069" s="4"/>
      <c r="BK1069" s="4"/>
      <c r="BL1069" s="4"/>
      <c r="BM1069" s="4"/>
      <c r="BN1069" s="4"/>
      <c r="BO1069" s="4"/>
      <c r="BP1069" s="4"/>
      <c r="BQ1069" s="4"/>
      <c r="BR1069" s="4"/>
      <c r="BS1069" s="4"/>
      <c r="BT1069" s="4"/>
      <c r="BU1069" s="4"/>
      <c r="BV1069" s="4"/>
      <c r="BW1069" s="4"/>
      <c r="BX1069" s="4"/>
      <c r="BY1069" s="4"/>
      <c r="BZ1069" s="4"/>
      <c r="CA1069" s="4"/>
      <c r="CB1069" s="4"/>
      <c r="CC1069" s="4"/>
      <c r="CD1069" s="4"/>
      <c r="CE1069" s="4"/>
      <c r="CF1069" s="4"/>
      <c r="CG1069" s="4"/>
      <c r="CH1069" s="4"/>
      <c r="CI1069" s="4"/>
      <c r="CJ1069" s="4"/>
      <c r="CK1069" s="4"/>
      <c r="CL1069" s="4"/>
      <c r="CM1069" s="4"/>
      <c r="CN1069" s="4"/>
      <c r="CO1069" s="4"/>
      <c r="CP1069" s="4"/>
      <c r="CQ1069" s="4"/>
      <c r="CR1069" s="4"/>
      <c r="CS1069" s="4"/>
      <c r="CT1069" s="4"/>
      <c r="CU1069" s="4"/>
      <c r="CV1069" s="4"/>
      <c r="CW1069" s="4"/>
      <c r="CX1069" s="4"/>
      <c r="CY1069" s="4"/>
      <c r="CZ1069" s="4"/>
      <c r="DA1069" s="4"/>
      <c r="DB1069" s="4"/>
      <c r="DC1069" s="4"/>
      <c r="DD1069" s="4"/>
    </row>
    <row r="1070" spans="1:108" ht="15" x14ac:dyDescent="0.25">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c r="AJ1070" s="4"/>
      <c r="AK1070" s="4"/>
      <c r="AL1070" s="4"/>
      <c r="AM1070" s="4"/>
      <c r="AN1070" s="4"/>
      <c r="AO1070" s="4"/>
      <c r="AP1070" s="4"/>
      <c r="AQ1070" s="4"/>
      <c r="AR1070" s="4"/>
      <c r="AS1070" s="4"/>
      <c r="AT1070" s="4"/>
      <c r="AU1070" s="4"/>
      <c r="AV1070" s="4"/>
      <c r="AW1070" s="4"/>
      <c r="AX1070" s="4"/>
      <c r="AY1070" s="4"/>
      <c r="AZ1070" s="4"/>
      <c r="BA1070" s="4"/>
      <c r="BB1070" s="4"/>
      <c r="BC1070" s="4"/>
      <c r="BD1070" s="4"/>
      <c r="BE1070" s="4"/>
      <c r="BF1070" s="4"/>
      <c r="BG1070" s="4"/>
      <c r="BH1070" s="4"/>
      <c r="BI1070" s="4"/>
      <c r="BJ1070" s="4"/>
      <c r="BK1070" s="4"/>
      <c r="BL1070" s="4"/>
      <c r="BM1070" s="4"/>
      <c r="BN1070" s="4"/>
      <c r="BO1070" s="4"/>
      <c r="BP1070" s="4"/>
      <c r="BQ1070" s="4"/>
      <c r="BR1070" s="4"/>
      <c r="BS1070" s="4"/>
      <c r="BT1070" s="4"/>
      <c r="BU1070" s="4"/>
      <c r="BV1070" s="4"/>
      <c r="BW1070" s="4"/>
      <c r="BX1070" s="4"/>
      <c r="BY1070" s="4"/>
      <c r="BZ1070" s="4"/>
      <c r="CA1070" s="4"/>
      <c r="CB1070" s="4"/>
      <c r="CC1070" s="4"/>
      <c r="CD1070" s="4"/>
      <c r="CE1070" s="4"/>
      <c r="CF1070" s="4"/>
      <c r="CG1070" s="4"/>
      <c r="CH1070" s="4"/>
      <c r="CI1070" s="4"/>
      <c r="CJ1070" s="4"/>
      <c r="CK1070" s="4"/>
      <c r="CL1070" s="4"/>
      <c r="CM1070" s="4"/>
      <c r="CN1070" s="4"/>
      <c r="CO1070" s="4"/>
      <c r="CP1070" s="4"/>
      <c r="CQ1070" s="4"/>
      <c r="CR1070" s="4"/>
      <c r="CS1070" s="4"/>
      <c r="CT1070" s="4"/>
      <c r="CU1070" s="4"/>
      <c r="CV1070" s="4"/>
      <c r="CW1070" s="4"/>
      <c r="CX1070" s="4"/>
      <c r="CY1070" s="4"/>
      <c r="CZ1070" s="4"/>
      <c r="DA1070" s="4"/>
      <c r="DB1070" s="4"/>
      <c r="DC1070" s="4"/>
      <c r="DD1070" s="4"/>
    </row>
    <row r="1071" spans="1:108" ht="15" x14ac:dyDescent="0.25">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c r="AJ1071" s="4"/>
      <c r="AK1071" s="4"/>
      <c r="AL1071" s="4"/>
      <c r="AM1071" s="4"/>
      <c r="AN1071" s="4"/>
      <c r="AO1071" s="4"/>
      <c r="AP1071" s="4"/>
      <c r="AQ1071" s="4"/>
      <c r="AR1071" s="4"/>
      <c r="AS1071" s="4"/>
      <c r="AT1071" s="4"/>
      <c r="AU1071" s="4"/>
      <c r="AV1071" s="4"/>
      <c r="AW1071" s="4"/>
      <c r="AX1071" s="4"/>
      <c r="AY1071" s="4"/>
      <c r="AZ1071" s="4"/>
      <c r="BA1071" s="4"/>
      <c r="BB1071" s="4"/>
      <c r="BC1071" s="4"/>
      <c r="BD1071" s="4"/>
      <c r="BE1071" s="4"/>
      <c r="BF1071" s="4"/>
      <c r="BG1071" s="4"/>
      <c r="BH1071" s="4"/>
      <c r="BI1071" s="4"/>
      <c r="BJ1071" s="4"/>
      <c r="BK1071" s="4"/>
      <c r="BL1071" s="4"/>
      <c r="BM1071" s="4"/>
      <c r="BN1071" s="4"/>
      <c r="BO1071" s="4"/>
      <c r="BP1071" s="4"/>
      <c r="BQ1071" s="4"/>
      <c r="BR1071" s="4"/>
      <c r="BS1071" s="4"/>
      <c r="BT1071" s="4"/>
      <c r="BU1071" s="4"/>
      <c r="BV1071" s="4"/>
      <c r="BW1071" s="4"/>
      <c r="BX1071" s="4"/>
      <c r="BY1071" s="4"/>
      <c r="BZ1071" s="4"/>
      <c r="CA1071" s="4"/>
      <c r="CB1071" s="4"/>
      <c r="CC1071" s="4"/>
      <c r="CD1071" s="4"/>
      <c r="CE1071" s="4"/>
      <c r="CF1071" s="4"/>
      <c r="CG1071" s="4"/>
      <c r="CH1071" s="4"/>
      <c r="CI1071" s="4"/>
      <c r="CJ1071" s="4"/>
      <c r="CK1071" s="4"/>
      <c r="CL1071" s="4"/>
      <c r="CM1071" s="4"/>
      <c r="CN1071" s="4"/>
      <c r="CO1071" s="4"/>
      <c r="CP1071" s="4"/>
      <c r="CQ1071" s="4"/>
      <c r="CR1071" s="4"/>
      <c r="CS1071" s="4"/>
      <c r="CT1071" s="4"/>
      <c r="CU1071" s="4"/>
      <c r="CV1071" s="4"/>
      <c r="CW1071" s="4"/>
      <c r="CX1071" s="4"/>
      <c r="CY1071" s="4"/>
      <c r="CZ1071" s="4"/>
      <c r="DA1071" s="4"/>
      <c r="DB1071" s="4"/>
      <c r="DC1071" s="4"/>
      <c r="DD1071" s="4"/>
    </row>
    <row r="1072" spans="1:108" ht="15" x14ac:dyDescent="0.25">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c r="AJ1072" s="4"/>
      <c r="AK1072" s="4"/>
      <c r="AL1072" s="4"/>
      <c r="AM1072" s="4"/>
      <c r="AN1072" s="4"/>
      <c r="AO1072" s="4"/>
      <c r="AP1072" s="4"/>
      <c r="AQ1072" s="4"/>
      <c r="AR1072" s="4"/>
      <c r="AS1072" s="4"/>
      <c r="AT1072" s="4"/>
      <c r="AU1072" s="4"/>
      <c r="AV1072" s="4"/>
      <c r="AW1072" s="4"/>
      <c r="AX1072" s="4"/>
      <c r="AY1072" s="4"/>
      <c r="AZ1072" s="4"/>
      <c r="BA1072" s="4"/>
      <c r="BB1072" s="4"/>
      <c r="BC1072" s="4"/>
      <c r="BD1072" s="4"/>
      <c r="BE1072" s="4"/>
      <c r="BF1072" s="4"/>
      <c r="BG1072" s="4"/>
      <c r="BH1072" s="4"/>
      <c r="BI1072" s="4"/>
      <c r="BJ1072" s="4"/>
      <c r="BK1072" s="4"/>
      <c r="BL1072" s="4"/>
      <c r="BM1072" s="4"/>
      <c r="BN1072" s="4"/>
      <c r="BO1072" s="4"/>
      <c r="BP1072" s="4"/>
      <c r="BQ1072" s="4"/>
      <c r="BR1072" s="4"/>
      <c r="BS1072" s="4"/>
      <c r="BT1072" s="4"/>
      <c r="BU1072" s="4"/>
      <c r="BV1072" s="4"/>
      <c r="BW1072" s="4"/>
      <c r="BX1072" s="4"/>
      <c r="BY1072" s="4"/>
      <c r="BZ1072" s="4"/>
      <c r="CA1072" s="4"/>
      <c r="CB1072" s="4"/>
      <c r="CC1072" s="4"/>
      <c r="CD1072" s="4"/>
      <c r="CE1072" s="4"/>
      <c r="CF1072" s="4"/>
      <c r="CG1072" s="4"/>
      <c r="CH1072" s="4"/>
      <c r="CI1072" s="4"/>
      <c r="CJ1072" s="4"/>
      <c r="CK1072" s="4"/>
      <c r="CL1072" s="4"/>
      <c r="CM1072" s="4"/>
      <c r="CN1072" s="4"/>
      <c r="CO1072" s="4"/>
      <c r="CP1072" s="4"/>
      <c r="CQ1072" s="4"/>
      <c r="CR1072" s="4"/>
      <c r="CS1072" s="4"/>
      <c r="CT1072" s="4"/>
      <c r="CU1072" s="4"/>
      <c r="CV1072" s="4"/>
      <c r="CW1072" s="4"/>
      <c r="CX1072" s="4"/>
      <c r="CY1072" s="4"/>
      <c r="CZ1072" s="4"/>
      <c r="DA1072" s="4"/>
      <c r="DB1072" s="4"/>
      <c r="DC1072" s="4"/>
      <c r="DD1072" s="4"/>
    </row>
    <row r="1073" spans="1:108" ht="15" x14ac:dyDescent="0.25">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c r="AJ1073" s="4"/>
      <c r="AK1073" s="4"/>
      <c r="AL1073" s="4"/>
      <c r="AM1073" s="4"/>
      <c r="AN1073" s="4"/>
      <c r="AO1073" s="4"/>
      <c r="AP1073" s="4"/>
      <c r="AQ1073" s="4"/>
      <c r="AR1073" s="4"/>
      <c r="AS1073" s="4"/>
      <c r="AT1073" s="4"/>
      <c r="AU1073" s="4"/>
      <c r="AV1073" s="4"/>
      <c r="AW1073" s="4"/>
      <c r="AX1073" s="4"/>
      <c r="AY1073" s="4"/>
      <c r="AZ1073" s="4"/>
      <c r="BA1073" s="4"/>
      <c r="BB1073" s="4"/>
      <c r="BC1073" s="4"/>
      <c r="BD1073" s="4"/>
      <c r="BE1073" s="4"/>
      <c r="BF1073" s="4"/>
      <c r="BG1073" s="4"/>
      <c r="BH1073" s="4"/>
      <c r="BI1073" s="4"/>
      <c r="BJ1073" s="4"/>
      <c r="BK1073" s="4"/>
      <c r="BL1073" s="4"/>
      <c r="BM1073" s="4"/>
      <c r="BN1073" s="4"/>
      <c r="BO1073" s="4"/>
      <c r="BP1073" s="4"/>
      <c r="BQ1073" s="4"/>
      <c r="BR1073" s="4"/>
      <c r="BS1073" s="4"/>
      <c r="BT1073" s="4"/>
      <c r="BU1073" s="4"/>
      <c r="BV1073" s="4"/>
      <c r="BW1073" s="4"/>
      <c r="BX1073" s="4"/>
      <c r="BY1073" s="4"/>
      <c r="BZ1073" s="4"/>
      <c r="CA1073" s="4"/>
      <c r="CB1073" s="4"/>
      <c r="CC1073" s="4"/>
      <c r="CD1073" s="4"/>
      <c r="CE1073" s="4"/>
      <c r="CF1073" s="4"/>
      <c r="CG1073" s="4"/>
      <c r="CH1073" s="4"/>
      <c r="CI1073" s="4"/>
      <c r="CJ1073" s="4"/>
      <c r="CK1073" s="4"/>
      <c r="CL1073" s="4"/>
      <c r="CM1073" s="4"/>
      <c r="CN1073" s="4"/>
      <c r="CO1073" s="4"/>
      <c r="CP1073" s="4"/>
      <c r="CQ1073" s="4"/>
      <c r="CR1073" s="4"/>
      <c r="CS1073" s="4"/>
      <c r="CT1073" s="4"/>
      <c r="CU1073" s="4"/>
      <c r="CV1073" s="4"/>
      <c r="CW1073" s="4"/>
      <c r="CX1073" s="4"/>
      <c r="CY1073" s="4"/>
      <c r="CZ1073" s="4"/>
      <c r="DA1073" s="4"/>
      <c r="DB1073" s="4"/>
      <c r="DC1073" s="4"/>
      <c r="DD1073" s="4"/>
    </row>
    <row r="1074" spans="1:108" ht="15" x14ac:dyDescent="0.25">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c r="AJ1074" s="4"/>
      <c r="AK1074" s="4"/>
      <c r="AL1074" s="4"/>
      <c r="AM1074" s="4"/>
      <c r="AN1074" s="4"/>
      <c r="AO1074" s="4"/>
      <c r="AP1074" s="4"/>
      <c r="AQ1074" s="4"/>
      <c r="AR1074" s="4"/>
      <c r="AS1074" s="4"/>
      <c r="AT1074" s="4"/>
      <c r="AU1074" s="4"/>
      <c r="AV1074" s="4"/>
      <c r="AW1074" s="4"/>
      <c r="AX1074" s="4"/>
      <c r="AY1074" s="4"/>
      <c r="AZ1074" s="4"/>
      <c r="BA1074" s="4"/>
      <c r="BB1074" s="4"/>
      <c r="BC1074" s="4"/>
      <c r="BD1074" s="4"/>
      <c r="BE1074" s="4"/>
      <c r="BF1074" s="4"/>
      <c r="BG1074" s="4"/>
      <c r="BH1074" s="4"/>
      <c r="BI1074" s="4"/>
      <c r="BJ1074" s="4"/>
      <c r="BK1074" s="4"/>
      <c r="BL1074" s="4"/>
      <c r="BM1074" s="4"/>
      <c r="BN1074" s="4"/>
      <c r="BO1074" s="4"/>
      <c r="BP1074" s="4"/>
      <c r="BQ1074" s="4"/>
      <c r="BR1074" s="4"/>
      <c r="BS1074" s="4"/>
      <c r="BT1074" s="4"/>
      <c r="BU1074" s="4"/>
      <c r="BV1074" s="4"/>
      <c r="BW1074" s="4"/>
      <c r="BX1074" s="4"/>
      <c r="BY1074" s="4"/>
      <c r="BZ1074" s="4"/>
      <c r="CA1074" s="4"/>
      <c r="CB1074" s="4"/>
      <c r="CC1074" s="4"/>
      <c r="CD1074" s="4"/>
      <c r="CE1074" s="4"/>
      <c r="CF1074" s="4"/>
      <c r="CG1074" s="4"/>
      <c r="CH1074" s="4"/>
      <c r="CI1074" s="4"/>
      <c r="CJ1074" s="4"/>
      <c r="CK1074" s="4"/>
      <c r="CL1074" s="4"/>
      <c r="CM1074" s="4"/>
      <c r="CN1074" s="4"/>
      <c r="CO1074" s="4"/>
      <c r="CP1074" s="4"/>
      <c r="CQ1074" s="4"/>
      <c r="CR1074" s="4"/>
      <c r="CS1074" s="4"/>
      <c r="CT1074" s="4"/>
      <c r="CU1074" s="4"/>
      <c r="CV1074" s="4"/>
      <c r="CW1074" s="4"/>
      <c r="CX1074" s="4"/>
      <c r="CY1074" s="4"/>
      <c r="CZ1074" s="4"/>
      <c r="DA1074" s="4"/>
      <c r="DB1074" s="4"/>
      <c r="DC1074" s="4"/>
      <c r="DD1074" s="4"/>
    </row>
    <row r="1075" spans="1:108" ht="15" x14ac:dyDescent="0.25">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c r="AJ1075" s="4"/>
      <c r="AK1075" s="4"/>
      <c r="AL1075" s="4"/>
      <c r="AM1075" s="4"/>
      <c r="AN1075" s="4"/>
      <c r="AO1075" s="4"/>
      <c r="AP1075" s="4"/>
      <c r="AQ1075" s="4"/>
      <c r="AR1075" s="4"/>
      <c r="AS1075" s="4"/>
      <c r="AT1075" s="4"/>
      <c r="AU1075" s="4"/>
      <c r="AV1075" s="4"/>
      <c r="AW1075" s="4"/>
      <c r="AX1075" s="4"/>
      <c r="AY1075" s="4"/>
      <c r="AZ1075" s="4"/>
      <c r="BA1075" s="4"/>
      <c r="BB1075" s="4"/>
      <c r="BC1075" s="4"/>
      <c r="BD1075" s="4"/>
      <c r="BE1075" s="4"/>
      <c r="BF1075" s="4"/>
      <c r="BG1075" s="4"/>
      <c r="BH1075" s="4"/>
      <c r="BI1075" s="4"/>
      <c r="BJ1075" s="4"/>
      <c r="BK1075" s="4"/>
      <c r="BL1075" s="4"/>
      <c r="BM1075" s="4"/>
      <c r="BN1075" s="4"/>
      <c r="BO1075" s="4"/>
      <c r="BP1075" s="4"/>
      <c r="BQ1075" s="4"/>
      <c r="BR1075" s="4"/>
      <c r="BS1075" s="4"/>
      <c r="BT1075" s="4"/>
      <c r="BU1075" s="4"/>
      <c r="BV1075" s="4"/>
      <c r="BW1075" s="4"/>
      <c r="BX1075" s="4"/>
      <c r="BY1075" s="4"/>
      <c r="BZ1075" s="4"/>
      <c r="CA1075" s="4"/>
      <c r="CB1075" s="4"/>
      <c r="CC1075" s="4"/>
      <c r="CD1075" s="4"/>
      <c r="CE1075" s="4"/>
      <c r="CF1075" s="4"/>
      <c r="CG1075" s="4"/>
      <c r="CH1075" s="4"/>
      <c r="CI1075" s="4"/>
      <c r="CJ1075" s="4"/>
      <c r="CK1075" s="4"/>
      <c r="CL1075" s="4"/>
      <c r="CM1075" s="4"/>
      <c r="CN1075" s="4"/>
      <c r="CO1075" s="4"/>
      <c r="CP1075" s="4"/>
      <c r="CQ1075" s="4"/>
      <c r="CR1075" s="4"/>
      <c r="CS1075" s="4"/>
      <c r="CT1075" s="4"/>
      <c r="CU1075" s="4"/>
      <c r="CV1075" s="4"/>
      <c r="CW1075" s="4"/>
      <c r="CX1075" s="4"/>
      <c r="CY1075" s="4"/>
      <c r="CZ1075" s="4"/>
      <c r="DA1075" s="4"/>
      <c r="DB1075" s="4"/>
      <c r="DC1075" s="4"/>
      <c r="DD1075" s="4"/>
    </row>
    <row r="1076" spans="1:108" ht="15" x14ac:dyDescent="0.25">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c r="AJ1076" s="4"/>
      <c r="AK1076" s="4"/>
      <c r="AL1076" s="4"/>
      <c r="AM1076" s="4"/>
      <c r="AN1076" s="4"/>
      <c r="AO1076" s="4"/>
      <c r="AP1076" s="4"/>
      <c r="AQ1076" s="4"/>
      <c r="AR1076" s="4"/>
      <c r="AS1076" s="4"/>
      <c r="AT1076" s="4"/>
      <c r="AU1076" s="4"/>
      <c r="AV1076" s="4"/>
      <c r="AW1076" s="4"/>
      <c r="AX1076" s="4"/>
      <c r="AY1076" s="4"/>
      <c r="AZ1076" s="4"/>
      <c r="BA1076" s="4"/>
      <c r="BB1076" s="4"/>
      <c r="BC1076" s="4"/>
      <c r="BD1076" s="4"/>
      <c r="BE1076" s="4"/>
      <c r="BF1076" s="4"/>
      <c r="BG1076" s="4"/>
      <c r="BH1076" s="4"/>
      <c r="BI1076" s="4"/>
      <c r="BJ1076" s="4"/>
      <c r="BK1076" s="4"/>
      <c r="BL1076" s="4"/>
      <c r="BM1076" s="4"/>
      <c r="BN1076" s="4"/>
      <c r="BO1076" s="4"/>
      <c r="BP1076" s="4"/>
      <c r="BQ1076" s="4"/>
      <c r="BR1076" s="4"/>
      <c r="BS1076" s="4"/>
      <c r="BT1076" s="4"/>
      <c r="BU1076" s="4"/>
      <c r="BV1076" s="4"/>
      <c r="BW1076" s="4"/>
      <c r="BX1076" s="4"/>
      <c r="BY1076" s="4"/>
      <c r="BZ1076" s="4"/>
      <c r="CA1076" s="4"/>
      <c r="CB1076" s="4"/>
      <c r="CC1076" s="4"/>
      <c r="CD1076" s="4"/>
      <c r="CE1076" s="4"/>
      <c r="CF1076" s="4"/>
      <c r="CG1076" s="4"/>
      <c r="CH1076" s="4"/>
      <c r="CI1076" s="4"/>
      <c r="CJ1076" s="4"/>
      <c r="CK1076" s="4"/>
      <c r="CL1076" s="4"/>
      <c r="CM1076" s="4"/>
      <c r="CN1076" s="4"/>
      <c r="CO1076" s="4"/>
      <c r="CP1076" s="4"/>
      <c r="CQ1076" s="4"/>
      <c r="CR1076" s="4"/>
      <c r="CS1076" s="4"/>
      <c r="CT1076" s="4"/>
      <c r="CU1076" s="4"/>
      <c r="CV1076" s="4"/>
      <c r="CW1076" s="4"/>
      <c r="CX1076" s="4"/>
      <c r="CY1076" s="4"/>
      <c r="CZ1076" s="4"/>
      <c r="DA1076" s="4"/>
      <c r="DB1076" s="4"/>
      <c r="DC1076" s="4"/>
      <c r="DD1076" s="4"/>
    </row>
    <row r="1077" spans="1:108" ht="15" x14ac:dyDescent="0.25">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c r="AJ1077" s="4"/>
      <c r="AK1077" s="4"/>
      <c r="AL1077" s="4"/>
      <c r="AM1077" s="4"/>
      <c r="AN1077" s="4"/>
      <c r="AO1077" s="4"/>
      <c r="AP1077" s="4"/>
      <c r="AQ1077" s="4"/>
      <c r="AR1077" s="4"/>
      <c r="AS1077" s="4"/>
      <c r="AT1077" s="4"/>
      <c r="AU1077" s="4"/>
      <c r="AV1077" s="4"/>
      <c r="AW1077" s="4"/>
      <c r="AX1077" s="4"/>
      <c r="AY1077" s="4"/>
      <c r="AZ1077" s="4"/>
      <c r="BA1077" s="4"/>
      <c r="BB1077" s="4"/>
      <c r="BC1077" s="4"/>
      <c r="BD1077" s="4"/>
      <c r="BE1077" s="4"/>
      <c r="BF1077" s="4"/>
      <c r="BG1077" s="4"/>
      <c r="BH1077" s="4"/>
      <c r="BI1077" s="4"/>
      <c r="BJ1077" s="4"/>
      <c r="BK1077" s="4"/>
      <c r="BL1077" s="4"/>
      <c r="BM1077" s="4"/>
      <c r="BN1077" s="4"/>
      <c r="BO1077" s="4"/>
      <c r="BP1077" s="4"/>
      <c r="BQ1077" s="4"/>
      <c r="BR1077" s="4"/>
      <c r="BS1077" s="4"/>
      <c r="BT1077" s="4"/>
      <c r="BU1077" s="4"/>
      <c r="BV1077" s="4"/>
      <c r="BW1077" s="4"/>
      <c r="BX1077" s="4"/>
      <c r="BY1077" s="4"/>
      <c r="BZ1077" s="4"/>
      <c r="CA1077" s="4"/>
      <c r="CB1077" s="4"/>
      <c r="CC1077" s="4"/>
      <c r="CD1077" s="4"/>
      <c r="CE1077" s="4"/>
      <c r="CF1077" s="4"/>
      <c r="CG1077" s="4"/>
      <c r="CH1077" s="4"/>
      <c r="CI1077" s="4"/>
      <c r="CJ1077" s="4"/>
      <c r="CK1077" s="4"/>
      <c r="CL1077" s="4"/>
      <c r="CM1077" s="4"/>
      <c r="CN1077" s="4"/>
      <c r="CO1077" s="4"/>
      <c r="CP1077" s="4"/>
      <c r="CQ1077" s="4"/>
      <c r="CR1077" s="4"/>
      <c r="CS1077" s="4"/>
      <c r="CT1077" s="4"/>
      <c r="CU1077" s="4"/>
      <c r="CV1077" s="4"/>
      <c r="CW1077" s="4"/>
      <c r="CX1077" s="4"/>
      <c r="CY1077" s="4"/>
      <c r="CZ1077" s="4"/>
      <c r="DA1077" s="4"/>
      <c r="DB1077" s="4"/>
      <c r="DC1077" s="4"/>
      <c r="DD1077" s="4"/>
    </row>
    <row r="1078" spans="1:108" ht="15" x14ac:dyDescent="0.25">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c r="AJ1078" s="4"/>
      <c r="AK1078" s="4"/>
      <c r="AL1078" s="4"/>
      <c r="AM1078" s="4"/>
      <c r="AN1078" s="4"/>
      <c r="AO1078" s="4"/>
      <c r="AP1078" s="4"/>
      <c r="AQ1078" s="4"/>
      <c r="AR1078" s="4"/>
      <c r="AS1078" s="4"/>
      <c r="AT1078" s="4"/>
      <c r="AU1078" s="4"/>
      <c r="AV1078" s="4"/>
      <c r="AW1078" s="4"/>
      <c r="AX1078" s="4"/>
      <c r="AY1078" s="4"/>
      <c r="AZ1078" s="4"/>
      <c r="BA1078" s="4"/>
      <c r="BB1078" s="4"/>
      <c r="BC1078" s="4"/>
      <c r="BD1078" s="4"/>
      <c r="BE1078" s="4"/>
      <c r="BF1078" s="4"/>
      <c r="BG1078" s="4"/>
      <c r="BH1078" s="4"/>
      <c r="BI1078" s="4"/>
      <c r="BJ1078" s="4"/>
      <c r="BK1078" s="4"/>
      <c r="BL1078" s="4"/>
      <c r="BM1078" s="4"/>
      <c r="BN1078" s="4"/>
      <c r="BO1078" s="4"/>
      <c r="BP1078" s="4"/>
      <c r="BQ1078" s="4"/>
      <c r="BR1078" s="4"/>
      <c r="BS1078" s="4"/>
      <c r="BT1078" s="4"/>
      <c r="BU1078" s="4"/>
      <c r="BV1078" s="4"/>
      <c r="BW1078" s="4"/>
      <c r="BX1078" s="4"/>
      <c r="BY1078" s="4"/>
      <c r="BZ1078" s="4"/>
      <c r="CA1078" s="4"/>
      <c r="CB1078" s="4"/>
      <c r="CC1078" s="4"/>
      <c r="CD1078" s="4"/>
      <c r="CE1078" s="4"/>
      <c r="CF1078" s="4"/>
      <c r="CG1078" s="4"/>
      <c r="CH1078" s="4"/>
      <c r="CI1078" s="4"/>
      <c r="CJ1078" s="4"/>
      <c r="CK1078" s="4"/>
      <c r="CL1078" s="4"/>
      <c r="CM1078" s="4"/>
      <c r="CN1078" s="4"/>
      <c r="CO1078" s="4"/>
      <c r="CP1078" s="4"/>
      <c r="CQ1078" s="4"/>
      <c r="CR1078" s="4"/>
      <c r="CS1078" s="4"/>
      <c r="CT1078" s="4"/>
      <c r="CU1078" s="4"/>
      <c r="CV1078" s="4"/>
      <c r="CW1078" s="4"/>
      <c r="CX1078" s="4"/>
      <c r="CY1078" s="4"/>
      <c r="CZ1078" s="4"/>
      <c r="DA1078" s="4"/>
      <c r="DB1078" s="4"/>
      <c r="DC1078" s="4"/>
      <c r="DD1078" s="4"/>
    </row>
    <row r="1079" spans="1:108" ht="15" x14ac:dyDescent="0.25">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c r="AJ1079" s="4"/>
      <c r="AK1079" s="4"/>
      <c r="AL1079" s="4"/>
      <c r="AM1079" s="4"/>
      <c r="AN1079" s="4"/>
      <c r="AO1079" s="4"/>
      <c r="AP1079" s="4"/>
      <c r="AQ1079" s="4"/>
      <c r="AR1079" s="4"/>
      <c r="AS1079" s="4"/>
      <c r="AT1079" s="4"/>
      <c r="AU1079" s="4"/>
      <c r="AV1079" s="4"/>
      <c r="AW1079" s="4"/>
      <c r="AX1079" s="4"/>
      <c r="AY1079" s="4"/>
      <c r="AZ1079" s="4"/>
      <c r="BA1079" s="4"/>
      <c r="BB1079" s="4"/>
      <c r="BC1079" s="4"/>
      <c r="BD1079" s="4"/>
      <c r="BE1079" s="4"/>
      <c r="BF1079" s="4"/>
      <c r="BG1079" s="4"/>
      <c r="BH1079" s="4"/>
      <c r="BI1079" s="4"/>
      <c r="BJ1079" s="4"/>
      <c r="BK1079" s="4"/>
      <c r="BL1079" s="4"/>
      <c r="BM1079" s="4"/>
      <c r="BN1079" s="4"/>
      <c r="BO1079" s="4"/>
      <c r="BP1079" s="4"/>
      <c r="BQ1079" s="4"/>
      <c r="BR1079" s="4"/>
      <c r="BS1079" s="4"/>
      <c r="BT1079" s="4"/>
      <c r="BU1079" s="4"/>
      <c r="BV1079" s="4"/>
      <c r="BW1079" s="4"/>
      <c r="BX1079" s="4"/>
      <c r="BY1079" s="4"/>
      <c r="BZ1079" s="4"/>
      <c r="CA1079" s="4"/>
      <c r="CB1079" s="4"/>
      <c r="CC1079" s="4"/>
      <c r="CD1079" s="4"/>
      <c r="CE1079" s="4"/>
      <c r="CF1079" s="4"/>
      <c r="CG1079" s="4"/>
      <c r="CH1079" s="4"/>
      <c r="CI1079" s="4"/>
      <c r="CJ1079" s="4"/>
      <c r="CK1079" s="4"/>
      <c r="CL1079" s="4"/>
      <c r="CM1079" s="4"/>
      <c r="CN1079" s="4"/>
      <c r="CO1079" s="4"/>
      <c r="CP1079" s="4"/>
      <c r="CQ1079" s="4"/>
      <c r="CR1079" s="4"/>
      <c r="CS1079" s="4"/>
      <c r="CT1079" s="4"/>
      <c r="CU1079" s="4"/>
      <c r="CV1079" s="4"/>
      <c r="CW1079" s="4"/>
      <c r="CX1079" s="4"/>
      <c r="CY1079" s="4"/>
      <c r="CZ1079" s="4"/>
      <c r="DA1079" s="4"/>
      <c r="DB1079" s="4"/>
      <c r="DC1079" s="4"/>
      <c r="DD1079" s="4"/>
    </row>
    <row r="1080" spans="1:108" ht="15" x14ac:dyDescent="0.25">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c r="AJ1080" s="4"/>
      <c r="AK1080" s="4"/>
      <c r="AL1080" s="4"/>
      <c r="AM1080" s="4"/>
      <c r="AN1080" s="4"/>
      <c r="AO1080" s="4"/>
      <c r="AP1080" s="4"/>
      <c r="AQ1080" s="4"/>
      <c r="AR1080" s="4"/>
      <c r="AS1080" s="4"/>
      <c r="AT1080" s="4"/>
      <c r="AU1080" s="4"/>
      <c r="AV1080" s="4"/>
      <c r="AW1080" s="4"/>
      <c r="AX1080" s="4"/>
      <c r="AY1080" s="4"/>
      <c r="AZ1080" s="4"/>
      <c r="BA1080" s="4"/>
      <c r="BB1080" s="4"/>
      <c r="BC1080" s="4"/>
      <c r="BD1080" s="4"/>
      <c r="BE1080" s="4"/>
      <c r="BF1080" s="4"/>
      <c r="BG1080" s="4"/>
      <c r="BH1080" s="4"/>
      <c r="BI1080" s="4"/>
      <c r="BJ1080" s="4"/>
      <c r="BK1080" s="4"/>
      <c r="BL1080" s="4"/>
      <c r="BM1080" s="4"/>
      <c r="BN1080" s="4"/>
      <c r="BO1080" s="4"/>
      <c r="BP1080" s="4"/>
      <c r="BQ1080" s="4"/>
      <c r="BR1080" s="4"/>
      <c r="BS1080" s="4"/>
      <c r="BT1080" s="4"/>
      <c r="BU1080" s="4"/>
      <c r="BV1080" s="4"/>
      <c r="BW1080" s="4"/>
      <c r="BX1080" s="4"/>
      <c r="BY1080" s="4"/>
      <c r="BZ1080" s="4"/>
      <c r="CA1080" s="4"/>
      <c r="CB1080" s="4"/>
      <c r="CC1080" s="4"/>
      <c r="CD1080" s="4"/>
      <c r="CE1080" s="4"/>
      <c r="CF1080" s="4"/>
      <c r="CG1080" s="4"/>
      <c r="CH1080" s="4"/>
      <c r="CI1080" s="4"/>
      <c r="CJ1080" s="4"/>
      <c r="CK1080" s="4"/>
      <c r="CL1080" s="4"/>
      <c r="CM1080" s="4"/>
      <c r="CN1080" s="4"/>
      <c r="CO1080" s="4"/>
      <c r="CP1080" s="4"/>
      <c r="CQ1080" s="4"/>
      <c r="CR1080" s="4"/>
      <c r="CS1080" s="4"/>
      <c r="CT1080" s="4"/>
      <c r="CU1080" s="4"/>
      <c r="CV1080" s="4"/>
      <c r="CW1080" s="4"/>
      <c r="CX1080" s="4"/>
      <c r="CY1080" s="4"/>
      <c r="CZ1080" s="4"/>
      <c r="DA1080" s="4"/>
      <c r="DB1080" s="4"/>
      <c r="DC1080" s="4"/>
      <c r="DD1080" s="4"/>
    </row>
    <row r="1081" spans="1:108" ht="15" x14ac:dyDescent="0.25">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c r="AJ1081" s="4"/>
      <c r="AK1081" s="4"/>
      <c r="AL1081" s="4"/>
      <c r="AM1081" s="4"/>
      <c r="AN1081" s="4"/>
      <c r="AO1081" s="4"/>
      <c r="AP1081" s="4"/>
      <c r="AQ1081" s="4"/>
      <c r="AR1081" s="4"/>
      <c r="AS1081" s="4"/>
      <c r="AT1081" s="4"/>
      <c r="AU1081" s="4"/>
      <c r="AV1081" s="4"/>
      <c r="AW1081" s="4"/>
      <c r="AX1081" s="4"/>
      <c r="AY1081" s="4"/>
      <c r="AZ1081" s="4"/>
      <c r="BA1081" s="4"/>
      <c r="BB1081" s="4"/>
      <c r="BC1081" s="4"/>
      <c r="BD1081" s="4"/>
      <c r="BE1081" s="4"/>
      <c r="BF1081" s="4"/>
      <c r="BG1081" s="4"/>
      <c r="BH1081" s="4"/>
      <c r="BI1081" s="4"/>
      <c r="BJ1081" s="4"/>
      <c r="BK1081" s="4"/>
      <c r="BL1081" s="4"/>
      <c r="BM1081" s="4"/>
      <c r="BN1081" s="4"/>
      <c r="BO1081" s="4"/>
      <c r="BP1081" s="4"/>
      <c r="BQ1081" s="4"/>
      <c r="BR1081" s="4"/>
      <c r="BS1081" s="4"/>
      <c r="BT1081" s="4"/>
      <c r="BU1081" s="4"/>
      <c r="BV1081" s="4"/>
      <c r="BW1081" s="4"/>
      <c r="BX1081" s="4"/>
      <c r="BY1081" s="4"/>
      <c r="BZ1081" s="4"/>
      <c r="CA1081" s="4"/>
      <c r="CB1081" s="4"/>
      <c r="CC1081" s="4"/>
      <c r="CD1081" s="4"/>
      <c r="CE1081" s="4"/>
      <c r="CF1081" s="4"/>
      <c r="CG1081" s="4"/>
      <c r="CH1081" s="4"/>
      <c r="CI1081" s="4"/>
      <c r="CJ1081" s="4"/>
      <c r="CK1081" s="4"/>
      <c r="CL1081" s="4"/>
      <c r="CM1081" s="4"/>
      <c r="CN1081" s="4"/>
      <c r="CO1081" s="4"/>
      <c r="CP1081" s="4"/>
      <c r="CQ1081" s="4"/>
      <c r="CR1081" s="4"/>
      <c r="CS1081" s="4"/>
      <c r="CT1081" s="4"/>
      <c r="CU1081" s="4"/>
      <c r="CV1081" s="4"/>
      <c r="CW1081" s="4"/>
      <c r="CX1081" s="4"/>
      <c r="CY1081" s="4"/>
      <c r="CZ1081" s="4"/>
      <c r="DA1081" s="4"/>
      <c r="DB1081" s="4"/>
      <c r="DC1081" s="4"/>
      <c r="DD1081" s="4"/>
    </row>
    <row r="1082" spans="1:108" ht="15" x14ac:dyDescent="0.25">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c r="AJ1082" s="4"/>
      <c r="AK1082" s="4"/>
      <c r="AL1082" s="4"/>
      <c r="AM1082" s="4"/>
      <c r="AN1082" s="4"/>
      <c r="AO1082" s="4"/>
      <c r="AP1082" s="4"/>
      <c r="AQ1082" s="4"/>
      <c r="AR1082" s="4"/>
      <c r="AS1082" s="4"/>
      <c r="AT1082" s="4"/>
      <c r="AU1082" s="4"/>
      <c r="AV1082" s="4"/>
      <c r="AW1082" s="4"/>
      <c r="AX1082" s="4"/>
      <c r="AY1082" s="4"/>
      <c r="AZ1082" s="4"/>
      <c r="BA1082" s="4"/>
      <c r="BB1082" s="4"/>
      <c r="BC1082" s="4"/>
      <c r="BD1082" s="4"/>
      <c r="BE1082" s="4"/>
      <c r="BF1082" s="4"/>
      <c r="BG1082" s="4"/>
      <c r="BH1082" s="4"/>
      <c r="BI1082" s="4"/>
      <c r="BJ1082" s="4"/>
      <c r="BK1082" s="4"/>
      <c r="BL1082" s="4"/>
      <c r="BM1082" s="4"/>
      <c r="BN1082" s="4"/>
      <c r="BO1082" s="4"/>
      <c r="BP1082" s="4"/>
      <c r="BQ1082" s="4"/>
      <c r="BR1082" s="4"/>
      <c r="BS1082" s="4"/>
      <c r="BT1082" s="4"/>
      <c r="BU1082" s="4"/>
      <c r="BV1082" s="4"/>
      <c r="BW1082" s="4"/>
      <c r="BX1082" s="4"/>
      <c r="BY1082" s="4"/>
      <c r="BZ1082" s="4"/>
      <c r="CA1082" s="4"/>
      <c r="CB1082" s="4"/>
      <c r="CC1082" s="4"/>
      <c r="CD1082" s="4"/>
      <c r="CE1082" s="4"/>
      <c r="CF1082" s="4"/>
      <c r="CG1082" s="4"/>
      <c r="CH1082" s="4"/>
      <c r="CI1082" s="4"/>
      <c r="CJ1082" s="4"/>
      <c r="CK1082" s="4"/>
      <c r="CL1082" s="4"/>
      <c r="CM1082" s="4"/>
      <c r="CN1082" s="4"/>
      <c r="CO1082" s="4"/>
      <c r="CP1082" s="4"/>
      <c r="CQ1082" s="4"/>
      <c r="CR1082" s="4"/>
      <c r="CS1082" s="4"/>
      <c r="CT1082" s="4"/>
      <c r="CU1082" s="4"/>
      <c r="CV1082" s="4"/>
      <c r="CW1082" s="4"/>
      <c r="CX1082" s="4"/>
      <c r="CY1082" s="4"/>
      <c r="CZ1082" s="4"/>
      <c r="DA1082" s="4"/>
      <c r="DB1082" s="4"/>
      <c r="DC1082" s="4"/>
      <c r="DD1082" s="4"/>
    </row>
    <row r="1083" spans="1:108" ht="15" x14ac:dyDescent="0.25">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c r="AJ1083" s="4"/>
      <c r="AK1083" s="4"/>
      <c r="AL1083" s="4"/>
      <c r="AM1083" s="4"/>
      <c r="AN1083" s="4"/>
      <c r="AO1083" s="4"/>
      <c r="AP1083" s="4"/>
      <c r="AQ1083" s="4"/>
      <c r="AR1083" s="4"/>
      <c r="AS1083" s="4"/>
      <c r="AT1083" s="4"/>
      <c r="AU1083" s="4"/>
      <c r="AV1083" s="4"/>
      <c r="AW1083" s="4"/>
      <c r="AX1083" s="4"/>
      <c r="AY1083" s="4"/>
      <c r="AZ1083" s="4"/>
      <c r="BA1083" s="4"/>
      <c r="BB1083" s="4"/>
      <c r="BC1083" s="4"/>
      <c r="BD1083" s="4"/>
      <c r="BE1083" s="4"/>
      <c r="BF1083" s="4"/>
      <c r="BG1083" s="4"/>
      <c r="BH1083" s="4"/>
      <c r="BI1083" s="4"/>
      <c r="BJ1083" s="4"/>
      <c r="BK1083" s="4"/>
      <c r="BL1083" s="4"/>
      <c r="BM1083" s="4"/>
      <c r="BN1083" s="4"/>
      <c r="BO1083" s="4"/>
      <c r="BP1083" s="4"/>
      <c r="BQ1083" s="4"/>
      <c r="BR1083" s="4"/>
      <c r="BS1083" s="4"/>
      <c r="BT1083" s="4"/>
      <c r="BU1083" s="4"/>
      <c r="BV1083" s="4"/>
      <c r="BW1083" s="4"/>
      <c r="BX1083" s="4"/>
      <c r="BY1083" s="4"/>
      <c r="BZ1083" s="4"/>
      <c r="CA1083" s="4"/>
      <c r="CB1083" s="4"/>
      <c r="CC1083" s="4"/>
      <c r="CD1083" s="4"/>
      <c r="CE1083" s="4"/>
      <c r="CF1083" s="4"/>
      <c r="CG1083" s="4"/>
      <c r="CH1083" s="4"/>
      <c r="CI1083" s="4"/>
      <c r="CJ1083" s="4"/>
      <c r="CK1083" s="4"/>
      <c r="CL1083" s="4"/>
      <c r="CM1083" s="4"/>
      <c r="CN1083" s="4"/>
      <c r="CO1083" s="4"/>
      <c r="CP1083" s="4"/>
      <c r="CQ1083" s="4"/>
      <c r="CR1083" s="4"/>
      <c r="CS1083" s="4"/>
      <c r="CT1083" s="4"/>
      <c r="CU1083" s="4"/>
      <c r="CV1083" s="4"/>
      <c r="CW1083" s="4"/>
      <c r="CX1083" s="4"/>
      <c r="CY1083" s="4"/>
      <c r="CZ1083" s="4"/>
      <c r="DA1083" s="4"/>
      <c r="DB1083" s="4"/>
      <c r="DC1083" s="4"/>
      <c r="DD1083" s="4"/>
    </row>
    <row r="1084" spans="1:108" ht="15" x14ac:dyDescent="0.25">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c r="AJ1084" s="4"/>
      <c r="AK1084" s="4"/>
      <c r="AL1084" s="4"/>
      <c r="AM1084" s="4"/>
      <c r="AN1084" s="4"/>
      <c r="AO1084" s="4"/>
      <c r="AP1084" s="4"/>
      <c r="AQ1084" s="4"/>
      <c r="AR1084" s="4"/>
      <c r="AS1084" s="4"/>
      <c r="AT1084" s="4"/>
      <c r="AU1084" s="4"/>
      <c r="AV1084" s="4"/>
      <c r="AW1084" s="4"/>
      <c r="AX1084" s="4"/>
      <c r="AY1084" s="4"/>
      <c r="AZ1084" s="4"/>
      <c r="BA1084" s="4"/>
      <c r="BB1084" s="4"/>
      <c r="BC1084" s="4"/>
      <c r="BD1084" s="4"/>
      <c r="BE1084" s="4"/>
      <c r="BF1084" s="4"/>
      <c r="BG1084" s="4"/>
      <c r="BH1084" s="4"/>
      <c r="BI1084" s="4"/>
      <c r="BJ1084" s="4"/>
      <c r="BK1084" s="4"/>
      <c r="BL1084" s="4"/>
      <c r="BM1084" s="4"/>
      <c r="BN1084" s="4"/>
      <c r="BO1084" s="4"/>
      <c r="BP1084" s="4"/>
      <c r="BQ1084" s="4"/>
      <c r="BR1084" s="4"/>
      <c r="BS1084" s="4"/>
      <c r="BT1084" s="4"/>
      <c r="BU1084" s="4"/>
      <c r="BV1084" s="4"/>
      <c r="BW1084" s="4"/>
      <c r="BX1084" s="4"/>
      <c r="BY1084" s="4"/>
      <c r="BZ1084" s="4"/>
      <c r="CA1084" s="4"/>
      <c r="CB1084" s="4"/>
      <c r="CC1084" s="4"/>
      <c r="CD1084" s="4"/>
      <c r="CE1084" s="4"/>
      <c r="CF1084" s="4"/>
      <c r="CG1084" s="4"/>
      <c r="CH1084" s="4"/>
      <c r="CI1084" s="4"/>
      <c r="CJ1084" s="4"/>
      <c r="CK1084" s="4"/>
      <c r="CL1084" s="4"/>
      <c r="CM1084" s="4"/>
      <c r="CN1084" s="4"/>
      <c r="CO1084" s="4"/>
      <c r="CP1084" s="4"/>
      <c r="CQ1084" s="4"/>
      <c r="CR1084" s="4"/>
      <c r="CS1084" s="4"/>
      <c r="CT1084" s="4"/>
      <c r="CU1084" s="4"/>
      <c r="CV1084" s="4"/>
      <c r="CW1084" s="4"/>
      <c r="CX1084" s="4"/>
      <c r="CY1084" s="4"/>
      <c r="CZ1084" s="4"/>
      <c r="DA1084" s="4"/>
      <c r="DB1084" s="4"/>
      <c r="DC1084" s="4"/>
      <c r="DD1084" s="4"/>
    </row>
    <row r="1085" spans="1:108" ht="15" x14ac:dyDescent="0.25">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c r="AJ1085" s="4"/>
      <c r="AK1085" s="4"/>
      <c r="AL1085" s="4"/>
      <c r="AM1085" s="4"/>
      <c r="AN1085" s="4"/>
      <c r="AO1085" s="4"/>
      <c r="AP1085" s="4"/>
      <c r="AQ1085" s="4"/>
      <c r="AR1085" s="4"/>
      <c r="AS1085" s="4"/>
      <c r="AT1085" s="4"/>
      <c r="AU1085" s="4"/>
      <c r="AV1085" s="4"/>
      <c r="AW1085" s="4"/>
      <c r="AX1085" s="4"/>
      <c r="AY1085" s="4"/>
      <c r="AZ1085" s="4"/>
      <c r="BA1085" s="4"/>
      <c r="BB1085" s="4"/>
      <c r="BC1085" s="4"/>
      <c r="BD1085" s="4"/>
      <c r="BE1085" s="4"/>
      <c r="BF1085" s="4"/>
      <c r="BG1085" s="4"/>
      <c r="BH1085" s="4"/>
      <c r="BI1085" s="4"/>
      <c r="BJ1085" s="4"/>
      <c r="BK1085" s="4"/>
      <c r="BL1085" s="4"/>
      <c r="BM1085" s="4"/>
      <c r="BN1085" s="4"/>
      <c r="BO1085" s="4"/>
      <c r="BP1085" s="4"/>
      <c r="BQ1085" s="4"/>
      <c r="BR1085" s="4"/>
      <c r="BS1085" s="4"/>
      <c r="BT1085" s="4"/>
      <c r="BU1085" s="4"/>
      <c r="BV1085" s="4"/>
      <c r="BW1085" s="4"/>
      <c r="BX1085" s="4"/>
      <c r="BY1085" s="4"/>
      <c r="BZ1085" s="4"/>
      <c r="CA1085" s="4"/>
      <c r="CB1085" s="4"/>
      <c r="CC1085" s="4"/>
      <c r="CD1085" s="4"/>
      <c r="CE1085" s="4"/>
      <c r="CF1085" s="4"/>
      <c r="CG1085" s="4"/>
      <c r="CH1085" s="4"/>
      <c r="CI1085" s="4"/>
      <c r="CJ1085" s="4"/>
      <c r="CK1085" s="4"/>
      <c r="CL1085" s="4"/>
      <c r="CM1085" s="4"/>
      <c r="CN1085" s="4"/>
      <c r="CO1085" s="4"/>
      <c r="CP1085" s="4"/>
      <c r="CQ1085" s="4"/>
      <c r="CR1085" s="4"/>
      <c r="CS1085" s="4"/>
      <c r="CT1085" s="4"/>
      <c r="CU1085" s="4"/>
      <c r="CV1085" s="4"/>
      <c r="CW1085" s="4"/>
      <c r="CX1085" s="4"/>
      <c r="CY1085" s="4"/>
      <c r="CZ1085" s="4"/>
      <c r="DA1085" s="4"/>
      <c r="DB1085" s="4"/>
      <c r="DC1085" s="4"/>
      <c r="DD1085" s="4"/>
    </row>
    <row r="1086" spans="1:108" ht="15" x14ac:dyDescent="0.25">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c r="AJ1086" s="4"/>
      <c r="AK1086" s="4"/>
      <c r="AL1086" s="4"/>
      <c r="AM1086" s="4"/>
      <c r="AN1086" s="4"/>
      <c r="AO1086" s="4"/>
      <c r="AP1086" s="4"/>
      <c r="AQ1086" s="4"/>
      <c r="AR1086" s="4"/>
      <c r="AS1086" s="4"/>
      <c r="AT1086" s="4"/>
      <c r="AU1086" s="4"/>
      <c r="AV1086" s="4"/>
      <c r="AW1086" s="4"/>
      <c r="AX1086" s="4"/>
      <c r="AY1086" s="4"/>
      <c r="AZ1086" s="4"/>
      <c r="BA1086" s="4"/>
      <c r="BB1086" s="4"/>
      <c r="BC1086" s="4"/>
      <c r="BD1086" s="4"/>
      <c r="BE1086" s="4"/>
      <c r="BF1086" s="4"/>
      <c r="BG1086" s="4"/>
      <c r="BH1086" s="4"/>
      <c r="BI1086" s="4"/>
      <c r="BJ1086" s="4"/>
      <c r="BK1086" s="4"/>
      <c r="BL1086" s="4"/>
      <c r="BM1086" s="4"/>
      <c r="BN1086" s="4"/>
      <c r="BO1086" s="4"/>
      <c r="BP1086" s="4"/>
      <c r="BQ1086" s="4"/>
      <c r="BR1086" s="4"/>
      <c r="BS1086" s="4"/>
      <c r="BT1086" s="4"/>
      <c r="BU1086" s="4"/>
      <c r="BV1086" s="4"/>
      <c r="BW1086" s="4"/>
      <c r="BX1086" s="4"/>
      <c r="BY1086" s="4"/>
      <c r="BZ1086" s="4"/>
      <c r="CA1086" s="4"/>
      <c r="CB1086" s="4"/>
      <c r="CC1086" s="4"/>
      <c r="CD1086" s="4"/>
      <c r="CE1086" s="4"/>
      <c r="CF1086" s="4"/>
      <c r="CG1086" s="4"/>
      <c r="CH1086" s="4"/>
      <c r="CI1086" s="4"/>
      <c r="CJ1086" s="4"/>
      <c r="CK1086" s="4"/>
      <c r="CL1086" s="4"/>
      <c r="CM1086" s="4"/>
      <c r="CN1086" s="4"/>
      <c r="CO1086" s="4"/>
      <c r="CP1086" s="4"/>
      <c r="CQ1086" s="4"/>
      <c r="CR1086" s="4"/>
      <c r="CS1086" s="4"/>
      <c r="CT1086" s="4"/>
      <c r="CU1086" s="4"/>
      <c r="CV1086" s="4"/>
      <c r="CW1086" s="4"/>
      <c r="CX1086" s="4"/>
      <c r="CY1086" s="4"/>
      <c r="CZ1086" s="4"/>
      <c r="DA1086" s="4"/>
      <c r="DB1086" s="4"/>
      <c r="DC1086" s="4"/>
      <c r="DD1086" s="4"/>
    </row>
    <row r="1087" spans="1:108" ht="15" x14ac:dyDescent="0.25">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c r="AJ1087" s="4"/>
      <c r="AK1087" s="4"/>
      <c r="AL1087" s="4"/>
      <c r="AM1087" s="4"/>
      <c r="AN1087" s="4"/>
      <c r="AO1087" s="4"/>
      <c r="AP1087" s="4"/>
      <c r="AQ1087" s="4"/>
      <c r="AR1087" s="4"/>
      <c r="AS1087" s="4"/>
      <c r="AT1087" s="4"/>
      <c r="AU1087" s="4"/>
      <c r="AV1087" s="4"/>
      <c r="AW1087" s="4"/>
      <c r="AX1087" s="4"/>
      <c r="AY1087" s="4"/>
      <c r="AZ1087" s="4"/>
      <c r="BA1087" s="4"/>
      <c r="BB1087" s="4"/>
      <c r="BC1087" s="4"/>
      <c r="BD1087" s="4"/>
      <c r="BE1087" s="4"/>
      <c r="BF1087" s="4"/>
      <c r="BG1087" s="4"/>
      <c r="BH1087" s="4"/>
      <c r="BI1087" s="4"/>
      <c r="BJ1087" s="4"/>
      <c r="BK1087" s="4"/>
      <c r="BL1087" s="4"/>
      <c r="BM1087" s="4"/>
      <c r="BN1087" s="4"/>
      <c r="BO1087" s="4"/>
      <c r="BP1087" s="4"/>
      <c r="BQ1087" s="4"/>
      <c r="BR1087" s="4"/>
      <c r="BS1087" s="4"/>
      <c r="BT1087" s="4"/>
      <c r="BU1087" s="4"/>
      <c r="BV1087" s="4"/>
      <c r="BW1087" s="4"/>
      <c r="BX1087" s="4"/>
      <c r="BY1087" s="4"/>
      <c r="BZ1087" s="4"/>
      <c r="CA1087" s="4"/>
      <c r="CB1087" s="4"/>
      <c r="CC1087" s="4"/>
      <c r="CD1087" s="4"/>
      <c r="CE1087" s="4"/>
      <c r="CF1087" s="4"/>
      <c r="CG1087" s="4"/>
      <c r="CH1087" s="4"/>
      <c r="CI1087" s="4"/>
      <c r="CJ1087" s="4"/>
      <c r="CK1087" s="4"/>
      <c r="CL1087" s="4"/>
      <c r="CM1087" s="4"/>
      <c r="CN1087" s="4"/>
      <c r="CO1087" s="4"/>
      <c r="CP1087" s="4"/>
      <c r="CQ1087" s="4"/>
      <c r="CR1087" s="4"/>
      <c r="CS1087" s="4"/>
      <c r="CT1087" s="4"/>
      <c r="CU1087" s="4"/>
      <c r="CV1087" s="4"/>
      <c r="CW1087" s="4"/>
      <c r="CX1087" s="4"/>
      <c r="CY1087" s="4"/>
      <c r="CZ1087" s="4"/>
      <c r="DA1087" s="4"/>
      <c r="DB1087" s="4"/>
      <c r="DC1087" s="4"/>
      <c r="DD1087" s="4"/>
    </row>
    <row r="1088" spans="1:108" ht="15" x14ac:dyDescent="0.25">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c r="AJ1088" s="4"/>
      <c r="AK1088" s="4"/>
      <c r="AL1088" s="4"/>
      <c r="AM1088" s="4"/>
      <c r="AN1088" s="4"/>
      <c r="AO1088" s="4"/>
      <c r="AP1088" s="4"/>
      <c r="AQ1088" s="4"/>
      <c r="AR1088" s="4"/>
      <c r="AS1088" s="4"/>
      <c r="AT1088" s="4"/>
      <c r="AU1088" s="4"/>
      <c r="AV1088" s="4"/>
      <c r="AW1088" s="4"/>
      <c r="AX1088" s="4"/>
      <c r="AY1088" s="4"/>
      <c r="AZ1088" s="4"/>
      <c r="BA1088" s="4"/>
      <c r="BB1088" s="4"/>
      <c r="BC1088" s="4"/>
      <c r="BD1088" s="4"/>
      <c r="BE1088" s="4"/>
      <c r="BF1088" s="4"/>
      <c r="BG1088" s="4"/>
      <c r="BH1088" s="4"/>
      <c r="BI1088" s="4"/>
      <c r="BJ1088" s="4"/>
      <c r="BK1088" s="4"/>
      <c r="BL1088" s="4"/>
      <c r="BM1088" s="4"/>
      <c r="BN1088" s="4"/>
      <c r="BO1088" s="4"/>
      <c r="BP1088" s="4"/>
      <c r="BQ1088" s="4"/>
      <c r="BR1088" s="4"/>
      <c r="BS1088" s="4"/>
      <c r="BT1088" s="4"/>
      <c r="BU1088" s="4"/>
      <c r="BV1088" s="4"/>
      <c r="BW1088" s="4"/>
      <c r="BX1088" s="4"/>
      <c r="BY1088" s="4"/>
      <c r="BZ1088" s="4"/>
      <c r="CA1088" s="4"/>
      <c r="CB1088" s="4"/>
      <c r="CC1088" s="4"/>
      <c r="CD1088" s="4"/>
      <c r="CE1088" s="4"/>
      <c r="CF1088" s="4"/>
      <c r="CG1088" s="4"/>
      <c r="CH1088" s="4"/>
      <c r="CI1088" s="4"/>
      <c r="CJ1088" s="4"/>
      <c r="CK1088" s="4"/>
      <c r="CL1088" s="4"/>
      <c r="CM1088" s="4"/>
      <c r="CN1088" s="4"/>
      <c r="CO1088" s="4"/>
      <c r="CP1088" s="4"/>
      <c r="CQ1088" s="4"/>
      <c r="CR1088" s="4"/>
      <c r="CS1088" s="4"/>
      <c r="CT1088" s="4"/>
      <c r="CU1088" s="4"/>
      <c r="CV1088" s="4"/>
      <c r="CW1088" s="4"/>
      <c r="CX1088" s="4"/>
      <c r="CY1088" s="4"/>
      <c r="CZ1088" s="4"/>
      <c r="DA1088" s="4"/>
      <c r="DB1088" s="4"/>
      <c r="DC1088" s="4"/>
      <c r="DD1088" s="4"/>
    </row>
    <row r="1089" spans="1:108" ht="15" x14ac:dyDescent="0.25">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c r="AJ1089" s="4"/>
      <c r="AK1089" s="4"/>
      <c r="AL1089" s="4"/>
      <c r="AM1089" s="4"/>
      <c r="AN1089" s="4"/>
      <c r="AO1089" s="4"/>
      <c r="AP1089" s="4"/>
      <c r="AQ1089" s="4"/>
      <c r="AR1089" s="4"/>
      <c r="AS1089" s="4"/>
      <c r="AT1089" s="4"/>
      <c r="AU1089" s="4"/>
      <c r="AV1089" s="4"/>
      <c r="AW1089" s="4"/>
      <c r="AX1089" s="4"/>
      <c r="AY1089" s="4"/>
      <c r="AZ1089" s="4"/>
      <c r="BA1089" s="4"/>
      <c r="BB1089" s="4"/>
      <c r="BC1089" s="4"/>
      <c r="BD1089" s="4"/>
      <c r="BE1089" s="4"/>
      <c r="BF1089" s="4"/>
      <c r="BG1089" s="4"/>
      <c r="BH1089" s="4"/>
      <c r="BI1089" s="4"/>
      <c r="BJ1089" s="4"/>
      <c r="BK1089" s="4"/>
      <c r="BL1089" s="4"/>
      <c r="BM1089" s="4"/>
      <c r="BN1089" s="4"/>
      <c r="BO1089" s="4"/>
      <c r="BP1089" s="4"/>
      <c r="BQ1089" s="4"/>
      <c r="BR1089" s="4"/>
      <c r="BS1089" s="4"/>
      <c r="BT1089" s="4"/>
      <c r="BU1089" s="4"/>
      <c r="BV1089" s="4"/>
      <c r="BW1089" s="4"/>
      <c r="BX1089" s="4"/>
      <c r="BY1089" s="4"/>
      <c r="BZ1089" s="4"/>
      <c r="CA1089" s="4"/>
      <c r="CB1089" s="4"/>
      <c r="CC1089" s="4"/>
      <c r="CD1089" s="4"/>
      <c r="CE1089" s="4"/>
      <c r="CF1089" s="4"/>
      <c r="CG1089" s="4"/>
      <c r="CH1089" s="4"/>
      <c r="CI1089" s="4"/>
      <c r="CJ1089" s="4"/>
      <c r="CK1089" s="4"/>
      <c r="CL1089" s="4"/>
      <c r="CM1089" s="4"/>
      <c r="CN1089" s="4"/>
      <c r="CO1089" s="4"/>
      <c r="CP1089" s="4"/>
      <c r="CQ1089" s="4"/>
      <c r="CR1089" s="4"/>
      <c r="CS1089" s="4"/>
      <c r="CT1089" s="4"/>
      <c r="CU1089" s="4"/>
      <c r="CV1089" s="4"/>
      <c r="CW1089" s="4"/>
      <c r="CX1089" s="4"/>
      <c r="CY1089" s="4"/>
      <c r="CZ1089" s="4"/>
      <c r="DA1089" s="4"/>
      <c r="DB1089" s="4"/>
      <c r="DC1089" s="4"/>
      <c r="DD1089" s="4"/>
    </row>
    <row r="1090" spans="1:108" ht="15" x14ac:dyDescent="0.25">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c r="AJ1090" s="4"/>
      <c r="AK1090" s="4"/>
      <c r="AL1090" s="4"/>
      <c r="AM1090" s="4"/>
      <c r="AN1090" s="4"/>
      <c r="AO1090" s="4"/>
      <c r="AP1090" s="4"/>
      <c r="AQ1090" s="4"/>
      <c r="AR1090" s="4"/>
      <c r="AS1090" s="4"/>
      <c r="AT1090" s="4"/>
      <c r="AU1090" s="4"/>
      <c r="AV1090" s="4"/>
      <c r="AW1090" s="4"/>
      <c r="AX1090" s="4"/>
      <c r="AY1090" s="4"/>
      <c r="AZ1090" s="4"/>
      <c r="BA1090" s="4"/>
      <c r="BB1090" s="4"/>
      <c r="BC1090" s="4"/>
      <c r="BD1090" s="4"/>
      <c r="BE1090" s="4"/>
      <c r="BF1090" s="4"/>
      <c r="BG1090" s="4"/>
      <c r="BH1090" s="4"/>
      <c r="BI1090" s="4"/>
      <c r="BJ1090" s="4"/>
      <c r="BK1090" s="4"/>
      <c r="BL1090" s="4"/>
      <c r="BM1090" s="4"/>
      <c r="BN1090" s="4"/>
      <c r="BO1090" s="4"/>
      <c r="BP1090" s="4"/>
      <c r="BQ1090" s="4"/>
      <c r="BR1090" s="4"/>
      <c r="BS1090" s="4"/>
      <c r="BT1090" s="4"/>
      <c r="BU1090" s="4"/>
      <c r="BV1090" s="4"/>
      <c r="BW1090" s="4"/>
      <c r="BX1090" s="4"/>
      <c r="BY1090" s="4"/>
      <c r="BZ1090" s="4"/>
      <c r="CA1090" s="4"/>
      <c r="CB1090" s="4"/>
      <c r="CC1090" s="4"/>
      <c r="CD1090" s="4"/>
      <c r="CE1090" s="4"/>
      <c r="CF1090" s="4"/>
      <c r="CG1090" s="4"/>
      <c r="CH1090" s="4"/>
      <c r="CI1090" s="4"/>
      <c r="CJ1090" s="4"/>
      <c r="CK1090" s="4"/>
      <c r="CL1090" s="4"/>
      <c r="CM1090" s="4"/>
      <c r="CN1090" s="4"/>
      <c r="CO1090" s="4"/>
      <c r="CP1090" s="4"/>
      <c r="CQ1090" s="4"/>
      <c r="CR1090" s="4"/>
      <c r="CS1090" s="4"/>
      <c r="CT1090" s="4"/>
      <c r="CU1090" s="4"/>
      <c r="CV1090" s="4"/>
      <c r="CW1090" s="4"/>
      <c r="CX1090" s="4"/>
      <c r="CY1090" s="4"/>
      <c r="CZ1090" s="4"/>
      <c r="DA1090" s="4"/>
      <c r="DB1090" s="4"/>
      <c r="DC1090" s="4"/>
      <c r="DD1090" s="4"/>
    </row>
    <row r="1091" spans="1:108" ht="15" x14ac:dyDescent="0.25">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c r="AJ1091" s="4"/>
      <c r="AK1091" s="4"/>
      <c r="AL1091" s="4"/>
      <c r="AM1091" s="4"/>
      <c r="AN1091" s="4"/>
      <c r="AO1091" s="4"/>
      <c r="AP1091" s="4"/>
      <c r="AQ1091" s="4"/>
      <c r="AR1091" s="4"/>
      <c r="AS1091" s="4"/>
      <c r="AT1091" s="4"/>
      <c r="AU1091" s="4"/>
      <c r="AV1091" s="4"/>
      <c r="AW1091" s="4"/>
      <c r="AX1091" s="4"/>
      <c r="AY1091" s="4"/>
      <c r="AZ1091" s="4"/>
      <c r="BA1091" s="4"/>
      <c r="BB1091" s="4"/>
      <c r="BC1091" s="4"/>
      <c r="BD1091" s="4"/>
      <c r="BE1091" s="4"/>
      <c r="BF1091" s="4"/>
      <c r="BG1091" s="4"/>
      <c r="BH1091" s="4"/>
      <c r="BI1091" s="4"/>
      <c r="BJ1091" s="4"/>
      <c r="BK1091" s="4"/>
      <c r="BL1091" s="4"/>
      <c r="BM1091" s="4"/>
      <c r="BN1091" s="4"/>
      <c r="BO1091" s="4"/>
      <c r="BP1091" s="4"/>
      <c r="BQ1091" s="4"/>
      <c r="BR1091" s="4"/>
      <c r="BS1091" s="4"/>
      <c r="BT1091" s="4"/>
      <c r="BU1091" s="4"/>
      <c r="BV1091" s="4"/>
      <c r="BW1091" s="4"/>
      <c r="BX1091" s="4"/>
      <c r="BY1091" s="4"/>
      <c r="BZ1091" s="4"/>
      <c r="CA1091" s="4"/>
      <c r="CB1091" s="4"/>
      <c r="CC1091" s="4"/>
      <c r="CD1091" s="4"/>
      <c r="CE1091" s="4"/>
      <c r="CF1091" s="4"/>
      <c r="CG1091" s="4"/>
      <c r="CH1091" s="4"/>
      <c r="CI1091" s="4"/>
      <c r="CJ1091" s="4"/>
      <c r="CK1091" s="4"/>
      <c r="CL1091" s="4"/>
      <c r="CM1091" s="4"/>
      <c r="CN1091" s="4"/>
      <c r="CO1091" s="4"/>
      <c r="CP1091" s="4"/>
      <c r="CQ1091" s="4"/>
      <c r="CR1091" s="4"/>
      <c r="CS1091" s="4"/>
      <c r="CT1091" s="4"/>
      <c r="CU1091" s="4"/>
      <c r="CV1091" s="4"/>
      <c r="CW1091" s="4"/>
      <c r="CX1091" s="4"/>
      <c r="CY1091" s="4"/>
      <c r="CZ1091" s="4"/>
      <c r="DA1091" s="4"/>
      <c r="DB1091" s="4"/>
      <c r="DC1091" s="4"/>
      <c r="DD1091" s="4"/>
    </row>
    <row r="1092" spans="1:108" ht="15" x14ac:dyDescent="0.25">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c r="AJ1092" s="4"/>
      <c r="AK1092" s="4"/>
      <c r="AL1092" s="4"/>
      <c r="AM1092" s="4"/>
      <c r="AN1092" s="4"/>
      <c r="AO1092" s="4"/>
      <c r="AP1092" s="4"/>
      <c r="AQ1092" s="4"/>
      <c r="AR1092" s="4"/>
      <c r="AS1092" s="4"/>
      <c r="AT1092" s="4"/>
      <c r="AU1092" s="4"/>
      <c r="AV1092" s="4"/>
      <c r="AW1092" s="4"/>
      <c r="AX1092" s="4"/>
      <c r="AY1092" s="4"/>
      <c r="AZ1092" s="4"/>
      <c r="BA1092" s="4"/>
      <c r="BB1092" s="4"/>
      <c r="BC1092" s="4"/>
      <c r="BD1092" s="4"/>
      <c r="BE1092" s="4"/>
      <c r="BF1092" s="4"/>
      <c r="BG1092" s="4"/>
      <c r="BH1092" s="4"/>
      <c r="BI1092" s="4"/>
      <c r="BJ1092" s="4"/>
      <c r="BK1092" s="4"/>
      <c r="BL1092" s="4"/>
      <c r="BM1092" s="4"/>
      <c r="BN1092" s="4"/>
      <c r="BO1092" s="4"/>
      <c r="BP1092" s="4"/>
      <c r="BQ1092" s="4"/>
      <c r="BR1092" s="4"/>
      <c r="BS1092" s="4"/>
      <c r="BT1092" s="4"/>
      <c r="BU1092" s="4"/>
      <c r="BV1092" s="4"/>
      <c r="BW1092" s="4"/>
      <c r="BX1092" s="4"/>
      <c r="BY1092" s="4"/>
      <c r="BZ1092" s="4"/>
      <c r="CA1092" s="4"/>
      <c r="CB1092" s="4"/>
      <c r="CC1092" s="4"/>
      <c r="CD1092" s="4"/>
      <c r="CE1092" s="4"/>
      <c r="CF1092" s="4"/>
      <c r="CG1092" s="4"/>
      <c r="CH1092" s="4"/>
      <c r="CI1092" s="4"/>
      <c r="CJ1092" s="4"/>
      <c r="CK1092" s="4"/>
      <c r="CL1092" s="4"/>
      <c r="CM1092" s="4"/>
      <c r="CN1092" s="4"/>
      <c r="CO1092" s="4"/>
      <c r="CP1092" s="4"/>
      <c r="CQ1092" s="4"/>
      <c r="CR1092" s="4"/>
      <c r="CS1092" s="4"/>
      <c r="CT1092" s="4"/>
      <c r="CU1092" s="4"/>
      <c r="CV1092" s="4"/>
      <c r="CW1092" s="4"/>
      <c r="CX1092" s="4"/>
      <c r="CY1092" s="4"/>
      <c r="CZ1092" s="4"/>
      <c r="DA1092" s="4"/>
      <c r="DB1092" s="4"/>
      <c r="DC1092" s="4"/>
      <c r="DD1092" s="4"/>
    </row>
    <row r="1093" spans="1:108" ht="15" x14ac:dyDescent="0.25">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c r="AJ1093" s="4"/>
      <c r="AK1093" s="4"/>
      <c r="AL1093" s="4"/>
      <c r="AM1093" s="4"/>
      <c r="AN1093" s="4"/>
      <c r="AO1093" s="4"/>
      <c r="AP1093" s="4"/>
      <c r="AQ1093" s="4"/>
      <c r="AR1093" s="4"/>
      <c r="AS1093" s="4"/>
      <c r="AT1093" s="4"/>
      <c r="AU1093" s="4"/>
      <c r="AV1093" s="4"/>
      <c r="AW1093" s="4"/>
      <c r="AX1093" s="4"/>
      <c r="AY1093" s="4"/>
      <c r="AZ1093" s="4"/>
      <c r="BA1093" s="4"/>
      <c r="BB1093" s="4"/>
      <c r="BC1093" s="4"/>
      <c r="BD1093" s="4"/>
      <c r="BE1093" s="4"/>
      <c r="BF1093" s="4"/>
      <c r="BG1093" s="4"/>
      <c r="BH1093" s="4"/>
      <c r="BI1093" s="4"/>
      <c r="BJ1093" s="4"/>
      <c r="BK1093" s="4"/>
      <c r="BL1093" s="4"/>
      <c r="BM1093" s="4"/>
      <c r="BN1093" s="4"/>
      <c r="BO1093" s="4"/>
      <c r="BP1093" s="4"/>
      <c r="BQ1093" s="4"/>
      <c r="BR1093" s="4"/>
      <c r="BS1093" s="4"/>
      <c r="BT1093" s="4"/>
      <c r="BU1093" s="4"/>
      <c r="BV1093" s="4"/>
      <c r="BW1093" s="4"/>
      <c r="BX1093" s="4"/>
      <c r="BY1093" s="4"/>
      <c r="BZ1093" s="4"/>
      <c r="CA1093" s="4"/>
      <c r="CB1093" s="4"/>
      <c r="CC1093" s="4"/>
      <c r="CD1093" s="4"/>
      <c r="CE1093" s="4"/>
      <c r="CF1093" s="4"/>
      <c r="CG1093" s="4"/>
      <c r="CH1093" s="4"/>
      <c r="CI1093" s="4"/>
      <c r="CJ1093" s="4"/>
      <c r="CK1093" s="4"/>
      <c r="CL1093" s="4"/>
      <c r="CM1093" s="4"/>
      <c r="CN1093" s="4"/>
      <c r="CO1093" s="4"/>
      <c r="CP1093" s="4"/>
      <c r="CQ1093" s="4"/>
      <c r="CR1093" s="4"/>
      <c r="CS1093" s="4"/>
      <c r="CT1093" s="4"/>
      <c r="CU1093" s="4"/>
      <c r="CV1093" s="4"/>
      <c r="CW1093" s="4"/>
      <c r="CX1093" s="4"/>
      <c r="CY1093" s="4"/>
      <c r="CZ1093" s="4"/>
      <c r="DA1093" s="4"/>
      <c r="DB1093" s="4"/>
      <c r="DC1093" s="4"/>
      <c r="DD1093" s="4"/>
    </row>
    <row r="1094" spans="1:108" ht="15" x14ac:dyDescent="0.25">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c r="AJ1094" s="4"/>
      <c r="AK1094" s="4"/>
      <c r="AL1094" s="4"/>
      <c r="AM1094" s="4"/>
      <c r="AN1094" s="4"/>
      <c r="AO1094" s="4"/>
      <c r="AP1094" s="4"/>
      <c r="AQ1094" s="4"/>
      <c r="AR1094" s="4"/>
      <c r="AS1094" s="4"/>
      <c r="AT1094" s="4"/>
      <c r="AU1094" s="4"/>
      <c r="AV1094" s="4"/>
      <c r="AW1094" s="4"/>
      <c r="AX1094" s="4"/>
      <c r="AY1094" s="4"/>
      <c r="AZ1094" s="4"/>
      <c r="BA1094" s="4"/>
      <c r="BB1094" s="4"/>
      <c r="BC1094" s="4"/>
      <c r="BD1094" s="4"/>
      <c r="BE1094" s="4"/>
      <c r="BF1094" s="4"/>
      <c r="BG1094" s="4"/>
      <c r="BH1094" s="4"/>
      <c r="BI1094" s="4"/>
      <c r="BJ1094" s="4"/>
      <c r="BK1094" s="4"/>
      <c r="BL1094" s="4"/>
      <c r="BM1094" s="4"/>
      <c r="BN1094" s="4"/>
      <c r="BO1094" s="4"/>
      <c r="BP1094" s="4"/>
      <c r="BQ1094" s="4"/>
      <c r="BR1094" s="4"/>
      <c r="BS1094" s="4"/>
      <c r="BT1094" s="4"/>
      <c r="BU1094" s="4"/>
      <c r="BV1094" s="4"/>
      <c r="BW1094" s="4"/>
      <c r="BX1094" s="4"/>
      <c r="BY1094" s="4"/>
      <c r="BZ1094" s="4"/>
      <c r="CA1094" s="4"/>
      <c r="CB1094" s="4"/>
      <c r="CC1094" s="4"/>
      <c r="CD1094" s="4"/>
      <c r="CE1094" s="4"/>
      <c r="CF1094" s="4"/>
      <c r="CG1094" s="4"/>
      <c r="CH1094" s="4"/>
      <c r="CI1094" s="4"/>
      <c r="CJ1094" s="4"/>
      <c r="CK1094" s="4"/>
      <c r="CL1094" s="4"/>
      <c r="CM1094" s="4"/>
      <c r="CN1094" s="4"/>
      <c r="CO1094" s="4"/>
      <c r="CP1094" s="4"/>
      <c r="CQ1094" s="4"/>
      <c r="CR1094" s="4"/>
      <c r="CS1094" s="4"/>
      <c r="CT1094" s="4"/>
      <c r="CU1094" s="4"/>
      <c r="CV1094" s="4"/>
      <c r="CW1094" s="4"/>
      <c r="CX1094" s="4"/>
      <c r="CY1094" s="4"/>
      <c r="CZ1094" s="4"/>
      <c r="DA1094" s="4"/>
      <c r="DB1094" s="4"/>
      <c r="DC1094" s="4"/>
      <c r="DD1094" s="4"/>
    </row>
    <row r="1095" spans="1:108" ht="15" x14ac:dyDescent="0.25">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c r="AJ1095" s="4"/>
      <c r="AK1095" s="4"/>
      <c r="AL1095" s="4"/>
      <c r="AM1095" s="4"/>
      <c r="AN1095" s="4"/>
      <c r="AO1095" s="4"/>
      <c r="AP1095" s="4"/>
      <c r="AQ1095" s="4"/>
      <c r="AR1095" s="4"/>
      <c r="AS1095" s="4"/>
      <c r="AT1095" s="4"/>
      <c r="AU1095" s="4"/>
      <c r="AV1095" s="4"/>
      <c r="AW1095" s="4"/>
      <c r="AX1095" s="4"/>
      <c r="AY1095" s="4"/>
      <c r="AZ1095" s="4"/>
      <c r="BA1095" s="4"/>
      <c r="BB1095" s="4"/>
      <c r="BC1095" s="4"/>
      <c r="BD1095" s="4"/>
      <c r="BE1095" s="4"/>
      <c r="BF1095" s="4"/>
      <c r="BG1095" s="4"/>
      <c r="BH1095" s="4"/>
      <c r="BI1095" s="4"/>
      <c r="BJ1095" s="4"/>
      <c r="BK1095" s="4"/>
      <c r="BL1095" s="4"/>
      <c r="BM1095" s="4"/>
      <c r="BN1095" s="4"/>
      <c r="BO1095" s="4"/>
      <c r="BP1095" s="4"/>
      <c r="BQ1095" s="4"/>
      <c r="BR1095" s="4"/>
      <c r="BS1095" s="4"/>
      <c r="BT1095" s="4"/>
      <c r="BU1095" s="4"/>
      <c r="BV1095" s="4"/>
      <c r="BW1095" s="4"/>
      <c r="BX1095" s="4"/>
      <c r="BY1095" s="4"/>
      <c r="BZ1095" s="4"/>
      <c r="CA1095" s="4"/>
      <c r="CB1095" s="4"/>
      <c r="CC1095" s="4"/>
      <c r="CD1095" s="4"/>
      <c r="CE1095" s="4"/>
      <c r="CF1095" s="4"/>
      <c r="CG1095" s="4"/>
      <c r="CH1095" s="4"/>
      <c r="CI1095" s="4"/>
      <c r="CJ1095" s="4"/>
      <c r="CK1095" s="4"/>
      <c r="CL1095" s="4"/>
      <c r="CM1095" s="4"/>
      <c r="CN1095" s="4"/>
      <c r="CO1095" s="4"/>
      <c r="CP1095" s="4"/>
      <c r="CQ1095" s="4"/>
      <c r="CR1095" s="4"/>
      <c r="CS1095" s="4"/>
      <c r="CT1095" s="4"/>
      <c r="CU1095" s="4"/>
      <c r="CV1095" s="4"/>
      <c r="CW1095" s="4"/>
      <c r="CX1095" s="4"/>
      <c r="CY1095" s="4"/>
      <c r="CZ1095" s="4"/>
      <c r="DA1095" s="4"/>
      <c r="DB1095" s="4"/>
      <c r="DC1095" s="4"/>
      <c r="DD1095" s="4"/>
    </row>
    <row r="1096" spans="1:108" ht="15" x14ac:dyDescent="0.25">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c r="AJ1096" s="4"/>
      <c r="AK1096" s="4"/>
      <c r="AL1096" s="4"/>
      <c r="AM1096" s="4"/>
      <c r="AN1096" s="4"/>
      <c r="AO1096" s="4"/>
      <c r="AP1096" s="4"/>
      <c r="AQ1096" s="4"/>
      <c r="AR1096" s="4"/>
      <c r="AS1096" s="4"/>
      <c r="AT1096" s="4"/>
      <c r="AU1096" s="4"/>
      <c r="AV1096" s="4"/>
      <c r="AW1096" s="4"/>
      <c r="AX1096" s="4"/>
      <c r="AY1096" s="4"/>
      <c r="AZ1096" s="4"/>
      <c r="BA1096" s="4"/>
      <c r="BB1096" s="4"/>
      <c r="BC1096" s="4"/>
      <c r="BD1096" s="4"/>
      <c r="BE1096" s="4"/>
      <c r="BF1096" s="4"/>
      <c r="BG1096" s="4"/>
      <c r="BH1096" s="4"/>
      <c r="BI1096" s="4"/>
      <c r="BJ1096" s="4"/>
      <c r="BK1096" s="4"/>
      <c r="BL1096" s="4"/>
      <c r="BM1096" s="4"/>
      <c r="BN1096" s="4"/>
      <c r="BO1096" s="4"/>
      <c r="BP1096" s="4"/>
      <c r="BQ1096" s="4"/>
      <c r="BR1096" s="4"/>
      <c r="BS1096" s="4"/>
      <c r="BT1096" s="4"/>
      <c r="BU1096" s="4"/>
      <c r="BV1096" s="4"/>
      <c r="BW1096" s="4"/>
      <c r="BX1096" s="4"/>
      <c r="BY1096" s="4"/>
      <c r="BZ1096" s="4"/>
      <c r="CA1096" s="4"/>
      <c r="CB1096" s="4"/>
      <c r="CC1096" s="4"/>
      <c r="CD1096" s="4"/>
      <c r="CE1096" s="4"/>
      <c r="CF1096" s="4"/>
      <c r="CG1096" s="4"/>
      <c r="CH1096" s="4"/>
      <c r="CI1096" s="4"/>
      <c r="CJ1096" s="4"/>
      <c r="CK1096" s="4"/>
      <c r="CL1096" s="4"/>
      <c r="CM1096" s="4"/>
      <c r="CN1096" s="4"/>
      <c r="CO1096" s="4"/>
      <c r="CP1096" s="4"/>
      <c r="CQ1096" s="4"/>
      <c r="CR1096" s="4"/>
      <c r="CS1096" s="4"/>
      <c r="CT1096" s="4"/>
      <c r="CU1096" s="4"/>
      <c r="CV1096" s="4"/>
      <c r="CW1096" s="4"/>
      <c r="CX1096" s="4"/>
      <c r="CY1096" s="4"/>
      <c r="CZ1096" s="4"/>
      <c r="DA1096" s="4"/>
      <c r="DB1096" s="4"/>
      <c r="DC1096" s="4"/>
      <c r="DD1096" s="4"/>
    </row>
    <row r="1097" spans="1:108" ht="15" x14ac:dyDescent="0.25">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c r="AJ1097" s="4"/>
      <c r="AK1097" s="4"/>
      <c r="AL1097" s="4"/>
      <c r="AM1097" s="4"/>
      <c r="AN1097" s="4"/>
      <c r="AO1097" s="4"/>
      <c r="AP1097" s="4"/>
      <c r="AQ1097" s="4"/>
      <c r="AR1097" s="4"/>
      <c r="AS1097" s="4"/>
      <c r="AT1097" s="4"/>
      <c r="AU1097" s="4"/>
      <c r="AV1097" s="4"/>
      <c r="AW1097" s="4"/>
      <c r="AX1097" s="4"/>
      <c r="AY1097" s="4"/>
      <c r="AZ1097" s="4"/>
      <c r="BA1097" s="4"/>
      <c r="BB1097" s="4"/>
      <c r="BC1097" s="4"/>
      <c r="BD1097" s="4"/>
      <c r="BE1097" s="4"/>
      <c r="BF1097" s="4"/>
      <c r="BG1097" s="4"/>
      <c r="BH1097" s="4"/>
      <c r="BI1097" s="4"/>
      <c r="BJ1097" s="4"/>
      <c r="BK1097" s="4"/>
      <c r="BL1097" s="4"/>
      <c r="BM1097" s="4"/>
      <c r="BN1097" s="4"/>
      <c r="BO1097" s="4"/>
      <c r="BP1097" s="4"/>
      <c r="BQ1097" s="4"/>
      <c r="BR1097" s="4"/>
      <c r="BS1097" s="4"/>
      <c r="BT1097" s="4"/>
      <c r="BU1097" s="4"/>
      <c r="BV1097" s="4"/>
      <c r="BW1097" s="4"/>
      <c r="BX1097" s="4"/>
      <c r="BY1097" s="4"/>
      <c r="BZ1097" s="4"/>
      <c r="CA1097" s="4"/>
      <c r="CB1097" s="4"/>
      <c r="CC1097" s="4"/>
      <c r="CD1097" s="4"/>
      <c r="CE1097" s="4"/>
      <c r="CF1097" s="4"/>
      <c r="CG1097" s="4"/>
      <c r="CH1097" s="4"/>
      <c r="CI1097" s="4"/>
      <c r="CJ1097" s="4"/>
      <c r="CK1097" s="4"/>
      <c r="CL1097" s="4"/>
      <c r="CM1097" s="4"/>
      <c r="CN1097" s="4"/>
      <c r="CO1097" s="4"/>
      <c r="CP1097" s="4"/>
      <c r="CQ1097" s="4"/>
      <c r="CR1097" s="4"/>
      <c r="CS1097" s="4"/>
      <c r="CT1097" s="4"/>
      <c r="CU1097" s="4"/>
      <c r="CV1097" s="4"/>
      <c r="CW1097" s="4"/>
      <c r="CX1097" s="4"/>
      <c r="CY1097" s="4"/>
      <c r="CZ1097" s="4"/>
      <c r="DA1097" s="4"/>
      <c r="DB1097" s="4"/>
      <c r="DC1097" s="4"/>
      <c r="DD1097" s="4"/>
    </row>
    <row r="1098" spans="1:108" ht="15" x14ac:dyDescent="0.25">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c r="AJ1098" s="4"/>
      <c r="AK1098" s="4"/>
      <c r="AL1098" s="4"/>
      <c r="AM1098" s="4"/>
      <c r="AN1098" s="4"/>
      <c r="AO1098" s="4"/>
      <c r="AP1098" s="4"/>
      <c r="AQ1098" s="4"/>
      <c r="AR1098" s="4"/>
      <c r="AS1098" s="4"/>
      <c r="AT1098" s="4"/>
      <c r="AU1098" s="4"/>
      <c r="AV1098" s="4"/>
      <c r="AW1098" s="4"/>
      <c r="AX1098" s="4"/>
      <c r="AY1098" s="4"/>
      <c r="AZ1098" s="4"/>
      <c r="BA1098" s="4"/>
      <c r="BB1098" s="4"/>
      <c r="BC1098" s="4"/>
      <c r="BD1098" s="4"/>
      <c r="BE1098" s="4"/>
      <c r="BF1098" s="4"/>
      <c r="BG1098" s="4"/>
      <c r="BH1098" s="4"/>
      <c r="BI1098" s="4"/>
      <c r="BJ1098" s="4"/>
      <c r="BK1098" s="4"/>
      <c r="BL1098" s="4"/>
      <c r="BM1098" s="4"/>
      <c r="BN1098" s="4"/>
      <c r="BO1098" s="4"/>
      <c r="BP1098" s="4"/>
      <c r="BQ1098" s="4"/>
      <c r="BR1098" s="4"/>
      <c r="BS1098" s="4"/>
      <c r="BT1098" s="4"/>
      <c r="BU1098" s="4"/>
      <c r="BV1098" s="4"/>
      <c r="BW1098" s="4"/>
      <c r="BX1098" s="4"/>
      <c r="BY1098" s="4"/>
      <c r="BZ1098" s="4"/>
      <c r="CA1098" s="4"/>
      <c r="CB1098" s="4"/>
      <c r="CC1098" s="4"/>
      <c r="CD1098" s="4"/>
      <c r="CE1098" s="4"/>
      <c r="CF1098" s="4"/>
      <c r="CG1098" s="4"/>
      <c r="CH1098" s="4"/>
      <c r="CI1098" s="4"/>
      <c r="CJ1098" s="4"/>
      <c r="CK1098" s="4"/>
      <c r="CL1098" s="4"/>
      <c r="CM1098" s="4"/>
      <c r="CN1098" s="4"/>
      <c r="CO1098" s="4"/>
      <c r="CP1098" s="4"/>
      <c r="CQ1098" s="4"/>
      <c r="CR1098" s="4"/>
      <c r="CS1098" s="4"/>
      <c r="CT1098" s="4"/>
      <c r="CU1098" s="4"/>
      <c r="CV1098" s="4"/>
      <c r="CW1098" s="4"/>
      <c r="CX1098" s="4"/>
      <c r="CY1098" s="4"/>
      <c r="CZ1098" s="4"/>
      <c r="DA1098" s="4"/>
      <c r="DB1098" s="4"/>
      <c r="DC1098" s="4"/>
      <c r="DD1098" s="4"/>
    </row>
    <row r="1099" spans="1:108" ht="15" x14ac:dyDescent="0.25">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c r="AJ1099" s="4"/>
      <c r="AK1099" s="4"/>
      <c r="AL1099" s="4"/>
      <c r="AM1099" s="4"/>
      <c r="AN1099" s="4"/>
      <c r="AO1099" s="4"/>
      <c r="AP1099" s="4"/>
      <c r="AQ1099" s="4"/>
      <c r="AR1099" s="4"/>
      <c r="AS1099" s="4"/>
      <c r="AT1099" s="4"/>
      <c r="AU1099" s="4"/>
      <c r="AV1099" s="4"/>
      <c r="AW1099" s="4"/>
      <c r="AX1099" s="4"/>
      <c r="AY1099" s="4"/>
      <c r="AZ1099" s="4"/>
      <c r="BA1099" s="4"/>
      <c r="BB1099" s="4"/>
      <c r="BC1099" s="4"/>
      <c r="BD1099" s="4"/>
      <c r="BE1099" s="4"/>
      <c r="BF1099" s="4"/>
      <c r="BG1099" s="4"/>
      <c r="BH1099" s="4"/>
      <c r="BI1099" s="4"/>
      <c r="BJ1099" s="4"/>
      <c r="BK1099" s="4"/>
      <c r="BL1099" s="4"/>
      <c r="BM1099" s="4"/>
      <c r="BN1099" s="4"/>
      <c r="BO1099" s="4"/>
      <c r="BP1099" s="4"/>
      <c r="BQ1099" s="4"/>
      <c r="BR1099" s="4"/>
      <c r="BS1099" s="4"/>
      <c r="BT1099" s="4"/>
      <c r="BU1099" s="4"/>
      <c r="BV1099" s="4"/>
      <c r="BW1099" s="4"/>
      <c r="BX1099" s="4"/>
      <c r="BY1099" s="4"/>
      <c r="BZ1099" s="4"/>
      <c r="CA1099" s="4"/>
      <c r="CB1099" s="4"/>
      <c r="CC1099" s="4"/>
      <c r="CD1099" s="4"/>
      <c r="CE1099" s="4"/>
      <c r="CF1099" s="4"/>
      <c r="CG1099" s="4"/>
      <c r="CH1099" s="4"/>
      <c r="CI1099" s="4"/>
      <c r="CJ1099" s="4"/>
      <c r="CK1099" s="4"/>
      <c r="CL1099" s="4"/>
      <c r="CM1099" s="4"/>
      <c r="CN1099" s="4"/>
      <c r="CO1099" s="4"/>
      <c r="CP1099" s="4"/>
      <c r="CQ1099" s="4"/>
      <c r="CR1099" s="4"/>
      <c r="CS1099" s="4"/>
      <c r="CT1099" s="4"/>
      <c r="CU1099" s="4"/>
      <c r="CV1099" s="4"/>
      <c r="CW1099" s="4"/>
      <c r="CX1099" s="4"/>
      <c r="CY1099" s="4"/>
      <c r="CZ1099" s="4"/>
      <c r="DA1099" s="4"/>
      <c r="DB1099" s="4"/>
      <c r="DC1099" s="4"/>
      <c r="DD1099" s="4"/>
    </row>
    <row r="1100" spans="1:108" ht="15" x14ac:dyDescent="0.25">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c r="AJ1100" s="4"/>
      <c r="AK1100" s="4"/>
      <c r="AL1100" s="4"/>
      <c r="AM1100" s="4"/>
      <c r="AN1100" s="4"/>
      <c r="AO1100" s="4"/>
      <c r="AP1100" s="4"/>
      <c r="AQ1100" s="4"/>
      <c r="AR1100" s="4"/>
      <c r="AS1100" s="4"/>
      <c r="AT1100" s="4"/>
      <c r="AU1100" s="4"/>
      <c r="AV1100" s="4"/>
      <c r="AW1100" s="4"/>
      <c r="AX1100" s="4"/>
      <c r="AY1100" s="4"/>
      <c r="AZ1100" s="4"/>
      <c r="BA1100" s="4"/>
      <c r="BB1100" s="4"/>
      <c r="BC1100" s="4"/>
      <c r="BD1100" s="4"/>
      <c r="BE1100" s="4"/>
      <c r="BF1100" s="4"/>
      <c r="BG1100" s="4"/>
      <c r="BH1100" s="4"/>
      <c r="BI1100" s="4"/>
      <c r="BJ1100" s="4"/>
      <c r="BK1100" s="4"/>
      <c r="BL1100" s="4"/>
      <c r="BM1100" s="4"/>
      <c r="BN1100" s="4"/>
      <c r="BO1100" s="4"/>
      <c r="BP1100" s="4"/>
      <c r="BQ1100" s="4"/>
      <c r="BR1100" s="4"/>
      <c r="BS1100" s="4"/>
      <c r="BT1100" s="4"/>
      <c r="BU1100" s="4"/>
      <c r="BV1100" s="4"/>
      <c r="BW1100" s="4"/>
      <c r="BX1100" s="4"/>
      <c r="BY1100" s="4"/>
      <c r="BZ1100" s="4"/>
      <c r="CA1100" s="4"/>
      <c r="CB1100" s="4"/>
      <c r="CC1100" s="4"/>
      <c r="CD1100" s="4"/>
      <c r="CE1100" s="4"/>
      <c r="CF1100" s="4"/>
      <c r="CG1100" s="4"/>
      <c r="CH1100" s="4"/>
      <c r="CI1100" s="4"/>
      <c r="CJ1100" s="4"/>
      <c r="CK1100" s="4"/>
      <c r="CL1100" s="4"/>
      <c r="CM1100" s="4"/>
      <c r="CN1100" s="4"/>
      <c r="CO1100" s="4"/>
      <c r="CP1100" s="4"/>
      <c r="CQ1100" s="4"/>
      <c r="CR1100" s="4"/>
      <c r="CS1100" s="4"/>
      <c r="CT1100" s="4"/>
      <c r="CU1100" s="4"/>
      <c r="CV1100" s="4"/>
      <c r="CW1100" s="4"/>
      <c r="CX1100" s="4"/>
      <c r="CY1100" s="4"/>
      <c r="CZ1100" s="4"/>
      <c r="DA1100" s="4"/>
      <c r="DB1100" s="4"/>
      <c r="DC1100" s="4"/>
      <c r="DD1100" s="4"/>
    </row>
    <row r="1101" spans="1:108" ht="15" x14ac:dyDescent="0.25">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c r="AJ1101" s="4"/>
      <c r="AK1101" s="4"/>
      <c r="AL1101" s="4"/>
      <c r="AM1101" s="4"/>
      <c r="AN1101" s="4"/>
      <c r="AO1101" s="4"/>
      <c r="AP1101" s="4"/>
      <c r="AQ1101" s="4"/>
      <c r="AR1101" s="4"/>
      <c r="AS1101" s="4"/>
      <c r="AT1101" s="4"/>
      <c r="AU1101" s="4"/>
      <c r="AV1101" s="4"/>
      <c r="AW1101" s="4"/>
      <c r="AX1101" s="4"/>
      <c r="AY1101" s="4"/>
      <c r="AZ1101" s="4"/>
      <c r="BA1101" s="4"/>
      <c r="BB1101" s="4"/>
      <c r="BC1101" s="4"/>
      <c r="BD1101" s="4"/>
      <c r="BE1101" s="4"/>
      <c r="BF1101" s="4"/>
      <c r="BG1101" s="4"/>
      <c r="BH1101" s="4"/>
      <c r="BI1101" s="4"/>
      <c r="BJ1101" s="4"/>
      <c r="BK1101" s="4"/>
      <c r="BL1101" s="4"/>
      <c r="BM1101" s="4"/>
      <c r="BN1101" s="4"/>
      <c r="BO1101" s="4"/>
      <c r="BP1101" s="4"/>
      <c r="BQ1101" s="4"/>
      <c r="BR1101" s="4"/>
      <c r="BS1101" s="4"/>
      <c r="BT1101" s="4"/>
      <c r="BU1101" s="4"/>
      <c r="BV1101" s="4"/>
      <c r="BW1101" s="4"/>
      <c r="BX1101" s="4"/>
      <c r="BY1101" s="4"/>
      <c r="BZ1101" s="4"/>
      <c r="CA1101" s="4"/>
      <c r="CB1101" s="4"/>
      <c r="CC1101" s="4"/>
      <c r="CD1101" s="4"/>
      <c r="CE1101" s="4"/>
      <c r="CF1101" s="4"/>
      <c r="CG1101" s="4"/>
      <c r="CH1101" s="4"/>
      <c r="CI1101" s="4"/>
      <c r="CJ1101" s="4"/>
      <c r="CK1101" s="4"/>
      <c r="CL1101" s="4"/>
      <c r="CM1101" s="4"/>
      <c r="CN1101" s="4"/>
      <c r="CO1101" s="4"/>
      <c r="CP1101" s="4"/>
      <c r="CQ1101" s="4"/>
      <c r="CR1101" s="4"/>
      <c r="CS1101" s="4"/>
      <c r="CT1101" s="4"/>
      <c r="CU1101" s="4"/>
      <c r="CV1101" s="4"/>
      <c r="CW1101" s="4"/>
      <c r="CX1101" s="4"/>
      <c r="CY1101" s="4"/>
      <c r="CZ1101" s="4"/>
      <c r="DA1101" s="4"/>
      <c r="DB1101" s="4"/>
      <c r="DC1101" s="4"/>
      <c r="DD1101" s="4"/>
    </row>
    <row r="1102" spans="1:108" ht="15" x14ac:dyDescent="0.25">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c r="AJ1102" s="4"/>
      <c r="AK1102" s="4"/>
      <c r="AL1102" s="4"/>
      <c r="AM1102" s="4"/>
      <c r="AN1102" s="4"/>
      <c r="AO1102" s="4"/>
      <c r="AP1102" s="4"/>
      <c r="AQ1102" s="4"/>
      <c r="AR1102" s="4"/>
      <c r="AS1102" s="4"/>
      <c r="AT1102" s="4"/>
      <c r="AU1102" s="4"/>
      <c r="AV1102" s="4"/>
      <c r="AW1102" s="4"/>
      <c r="AX1102" s="4"/>
      <c r="AY1102" s="4"/>
      <c r="AZ1102" s="4"/>
      <c r="BA1102" s="4"/>
      <c r="BB1102" s="4"/>
      <c r="BC1102" s="4"/>
      <c r="BD1102" s="4"/>
      <c r="BE1102" s="4"/>
      <c r="BF1102" s="4"/>
      <c r="BG1102" s="4"/>
      <c r="BH1102" s="4"/>
      <c r="BI1102" s="4"/>
      <c r="BJ1102" s="4"/>
      <c r="BK1102" s="4"/>
      <c r="BL1102" s="4"/>
      <c r="BM1102" s="4"/>
      <c r="BN1102" s="4"/>
      <c r="BO1102" s="4"/>
      <c r="BP1102" s="4"/>
      <c r="BQ1102" s="4"/>
      <c r="BR1102" s="4"/>
      <c r="BS1102" s="4"/>
      <c r="BT1102" s="4"/>
      <c r="BU1102" s="4"/>
      <c r="BV1102" s="4"/>
      <c r="BW1102" s="4"/>
      <c r="BX1102" s="4"/>
      <c r="BY1102" s="4"/>
      <c r="BZ1102" s="4"/>
      <c r="CA1102" s="4"/>
      <c r="CB1102" s="4"/>
      <c r="CC1102" s="4"/>
      <c r="CD1102" s="4"/>
      <c r="CE1102" s="4"/>
      <c r="CF1102" s="4"/>
      <c r="CG1102" s="4"/>
      <c r="CH1102" s="4"/>
      <c r="CI1102" s="4"/>
      <c r="CJ1102" s="4"/>
      <c r="CK1102" s="4"/>
      <c r="CL1102" s="4"/>
      <c r="CM1102" s="4"/>
      <c r="CN1102" s="4"/>
      <c r="CO1102" s="4"/>
      <c r="CP1102" s="4"/>
      <c r="CQ1102" s="4"/>
      <c r="CR1102" s="4"/>
      <c r="CS1102" s="4"/>
      <c r="CT1102" s="4"/>
      <c r="CU1102" s="4"/>
      <c r="CV1102" s="4"/>
      <c r="CW1102" s="4"/>
      <c r="CX1102" s="4"/>
      <c r="CY1102" s="4"/>
      <c r="CZ1102" s="4"/>
      <c r="DA1102" s="4"/>
      <c r="DB1102" s="4"/>
      <c r="DC1102" s="4"/>
      <c r="DD1102" s="4"/>
    </row>
    <row r="1103" spans="1:108" ht="15" x14ac:dyDescent="0.25">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c r="AJ1103" s="4"/>
      <c r="AK1103" s="4"/>
      <c r="AL1103" s="4"/>
      <c r="AM1103" s="4"/>
      <c r="AN1103" s="4"/>
      <c r="AO1103" s="4"/>
      <c r="AP1103" s="4"/>
      <c r="AQ1103" s="4"/>
      <c r="AR1103" s="4"/>
      <c r="AS1103" s="4"/>
      <c r="AT1103" s="4"/>
      <c r="AU1103" s="4"/>
      <c r="AV1103" s="4"/>
      <c r="AW1103" s="4"/>
      <c r="AX1103" s="4"/>
      <c r="AY1103" s="4"/>
      <c r="AZ1103" s="4"/>
      <c r="BA1103" s="4"/>
      <c r="BB1103" s="4"/>
      <c r="BC1103" s="4"/>
      <c r="BD1103" s="4"/>
      <c r="BE1103" s="4"/>
      <c r="BF1103" s="4"/>
      <c r="BG1103" s="4"/>
      <c r="BH1103" s="4"/>
      <c r="BI1103" s="4"/>
      <c r="BJ1103" s="4"/>
      <c r="BK1103" s="4"/>
      <c r="BL1103" s="4"/>
      <c r="BM1103" s="4"/>
      <c r="BN1103" s="4"/>
      <c r="BO1103" s="4"/>
      <c r="BP1103" s="4"/>
      <c r="BQ1103" s="4"/>
      <c r="BR1103" s="4"/>
      <c r="BS1103" s="4"/>
      <c r="BT1103" s="4"/>
      <c r="BU1103" s="4"/>
      <c r="BV1103" s="4"/>
      <c r="BW1103" s="4"/>
      <c r="BX1103" s="4"/>
      <c r="BY1103" s="4"/>
      <c r="BZ1103" s="4"/>
      <c r="CA1103" s="4"/>
      <c r="CB1103" s="4"/>
      <c r="CC1103" s="4"/>
      <c r="CD1103" s="4"/>
      <c r="CE1103" s="4"/>
      <c r="CF1103" s="4"/>
      <c r="CG1103" s="4"/>
      <c r="CH1103" s="4"/>
      <c r="CI1103" s="4"/>
      <c r="CJ1103" s="4"/>
      <c r="CK1103" s="4"/>
      <c r="CL1103" s="4"/>
      <c r="CM1103" s="4"/>
      <c r="CN1103" s="4"/>
      <c r="CO1103" s="4"/>
      <c r="CP1103" s="4"/>
      <c r="CQ1103" s="4"/>
      <c r="CR1103" s="4"/>
      <c r="CS1103" s="4"/>
      <c r="CT1103" s="4"/>
      <c r="CU1103" s="4"/>
      <c r="CV1103" s="4"/>
      <c r="CW1103" s="4"/>
      <c r="CX1103" s="4"/>
      <c r="CY1103" s="4"/>
      <c r="CZ1103" s="4"/>
      <c r="DA1103" s="4"/>
      <c r="DB1103" s="4"/>
      <c r="DC1103" s="4"/>
      <c r="DD1103" s="4"/>
    </row>
    <row r="1104" spans="1:108" ht="15" x14ac:dyDescent="0.25">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c r="AJ1104" s="4"/>
      <c r="AK1104" s="4"/>
      <c r="AL1104" s="4"/>
      <c r="AM1104" s="4"/>
      <c r="AN1104" s="4"/>
      <c r="AO1104" s="4"/>
      <c r="AP1104" s="4"/>
      <c r="AQ1104" s="4"/>
      <c r="AR1104" s="4"/>
      <c r="AS1104" s="4"/>
      <c r="AT1104" s="4"/>
      <c r="AU1104" s="4"/>
      <c r="AV1104" s="4"/>
      <c r="AW1104" s="4"/>
      <c r="AX1104" s="4"/>
      <c r="AY1104" s="4"/>
      <c r="AZ1104" s="4"/>
      <c r="BA1104" s="4"/>
      <c r="BB1104" s="4"/>
      <c r="BC1104" s="4"/>
      <c r="BD1104" s="4"/>
      <c r="BE1104" s="4"/>
      <c r="BF1104" s="4"/>
      <c r="BG1104" s="4"/>
      <c r="BH1104" s="4"/>
      <c r="BI1104" s="4"/>
      <c r="BJ1104" s="4"/>
      <c r="BK1104" s="4"/>
      <c r="BL1104" s="4"/>
      <c r="BM1104" s="4"/>
      <c r="BN1104" s="4"/>
      <c r="BO1104" s="4"/>
      <c r="BP1104" s="4"/>
      <c r="BQ1104" s="4"/>
      <c r="BR1104" s="4"/>
      <c r="BS1104" s="4"/>
      <c r="BT1104" s="4"/>
      <c r="BU1104" s="4"/>
      <c r="BV1104" s="4"/>
      <c r="BW1104" s="4"/>
      <c r="BX1104" s="4"/>
      <c r="BY1104" s="4"/>
      <c r="BZ1104" s="4"/>
      <c r="CA1104" s="4"/>
      <c r="CB1104" s="4"/>
      <c r="CC1104" s="4"/>
      <c r="CD1104" s="4"/>
      <c r="CE1104" s="4"/>
      <c r="CF1104" s="4"/>
      <c r="CG1104" s="4"/>
      <c r="CH1104" s="4"/>
      <c r="CI1104" s="4"/>
      <c r="CJ1104" s="4"/>
      <c r="CK1104" s="4"/>
      <c r="CL1104" s="4"/>
      <c r="CM1104" s="4"/>
      <c r="CN1104" s="4"/>
      <c r="CO1104" s="4"/>
      <c r="CP1104" s="4"/>
      <c r="CQ1104" s="4"/>
      <c r="CR1104" s="4"/>
      <c r="CS1104" s="4"/>
      <c r="CT1104" s="4"/>
      <c r="CU1104" s="4"/>
      <c r="CV1104" s="4"/>
      <c r="CW1104" s="4"/>
      <c r="CX1104" s="4"/>
      <c r="CY1104" s="4"/>
      <c r="CZ1104" s="4"/>
      <c r="DA1104" s="4"/>
      <c r="DB1104" s="4"/>
      <c r="DC1104" s="4"/>
      <c r="DD1104" s="4"/>
    </row>
    <row r="1105" spans="1:108" ht="15" x14ac:dyDescent="0.25">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c r="AJ1105" s="4"/>
      <c r="AK1105" s="4"/>
      <c r="AL1105" s="4"/>
      <c r="AM1105" s="4"/>
      <c r="AN1105" s="4"/>
      <c r="AO1105" s="4"/>
      <c r="AP1105" s="4"/>
      <c r="AQ1105" s="4"/>
      <c r="AR1105" s="4"/>
      <c r="AS1105" s="4"/>
      <c r="AT1105" s="4"/>
      <c r="AU1105" s="4"/>
      <c r="AV1105" s="4"/>
      <c r="AW1105" s="4"/>
      <c r="AX1105" s="4"/>
      <c r="AY1105" s="4"/>
      <c r="AZ1105" s="4"/>
      <c r="BA1105" s="4"/>
      <c r="BB1105" s="4"/>
      <c r="BC1105" s="4"/>
      <c r="BD1105" s="4"/>
      <c r="BE1105" s="4"/>
      <c r="BF1105" s="4"/>
      <c r="BG1105" s="4"/>
      <c r="BH1105" s="4"/>
      <c r="BI1105" s="4"/>
      <c r="BJ1105" s="4"/>
      <c r="BK1105" s="4"/>
      <c r="BL1105" s="4"/>
      <c r="BM1105" s="4"/>
      <c r="BN1105" s="4"/>
      <c r="BO1105" s="4"/>
      <c r="BP1105" s="4"/>
      <c r="BQ1105" s="4"/>
      <c r="BR1105" s="4"/>
      <c r="BS1105" s="4"/>
      <c r="BT1105" s="4"/>
      <c r="BU1105" s="4"/>
      <c r="BV1105" s="4"/>
      <c r="BW1105" s="4"/>
      <c r="BX1105" s="4"/>
      <c r="BY1105" s="4"/>
      <c r="BZ1105" s="4"/>
      <c r="CA1105" s="4"/>
      <c r="CB1105" s="4"/>
      <c r="CC1105" s="4"/>
      <c r="CD1105" s="4"/>
      <c r="CE1105" s="4"/>
      <c r="CF1105" s="4"/>
      <c r="CG1105" s="4"/>
      <c r="CH1105" s="4"/>
      <c r="CI1105" s="4"/>
      <c r="CJ1105" s="4"/>
      <c r="CK1105" s="4"/>
      <c r="CL1105" s="4"/>
      <c r="CM1105" s="4"/>
      <c r="CN1105" s="4"/>
      <c r="CO1105" s="4"/>
      <c r="CP1105" s="4"/>
      <c r="CQ1105" s="4"/>
      <c r="CR1105" s="4"/>
      <c r="CS1105" s="4"/>
      <c r="CT1105" s="4"/>
      <c r="CU1105" s="4"/>
      <c r="CV1105" s="4"/>
      <c r="CW1105" s="4"/>
      <c r="CX1105" s="4"/>
      <c r="CY1105" s="4"/>
      <c r="CZ1105" s="4"/>
      <c r="DA1105" s="4"/>
      <c r="DB1105" s="4"/>
      <c r="DC1105" s="4"/>
      <c r="DD1105" s="4"/>
    </row>
    <row r="1106" spans="1:108" ht="15" x14ac:dyDescent="0.25">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c r="AJ1106" s="4"/>
      <c r="AK1106" s="4"/>
      <c r="AL1106" s="4"/>
      <c r="AM1106" s="4"/>
      <c r="AN1106" s="4"/>
      <c r="AO1106" s="4"/>
      <c r="AP1106" s="4"/>
      <c r="AQ1106" s="4"/>
      <c r="AR1106" s="4"/>
      <c r="AS1106" s="4"/>
      <c r="AT1106" s="4"/>
      <c r="AU1106" s="4"/>
      <c r="AV1106" s="4"/>
      <c r="AW1106" s="4"/>
      <c r="AX1106" s="4"/>
      <c r="AY1106" s="4"/>
      <c r="AZ1106" s="4"/>
      <c r="BA1106" s="4"/>
      <c r="BB1106" s="4"/>
      <c r="BC1106" s="4"/>
      <c r="BD1106" s="4"/>
      <c r="BE1106" s="4"/>
      <c r="BF1106" s="4"/>
      <c r="BG1106" s="4"/>
      <c r="BH1106" s="4"/>
      <c r="BI1106" s="4"/>
      <c r="BJ1106" s="4"/>
      <c r="BK1106" s="4"/>
      <c r="BL1106" s="4"/>
      <c r="BM1106" s="4"/>
      <c r="BN1106" s="4"/>
      <c r="BO1106" s="4"/>
      <c r="BP1106" s="4"/>
      <c r="BQ1106" s="4"/>
      <c r="BR1106" s="4"/>
      <c r="BS1106" s="4"/>
      <c r="BT1106" s="4"/>
      <c r="BU1106" s="4"/>
      <c r="BV1106" s="4"/>
      <c r="BW1106" s="4"/>
      <c r="BX1106" s="4"/>
      <c r="BY1106" s="4"/>
      <c r="BZ1106" s="4"/>
      <c r="CA1106" s="4"/>
      <c r="CB1106" s="4"/>
      <c r="CC1106" s="4"/>
      <c r="CD1106" s="4"/>
      <c r="CE1106" s="4"/>
      <c r="CF1106" s="4"/>
      <c r="CG1106" s="4"/>
      <c r="CH1106" s="4"/>
      <c r="CI1106" s="4"/>
      <c r="CJ1106" s="4"/>
      <c r="CK1106" s="4"/>
      <c r="CL1106" s="4"/>
      <c r="CM1106" s="4"/>
      <c r="CN1106" s="4"/>
      <c r="CO1106" s="4"/>
      <c r="CP1106" s="4"/>
      <c r="CQ1106" s="4"/>
      <c r="CR1106" s="4"/>
      <c r="CS1106" s="4"/>
      <c r="CT1106" s="4"/>
      <c r="CU1106" s="4"/>
      <c r="CV1106" s="4"/>
      <c r="CW1106" s="4"/>
      <c r="CX1106" s="4"/>
      <c r="CY1106" s="4"/>
      <c r="CZ1106" s="4"/>
      <c r="DA1106" s="4"/>
      <c r="DB1106" s="4"/>
      <c r="DC1106" s="4"/>
      <c r="DD1106" s="4"/>
    </row>
    <row r="1107" spans="1:108" ht="15" x14ac:dyDescent="0.25">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c r="AJ1107" s="4"/>
      <c r="AK1107" s="4"/>
      <c r="AL1107" s="4"/>
      <c r="AM1107" s="4"/>
      <c r="AN1107" s="4"/>
      <c r="AO1107" s="4"/>
      <c r="AP1107" s="4"/>
      <c r="AQ1107" s="4"/>
      <c r="AR1107" s="4"/>
      <c r="AS1107" s="4"/>
      <c r="AT1107" s="4"/>
      <c r="AU1107" s="4"/>
      <c r="AV1107" s="4"/>
      <c r="AW1107" s="4"/>
      <c r="AX1107" s="4"/>
      <c r="AY1107" s="4"/>
      <c r="AZ1107" s="4"/>
      <c r="BA1107" s="4"/>
      <c r="BB1107" s="4"/>
      <c r="BC1107" s="4"/>
      <c r="BD1107" s="4"/>
      <c r="BE1107" s="4"/>
      <c r="BF1107" s="4"/>
      <c r="BG1107" s="4"/>
      <c r="BH1107" s="4"/>
      <c r="BI1107" s="4"/>
      <c r="BJ1107" s="4"/>
      <c r="BK1107" s="4"/>
      <c r="BL1107" s="4"/>
      <c r="BM1107" s="4"/>
      <c r="BN1107" s="4"/>
      <c r="BO1107" s="4"/>
      <c r="BP1107" s="4"/>
      <c r="BQ1107" s="4"/>
      <c r="BR1107" s="4"/>
      <c r="BS1107" s="4"/>
      <c r="BT1107" s="4"/>
      <c r="BU1107" s="4"/>
      <c r="BV1107" s="4"/>
      <c r="BW1107" s="4"/>
      <c r="BX1107" s="4"/>
      <c r="BY1107" s="4"/>
      <c r="BZ1107" s="4"/>
      <c r="CA1107" s="4"/>
      <c r="CB1107" s="4"/>
      <c r="CC1107" s="4"/>
      <c r="CD1107" s="4"/>
      <c r="CE1107" s="4"/>
      <c r="CF1107" s="4"/>
      <c r="CG1107" s="4"/>
      <c r="CH1107" s="4"/>
      <c r="CI1107" s="4"/>
      <c r="CJ1107" s="4"/>
      <c r="CK1107" s="4"/>
      <c r="CL1107" s="4"/>
      <c r="CM1107" s="4"/>
      <c r="CN1107" s="4"/>
      <c r="CO1107" s="4"/>
      <c r="CP1107" s="4"/>
      <c r="CQ1107" s="4"/>
      <c r="CR1107" s="4"/>
      <c r="CS1107" s="4"/>
      <c r="CT1107" s="4"/>
      <c r="CU1107" s="4"/>
      <c r="CV1107" s="4"/>
      <c r="CW1107" s="4"/>
      <c r="CX1107" s="4"/>
      <c r="CY1107" s="4"/>
      <c r="CZ1107" s="4"/>
      <c r="DA1107" s="4"/>
      <c r="DB1107" s="4"/>
      <c r="DC1107" s="4"/>
      <c r="DD1107" s="4"/>
    </row>
    <row r="1108" spans="1:108" ht="15" x14ac:dyDescent="0.25">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c r="AJ1108" s="4"/>
      <c r="AK1108" s="4"/>
      <c r="AL1108" s="4"/>
      <c r="AM1108" s="4"/>
      <c r="AN1108" s="4"/>
      <c r="AO1108" s="4"/>
      <c r="AP1108" s="4"/>
      <c r="AQ1108" s="4"/>
      <c r="AR1108" s="4"/>
      <c r="AS1108" s="4"/>
      <c r="AT1108" s="4"/>
      <c r="AU1108" s="4"/>
      <c r="AV1108" s="4"/>
      <c r="AW1108" s="4"/>
      <c r="AX1108" s="4"/>
      <c r="AY1108" s="4"/>
      <c r="AZ1108" s="4"/>
      <c r="BA1108" s="4"/>
      <c r="BB1108" s="4"/>
      <c r="BC1108" s="4"/>
      <c r="BD1108" s="4"/>
      <c r="BE1108" s="4"/>
      <c r="BF1108" s="4"/>
      <c r="BG1108" s="4"/>
      <c r="BH1108" s="4"/>
      <c r="BI1108" s="4"/>
      <c r="BJ1108" s="4"/>
      <c r="BK1108" s="4"/>
      <c r="BL1108" s="4"/>
      <c r="BM1108" s="4"/>
      <c r="BN1108" s="4"/>
      <c r="BO1108" s="4"/>
      <c r="BP1108" s="4"/>
      <c r="BQ1108" s="4"/>
      <c r="BR1108" s="4"/>
      <c r="BS1108" s="4"/>
      <c r="BT1108" s="4"/>
      <c r="BU1108" s="4"/>
      <c r="BV1108" s="4"/>
      <c r="BW1108" s="4"/>
      <c r="BX1108" s="4"/>
      <c r="BY1108" s="4"/>
      <c r="BZ1108" s="4"/>
      <c r="CA1108" s="4"/>
      <c r="CB1108" s="4"/>
      <c r="CC1108" s="4"/>
      <c r="CD1108" s="4"/>
      <c r="CE1108" s="4"/>
      <c r="CF1108" s="4"/>
      <c r="CG1108" s="4"/>
      <c r="CH1108" s="4"/>
      <c r="CI1108" s="4"/>
      <c r="CJ1108" s="4"/>
      <c r="CK1108" s="4"/>
      <c r="CL1108" s="4"/>
      <c r="CM1108" s="4"/>
      <c r="CN1108" s="4"/>
      <c r="CO1108" s="4"/>
      <c r="CP1108" s="4"/>
      <c r="CQ1108" s="4"/>
      <c r="CR1108" s="4"/>
      <c r="CS1108" s="4"/>
      <c r="CT1108" s="4"/>
      <c r="CU1108" s="4"/>
      <c r="CV1108" s="4"/>
      <c r="CW1108" s="4"/>
      <c r="CX1108" s="4"/>
      <c r="CY1108" s="4"/>
      <c r="CZ1108" s="4"/>
      <c r="DA1108" s="4"/>
      <c r="DB1108" s="4"/>
      <c r="DC1108" s="4"/>
      <c r="DD1108" s="4"/>
    </row>
    <row r="1109" spans="1:108" ht="15" x14ac:dyDescent="0.25">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c r="AJ1109" s="4"/>
      <c r="AK1109" s="4"/>
      <c r="AL1109" s="4"/>
      <c r="AM1109" s="4"/>
      <c r="AN1109" s="4"/>
      <c r="AO1109" s="4"/>
      <c r="AP1109" s="4"/>
      <c r="AQ1109" s="4"/>
      <c r="AR1109" s="4"/>
      <c r="AS1109" s="4"/>
      <c r="AT1109" s="4"/>
      <c r="AU1109" s="4"/>
      <c r="AV1109" s="4"/>
      <c r="AW1109" s="4"/>
      <c r="AX1109" s="4"/>
      <c r="AY1109" s="4"/>
      <c r="AZ1109" s="4"/>
      <c r="BA1109" s="4"/>
      <c r="BB1109" s="4"/>
      <c r="BC1109" s="4"/>
      <c r="BD1109" s="4"/>
      <c r="BE1109" s="4"/>
      <c r="BF1109" s="4"/>
      <c r="BG1109" s="4"/>
      <c r="BH1109" s="4"/>
      <c r="BI1109" s="4"/>
      <c r="BJ1109" s="4"/>
      <c r="BK1109" s="4"/>
      <c r="BL1109" s="4"/>
      <c r="BM1109" s="4"/>
      <c r="BN1109" s="4"/>
      <c r="BO1109" s="4"/>
      <c r="BP1109" s="4"/>
      <c r="BQ1109" s="4"/>
      <c r="BR1109" s="4"/>
      <c r="BS1109" s="4"/>
      <c r="BT1109" s="4"/>
      <c r="BU1109" s="4"/>
      <c r="BV1109" s="4"/>
      <c r="BW1109" s="4"/>
      <c r="BX1109" s="4"/>
      <c r="BY1109" s="4"/>
      <c r="BZ1109" s="4"/>
      <c r="CA1109" s="4"/>
      <c r="CB1109" s="4"/>
      <c r="CC1109" s="4"/>
      <c r="CD1109" s="4"/>
      <c r="CE1109" s="4"/>
      <c r="CF1109" s="4"/>
      <c r="CG1109" s="4"/>
      <c r="CH1109" s="4"/>
      <c r="CI1109" s="4"/>
      <c r="CJ1109" s="4"/>
      <c r="CK1109" s="4"/>
      <c r="CL1109" s="4"/>
      <c r="CM1109" s="4"/>
      <c r="CN1109" s="4"/>
      <c r="CO1109" s="4"/>
      <c r="CP1109" s="4"/>
      <c r="CQ1109" s="4"/>
      <c r="CR1109" s="4"/>
      <c r="CS1109" s="4"/>
      <c r="CT1109" s="4"/>
      <c r="CU1109" s="4"/>
      <c r="CV1109" s="4"/>
      <c r="CW1109" s="4"/>
      <c r="CX1109" s="4"/>
      <c r="CY1109" s="4"/>
      <c r="CZ1109" s="4"/>
      <c r="DA1109" s="4"/>
      <c r="DB1109" s="4"/>
      <c r="DC1109" s="4"/>
      <c r="DD1109" s="4"/>
    </row>
    <row r="1110" spans="1:108" ht="15" x14ac:dyDescent="0.25">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c r="AJ1110" s="4"/>
      <c r="AK1110" s="4"/>
      <c r="AL1110" s="4"/>
      <c r="AM1110" s="4"/>
      <c r="AN1110" s="4"/>
      <c r="AO1110" s="4"/>
      <c r="AP1110" s="4"/>
      <c r="AQ1110" s="4"/>
      <c r="AR1110" s="4"/>
      <c r="AS1110" s="4"/>
      <c r="AT1110" s="4"/>
      <c r="AU1110" s="4"/>
      <c r="AV1110" s="4"/>
      <c r="AW1110" s="4"/>
      <c r="AX1110" s="4"/>
      <c r="AY1110" s="4"/>
      <c r="AZ1110" s="4"/>
      <c r="BA1110" s="4"/>
      <c r="BB1110" s="4"/>
      <c r="BC1110" s="4"/>
      <c r="BD1110" s="4"/>
      <c r="BE1110" s="4"/>
      <c r="BF1110" s="4"/>
      <c r="BG1110" s="4"/>
      <c r="BH1110" s="4"/>
      <c r="BI1110" s="4"/>
      <c r="BJ1110" s="4"/>
      <c r="BK1110" s="4"/>
      <c r="BL1110" s="4"/>
      <c r="BM1110" s="4"/>
      <c r="BN1110" s="4"/>
      <c r="BO1110" s="4"/>
      <c r="BP1110" s="4"/>
      <c r="BQ1110" s="4"/>
      <c r="BR1110" s="4"/>
      <c r="BS1110" s="4"/>
      <c r="BT1110" s="4"/>
      <c r="BU1110" s="4"/>
      <c r="BV1110" s="4"/>
      <c r="BW1110" s="4"/>
      <c r="BX1110" s="4"/>
      <c r="BY1110" s="4"/>
      <c r="BZ1110" s="4"/>
      <c r="CA1110" s="4"/>
      <c r="CB1110" s="4"/>
      <c r="CC1110" s="4"/>
      <c r="CD1110" s="4"/>
      <c r="CE1110" s="4"/>
      <c r="CF1110" s="4"/>
      <c r="CG1110" s="4"/>
      <c r="CH1110" s="4"/>
      <c r="CI1110" s="4"/>
      <c r="CJ1110" s="4"/>
      <c r="CK1110" s="4"/>
      <c r="CL1110" s="4"/>
      <c r="CM1110" s="4"/>
      <c r="CN1110" s="4"/>
      <c r="CO1110" s="4"/>
      <c r="CP1110" s="4"/>
      <c r="CQ1110" s="4"/>
      <c r="CR1110" s="4"/>
      <c r="CS1110" s="4"/>
      <c r="CT1110" s="4"/>
      <c r="CU1110" s="4"/>
      <c r="CV1110" s="4"/>
      <c r="CW1110" s="4"/>
      <c r="CX1110" s="4"/>
      <c r="CY1110" s="4"/>
      <c r="CZ1110" s="4"/>
      <c r="DA1110" s="4"/>
      <c r="DB1110" s="4"/>
      <c r="DC1110" s="4"/>
      <c r="DD1110" s="4"/>
    </row>
    <row r="1111" spans="1:108" ht="15" x14ac:dyDescent="0.25">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c r="AJ1111" s="4"/>
      <c r="AK1111" s="4"/>
      <c r="AL1111" s="4"/>
      <c r="AM1111" s="4"/>
      <c r="AN1111" s="4"/>
      <c r="AO1111" s="4"/>
      <c r="AP1111" s="4"/>
      <c r="AQ1111" s="4"/>
      <c r="AR1111" s="4"/>
      <c r="AS1111" s="4"/>
      <c r="AT1111" s="4"/>
      <c r="AU1111" s="4"/>
      <c r="AV1111" s="4"/>
      <c r="AW1111" s="4"/>
      <c r="AX1111" s="4"/>
      <c r="AY1111" s="4"/>
      <c r="AZ1111" s="4"/>
      <c r="BA1111" s="4"/>
      <c r="BB1111" s="4"/>
      <c r="BC1111" s="4"/>
      <c r="BD1111" s="4"/>
      <c r="BE1111" s="4"/>
      <c r="BF1111" s="4"/>
      <c r="BG1111" s="4"/>
      <c r="BH1111" s="4"/>
      <c r="BI1111" s="4"/>
      <c r="BJ1111" s="4"/>
      <c r="BK1111" s="4"/>
      <c r="BL1111" s="4"/>
      <c r="BM1111" s="4"/>
      <c r="BN1111" s="4"/>
      <c r="BO1111" s="4"/>
      <c r="BP1111" s="4"/>
      <c r="BQ1111" s="4"/>
      <c r="BR1111" s="4"/>
      <c r="BS1111" s="4"/>
      <c r="BT1111" s="4"/>
      <c r="BU1111" s="4"/>
      <c r="BV1111" s="4"/>
      <c r="BW1111" s="4"/>
      <c r="BX1111" s="4"/>
      <c r="BY1111" s="4"/>
      <c r="BZ1111" s="4"/>
      <c r="CA1111" s="4"/>
      <c r="CB1111" s="4"/>
      <c r="CC1111" s="4"/>
      <c r="CD1111" s="4"/>
      <c r="CE1111" s="4"/>
      <c r="CF1111" s="4"/>
      <c r="CG1111" s="4"/>
      <c r="CH1111" s="4"/>
      <c r="CI1111" s="4"/>
      <c r="CJ1111" s="4"/>
      <c r="CK1111" s="4"/>
      <c r="CL1111" s="4"/>
      <c r="CM1111" s="4"/>
      <c r="CN1111" s="4"/>
      <c r="CO1111" s="4"/>
      <c r="CP1111" s="4"/>
      <c r="CQ1111" s="4"/>
      <c r="CR1111" s="4"/>
      <c r="CS1111" s="4"/>
      <c r="CT1111" s="4"/>
      <c r="CU1111" s="4"/>
      <c r="CV1111" s="4"/>
      <c r="CW1111" s="4"/>
      <c r="CX1111" s="4"/>
      <c r="CY1111" s="4"/>
      <c r="CZ1111" s="4"/>
      <c r="DA1111" s="4"/>
      <c r="DB1111" s="4"/>
      <c r="DC1111" s="4"/>
      <c r="DD1111" s="4"/>
    </row>
    <row r="1112" spans="1:108" ht="15" x14ac:dyDescent="0.25">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c r="AJ1112" s="4"/>
      <c r="AK1112" s="4"/>
      <c r="AL1112" s="4"/>
      <c r="AM1112" s="4"/>
      <c r="AN1112" s="4"/>
      <c r="AO1112" s="4"/>
      <c r="AP1112" s="4"/>
      <c r="AQ1112" s="4"/>
      <c r="AR1112" s="4"/>
      <c r="AS1112" s="4"/>
      <c r="AT1112" s="4"/>
      <c r="AU1112" s="4"/>
      <c r="AV1112" s="4"/>
      <c r="AW1112" s="4"/>
      <c r="AX1112" s="4"/>
      <c r="AY1112" s="4"/>
      <c r="AZ1112" s="4"/>
      <c r="BA1112" s="4"/>
      <c r="BB1112" s="4"/>
      <c r="BC1112" s="4"/>
      <c r="BD1112" s="4"/>
      <c r="BE1112" s="4"/>
      <c r="BF1112" s="4"/>
      <c r="BG1112" s="4"/>
      <c r="BH1112" s="4"/>
      <c r="BI1112" s="4"/>
      <c r="BJ1112" s="4"/>
      <c r="BK1112" s="4"/>
      <c r="BL1112" s="4"/>
      <c r="BM1112" s="4"/>
      <c r="BN1112" s="4"/>
      <c r="BO1112" s="4"/>
      <c r="BP1112" s="4"/>
      <c r="BQ1112" s="4"/>
      <c r="BR1112" s="4"/>
      <c r="BS1112" s="4"/>
      <c r="BT1112" s="4"/>
      <c r="BU1112" s="4"/>
      <c r="BV1112" s="4"/>
      <c r="BW1112" s="4"/>
      <c r="BX1112" s="4"/>
      <c r="BY1112" s="4"/>
      <c r="BZ1112" s="4"/>
      <c r="CA1112" s="4"/>
      <c r="CB1112" s="4"/>
      <c r="CC1112" s="4"/>
      <c r="CD1112" s="4"/>
      <c r="CE1112" s="4"/>
      <c r="CF1112" s="4"/>
      <c r="CG1112" s="4"/>
      <c r="CH1112" s="4"/>
      <c r="CI1112" s="4"/>
      <c r="CJ1112" s="4"/>
      <c r="CK1112" s="4"/>
      <c r="CL1112" s="4"/>
      <c r="CM1112" s="4"/>
      <c r="CN1112" s="4"/>
      <c r="CO1112" s="4"/>
      <c r="CP1112" s="4"/>
      <c r="CQ1112" s="4"/>
      <c r="CR1112" s="4"/>
      <c r="CS1112" s="4"/>
      <c r="CT1112" s="4"/>
      <c r="CU1112" s="4"/>
      <c r="CV1112" s="4"/>
      <c r="CW1112" s="4"/>
      <c r="CX1112" s="4"/>
      <c r="CY1112" s="4"/>
      <c r="CZ1112" s="4"/>
      <c r="DA1112" s="4"/>
      <c r="DB1112" s="4"/>
      <c r="DC1112" s="4"/>
      <c r="DD1112" s="4"/>
    </row>
    <row r="1113" spans="1:108" ht="15" x14ac:dyDescent="0.25">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c r="AJ1113" s="4"/>
      <c r="AK1113" s="4"/>
      <c r="AL1113" s="4"/>
      <c r="AM1113" s="4"/>
      <c r="AN1113" s="4"/>
      <c r="AO1113" s="4"/>
      <c r="AP1113" s="4"/>
      <c r="AQ1113" s="4"/>
      <c r="AR1113" s="4"/>
      <c r="AS1113" s="4"/>
      <c r="AT1113" s="4"/>
      <c r="AU1113" s="4"/>
      <c r="AV1113" s="4"/>
      <c r="AW1113" s="4"/>
      <c r="AX1113" s="4"/>
      <c r="AY1113" s="4"/>
      <c r="AZ1113" s="4"/>
      <c r="BA1113" s="4"/>
      <c r="BB1113" s="4"/>
      <c r="BC1113" s="4"/>
      <c r="BD1113" s="4"/>
      <c r="BE1113" s="4"/>
      <c r="BF1113" s="4"/>
      <c r="BG1113" s="4"/>
      <c r="BH1113" s="4"/>
      <c r="BI1113" s="4"/>
      <c r="BJ1113" s="4"/>
      <c r="BK1113" s="4"/>
      <c r="BL1113" s="4"/>
      <c r="BM1113" s="4"/>
      <c r="BN1113" s="4"/>
      <c r="BO1113" s="4"/>
      <c r="BP1113" s="4"/>
      <c r="BQ1113" s="4"/>
      <c r="BR1113" s="4"/>
      <c r="BS1113" s="4"/>
      <c r="BT1113" s="4"/>
      <c r="BU1113" s="4"/>
      <c r="BV1113" s="4"/>
      <c r="BW1113" s="4"/>
      <c r="BX1113" s="4"/>
      <c r="BY1113" s="4"/>
      <c r="BZ1113" s="4"/>
      <c r="CA1113" s="4"/>
      <c r="CB1113" s="4"/>
      <c r="CC1113" s="4"/>
      <c r="CD1113" s="4"/>
      <c r="CE1113" s="4"/>
      <c r="CF1113" s="4"/>
      <c r="CG1113" s="4"/>
      <c r="CH1113" s="4"/>
      <c r="CI1113" s="4"/>
      <c r="CJ1113" s="4"/>
      <c r="CK1113" s="4"/>
      <c r="CL1113" s="4"/>
      <c r="CM1113" s="4"/>
      <c r="CN1113" s="4"/>
      <c r="CO1113" s="4"/>
      <c r="CP1113" s="4"/>
      <c r="CQ1113" s="4"/>
      <c r="CR1113" s="4"/>
      <c r="CS1113" s="4"/>
      <c r="CT1113" s="4"/>
      <c r="CU1113" s="4"/>
      <c r="CV1113" s="4"/>
      <c r="CW1113" s="4"/>
      <c r="CX1113" s="4"/>
      <c r="CY1113" s="4"/>
      <c r="CZ1113" s="4"/>
      <c r="DA1113" s="4"/>
      <c r="DB1113" s="4"/>
      <c r="DC1113" s="4"/>
      <c r="DD1113" s="4"/>
    </row>
    <row r="1114" spans="1:108" ht="15" x14ac:dyDescent="0.25">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c r="AJ1114" s="4"/>
      <c r="AK1114" s="4"/>
      <c r="AL1114" s="4"/>
      <c r="AM1114" s="4"/>
      <c r="AN1114" s="4"/>
      <c r="AO1114" s="4"/>
      <c r="AP1114" s="4"/>
      <c r="AQ1114" s="4"/>
      <c r="AR1114" s="4"/>
      <c r="AS1114" s="4"/>
      <c r="AT1114" s="4"/>
      <c r="AU1114" s="4"/>
      <c r="AV1114" s="4"/>
      <c r="AW1114" s="4"/>
      <c r="AX1114" s="4"/>
      <c r="AY1114" s="4"/>
      <c r="AZ1114" s="4"/>
      <c r="BA1114" s="4"/>
      <c r="BB1114" s="4"/>
      <c r="BC1114" s="4"/>
      <c r="BD1114" s="4"/>
      <c r="BE1114" s="4"/>
      <c r="BF1114" s="4"/>
      <c r="BG1114" s="4"/>
      <c r="BH1114" s="4"/>
      <c r="BI1114" s="4"/>
      <c r="BJ1114" s="4"/>
      <c r="BK1114" s="4"/>
      <c r="BL1114" s="4"/>
      <c r="BM1114" s="4"/>
      <c r="BN1114" s="4"/>
      <c r="BO1114" s="4"/>
      <c r="BP1114" s="4"/>
      <c r="BQ1114" s="4"/>
      <c r="BR1114" s="4"/>
      <c r="BS1114" s="4"/>
      <c r="BT1114" s="4"/>
      <c r="BU1114" s="4"/>
      <c r="BV1114" s="4"/>
      <c r="BW1114" s="4"/>
      <c r="BX1114" s="4"/>
      <c r="BY1114" s="4"/>
      <c r="BZ1114" s="4"/>
      <c r="CA1114" s="4"/>
      <c r="CB1114" s="4"/>
      <c r="CC1114" s="4"/>
      <c r="CD1114" s="4"/>
      <c r="CE1114" s="4"/>
      <c r="CF1114" s="4"/>
      <c r="CG1114" s="4"/>
      <c r="CH1114" s="4"/>
      <c r="CI1114" s="4"/>
      <c r="CJ1114" s="4"/>
      <c r="CK1114" s="4"/>
      <c r="CL1114" s="4"/>
      <c r="CM1114" s="4"/>
      <c r="CN1114" s="4"/>
      <c r="CO1114" s="4"/>
      <c r="CP1114" s="4"/>
      <c r="CQ1114" s="4"/>
      <c r="CR1114" s="4"/>
      <c r="CS1114" s="4"/>
      <c r="CT1114" s="4"/>
      <c r="CU1114" s="4"/>
      <c r="CV1114" s="4"/>
      <c r="CW1114" s="4"/>
      <c r="CX1114" s="4"/>
      <c r="CY1114" s="4"/>
      <c r="CZ1114" s="4"/>
      <c r="DA1114" s="4"/>
      <c r="DB1114" s="4"/>
      <c r="DC1114" s="4"/>
      <c r="DD1114" s="4"/>
    </row>
    <row r="1115" spans="1:108" ht="15" x14ac:dyDescent="0.25">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c r="AJ1115" s="4"/>
      <c r="AK1115" s="4"/>
      <c r="AL1115" s="4"/>
      <c r="AM1115" s="4"/>
      <c r="AN1115" s="4"/>
      <c r="AO1115" s="4"/>
      <c r="AP1115" s="4"/>
      <c r="AQ1115" s="4"/>
      <c r="AR1115" s="4"/>
      <c r="AS1115" s="4"/>
      <c r="AT1115" s="4"/>
      <c r="AU1115" s="4"/>
      <c r="AV1115" s="4"/>
      <c r="AW1115" s="4"/>
      <c r="AX1115" s="4"/>
      <c r="AY1115" s="4"/>
      <c r="AZ1115" s="4"/>
      <c r="BA1115" s="4"/>
      <c r="BB1115" s="4"/>
      <c r="BC1115" s="4"/>
      <c r="BD1115" s="4"/>
      <c r="BE1115" s="4"/>
      <c r="BF1115" s="4"/>
      <c r="BG1115" s="4"/>
      <c r="BH1115" s="4"/>
      <c r="BI1115" s="4"/>
      <c r="BJ1115" s="4"/>
      <c r="BK1115" s="4"/>
      <c r="BL1115" s="4"/>
      <c r="BM1115" s="4"/>
      <c r="BN1115" s="4"/>
      <c r="BO1115" s="4"/>
      <c r="BP1115" s="4"/>
      <c r="BQ1115" s="4"/>
      <c r="BR1115" s="4"/>
      <c r="BS1115" s="4"/>
      <c r="BT1115" s="4"/>
      <c r="BU1115" s="4"/>
      <c r="BV1115" s="4"/>
      <c r="BW1115" s="4"/>
      <c r="BX1115" s="4"/>
      <c r="BY1115" s="4"/>
      <c r="BZ1115" s="4"/>
      <c r="CA1115" s="4"/>
      <c r="CB1115" s="4"/>
      <c r="CC1115" s="4"/>
      <c r="CD1115" s="4"/>
      <c r="CE1115" s="4"/>
      <c r="CF1115" s="4"/>
      <c r="CG1115" s="4"/>
      <c r="CH1115" s="4"/>
      <c r="CI1115" s="4"/>
      <c r="CJ1115" s="4"/>
      <c r="CK1115" s="4"/>
      <c r="CL1115" s="4"/>
      <c r="CM1115" s="4"/>
      <c r="CN1115" s="4"/>
      <c r="CO1115" s="4"/>
      <c r="CP1115" s="4"/>
      <c r="CQ1115" s="4"/>
      <c r="CR1115" s="4"/>
      <c r="CS1115" s="4"/>
      <c r="CT1115" s="4"/>
      <c r="CU1115" s="4"/>
      <c r="CV1115" s="4"/>
      <c r="CW1115" s="4"/>
      <c r="CX1115" s="4"/>
      <c r="CY1115" s="4"/>
      <c r="CZ1115" s="4"/>
      <c r="DA1115" s="4"/>
      <c r="DB1115" s="4"/>
      <c r="DC1115" s="4"/>
      <c r="DD1115" s="4"/>
    </row>
    <row r="1116" spans="1:108" ht="15" x14ac:dyDescent="0.25">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c r="AJ1116" s="4"/>
      <c r="AK1116" s="4"/>
      <c r="AL1116" s="4"/>
      <c r="AM1116" s="4"/>
      <c r="AN1116" s="4"/>
      <c r="AO1116" s="4"/>
      <c r="AP1116" s="4"/>
      <c r="AQ1116" s="4"/>
      <c r="AR1116" s="4"/>
      <c r="AS1116" s="4"/>
      <c r="AT1116" s="4"/>
      <c r="AU1116" s="4"/>
      <c r="AV1116" s="4"/>
      <c r="AW1116" s="4"/>
      <c r="AX1116" s="4"/>
      <c r="AY1116" s="4"/>
      <c r="AZ1116" s="4"/>
      <c r="BA1116" s="4"/>
      <c r="BB1116" s="4"/>
      <c r="BC1116" s="4"/>
      <c r="BD1116" s="4"/>
      <c r="BE1116" s="4"/>
      <c r="BF1116" s="4"/>
      <c r="BG1116" s="4"/>
      <c r="BH1116" s="4"/>
      <c r="BI1116" s="4"/>
      <c r="BJ1116" s="4"/>
      <c r="BK1116" s="4"/>
      <c r="BL1116" s="4"/>
      <c r="BM1116" s="4"/>
      <c r="BN1116" s="4"/>
      <c r="BO1116" s="4"/>
      <c r="BP1116" s="4"/>
      <c r="BQ1116" s="4"/>
      <c r="BR1116" s="4"/>
      <c r="BS1116" s="4"/>
      <c r="BT1116" s="4"/>
      <c r="BU1116" s="4"/>
      <c r="BV1116" s="4"/>
      <c r="BW1116" s="4"/>
      <c r="BX1116" s="4"/>
      <c r="BY1116" s="4"/>
      <c r="BZ1116" s="4"/>
      <c r="CA1116" s="4"/>
      <c r="CB1116" s="4"/>
      <c r="CC1116" s="4"/>
      <c r="CD1116" s="4"/>
      <c r="CE1116" s="4"/>
      <c r="CF1116" s="4"/>
      <c r="CG1116" s="4"/>
      <c r="CH1116" s="4"/>
      <c r="CI1116" s="4"/>
      <c r="CJ1116" s="4"/>
      <c r="CK1116" s="4"/>
      <c r="CL1116" s="4"/>
      <c r="CM1116" s="4"/>
      <c r="CN1116" s="4"/>
      <c r="CO1116" s="4"/>
      <c r="CP1116" s="4"/>
      <c r="CQ1116" s="4"/>
      <c r="CR1116" s="4"/>
      <c r="CS1116" s="4"/>
      <c r="CT1116" s="4"/>
      <c r="CU1116" s="4"/>
      <c r="CV1116" s="4"/>
      <c r="CW1116" s="4"/>
      <c r="CX1116" s="4"/>
      <c r="CY1116" s="4"/>
      <c r="CZ1116" s="4"/>
      <c r="DA1116" s="4"/>
      <c r="DB1116" s="4"/>
      <c r="DC1116" s="4"/>
      <c r="DD1116" s="4"/>
    </row>
    <row r="1117" spans="1:108" ht="15" x14ac:dyDescent="0.25">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c r="AJ1117" s="4"/>
      <c r="AK1117" s="4"/>
      <c r="AL1117" s="4"/>
      <c r="AM1117" s="4"/>
      <c r="AN1117" s="4"/>
      <c r="AO1117" s="4"/>
      <c r="AP1117" s="4"/>
      <c r="AQ1117" s="4"/>
      <c r="AR1117" s="4"/>
      <c r="AS1117" s="4"/>
      <c r="AT1117" s="4"/>
      <c r="AU1117" s="4"/>
      <c r="AV1117" s="4"/>
      <c r="AW1117" s="4"/>
      <c r="AX1117" s="4"/>
      <c r="AY1117" s="4"/>
      <c r="AZ1117" s="4"/>
      <c r="BA1117" s="4"/>
      <c r="BB1117" s="4"/>
      <c r="BC1117" s="4"/>
      <c r="BD1117" s="4"/>
      <c r="BE1117" s="4"/>
      <c r="BF1117" s="4"/>
      <c r="BG1117" s="4"/>
      <c r="BH1117" s="4"/>
      <c r="BI1117" s="4"/>
      <c r="BJ1117" s="4"/>
      <c r="BK1117" s="4"/>
      <c r="BL1117" s="4"/>
      <c r="BM1117" s="4"/>
      <c r="BN1117" s="4"/>
      <c r="BO1117" s="4"/>
      <c r="BP1117" s="4"/>
      <c r="BQ1117" s="4"/>
      <c r="BR1117" s="4"/>
      <c r="BS1117" s="4"/>
      <c r="BT1117" s="4"/>
      <c r="BU1117" s="4"/>
      <c r="BV1117" s="4"/>
      <c r="BW1117" s="4"/>
      <c r="BX1117" s="4"/>
      <c r="BY1117" s="4"/>
      <c r="BZ1117" s="4"/>
      <c r="CA1117" s="4"/>
      <c r="CB1117" s="4"/>
      <c r="CC1117" s="4"/>
      <c r="CD1117" s="4"/>
      <c r="CE1117" s="4"/>
      <c r="CF1117" s="4"/>
      <c r="CG1117" s="4"/>
      <c r="CH1117" s="4"/>
      <c r="CI1117" s="4"/>
      <c r="CJ1117" s="4"/>
      <c r="CK1117" s="4"/>
      <c r="CL1117" s="4"/>
      <c r="CM1117" s="4"/>
      <c r="CN1117" s="4"/>
      <c r="CO1117" s="4"/>
      <c r="CP1117" s="4"/>
      <c r="CQ1117" s="4"/>
      <c r="CR1117" s="4"/>
      <c r="CS1117" s="4"/>
      <c r="CT1117" s="4"/>
      <c r="CU1117" s="4"/>
      <c r="CV1117" s="4"/>
      <c r="CW1117" s="4"/>
      <c r="CX1117" s="4"/>
      <c r="CY1117" s="4"/>
      <c r="CZ1117" s="4"/>
      <c r="DA1117" s="4"/>
      <c r="DB1117" s="4"/>
      <c r="DC1117" s="4"/>
      <c r="DD1117" s="4"/>
    </row>
    <row r="1118" spans="1:108" ht="15" x14ac:dyDescent="0.25">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c r="AJ1118" s="4"/>
      <c r="AK1118" s="4"/>
      <c r="AL1118" s="4"/>
      <c r="AM1118" s="4"/>
      <c r="AN1118" s="4"/>
      <c r="AO1118" s="4"/>
      <c r="AP1118" s="4"/>
      <c r="AQ1118" s="4"/>
      <c r="AR1118" s="4"/>
      <c r="AS1118" s="4"/>
      <c r="AT1118" s="4"/>
      <c r="AU1118" s="4"/>
      <c r="AV1118" s="4"/>
      <c r="AW1118" s="4"/>
      <c r="AX1118" s="4"/>
      <c r="AY1118" s="4"/>
      <c r="AZ1118" s="4"/>
      <c r="BA1118" s="4"/>
      <c r="BB1118" s="4"/>
      <c r="BC1118" s="4"/>
      <c r="BD1118" s="4"/>
      <c r="BE1118" s="4"/>
      <c r="BF1118" s="4"/>
      <c r="BG1118" s="4"/>
      <c r="BH1118" s="4"/>
      <c r="BI1118" s="4"/>
      <c r="BJ1118" s="4"/>
      <c r="BK1118" s="4"/>
      <c r="BL1118" s="4"/>
      <c r="BM1118" s="4"/>
      <c r="BN1118" s="4"/>
      <c r="BO1118" s="4"/>
      <c r="BP1118" s="4"/>
      <c r="BQ1118" s="4"/>
      <c r="BR1118" s="4"/>
      <c r="BS1118" s="4"/>
      <c r="BT1118" s="4"/>
      <c r="BU1118" s="4"/>
      <c r="BV1118" s="4"/>
      <c r="BW1118" s="4"/>
      <c r="BX1118" s="4"/>
      <c r="BY1118" s="4"/>
      <c r="BZ1118" s="4"/>
      <c r="CA1118" s="4"/>
      <c r="CB1118" s="4"/>
      <c r="CC1118" s="4"/>
      <c r="CD1118" s="4"/>
      <c r="CE1118" s="4"/>
      <c r="CF1118" s="4"/>
      <c r="CG1118" s="4"/>
      <c r="CH1118" s="4"/>
      <c r="CI1118" s="4"/>
      <c r="CJ1118" s="4"/>
      <c r="CK1118" s="4"/>
      <c r="CL1118" s="4"/>
      <c r="CM1118" s="4"/>
      <c r="CN1118" s="4"/>
      <c r="CO1118" s="4"/>
      <c r="CP1118" s="4"/>
      <c r="CQ1118" s="4"/>
      <c r="CR1118" s="4"/>
      <c r="CS1118" s="4"/>
      <c r="CT1118" s="4"/>
      <c r="CU1118" s="4"/>
      <c r="CV1118" s="4"/>
      <c r="CW1118" s="4"/>
      <c r="CX1118" s="4"/>
      <c r="CY1118" s="4"/>
      <c r="CZ1118" s="4"/>
      <c r="DA1118" s="4"/>
      <c r="DB1118" s="4"/>
      <c r="DC1118" s="4"/>
      <c r="DD1118" s="4"/>
    </row>
    <row r="1119" spans="1:108" ht="15" x14ac:dyDescent="0.25">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c r="AJ1119" s="4"/>
      <c r="AK1119" s="4"/>
      <c r="AL1119" s="4"/>
      <c r="AM1119" s="4"/>
      <c r="AN1119" s="4"/>
      <c r="AO1119" s="4"/>
      <c r="AP1119" s="4"/>
      <c r="AQ1119" s="4"/>
      <c r="AR1119" s="4"/>
      <c r="AS1119" s="4"/>
      <c r="AT1119" s="4"/>
      <c r="AU1119" s="4"/>
      <c r="AV1119" s="4"/>
      <c r="AW1119" s="4"/>
      <c r="AX1119" s="4"/>
      <c r="AY1119" s="4"/>
      <c r="AZ1119" s="4"/>
      <c r="BA1119" s="4"/>
      <c r="BB1119" s="4"/>
      <c r="BC1119" s="4"/>
      <c r="BD1119" s="4"/>
      <c r="BE1119" s="4"/>
      <c r="BF1119" s="4"/>
      <c r="BG1119" s="4"/>
      <c r="BH1119" s="4"/>
      <c r="BI1119" s="4"/>
      <c r="BJ1119" s="4"/>
      <c r="BK1119" s="4"/>
      <c r="BL1119" s="4"/>
      <c r="BM1119" s="4"/>
      <c r="BN1119" s="4"/>
      <c r="BO1119" s="4"/>
      <c r="BP1119" s="4"/>
      <c r="BQ1119" s="4"/>
      <c r="BR1119" s="4"/>
      <c r="BS1119" s="4"/>
      <c r="BT1119" s="4"/>
      <c r="BU1119" s="4"/>
      <c r="BV1119" s="4"/>
      <c r="BW1119" s="4"/>
      <c r="BX1119" s="4"/>
      <c r="BY1119" s="4"/>
      <c r="BZ1119" s="4"/>
      <c r="CA1119" s="4"/>
      <c r="CB1119" s="4"/>
      <c r="CC1119" s="4"/>
      <c r="CD1119" s="4"/>
      <c r="CE1119" s="4"/>
      <c r="CF1119" s="4"/>
      <c r="CG1119" s="4"/>
      <c r="CH1119" s="4"/>
      <c r="CI1119" s="4"/>
      <c r="CJ1119" s="4"/>
      <c r="CK1119" s="4"/>
      <c r="CL1119" s="4"/>
      <c r="CM1119" s="4"/>
      <c r="CN1119" s="4"/>
      <c r="CO1119" s="4"/>
      <c r="CP1119" s="4"/>
      <c r="CQ1119" s="4"/>
      <c r="CR1119" s="4"/>
      <c r="CS1119" s="4"/>
      <c r="CT1119" s="4"/>
      <c r="CU1119" s="4"/>
      <c r="CV1119" s="4"/>
      <c r="CW1119" s="4"/>
      <c r="CX1119" s="4"/>
      <c r="CY1119" s="4"/>
      <c r="CZ1119" s="4"/>
      <c r="DA1119" s="4"/>
      <c r="DB1119" s="4"/>
      <c r="DC1119" s="4"/>
      <c r="DD1119" s="4"/>
    </row>
    <row r="1120" spans="1:108" ht="15" x14ac:dyDescent="0.25">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c r="AJ1120" s="4"/>
      <c r="AK1120" s="4"/>
      <c r="AL1120" s="4"/>
      <c r="AM1120" s="4"/>
      <c r="AN1120" s="4"/>
      <c r="AO1120" s="4"/>
      <c r="AP1120" s="4"/>
      <c r="AQ1120" s="4"/>
      <c r="AR1120" s="4"/>
      <c r="AS1120" s="4"/>
      <c r="AT1120" s="4"/>
      <c r="AU1120" s="4"/>
      <c r="AV1120" s="4"/>
      <c r="AW1120" s="4"/>
      <c r="AX1120" s="4"/>
      <c r="AY1120" s="4"/>
      <c r="AZ1120" s="4"/>
      <c r="BA1120" s="4"/>
      <c r="BB1120" s="4"/>
      <c r="BC1120" s="4"/>
      <c r="BD1120" s="4"/>
      <c r="BE1120" s="4"/>
      <c r="BF1120" s="4"/>
      <c r="BG1120" s="4"/>
      <c r="BH1120" s="4"/>
      <c r="BI1120" s="4"/>
      <c r="BJ1120" s="4"/>
      <c r="BK1120" s="4"/>
      <c r="BL1120" s="4"/>
      <c r="BM1120" s="4"/>
      <c r="BN1120" s="4"/>
      <c r="BO1120" s="4"/>
      <c r="BP1120" s="4"/>
      <c r="BQ1120" s="4"/>
      <c r="BR1120" s="4"/>
      <c r="BS1120" s="4"/>
      <c r="BT1120" s="4"/>
      <c r="BU1120" s="4"/>
      <c r="BV1120" s="4"/>
      <c r="BW1120" s="4"/>
      <c r="BX1120" s="4"/>
      <c r="BY1120" s="4"/>
      <c r="BZ1120" s="4"/>
      <c r="CA1120" s="4"/>
      <c r="CB1120" s="4"/>
      <c r="CC1120" s="4"/>
      <c r="CD1120" s="4"/>
      <c r="CE1120" s="4"/>
      <c r="CF1120" s="4"/>
      <c r="CG1120" s="4"/>
      <c r="CH1120" s="4"/>
      <c r="CI1120" s="4"/>
      <c r="CJ1120" s="4"/>
      <c r="CK1120" s="4"/>
      <c r="CL1120" s="4"/>
      <c r="CM1120" s="4"/>
      <c r="CN1120" s="4"/>
      <c r="CO1120" s="4"/>
      <c r="CP1120" s="4"/>
      <c r="CQ1120" s="4"/>
      <c r="CR1120" s="4"/>
      <c r="CS1120" s="4"/>
      <c r="CT1120" s="4"/>
      <c r="CU1120" s="4"/>
      <c r="CV1120" s="4"/>
      <c r="CW1120" s="4"/>
      <c r="CX1120" s="4"/>
      <c r="CY1120" s="4"/>
      <c r="CZ1120" s="4"/>
      <c r="DA1120" s="4"/>
      <c r="DB1120" s="4"/>
      <c r="DC1120" s="4"/>
      <c r="DD1120" s="4"/>
    </row>
    <row r="1121" spans="1:108" ht="15" x14ac:dyDescent="0.25">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c r="AJ1121" s="4"/>
      <c r="AK1121" s="4"/>
      <c r="AL1121" s="4"/>
      <c r="AM1121" s="4"/>
      <c r="AN1121" s="4"/>
      <c r="AO1121" s="4"/>
      <c r="AP1121" s="4"/>
      <c r="AQ1121" s="4"/>
      <c r="AR1121" s="4"/>
      <c r="AS1121" s="4"/>
      <c r="AT1121" s="4"/>
      <c r="AU1121" s="4"/>
      <c r="AV1121" s="4"/>
      <c r="AW1121" s="4"/>
      <c r="AX1121" s="4"/>
      <c r="AY1121" s="4"/>
      <c r="AZ1121" s="4"/>
      <c r="BA1121" s="4"/>
      <c r="BB1121" s="4"/>
      <c r="BC1121" s="4"/>
      <c r="BD1121" s="4"/>
      <c r="BE1121" s="4"/>
      <c r="BF1121" s="4"/>
      <c r="BG1121" s="4"/>
      <c r="BH1121" s="4"/>
      <c r="BI1121" s="4"/>
      <c r="BJ1121" s="4"/>
      <c r="BK1121" s="4"/>
      <c r="BL1121" s="4"/>
      <c r="BM1121" s="4"/>
      <c r="BN1121" s="4"/>
      <c r="BO1121" s="4"/>
      <c r="BP1121" s="4"/>
      <c r="BQ1121" s="4"/>
      <c r="BR1121" s="4"/>
      <c r="BS1121" s="4"/>
      <c r="BT1121" s="4"/>
      <c r="BU1121" s="4"/>
      <c r="BV1121" s="4"/>
      <c r="BW1121" s="4"/>
      <c r="BX1121" s="4"/>
      <c r="BY1121" s="4"/>
      <c r="BZ1121" s="4"/>
      <c r="CA1121" s="4"/>
      <c r="CB1121" s="4"/>
      <c r="CC1121" s="4"/>
      <c r="CD1121" s="4"/>
      <c r="CE1121" s="4"/>
      <c r="CF1121" s="4"/>
      <c r="CG1121" s="4"/>
      <c r="CH1121" s="4"/>
      <c r="CI1121" s="4"/>
      <c r="CJ1121" s="4"/>
      <c r="CK1121" s="4"/>
      <c r="CL1121" s="4"/>
      <c r="CM1121" s="4"/>
      <c r="CN1121" s="4"/>
      <c r="CO1121" s="4"/>
      <c r="CP1121" s="4"/>
      <c r="CQ1121" s="4"/>
      <c r="CR1121" s="4"/>
      <c r="CS1121" s="4"/>
      <c r="CT1121" s="4"/>
      <c r="CU1121" s="4"/>
      <c r="CV1121" s="4"/>
      <c r="CW1121" s="4"/>
      <c r="CX1121" s="4"/>
      <c r="CY1121" s="4"/>
      <c r="CZ1121" s="4"/>
      <c r="DA1121" s="4"/>
      <c r="DB1121" s="4"/>
      <c r="DC1121" s="4"/>
      <c r="DD1121" s="4"/>
    </row>
    <row r="1122" spans="1:108" ht="15" x14ac:dyDescent="0.25">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c r="AJ1122" s="4"/>
      <c r="AK1122" s="4"/>
      <c r="AL1122" s="4"/>
      <c r="AM1122" s="4"/>
      <c r="AN1122" s="4"/>
      <c r="AO1122" s="4"/>
      <c r="AP1122" s="4"/>
      <c r="AQ1122" s="4"/>
      <c r="AR1122" s="4"/>
      <c r="AS1122" s="4"/>
      <c r="AT1122" s="4"/>
      <c r="AU1122" s="4"/>
      <c r="AV1122" s="4"/>
      <c r="AW1122" s="4"/>
      <c r="AX1122" s="4"/>
      <c r="AY1122" s="4"/>
      <c r="AZ1122" s="4"/>
      <c r="BA1122" s="4"/>
      <c r="BB1122" s="4"/>
      <c r="BC1122" s="4"/>
      <c r="BD1122" s="4"/>
      <c r="BE1122" s="4"/>
      <c r="BF1122" s="4"/>
      <c r="BG1122" s="4"/>
      <c r="BH1122" s="4"/>
      <c r="BI1122" s="4"/>
      <c r="BJ1122" s="4"/>
      <c r="BK1122" s="4"/>
      <c r="BL1122" s="4"/>
      <c r="BM1122" s="4"/>
      <c r="BN1122" s="4"/>
      <c r="BO1122" s="4"/>
      <c r="BP1122" s="4"/>
      <c r="BQ1122" s="4"/>
      <c r="BR1122" s="4"/>
      <c r="BS1122" s="4"/>
      <c r="BT1122" s="4"/>
      <c r="BU1122" s="4"/>
      <c r="BV1122" s="4"/>
      <c r="BW1122" s="4"/>
      <c r="BX1122" s="4"/>
      <c r="BY1122" s="4"/>
      <c r="BZ1122" s="4"/>
      <c r="CA1122" s="4"/>
      <c r="CB1122" s="4"/>
      <c r="CC1122" s="4"/>
      <c r="CD1122" s="4"/>
      <c r="CE1122" s="4"/>
      <c r="CF1122" s="4"/>
      <c r="CG1122" s="4"/>
      <c r="CH1122" s="4"/>
      <c r="CI1122" s="4"/>
      <c r="CJ1122" s="4"/>
      <c r="CK1122" s="4"/>
      <c r="CL1122" s="4"/>
      <c r="CM1122" s="4"/>
      <c r="CN1122" s="4"/>
      <c r="CO1122" s="4"/>
      <c r="CP1122" s="4"/>
      <c r="CQ1122" s="4"/>
      <c r="CR1122" s="4"/>
      <c r="CS1122" s="4"/>
      <c r="CT1122" s="4"/>
      <c r="CU1122" s="4"/>
      <c r="CV1122" s="4"/>
      <c r="CW1122" s="4"/>
      <c r="CX1122" s="4"/>
      <c r="CY1122" s="4"/>
      <c r="CZ1122" s="4"/>
      <c r="DA1122" s="4"/>
      <c r="DB1122" s="4"/>
      <c r="DC1122" s="4"/>
      <c r="DD1122" s="4"/>
    </row>
    <row r="1123" spans="1:108" ht="15" x14ac:dyDescent="0.25">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c r="AJ1123" s="4"/>
      <c r="AK1123" s="4"/>
      <c r="AL1123" s="4"/>
      <c r="AM1123" s="4"/>
      <c r="AN1123" s="4"/>
      <c r="AO1123" s="4"/>
      <c r="AP1123" s="4"/>
      <c r="AQ1123" s="4"/>
      <c r="AR1123" s="4"/>
      <c r="AS1123" s="4"/>
      <c r="AT1123" s="4"/>
      <c r="AU1123" s="4"/>
      <c r="AV1123" s="4"/>
      <c r="AW1123" s="4"/>
      <c r="AX1123" s="4"/>
      <c r="AY1123" s="4"/>
      <c r="AZ1123" s="4"/>
      <c r="BA1123" s="4"/>
      <c r="BB1123" s="4"/>
      <c r="BC1123" s="4"/>
      <c r="BD1123" s="4"/>
      <c r="BE1123" s="4"/>
      <c r="BF1123" s="4"/>
      <c r="BG1123" s="4"/>
      <c r="BH1123" s="4"/>
      <c r="BI1123" s="4"/>
      <c r="BJ1123" s="4"/>
      <c r="BK1123" s="4"/>
      <c r="BL1123" s="4"/>
      <c r="BM1123" s="4"/>
      <c r="BN1123" s="4"/>
      <c r="BO1123" s="4"/>
      <c r="BP1123" s="4"/>
      <c r="BQ1123" s="4"/>
      <c r="BR1123" s="4"/>
      <c r="BS1123" s="4"/>
      <c r="BT1123" s="4"/>
      <c r="BU1123" s="4"/>
      <c r="BV1123" s="4"/>
      <c r="BW1123" s="4"/>
      <c r="BX1123" s="4"/>
      <c r="BY1123" s="4"/>
      <c r="BZ1123" s="4"/>
      <c r="CA1123" s="4"/>
      <c r="CB1123" s="4"/>
      <c r="CC1123" s="4"/>
      <c r="CD1123" s="4"/>
      <c r="CE1123" s="4"/>
      <c r="CF1123" s="4"/>
      <c r="CG1123" s="4"/>
      <c r="CH1123" s="4"/>
      <c r="CI1123" s="4"/>
      <c r="CJ1123" s="4"/>
      <c r="CK1123" s="4"/>
      <c r="CL1123" s="4"/>
      <c r="CM1123" s="4"/>
      <c r="CN1123" s="4"/>
      <c r="CO1123" s="4"/>
      <c r="CP1123" s="4"/>
      <c r="CQ1123" s="4"/>
      <c r="CR1123" s="4"/>
      <c r="CS1123" s="4"/>
      <c r="CT1123" s="4"/>
      <c r="CU1123" s="4"/>
      <c r="CV1123" s="4"/>
      <c r="CW1123" s="4"/>
      <c r="CX1123" s="4"/>
      <c r="CY1123" s="4"/>
      <c r="CZ1123" s="4"/>
      <c r="DA1123" s="4"/>
      <c r="DB1123" s="4"/>
      <c r="DC1123" s="4"/>
      <c r="DD1123" s="4"/>
    </row>
    <row r="1124" spans="1:108" ht="15" x14ac:dyDescent="0.25">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c r="AJ1124" s="4"/>
      <c r="AK1124" s="4"/>
      <c r="AL1124" s="4"/>
      <c r="AM1124" s="4"/>
      <c r="AN1124" s="4"/>
      <c r="AO1124" s="4"/>
      <c r="AP1124" s="4"/>
      <c r="AQ1124" s="4"/>
      <c r="AR1124" s="4"/>
      <c r="AS1124" s="4"/>
      <c r="AT1124" s="4"/>
      <c r="AU1124" s="4"/>
      <c r="AV1124" s="4"/>
      <c r="AW1124" s="4"/>
      <c r="AX1124" s="4"/>
      <c r="AY1124" s="4"/>
      <c r="AZ1124" s="4"/>
      <c r="BA1124" s="4"/>
      <c r="BB1124" s="4"/>
      <c r="BC1124" s="4"/>
      <c r="BD1124" s="4"/>
      <c r="BE1124" s="4"/>
      <c r="BF1124" s="4"/>
      <c r="BG1124" s="4"/>
      <c r="BH1124" s="4"/>
      <c r="BI1124" s="4"/>
      <c r="BJ1124" s="4"/>
      <c r="BK1124" s="4"/>
      <c r="BL1124" s="4"/>
      <c r="BM1124" s="4"/>
      <c r="BN1124" s="4"/>
      <c r="BO1124" s="4"/>
      <c r="BP1124" s="4"/>
      <c r="BQ1124" s="4"/>
      <c r="BR1124" s="4"/>
      <c r="BS1124" s="4"/>
      <c r="BT1124" s="4"/>
      <c r="BU1124" s="4"/>
      <c r="BV1124" s="4"/>
      <c r="BW1124" s="4"/>
      <c r="BX1124" s="4"/>
      <c r="BY1124" s="4"/>
      <c r="BZ1124" s="4"/>
      <c r="CA1124" s="4"/>
      <c r="CB1124" s="4"/>
      <c r="CC1124" s="4"/>
      <c r="CD1124" s="4"/>
      <c r="CE1124" s="4"/>
      <c r="CF1124" s="4"/>
      <c r="CG1124" s="4"/>
      <c r="CH1124" s="4"/>
      <c r="CI1124" s="4"/>
      <c r="CJ1124" s="4"/>
      <c r="CK1124" s="4"/>
      <c r="CL1124" s="4"/>
      <c r="CM1124" s="4"/>
      <c r="CN1124" s="4"/>
      <c r="CO1124" s="4"/>
      <c r="CP1124" s="4"/>
      <c r="CQ1124" s="4"/>
      <c r="CR1124" s="4"/>
      <c r="CS1124" s="4"/>
      <c r="CT1124" s="4"/>
      <c r="CU1124" s="4"/>
      <c r="CV1124" s="4"/>
      <c r="CW1124" s="4"/>
      <c r="CX1124" s="4"/>
      <c r="CY1124" s="4"/>
      <c r="CZ1124" s="4"/>
      <c r="DA1124" s="4"/>
      <c r="DB1124" s="4"/>
      <c r="DC1124" s="4"/>
      <c r="DD1124" s="4"/>
    </row>
    <row r="1125" spans="1:108" ht="15" x14ac:dyDescent="0.25">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c r="AJ1125" s="4"/>
      <c r="AK1125" s="4"/>
      <c r="AL1125" s="4"/>
      <c r="AM1125" s="4"/>
      <c r="AN1125" s="4"/>
      <c r="AO1125" s="4"/>
      <c r="AP1125" s="4"/>
      <c r="AQ1125" s="4"/>
      <c r="AR1125" s="4"/>
      <c r="AS1125" s="4"/>
      <c r="AT1125" s="4"/>
      <c r="AU1125" s="4"/>
      <c r="AV1125" s="4"/>
      <c r="AW1125" s="4"/>
      <c r="AX1125" s="4"/>
      <c r="AY1125" s="4"/>
      <c r="AZ1125" s="4"/>
      <c r="BA1125" s="4"/>
      <c r="BB1125" s="4"/>
      <c r="BC1125" s="4"/>
      <c r="BD1125" s="4"/>
      <c r="BE1125" s="4"/>
      <c r="BF1125" s="4"/>
      <c r="BG1125" s="4"/>
      <c r="BH1125" s="4"/>
      <c r="BI1125" s="4"/>
      <c r="BJ1125" s="4"/>
      <c r="BK1125" s="4"/>
      <c r="BL1125" s="4"/>
      <c r="BM1125" s="4"/>
      <c r="BN1125" s="4"/>
      <c r="BO1125" s="4"/>
      <c r="BP1125" s="4"/>
      <c r="BQ1125" s="4"/>
      <c r="BR1125" s="4"/>
      <c r="BS1125" s="4"/>
      <c r="BT1125" s="4"/>
      <c r="BU1125" s="4"/>
      <c r="BV1125" s="4"/>
      <c r="BW1125" s="4"/>
      <c r="BX1125" s="4"/>
      <c r="BY1125" s="4"/>
      <c r="BZ1125" s="4"/>
      <c r="CA1125" s="4"/>
      <c r="CB1125" s="4"/>
      <c r="CC1125" s="4"/>
      <c r="CD1125" s="4"/>
      <c r="CE1125" s="4"/>
      <c r="CF1125" s="4"/>
      <c r="CG1125" s="4"/>
      <c r="CH1125" s="4"/>
      <c r="CI1125" s="4"/>
      <c r="CJ1125" s="4"/>
      <c r="CK1125" s="4"/>
      <c r="CL1125" s="4"/>
      <c r="CM1125" s="4"/>
      <c r="CN1125" s="4"/>
      <c r="CO1125" s="4"/>
      <c r="CP1125" s="4"/>
      <c r="CQ1125" s="4"/>
      <c r="CR1125" s="4"/>
      <c r="CS1125" s="4"/>
      <c r="CT1125" s="4"/>
      <c r="CU1125" s="4"/>
      <c r="CV1125" s="4"/>
      <c r="CW1125" s="4"/>
      <c r="CX1125" s="4"/>
      <c r="CY1125" s="4"/>
      <c r="CZ1125" s="4"/>
      <c r="DA1125" s="4"/>
      <c r="DB1125" s="4"/>
      <c r="DC1125" s="4"/>
      <c r="DD1125" s="4"/>
    </row>
    <row r="1126" spans="1:108" ht="15" x14ac:dyDescent="0.25">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c r="AJ1126" s="4"/>
      <c r="AK1126" s="4"/>
      <c r="AL1126" s="4"/>
      <c r="AM1126" s="4"/>
      <c r="AN1126" s="4"/>
      <c r="AO1126" s="4"/>
      <c r="AP1126" s="4"/>
      <c r="AQ1126" s="4"/>
      <c r="AR1126" s="4"/>
      <c r="AS1126" s="4"/>
      <c r="AT1126" s="4"/>
      <c r="AU1126" s="4"/>
      <c r="AV1126" s="4"/>
      <c r="AW1126" s="4"/>
      <c r="AX1126" s="4"/>
      <c r="AY1126" s="4"/>
      <c r="AZ1126" s="4"/>
      <c r="BA1126" s="4"/>
      <c r="BB1126" s="4"/>
      <c r="BC1126" s="4"/>
      <c r="BD1126" s="4"/>
      <c r="BE1126" s="4"/>
      <c r="BF1126" s="4"/>
      <c r="BG1126" s="4"/>
      <c r="BH1126" s="4"/>
      <c r="BI1126" s="4"/>
      <c r="BJ1126" s="4"/>
      <c r="BK1126" s="4"/>
      <c r="BL1126" s="4"/>
      <c r="BM1126" s="4"/>
      <c r="BN1126" s="4"/>
      <c r="BO1126" s="4"/>
      <c r="BP1126" s="4"/>
      <c r="BQ1126" s="4"/>
      <c r="BR1126" s="4"/>
      <c r="BS1126" s="4"/>
      <c r="BT1126" s="4"/>
      <c r="BU1126" s="4"/>
      <c r="BV1126" s="4"/>
      <c r="BW1126" s="4"/>
      <c r="BX1126" s="4"/>
      <c r="BY1126" s="4"/>
      <c r="BZ1126" s="4"/>
      <c r="CA1126" s="4"/>
      <c r="CB1126" s="4"/>
      <c r="CC1126" s="4"/>
      <c r="CD1126" s="4"/>
      <c r="CE1126" s="4"/>
      <c r="CF1126" s="4"/>
      <c r="CG1126" s="4"/>
      <c r="CH1126" s="4"/>
      <c r="CI1126" s="4"/>
      <c r="CJ1126" s="4"/>
      <c r="CK1126" s="4"/>
      <c r="CL1126" s="4"/>
      <c r="CM1126" s="4"/>
      <c r="CN1126" s="4"/>
      <c r="CO1126" s="4"/>
      <c r="CP1126" s="4"/>
      <c r="CQ1126" s="4"/>
      <c r="CR1126" s="4"/>
      <c r="CS1126" s="4"/>
      <c r="CT1126" s="4"/>
      <c r="CU1126" s="4"/>
      <c r="CV1126" s="4"/>
      <c r="CW1126" s="4"/>
      <c r="CX1126" s="4"/>
      <c r="CY1126" s="4"/>
      <c r="CZ1126" s="4"/>
      <c r="DA1126" s="4"/>
      <c r="DB1126" s="4"/>
      <c r="DC1126" s="4"/>
      <c r="DD1126" s="4"/>
    </row>
    <row r="1127" spans="1:108" ht="15" x14ac:dyDescent="0.25">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c r="AJ1127" s="4"/>
      <c r="AK1127" s="4"/>
      <c r="AL1127" s="4"/>
      <c r="AM1127" s="4"/>
      <c r="AN1127" s="4"/>
      <c r="AO1127" s="4"/>
      <c r="AP1127" s="4"/>
      <c r="AQ1127" s="4"/>
      <c r="AR1127" s="4"/>
      <c r="AS1127" s="4"/>
      <c r="AT1127" s="4"/>
      <c r="AU1127" s="4"/>
      <c r="AV1127" s="4"/>
      <c r="AW1127" s="4"/>
      <c r="AX1127" s="4"/>
      <c r="AY1127" s="4"/>
      <c r="AZ1127" s="4"/>
      <c r="BA1127" s="4"/>
      <c r="BB1127" s="4"/>
      <c r="BC1127" s="4"/>
      <c r="BD1127" s="4"/>
      <c r="BE1127" s="4"/>
      <c r="BF1127" s="4"/>
      <c r="BG1127" s="4"/>
      <c r="BH1127" s="4"/>
      <c r="BI1127" s="4"/>
      <c r="BJ1127" s="4"/>
      <c r="BK1127" s="4"/>
      <c r="BL1127" s="4"/>
      <c r="BM1127" s="4"/>
      <c r="BN1127" s="4"/>
      <c r="BO1127" s="4"/>
      <c r="BP1127" s="4"/>
      <c r="BQ1127" s="4"/>
      <c r="BR1127" s="4"/>
      <c r="BS1127" s="4"/>
      <c r="BT1127" s="4"/>
      <c r="BU1127" s="4"/>
      <c r="BV1127" s="4"/>
      <c r="BW1127" s="4"/>
      <c r="BX1127" s="4"/>
      <c r="BY1127" s="4"/>
      <c r="BZ1127" s="4"/>
      <c r="CA1127" s="4"/>
      <c r="CB1127" s="4"/>
      <c r="CC1127" s="4"/>
      <c r="CD1127" s="4"/>
      <c r="CE1127" s="4"/>
      <c r="CF1127" s="4"/>
      <c r="CG1127" s="4"/>
      <c r="CH1127" s="4"/>
      <c r="CI1127" s="4"/>
      <c r="CJ1127" s="4"/>
      <c r="CK1127" s="4"/>
      <c r="CL1127" s="4"/>
      <c r="CM1127" s="4"/>
      <c r="CN1127" s="4"/>
      <c r="CO1127" s="4"/>
      <c r="CP1127" s="4"/>
      <c r="CQ1127" s="4"/>
      <c r="CR1127" s="4"/>
      <c r="CS1127" s="4"/>
      <c r="CT1127" s="4"/>
      <c r="CU1127" s="4"/>
      <c r="CV1127" s="4"/>
      <c r="CW1127" s="4"/>
      <c r="CX1127" s="4"/>
      <c r="CY1127" s="4"/>
      <c r="CZ1127" s="4"/>
      <c r="DA1127" s="4"/>
      <c r="DB1127" s="4"/>
      <c r="DC1127" s="4"/>
      <c r="DD1127" s="4"/>
    </row>
    <row r="1128" spans="1:108" ht="15" x14ac:dyDescent="0.25">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c r="AJ1128" s="4"/>
      <c r="AK1128" s="4"/>
      <c r="AL1128" s="4"/>
      <c r="AM1128" s="4"/>
      <c r="AN1128" s="4"/>
      <c r="AO1128" s="4"/>
      <c r="AP1128" s="4"/>
      <c r="AQ1128" s="4"/>
      <c r="AR1128" s="4"/>
      <c r="AS1128" s="4"/>
      <c r="AT1128" s="4"/>
      <c r="AU1128" s="4"/>
      <c r="AV1128" s="4"/>
      <c r="AW1128" s="4"/>
      <c r="AX1128" s="4"/>
      <c r="AY1128" s="4"/>
      <c r="AZ1128" s="4"/>
      <c r="BA1128" s="4"/>
      <c r="BB1128" s="4"/>
      <c r="BC1128" s="4"/>
      <c r="BD1128" s="4"/>
      <c r="BE1128" s="4"/>
      <c r="BF1128" s="4"/>
      <c r="BG1128" s="4"/>
      <c r="BH1128" s="4"/>
      <c r="BI1128" s="4"/>
      <c r="BJ1128" s="4"/>
      <c r="BK1128" s="4"/>
      <c r="BL1128" s="4"/>
      <c r="BM1128" s="4"/>
      <c r="BN1128" s="4"/>
      <c r="BO1128" s="4"/>
      <c r="BP1128" s="4"/>
      <c r="BQ1128" s="4"/>
      <c r="BR1128" s="4"/>
      <c r="BS1128" s="4"/>
      <c r="BT1128" s="4"/>
      <c r="BU1128" s="4"/>
      <c r="BV1128" s="4"/>
      <c r="BW1128" s="4"/>
      <c r="BX1128" s="4"/>
      <c r="BY1128" s="4"/>
      <c r="BZ1128" s="4"/>
      <c r="CA1128" s="4"/>
      <c r="CB1128" s="4"/>
      <c r="CC1128" s="4"/>
      <c r="CD1128" s="4"/>
      <c r="CE1128" s="4"/>
      <c r="CF1128" s="4"/>
      <c r="CG1128" s="4"/>
      <c r="CH1128" s="4"/>
      <c r="CI1128" s="4"/>
      <c r="CJ1128" s="4"/>
      <c r="CK1128" s="4"/>
      <c r="CL1128" s="4"/>
      <c r="CM1128" s="4"/>
      <c r="CN1128" s="4"/>
      <c r="CO1128" s="4"/>
      <c r="CP1128" s="4"/>
      <c r="CQ1128" s="4"/>
      <c r="CR1128" s="4"/>
      <c r="CS1128" s="4"/>
      <c r="CT1128" s="4"/>
      <c r="CU1128" s="4"/>
      <c r="CV1128" s="4"/>
      <c r="CW1128" s="4"/>
      <c r="CX1128" s="4"/>
      <c r="CY1128" s="4"/>
      <c r="CZ1128" s="4"/>
      <c r="DA1128" s="4"/>
      <c r="DB1128" s="4"/>
      <c r="DC1128" s="4"/>
      <c r="DD1128" s="4"/>
    </row>
    <row r="1129" spans="1:108" ht="15" x14ac:dyDescent="0.25">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c r="AJ1129" s="4"/>
      <c r="AK1129" s="4"/>
      <c r="AL1129" s="4"/>
      <c r="AM1129" s="4"/>
      <c r="AN1129" s="4"/>
      <c r="AO1129" s="4"/>
      <c r="AP1129" s="4"/>
      <c r="AQ1129" s="4"/>
      <c r="AR1129" s="4"/>
      <c r="AS1129" s="4"/>
      <c r="AT1129" s="4"/>
      <c r="AU1129" s="4"/>
      <c r="AV1129" s="4"/>
      <c r="AW1129" s="4"/>
      <c r="AX1129" s="4"/>
      <c r="AY1129" s="4"/>
      <c r="AZ1129" s="4"/>
      <c r="BA1129" s="4"/>
      <c r="BB1129" s="4"/>
      <c r="BC1129" s="4"/>
      <c r="BD1129" s="4"/>
      <c r="BE1129" s="4"/>
      <c r="BF1129" s="4"/>
      <c r="BG1129" s="4"/>
      <c r="BH1129" s="4"/>
      <c r="BI1129" s="4"/>
      <c r="BJ1129" s="4"/>
      <c r="BK1129" s="4"/>
      <c r="BL1129" s="4"/>
      <c r="BM1129" s="4"/>
      <c r="BN1129" s="4"/>
      <c r="BO1129" s="4"/>
      <c r="BP1129" s="4"/>
      <c r="BQ1129" s="4"/>
      <c r="BR1129" s="4"/>
      <c r="BS1129" s="4"/>
      <c r="BT1129" s="4"/>
      <c r="BU1129" s="4"/>
      <c r="BV1129" s="4"/>
      <c r="BW1129" s="4"/>
      <c r="BX1129" s="4"/>
      <c r="BY1129" s="4"/>
      <c r="BZ1129" s="4"/>
      <c r="CA1129" s="4"/>
      <c r="CB1129" s="4"/>
      <c r="CC1129" s="4"/>
      <c r="CD1129" s="4"/>
      <c r="CE1129" s="4"/>
      <c r="CF1129" s="4"/>
      <c r="CG1129" s="4"/>
      <c r="CH1129" s="4"/>
      <c r="CI1129" s="4"/>
      <c r="CJ1129" s="4"/>
      <c r="CK1129" s="4"/>
      <c r="CL1129" s="4"/>
      <c r="CM1129" s="4"/>
      <c r="CN1129" s="4"/>
      <c r="CO1129" s="4"/>
      <c r="CP1129" s="4"/>
      <c r="CQ1129" s="4"/>
      <c r="CR1129" s="4"/>
      <c r="CS1129" s="4"/>
      <c r="CT1129" s="4"/>
      <c r="CU1129" s="4"/>
      <c r="CV1129" s="4"/>
      <c r="CW1129" s="4"/>
      <c r="CX1129" s="4"/>
      <c r="CY1129" s="4"/>
      <c r="CZ1129" s="4"/>
      <c r="DA1129" s="4"/>
      <c r="DB1129" s="4"/>
      <c r="DC1129" s="4"/>
      <c r="DD1129" s="4"/>
    </row>
    <row r="1130" spans="1:108" ht="15" x14ac:dyDescent="0.25">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c r="AJ1130" s="4"/>
      <c r="AK1130" s="4"/>
      <c r="AL1130" s="4"/>
      <c r="AM1130" s="4"/>
      <c r="AN1130" s="4"/>
      <c r="AO1130" s="4"/>
      <c r="AP1130" s="4"/>
      <c r="AQ1130" s="4"/>
      <c r="AR1130" s="4"/>
      <c r="AS1130" s="4"/>
      <c r="AT1130" s="4"/>
      <c r="AU1130" s="4"/>
      <c r="AV1130" s="4"/>
      <c r="AW1130" s="4"/>
      <c r="AX1130" s="4"/>
      <c r="AY1130" s="4"/>
      <c r="AZ1130" s="4"/>
      <c r="BA1130" s="4"/>
      <c r="BB1130" s="4"/>
      <c r="BC1130" s="4"/>
      <c r="BD1130" s="4"/>
      <c r="BE1130" s="4"/>
      <c r="BF1130" s="4"/>
      <c r="BG1130" s="4"/>
      <c r="BH1130" s="4"/>
      <c r="BI1130" s="4"/>
      <c r="BJ1130" s="4"/>
      <c r="BK1130" s="4"/>
      <c r="BL1130" s="4"/>
      <c r="BM1130" s="4"/>
      <c r="BN1130" s="4"/>
      <c r="BO1130" s="4"/>
      <c r="BP1130" s="4"/>
      <c r="BQ1130" s="4"/>
      <c r="BR1130" s="4"/>
      <c r="BS1130" s="4"/>
      <c r="BT1130" s="4"/>
      <c r="BU1130" s="4"/>
      <c r="BV1130" s="4"/>
      <c r="BW1130" s="4"/>
      <c r="BX1130" s="4"/>
      <c r="BY1130" s="4"/>
      <c r="BZ1130" s="4"/>
      <c r="CA1130" s="4"/>
      <c r="CB1130" s="4"/>
      <c r="CC1130" s="4"/>
      <c r="CD1130" s="4"/>
      <c r="CE1130" s="4"/>
      <c r="CF1130" s="4"/>
      <c r="CG1130" s="4"/>
      <c r="CH1130" s="4"/>
      <c r="CI1130" s="4"/>
      <c r="CJ1130" s="4"/>
      <c r="CK1130" s="4"/>
      <c r="CL1130" s="4"/>
      <c r="CM1130" s="4"/>
      <c r="CN1130" s="4"/>
      <c r="CO1130" s="4"/>
      <c r="CP1130" s="4"/>
      <c r="CQ1130" s="4"/>
      <c r="CR1130" s="4"/>
      <c r="CS1130" s="4"/>
      <c r="CT1130" s="4"/>
      <c r="CU1130" s="4"/>
      <c r="CV1130" s="4"/>
      <c r="CW1130" s="4"/>
      <c r="CX1130" s="4"/>
      <c r="CY1130" s="4"/>
      <c r="CZ1130" s="4"/>
      <c r="DA1130" s="4"/>
      <c r="DB1130" s="4"/>
      <c r="DC1130" s="4"/>
      <c r="DD1130" s="4"/>
    </row>
    <row r="1131" spans="1:108" ht="15" x14ac:dyDescent="0.25">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c r="AJ1131" s="4"/>
      <c r="AK1131" s="4"/>
      <c r="AL1131" s="4"/>
      <c r="AM1131" s="4"/>
      <c r="AN1131" s="4"/>
      <c r="AO1131" s="4"/>
      <c r="AP1131" s="4"/>
      <c r="AQ1131" s="4"/>
      <c r="AR1131" s="4"/>
      <c r="AS1131" s="4"/>
      <c r="AT1131" s="4"/>
      <c r="AU1131" s="4"/>
      <c r="AV1131" s="4"/>
      <c r="AW1131" s="4"/>
      <c r="AX1131" s="4"/>
      <c r="AY1131" s="4"/>
      <c r="AZ1131" s="4"/>
      <c r="BA1131" s="4"/>
      <c r="BB1131" s="4"/>
      <c r="BC1131" s="4"/>
      <c r="BD1131" s="4"/>
      <c r="BE1131" s="4"/>
      <c r="BF1131" s="4"/>
      <c r="BG1131" s="4"/>
      <c r="BH1131" s="4"/>
      <c r="BI1131" s="4"/>
      <c r="BJ1131" s="4"/>
      <c r="BK1131" s="4"/>
      <c r="BL1131" s="4"/>
      <c r="BM1131" s="4"/>
      <c r="BN1131" s="4"/>
      <c r="BO1131" s="4"/>
      <c r="BP1131" s="4"/>
      <c r="BQ1131" s="4"/>
      <c r="BR1131" s="4"/>
      <c r="BS1131" s="4"/>
      <c r="BT1131" s="4"/>
      <c r="BU1131" s="4"/>
      <c r="BV1131" s="4"/>
      <c r="BW1131" s="4"/>
      <c r="BX1131" s="4"/>
      <c r="BY1131" s="4"/>
      <c r="BZ1131" s="4"/>
      <c r="CA1131" s="4"/>
      <c r="CB1131" s="4"/>
      <c r="CC1131" s="4"/>
      <c r="CD1131" s="4"/>
      <c r="CE1131" s="4"/>
      <c r="CF1131" s="4"/>
      <c r="CG1131" s="4"/>
      <c r="CH1131" s="4"/>
      <c r="CI1131" s="4"/>
      <c r="CJ1131" s="4"/>
      <c r="CK1131" s="4"/>
      <c r="CL1131" s="4"/>
      <c r="CM1131" s="4"/>
      <c r="CN1131" s="4"/>
      <c r="CO1131" s="4"/>
      <c r="CP1131" s="4"/>
      <c r="CQ1131" s="4"/>
      <c r="CR1131" s="4"/>
      <c r="CS1131" s="4"/>
      <c r="CT1131" s="4"/>
      <c r="CU1131" s="4"/>
      <c r="CV1131" s="4"/>
      <c r="CW1131" s="4"/>
      <c r="CX1131" s="4"/>
      <c r="CY1131" s="4"/>
      <c r="CZ1131" s="4"/>
      <c r="DA1131" s="4"/>
      <c r="DB1131" s="4"/>
      <c r="DC1131" s="4"/>
      <c r="DD1131" s="4"/>
    </row>
    <row r="1132" spans="1:108" ht="15" x14ac:dyDescent="0.25">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c r="AJ1132" s="4"/>
      <c r="AK1132" s="4"/>
      <c r="AL1132" s="4"/>
      <c r="AM1132" s="4"/>
      <c r="AN1132" s="4"/>
      <c r="AO1132" s="4"/>
      <c r="AP1132" s="4"/>
      <c r="AQ1132" s="4"/>
      <c r="AR1132" s="4"/>
      <c r="AS1132" s="4"/>
      <c r="AT1132" s="4"/>
      <c r="AU1132" s="4"/>
      <c r="AV1132" s="4"/>
      <c r="AW1132" s="4"/>
      <c r="AX1132" s="4"/>
      <c r="AY1132" s="4"/>
      <c r="AZ1132" s="4"/>
      <c r="BA1132" s="4"/>
      <c r="BB1132" s="4"/>
      <c r="BC1132" s="4"/>
      <c r="BD1132" s="4"/>
      <c r="BE1132" s="4"/>
      <c r="BF1132" s="4"/>
      <c r="BG1132" s="4"/>
      <c r="BH1132" s="4"/>
      <c r="BI1132" s="4"/>
      <c r="BJ1132" s="4"/>
      <c r="BK1132" s="4"/>
      <c r="BL1132" s="4"/>
      <c r="BM1132" s="4"/>
      <c r="BN1132" s="4"/>
      <c r="BO1132" s="4"/>
      <c r="BP1132" s="4"/>
      <c r="BQ1132" s="4"/>
      <c r="BR1132" s="4"/>
      <c r="BS1132" s="4"/>
      <c r="BT1132" s="4"/>
      <c r="BU1132" s="4"/>
      <c r="BV1132" s="4"/>
      <c r="BW1132" s="4"/>
      <c r="BX1132" s="4"/>
      <c r="BY1132" s="4"/>
      <c r="BZ1132" s="4"/>
      <c r="CA1132" s="4"/>
      <c r="CB1132" s="4"/>
      <c r="CC1132" s="4"/>
      <c r="CD1132" s="4"/>
      <c r="CE1132" s="4"/>
      <c r="CF1132" s="4"/>
      <c r="CG1132" s="4"/>
      <c r="CH1132" s="4"/>
      <c r="CI1132" s="4"/>
      <c r="CJ1132" s="4"/>
      <c r="CK1132" s="4"/>
      <c r="CL1132" s="4"/>
      <c r="CM1132" s="4"/>
      <c r="CN1132" s="4"/>
      <c r="CO1132" s="4"/>
      <c r="CP1132" s="4"/>
      <c r="CQ1132" s="4"/>
      <c r="CR1132" s="4"/>
      <c r="CS1132" s="4"/>
      <c r="CT1132" s="4"/>
      <c r="CU1132" s="4"/>
      <c r="CV1132" s="4"/>
      <c r="CW1132" s="4"/>
      <c r="CX1132" s="4"/>
      <c r="CY1132" s="4"/>
      <c r="CZ1132" s="4"/>
      <c r="DA1132" s="4"/>
      <c r="DB1132" s="4"/>
      <c r="DC1132" s="4"/>
      <c r="DD1132" s="4"/>
    </row>
    <row r="1133" spans="1:108" ht="15" x14ac:dyDescent="0.25">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c r="AJ1133" s="4"/>
      <c r="AK1133" s="4"/>
      <c r="AL1133" s="4"/>
      <c r="AM1133" s="4"/>
      <c r="AN1133" s="4"/>
      <c r="AO1133" s="4"/>
      <c r="AP1133" s="4"/>
      <c r="AQ1133" s="4"/>
      <c r="AR1133" s="4"/>
      <c r="AS1133" s="4"/>
      <c r="AT1133" s="4"/>
      <c r="AU1133" s="4"/>
      <c r="AV1133" s="4"/>
      <c r="AW1133" s="4"/>
      <c r="AX1133" s="4"/>
      <c r="AY1133" s="4"/>
      <c r="AZ1133" s="4"/>
      <c r="BA1133" s="4"/>
      <c r="BB1133" s="4"/>
      <c r="BC1133" s="4"/>
      <c r="BD1133" s="4"/>
      <c r="BE1133" s="4"/>
      <c r="BF1133" s="4"/>
      <c r="BG1133" s="4"/>
      <c r="BH1133" s="4"/>
      <c r="BI1133" s="4"/>
      <c r="BJ1133" s="4"/>
      <c r="BK1133" s="4"/>
      <c r="BL1133" s="4"/>
      <c r="BM1133" s="4"/>
      <c r="BN1133" s="4"/>
      <c r="BO1133" s="4"/>
      <c r="BP1133" s="4"/>
      <c r="BQ1133" s="4"/>
      <c r="BR1133" s="4"/>
      <c r="BS1133" s="4"/>
      <c r="BT1133" s="4"/>
      <c r="BU1133" s="4"/>
      <c r="BV1133" s="4"/>
      <c r="BW1133" s="4"/>
      <c r="BX1133" s="4"/>
      <c r="BY1133" s="4"/>
      <c r="BZ1133" s="4"/>
      <c r="CA1133" s="4"/>
      <c r="CB1133" s="4"/>
      <c r="CC1133" s="4"/>
      <c r="CD1133" s="4"/>
      <c r="CE1133" s="4"/>
      <c r="CF1133" s="4"/>
      <c r="CG1133" s="4"/>
      <c r="CH1133" s="4"/>
      <c r="CI1133" s="4"/>
      <c r="CJ1133" s="4"/>
      <c r="CK1133" s="4"/>
      <c r="CL1133" s="4"/>
      <c r="CM1133" s="4"/>
      <c r="CN1133" s="4"/>
      <c r="CO1133" s="4"/>
      <c r="CP1133" s="4"/>
      <c r="CQ1133" s="4"/>
      <c r="CR1133" s="4"/>
      <c r="CS1133" s="4"/>
      <c r="CT1133" s="4"/>
      <c r="CU1133" s="4"/>
      <c r="CV1133" s="4"/>
      <c r="CW1133" s="4"/>
      <c r="CX1133" s="4"/>
      <c r="CY1133" s="4"/>
      <c r="CZ1133" s="4"/>
      <c r="DA1133" s="4"/>
      <c r="DB1133" s="4"/>
      <c r="DC1133" s="4"/>
      <c r="DD1133" s="4"/>
    </row>
    <row r="1134" spans="1:108" ht="15" x14ac:dyDescent="0.25">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c r="AJ1134" s="4"/>
      <c r="AK1134" s="4"/>
      <c r="AL1134" s="4"/>
      <c r="AM1134" s="4"/>
      <c r="AN1134" s="4"/>
      <c r="AO1134" s="4"/>
      <c r="AP1134" s="4"/>
      <c r="AQ1134" s="4"/>
      <c r="AR1134" s="4"/>
      <c r="AS1134" s="4"/>
      <c r="AT1134" s="4"/>
      <c r="AU1134" s="4"/>
      <c r="AV1134" s="4"/>
      <c r="AW1134" s="4"/>
      <c r="AX1134" s="4"/>
      <c r="AY1134" s="4"/>
      <c r="AZ1134" s="4"/>
      <c r="BA1134" s="4"/>
      <c r="BB1134" s="4"/>
      <c r="BC1134" s="4"/>
      <c r="BD1134" s="4"/>
      <c r="BE1134" s="4"/>
      <c r="BF1134" s="4"/>
      <c r="BG1134" s="4"/>
      <c r="BH1134" s="4"/>
      <c r="BI1134" s="4"/>
      <c r="BJ1134" s="4"/>
      <c r="BK1134" s="4"/>
      <c r="BL1134" s="4"/>
      <c r="BM1134" s="4"/>
      <c r="BN1134" s="4"/>
      <c r="BO1134" s="4"/>
      <c r="BP1134" s="4"/>
      <c r="BQ1134" s="4"/>
      <c r="BR1134" s="4"/>
      <c r="BS1134" s="4"/>
      <c r="BT1134" s="4"/>
      <c r="BU1134" s="4"/>
      <c r="BV1134" s="4"/>
      <c r="BW1134" s="4"/>
      <c r="BX1134" s="4"/>
      <c r="BY1134" s="4"/>
      <c r="BZ1134" s="4"/>
      <c r="CA1134" s="4"/>
      <c r="CB1134" s="4"/>
      <c r="CC1134" s="4"/>
      <c r="CD1134" s="4"/>
      <c r="CE1134" s="4"/>
      <c r="CF1134" s="4"/>
      <c r="CG1134" s="4"/>
      <c r="CH1134" s="4"/>
      <c r="CI1134" s="4"/>
      <c r="CJ1134" s="4"/>
      <c r="CK1134" s="4"/>
      <c r="CL1134" s="4"/>
      <c r="CM1134" s="4"/>
      <c r="CN1134" s="4"/>
      <c r="CO1134" s="4"/>
      <c r="CP1134" s="4"/>
      <c r="CQ1134" s="4"/>
      <c r="CR1134" s="4"/>
      <c r="CS1134" s="4"/>
      <c r="CT1134" s="4"/>
      <c r="CU1134" s="4"/>
      <c r="CV1134" s="4"/>
      <c r="CW1134" s="4"/>
      <c r="CX1134" s="4"/>
      <c r="CY1134" s="4"/>
      <c r="CZ1134" s="4"/>
      <c r="DA1134" s="4"/>
      <c r="DB1134" s="4"/>
      <c r="DC1134" s="4"/>
      <c r="DD1134" s="4"/>
    </row>
    <row r="1135" spans="1:108" ht="15" x14ac:dyDescent="0.25">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c r="AJ1135" s="4"/>
      <c r="AK1135" s="4"/>
      <c r="AL1135" s="4"/>
      <c r="AM1135" s="4"/>
      <c r="AN1135" s="4"/>
      <c r="AO1135" s="4"/>
      <c r="AP1135" s="4"/>
      <c r="AQ1135" s="4"/>
      <c r="AR1135" s="4"/>
      <c r="AS1135" s="4"/>
      <c r="AT1135" s="4"/>
      <c r="AU1135" s="4"/>
      <c r="AV1135" s="4"/>
      <c r="AW1135" s="4"/>
      <c r="AX1135" s="4"/>
      <c r="AY1135" s="4"/>
      <c r="AZ1135" s="4"/>
      <c r="BA1135" s="4"/>
      <c r="BB1135" s="4"/>
      <c r="BC1135" s="4"/>
      <c r="BD1135" s="4"/>
      <c r="BE1135" s="4"/>
      <c r="BF1135" s="4"/>
      <c r="BG1135" s="4"/>
      <c r="BH1135" s="4"/>
      <c r="BI1135" s="4"/>
      <c r="BJ1135" s="4"/>
      <c r="BK1135" s="4"/>
      <c r="BL1135" s="4"/>
      <c r="BM1135" s="4"/>
      <c r="BN1135" s="4"/>
      <c r="BO1135" s="4"/>
      <c r="BP1135" s="4"/>
      <c r="BQ1135" s="4"/>
      <c r="BR1135" s="4"/>
      <c r="BS1135" s="4"/>
      <c r="BT1135" s="4"/>
      <c r="BU1135" s="4"/>
      <c r="BV1135" s="4"/>
      <c r="BW1135" s="4"/>
      <c r="BX1135" s="4"/>
      <c r="BY1135" s="4"/>
      <c r="BZ1135" s="4"/>
      <c r="CA1135" s="4"/>
      <c r="CB1135" s="4"/>
      <c r="CC1135" s="4"/>
      <c r="CD1135" s="4"/>
      <c r="CE1135" s="4"/>
      <c r="CF1135" s="4"/>
      <c r="CG1135" s="4"/>
      <c r="CH1135" s="4"/>
      <c r="CI1135" s="4"/>
      <c r="CJ1135" s="4"/>
      <c r="CK1135" s="4"/>
      <c r="CL1135" s="4"/>
      <c r="CM1135" s="4"/>
      <c r="CN1135" s="4"/>
      <c r="CO1135" s="4"/>
      <c r="CP1135" s="4"/>
      <c r="CQ1135" s="4"/>
      <c r="CR1135" s="4"/>
      <c r="CS1135" s="4"/>
      <c r="CT1135" s="4"/>
      <c r="CU1135" s="4"/>
      <c r="CV1135" s="4"/>
      <c r="CW1135" s="4"/>
      <c r="CX1135" s="4"/>
      <c r="CY1135" s="4"/>
      <c r="CZ1135" s="4"/>
      <c r="DA1135" s="4"/>
      <c r="DB1135" s="4"/>
      <c r="DC1135" s="4"/>
      <c r="DD1135" s="4"/>
    </row>
    <row r="1136" spans="1:108" ht="15" x14ac:dyDescent="0.25">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c r="AJ1136" s="4"/>
      <c r="AK1136" s="4"/>
      <c r="AL1136" s="4"/>
      <c r="AM1136" s="4"/>
      <c r="AN1136" s="4"/>
      <c r="AO1136" s="4"/>
      <c r="AP1136" s="4"/>
      <c r="AQ1136" s="4"/>
      <c r="AR1136" s="4"/>
      <c r="AS1136" s="4"/>
      <c r="AT1136" s="4"/>
      <c r="AU1136" s="4"/>
      <c r="AV1136" s="4"/>
      <c r="AW1136" s="4"/>
      <c r="AX1136" s="4"/>
      <c r="AY1136" s="4"/>
      <c r="AZ1136" s="4"/>
      <c r="BA1136" s="4"/>
      <c r="BB1136" s="4"/>
      <c r="BC1136" s="4"/>
      <c r="BD1136" s="4"/>
      <c r="BE1136" s="4"/>
      <c r="BF1136" s="4"/>
      <c r="BG1136" s="4"/>
      <c r="BH1136" s="4"/>
      <c r="BI1136" s="4"/>
      <c r="BJ1136" s="4"/>
      <c r="BK1136" s="4"/>
      <c r="BL1136" s="4"/>
      <c r="BM1136" s="4"/>
      <c r="BN1136" s="4"/>
      <c r="BO1136" s="4"/>
      <c r="BP1136" s="4"/>
      <c r="BQ1136" s="4"/>
      <c r="BR1136" s="4"/>
      <c r="BS1136" s="4"/>
      <c r="BT1136" s="4"/>
      <c r="BU1136" s="4"/>
      <c r="BV1136" s="4"/>
      <c r="BW1136" s="4"/>
      <c r="BX1136" s="4"/>
      <c r="BY1136" s="4"/>
      <c r="BZ1136" s="4"/>
      <c r="CA1136" s="4"/>
      <c r="CB1136" s="4"/>
      <c r="CC1136" s="4"/>
      <c r="CD1136" s="4"/>
      <c r="CE1136" s="4"/>
      <c r="CF1136" s="4"/>
      <c r="CG1136" s="4"/>
      <c r="CH1136" s="4"/>
      <c r="CI1136" s="4"/>
      <c r="CJ1136" s="4"/>
      <c r="CK1136" s="4"/>
      <c r="CL1136" s="4"/>
      <c r="CM1136" s="4"/>
      <c r="CN1136" s="4"/>
      <c r="CO1136" s="4"/>
      <c r="CP1136" s="4"/>
      <c r="CQ1136" s="4"/>
      <c r="CR1136" s="4"/>
      <c r="CS1136" s="4"/>
      <c r="CT1136" s="4"/>
      <c r="CU1136" s="4"/>
      <c r="CV1136" s="4"/>
      <c r="CW1136" s="4"/>
      <c r="CX1136" s="4"/>
      <c r="CY1136" s="4"/>
      <c r="CZ1136" s="4"/>
      <c r="DA1136" s="4"/>
      <c r="DB1136" s="4"/>
      <c r="DC1136" s="4"/>
      <c r="DD1136" s="4"/>
    </row>
    <row r="1137" spans="1:108" ht="15" x14ac:dyDescent="0.25">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c r="AJ1137" s="4"/>
      <c r="AK1137" s="4"/>
      <c r="AL1137" s="4"/>
      <c r="AM1137" s="4"/>
      <c r="AN1137" s="4"/>
      <c r="AO1137" s="4"/>
      <c r="AP1137" s="4"/>
      <c r="AQ1137" s="4"/>
      <c r="AR1137" s="4"/>
      <c r="AS1137" s="4"/>
      <c r="AT1137" s="4"/>
      <c r="AU1137" s="4"/>
      <c r="AV1137" s="4"/>
      <c r="AW1137" s="4"/>
      <c r="AX1137" s="4"/>
      <c r="AY1137" s="4"/>
      <c r="AZ1137" s="4"/>
      <c r="BA1137" s="4"/>
      <c r="BB1137" s="4"/>
      <c r="BC1137" s="4"/>
      <c r="BD1137" s="4"/>
      <c r="BE1137" s="4"/>
      <c r="BF1137" s="4"/>
      <c r="BG1137" s="4"/>
      <c r="BH1137" s="4"/>
      <c r="BI1137" s="4"/>
      <c r="BJ1137" s="4"/>
      <c r="BK1137" s="4"/>
      <c r="BL1137" s="4"/>
      <c r="BM1137" s="4"/>
      <c r="BN1137" s="4"/>
      <c r="BO1137" s="4"/>
      <c r="BP1137" s="4"/>
      <c r="BQ1137" s="4"/>
      <c r="BR1137" s="4"/>
      <c r="BS1137" s="4"/>
      <c r="BT1137" s="4"/>
      <c r="BU1137" s="4"/>
      <c r="BV1137" s="4"/>
      <c r="BW1137" s="4"/>
      <c r="BX1137" s="4"/>
      <c r="BY1137" s="4"/>
      <c r="BZ1137" s="4"/>
      <c r="CA1137" s="4"/>
      <c r="CB1137" s="4"/>
      <c r="CC1137" s="4"/>
      <c r="CD1137" s="4"/>
      <c r="CE1137" s="4"/>
      <c r="CF1137" s="4"/>
      <c r="CG1137" s="4"/>
      <c r="CH1137" s="4"/>
      <c r="CI1137" s="4"/>
      <c r="CJ1137" s="4"/>
      <c r="CK1137" s="4"/>
      <c r="CL1137" s="4"/>
      <c r="CM1137" s="4"/>
      <c r="CN1137" s="4"/>
      <c r="CO1137" s="4"/>
      <c r="CP1137" s="4"/>
      <c r="CQ1137" s="4"/>
      <c r="CR1137" s="4"/>
      <c r="CS1137" s="4"/>
      <c r="CT1137" s="4"/>
      <c r="CU1137" s="4"/>
      <c r="CV1137" s="4"/>
      <c r="CW1137" s="4"/>
      <c r="CX1137" s="4"/>
      <c r="CY1137" s="4"/>
      <c r="CZ1137" s="4"/>
      <c r="DA1137" s="4"/>
      <c r="DB1137" s="4"/>
      <c r="DC1137" s="4"/>
      <c r="DD1137" s="4"/>
    </row>
    <row r="1138" spans="1:108" ht="15" x14ac:dyDescent="0.25">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c r="AJ1138" s="4"/>
      <c r="AK1138" s="4"/>
      <c r="AL1138" s="4"/>
      <c r="AM1138" s="4"/>
      <c r="AN1138" s="4"/>
      <c r="AO1138" s="4"/>
      <c r="AP1138" s="4"/>
      <c r="AQ1138" s="4"/>
      <c r="AR1138" s="4"/>
      <c r="AS1138" s="4"/>
      <c r="AT1138" s="4"/>
      <c r="AU1138" s="4"/>
      <c r="AV1138" s="4"/>
      <c r="AW1138" s="4"/>
      <c r="AX1138" s="4"/>
      <c r="AY1138" s="4"/>
      <c r="AZ1138" s="4"/>
      <c r="BA1138" s="4"/>
      <c r="BB1138" s="4"/>
      <c r="BC1138" s="4"/>
      <c r="BD1138" s="4"/>
      <c r="BE1138" s="4"/>
      <c r="BF1138" s="4"/>
      <c r="BG1138" s="4"/>
      <c r="BH1138" s="4"/>
      <c r="BI1138" s="4"/>
      <c r="BJ1138" s="4"/>
      <c r="BK1138" s="4"/>
      <c r="BL1138" s="4"/>
      <c r="BM1138" s="4"/>
      <c r="BN1138" s="4"/>
      <c r="BO1138" s="4"/>
      <c r="BP1138" s="4"/>
      <c r="BQ1138" s="4"/>
      <c r="BR1138" s="4"/>
      <c r="BS1138" s="4"/>
      <c r="BT1138" s="4"/>
      <c r="BU1138" s="4"/>
      <c r="BV1138" s="4"/>
      <c r="BW1138" s="4"/>
      <c r="BX1138" s="4"/>
      <c r="BY1138" s="4"/>
      <c r="BZ1138" s="4"/>
      <c r="CA1138" s="4"/>
      <c r="CB1138" s="4"/>
      <c r="CC1138" s="4"/>
      <c r="CD1138" s="4"/>
      <c r="CE1138" s="4"/>
      <c r="CF1138" s="4"/>
      <c r="CG1138" s="4"/>
      <c r="CH1138" s="4"/>
      <c r="CI1138" s="4"/>
      <c r="CJ1138" s="4"/>
      <c r="CK1138" s="4"/>
      <c r="CL1138" s="4"/>
      <c r="CM1138" s="4"/>
      <c r="CN1138" s="4"/>
      <c r="CO1138" s="4"/>
      <c r="CP1138" s="4"/>
      <c r="CQ1138" s="4"/>
      <c r="CR1138" s="4"/>
      <c r="CS1138" s="4"/>
      <c r="CT1138" s="4"/>
      <c r="CU1138" s="4"/>
      <c r="CV1138" s="4"/>
      <c r="CW1138" s="4"/>
      <c r="CX1138" s="4"/>
      <c r="CY1138" s="4"/>
      <c r="CZ1138" s="4"/>
      <c r="DA1138" s="4"/>
      <c r="DB1138" s="4"/>
      <c r="DC1138" s="4"/>
      <c r="DD1138" s="4"/>
    </row>
    <row r="1139" spans="1:108" ht="15" x14ac:dyDescent="0.25">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c r="AJ1139" s="4"/>
      <c r="AK1139" s="4"/>
      <c r="AL1139" s="4"/>
      <c r="AM1139" s="4"/>
      <c r="AN1139" s="4"/>
      <c r="AO1139" s="4"/>
      <c r="AP1139" s="4"/>
      <c r="AQ1139" s="4"/>
      <c r="AR1139" s="4"/>
      <c r="AS1139" s="4"/>
      <c r="AT1139" s="4"/>
      <c r="AU1139" s="4"/>
      <c r="AV1139" s="4"/>
      <c r="AW1139" s="4"/>
      <c r="AX1139" s="4"/>
      <c r="AY1139" s="4"/>
      <c r="AZ1139" s="4"/>
      <c r="BA1139" s="4"/>
      <c r="BB1139" s="4"/>
      <c r="BC1139" s="4"/>
      <c r="BD1139" s="4"/>
      <c r="BE1139" s="4"/>
      <c r="BF1139" s="4"/>
      <c r="BG1139" s="4"/>
      <c r="BH1139" s="4"/>
      <c r="BI1139" s="4"/>
      <c r="BJ1139" s="4"/>
      <c r="BK1139" s="4"/>
      <c r="BL1139" s="4"/>
      <c r="BM1139" s="4"/>
      <c r="BN1139" s="4"/>
      <c r="BO1139" s="4"/>
      <c r="BP1139" s="4"/>
      <c r="BQ1139" s="4"/>
      <c r="BR1139" s="4"/>
      <c r="BS1139" s="4"/>
      <c r="BT1139" s="4"/>
      <c r="BU1139" s="4"/>
      <c r="BV1139" s="4"/>
      <c r="BW1139" s="4"/>
      <c r="BX1139" s="4"/>
      <c r="BY1139" s="4"/>
      <c r="BZ1139" s="4"/>
      <c r="CA1139" s="4"/>
      <c r="CB1139" s="4"/>
      <c r="CC1139" s="4"/>
      <c r="CD1139" s="4"/>
      <c r="CE1139" s="4"/>
      <c r="CF1139" s="4"/>
      <c r="CG1139" s="4"/>
      <c r="CH1139" s="4"/>
      <c r="CI1139" s="4"/>
      <c r="CJ1139" s="4"/>
      <c r="CK1139" s="4"/>
      <c r="CL1139" s="4"/>
      <c r="CM1139" s="4"/>
      <c r="CN1139" s="4"/>
      <c r="CO1139" s="4"/>
      <c r="CP1139" s="4"/>
      <c r="CQ1139" s="4"/>
      <c r="CR1139" s="4"/>
      <c r="CS1139" s="4"/>
      <c r="CT1139" s="4"/>
      <c r="CU1139" s="4"/>
      <c r="CV1139" s="4"/>
      <c r="CW1139" s="4"/>
      <c r="CX1139" s="4"/>
      <c r="CY1139" s="4"/>
      <c r="CZ1139" s="4"/>
      <c r="DA1139" s="4"/>
      <c r="DB1139" s="4"/>
      <c r="DC1139" s="4"/>
      <c r="DD1139" s="4"/>
    </row>
    <row r="1140" spans="1:108" ht="15" x14ac:dyDescent="0.25">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c r="AJ1140" s="4"/>
      <c r="AK1140" s="4"/>
      <c r="AL1140" s="4"/>
      <c r="AM1140" s="4"/>
      <c r="AN1140" s="4"/>
      <c r="AO1140" s="4"/>
      <c r="AP1140" s="4"/>
      <c r="AQ1140" s="4"/>
      <c r="AR1140" s="4"/>
      <c r="AS1140" s="4"/>
      <c r="AT1140" s="4"/>
      <c r="AU1140" s="4"/>
      <c r="AV1140" s="4"/>
      <c r="AW1140" s="4"/>
      <c r="AX1140" s="4"/>
      <c r="AY1140" s="4"/>
      <c r="AZ1140" s="4"/>
      <c r="BA1140" s="4"/>
      <c r="BB1140" s="4"/>
      <c r="BC1140" s="4"/>
      <c r="BD1140" s="4"/>
      <c r="BE1140" s="4"/>
      <c r="BF1140" s="4"/>
      <c r="BG1140" s="4"/>
      <c r="BH1140" s="4"/>
      <c r="BI1140" s="4"/>
      <c r="BJ1140" s="4"/>
      <c r="BK1140" s="4"/>
      <c r="BL1140" s="4"/>
      <c r="BM1140" s="4"/>
      <c r="BN1140" s="4"/>
      <c r="BO1140" s="4"/>
      <c r="BP1140" s="4"/>
      <c r="BQ1140" s="4"/>
      <c r="BR1140" s="4"/>
      <c r="BS1140" s="4"/>
      <c r="BT1140" s="4"/>
      <c r="BU1140" s="4"/>
      <c r="BV1140" s="4"/>
      <c r="BW1140" s="4"/>
      <c r="BX1140" s="4"/>
      <c r="BY1140" s="4"/>
      <c r="BZ1140" s="4"/>
      <c r="CA1140" s="4"/>
      <c r="CB1140" s="4"/>
      <c r="CC1140" s="4"/>
      <c r="CD1140" s="4"/>
      <c r="CE1140" s="4"/>
      <c r="CF1140" s="4"/>
      <c r="CG1140" s="4"/>
      <c r="CH1140" s="4"/>
      <c r="CI1140" s="4"/>
      <c r="CJ1140" s="4"/>
      <c r="CK1140" s="4"/>
      <c r="CL1140" s="4"/>
      <c r="CM1140" s="4"/>
      <c r="CN1140" s="4"/>
      <c r="CO1140" s="4"/>
      <c r="CP1140" s="4"/>
      <c r="CQ1140" s="4"/>
      <c r="CR1140" s="4"/>
      <c r="CS1140" s="4"/>
      <c r="CT1140" s="4"/>
      <c r="CU1140" s="4"/>
      <c r="CV1140" s="4"/>
      <c r="CW1140" s="4"/>
      <c r="CX1140" s="4"/>
      <c r="CY1140" s="4"/>
      <c r="CZ1140" s="4"/>
      <c r="DA1140" s="4"/>
      <c r="DB1140" s="4"/>
      <c r="DC1140" s="4"/>
      <c r="DD1140" s="4"/>
    </row>
    <row r="1141" spans="1:108" ht="15" x14ac:dyDescent="0.25">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c r="AJ1141" s="4"/>
      <c r="AK1141" s="4"/>
      <c r="AL1141" s="4"/>
      <c r="AM1141" s="4"/>
      <c r="AN1141" s="4"/>
      <c r="AO1141" s="4"/>
      <c r="AP1141" s="4"/>
      <c r="AQ1141" s="4"/>
      <c r="AR1141" s="4"/>
      <c r="AS1141" s="4"/>
      <c r="AT1141" s="4"/>
      <c r="AU1141" s="4"/>
      <c r="AV1141" s="4"/>
      <c r="AW1141" s="4"/>
      <c r="AX1141" s="4"/>
      <c r="AY1141" s="4"/>
      <c r="AZ1141" s="4"/>
      <c r="BA1141" s="4"/>
      <c r="BB1141" s="4"/>
      <c r="BC1141" s="4"/>
      <c r="BD1141" s="4"/>
      <c r="BE1141" s="4"/>
      <c r="BF1141" s="4"/>
      <c r="BG1141" s="4"/>
      <c r="BH1141" s="4"/>
      <c r="BI1141" s="4"/>
      <c r="BJ1141" s="4"/>
      <c r="BK1141" s="4"/>
      <c r="BL1141" s="4"/>
      <c r="BM1141" s="4"/>
      <c r="BN1141" s="4"/>
      <c r="BO1141" s="4"/>
      <c r="BP1141" s="4"/>
      <c r="BQ1141" s="4"/>
      <c r="BR1141" s="4"/>
      <c r="BS1141" s="4"/>
      <c r="BT1141" s="4"/>
      <c r="BU1141" s="4"/>
      <c r="BV1141" s="4"/>
      <c r="BW1141" s="4"/>
      <c r="BX1141" s="4"/>
      <c r="BY1141" s="4"/>
      <c r="BZ1141" s="4"/>
      <c r="CA1141" s="4"/>
      <c r="CB1141" s="4"/>
      <c r="CC1141" s="4"/>
      <c r="CD1141" s="4"/>
      <c r="CE1141" s="4"/>
      <c r="CF1141" s="4"/>
      <c r="CG1141" s="4"/>
      <c r="CH1141" s="4"/>
      <c r="CI1141" s="4"/>
      <c r="CJ1141" s="4"/>
      <c r="CK1141" s="4"/>
      <c r="CL1141" s="4"/>
      <c r="CM1141" s="4"/>
      <c r="CN1141" s="4"/>
      <c r="CO1141" s="4"/>
      <c r="CP1141" s="4"/>
      <c r="CQ1141" s="4"/>
      <c r="CR1141" s="4"/>
      <c r="CS1141" s="4"/>
      <c r="CT1141" s="4"/>
      <c r="CU1141" s="4"/>
      <c r="CV1141" s="4"/>
      <c r="CW1141" s="4"/>
      <c r="CX1141" s="4"/>
      <c r="CY1141" s="4"/>
      <c r="CZ1141" s="4"/>
      <c r="DA1141" s="4"/>
      <c r="DB1141" s="4"/>
      <c r="DC1141" s="4"/>
      <c r="DD1141" s="4"/>
    </row>
    <row r="1142" spans="1:108" ht="15" x14ac:dyDescent="0.25">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c r="AJ1142" s="4"/>
      <c r="AK1142" s="4"/>
      <c r="AL1142" s="4"/>
      <c r="AM1142" s="4"/>
      <c r="AN1142" s="4"/>
      <c r="AO1142" s="4"/>
      <c r="AP1142" s="4"/>
      <c r="AQ1142" s="4"/>
      <c r="AR1142" s="4"/>
      <c r="AS1142" s="4"/>
      <c r="AT1142" s="4"/>
      <c r="AU1142" s="4"/>
      <c r="AV1142" s="4"/>
      <c r="AW1142" s="4"/>
      <c r="AX1142" s="4"/>
      <c r="AY1142" s="4"/>
      <c r="AZ1142" s="4"/>
      <c r="BA1142" s="4"/>
      <c r="BB1142" s="4"/>
      <c r="BC1142" s="4"/>
      <c r="BD1142" s="4"/>
      <c r="BE1142" s="4"/>
      <c r="BF1142" s="4"/>
      <c r="BG1142" s="4"/>
      <c r="BH1142" s="4"/>
      <c r="BI1142" s="4"/>
      <c r="BJ1142" s="4"/>
      <c r="BK1142" s="4"/>
      <c r="BL1142" s="4"/>
      <c r="BM1142" s="4"/>
      <c r="BN1142" s="4"/>
      <c r="BO1142" s="4"/>
      <c r="BP1142" s="4"/>
      <c r="BQ1142" s="4"/>
      <c r="BR1142" s="4"/>
      <c r="BS1142" s="4"/>
      <c r="BT1142" s="4"/>
      <c r="BU1142" s="4"/>
      <c r="BV1142" s="4"/>
      <c r="BW1142" s="4"/>
      <c r="BX1142" s="4"/>
      <c r="BY1142" s="4"/>
      <c r="BZ1142" s="4"/>
      <c r="CA1142" s="4"/>
      <c r="CB1142" s="4"/>
      <c r="CC1142" s="4"/>
      <c r="CD1142" s="4"/>
      <c r="CE1142" s="4"/>
      <c r="CF1142" s="4"/>
      <c r="CG1142" s="4"/>
      <c r="CH1142" s="4"/>
      <c r="CI1142" s="4"/>
      <c r="CJ1142" s="4"/>
      <c r="CK1142" s="4"/>
      <c r="CL1142" s="4"/>
      <c r="CM1142" s="4"/>
      <c r="CN1142" s="4"/>
      <c r="CO1142" s="4"/>
      <c r="CP1142" s="4"/>
      <c r="CQ1142" s="4"/>
      <c r="CR1142" s="4"/>
      <c r="CS1142" s="4"/>
      <c r="CT1142" s="4"/>
      <c r="CU1142" s="4"/>
      <c r="CV1142" s="4"/>
      <c r="CW1142" s="4"/>
      <c r="CX1142" s="4"/>
      <c r="CY1142" s="4"/>
      <c r="CZ1142" s="4"/>
      <c r="DA1142" s="4"/>
      <c r="DB1142" s="4"/>
      <c r="DC1142" s="4"/>
      <c r="DD1142" s="4"/>
    </row>
    <row r="1143" spans="1:108" ht="15" x14ac:dyDescent="0.25">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c r="AJ1143" s="4"/>
      <c r="AK1143" s="4"/>
      <c r="AL1143" s="4"/>
      <c r="AM1143" s="4"/>
      <c r="AN1143" s="4"/>
      <c r="AO1143" s="4"/>
      <c r="AP1143" s="4"/>
      <c r="AQ1143" s="4"/>
      <c r="AR1143" s="4"/>
      <c r="AS1143" s="4"/>
      <c r="AT1143" s="4"/>
      <c r="AU1143" s="4"/>
      <c r="AV1143" s="4"/>
      <c r="AW1143" s="4"/>
      <c r="AX1143" s="4"/>
      <c r="AY1143" s="4"/>
      <c r="AZ1143" s="4"/>
      <c r="BA1143" s="4"/>
      <c r="BB1143" s="4"/>
      <c r="BC1143" s="4"/>
      <c r="BD1143" s="4"/>
      <c r="BE1143" s="4"/>
      <c r="BF1143" s="4"/>
      <c r="BG1143" s="4"/>
      <c r="BH1143" s="4"/>
      <c r="BI1143" s="4"/>
      <c r="BJ1143" s="4"/>
      <c r="BK1143" s="4"/>
      <c r="BL1143" s="4"/>
      <c r="BM1143" s="4"/>
      <c r="BN1143" s="4"/>
      <c r="BO1143" s="4"/>
      <c r="BP1143" s="4"/>
      <c r="BQ1143" s="4"/>
      <c r="BR1143" s="4"/>
      <c r="BS1143" s="4"/>
      <c r="BT1143" s="4"/>
      <c r="BU1143" s="4"/>
      <c r="BV1143" s="4"/>
      <c r="BW1143" s="4"/>
      <c r="BX1143" s="4"/>
      <c r="BY1143" s="4"/>
      <c r="BZ1143" s="4"/>
      <c r="CA1143" s="4"/>
      <c r="CB1143" s="4"/>
      <c r="CC1143" s="4"/>
      <c r="CD1143" s="4"/>
      <c r="CE1143" s="4"/>
      <c r="CF1143" s="4"/>
      <c r="CG1143" s="4"/>
      <c r="CH1143" s="4"/>
      <c r="CI1143" s="4"/>
      <c r="CJ1143" s="4"/>
      <c r="CK1143" s="4"/>
      <c r="CL1143" s="4"/>
      <c r="CM1143" s="4"/>
      <c r="CN1143" s="4"/>
      <c r="CO1143" s="4"/>
      <c r="CP1143" s="4"/>
      <c r="CQ1143" s="4"/>
      <c r="CR1143" s="4"/>
      <c r="CS1143" s="4"/>
      <c r="CT1143" s="4"/>
      <c r="CU1143" s="4"/>
      <c r="CV1143" s="4"/>
      <c r="CW1143" s="4"/>
      <c r="CX1143" s="4"/>
      <c r="CY1143" s="4"/>
      <c r="CZ1143" s="4"/>
      <c r="DA1143" s="4"/>
      <c r="DB1143" s="4"/>
      <c r="DC1143" s="4"/>
      <c r="DD1143" s="4"/>
    </row>
    <row r="1144" spans="1:108" ht="15" x14ac:dyDescent="0.25">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c r="AJ1144" s="4"/>
      <c r="AK1144" s="4"/>
      <c r="AL1144" s="4"/>
      <c r="AM1144" s="4"/>
      <c r="AN1144" s="4"/>
      <c r="AO1144" s="4"/>
      <c r="AP1144" s="4"/>
      <c r="AQ1144" s="4"/>
      <c r="AR1144" s="4"/>
      <c r="AS1144" s="4"/>
      <c r="AT1144" s="4"/>
      <c r="AU1144" s="4"/>
      <c r="AV1144" s="4"/>
      <c r="AW1144" s="4"/>
      <c r="AX1144" s="4"/>
      <c r="AY1144" s="4"/>
      <c r="AZ1144" s="4"/>
      <c r="BA1144" s="4"/>
      <c r="BB1144" s="4"/>
      <c r="BC1144" s="4"/>
      <c r="BD1144" s="4"/>
      <c r="BE1144" s="4"/>
      <c r="BF1144" s="4"/>
      <c r="BG1144" s="4"/>
      <c r="BH1144" s="4"/>
      <c r="BI1144" s="4"/>
      <c r="BJ1144" s="4"/>
      <c r="BK1144" s="4"/>
      <c r="BL1144" s="4"/>
      <c r="BM1144" s="4"/>
      <c r="BN1144" s="4"/>
      <c r="BO1144" s="4"/>
      <c r="BP1144" s="4"/>
      <c r="BQ1144" s="4"/>
      <c r="BR1144" s="4"/>
      <c r="BS1144" s="4"/>
      <c r="BT1144" s="4"/>
      <c r="BU1144" s="4"/>
      <c r="BV1144" s="4"/>
      <c r="BW1144" s="4"/>
      <c r="BX1144" s="4"/>
      <c r="BY1144" s="4"/>
      <c r="BZ1144" s="4"/>
      <c r="CA1144" s="4"/>
      <c r="CB1144" s="4"/>
      <c r="CC1144" s="4"/>
      <c r="CD1144" s="4"/>
      <c r="CE1144" s="4"/>
      <c r="CF1144" s="4"/>
      <c r="CG1144" s="4"/>
      <c r="CH1144" s="4"/>
      <c r="CI1144" s="4"/>
      <c r="CJ1144" s="4"/>
      <c r="CK1144" s="4"/>
      <c r="CL1144" s="4"/>
      <c r="CM1144" s="4"/>
      <c r="CN1144" s="4"/>
      <c r="CO1144" s="4"/>
      <c r="CP1144" s="4"/>
      <c r="CQ1144" s="4"/>
      <c r="CR1144" s="4"/>
      <c r="CS1144" s="4"/>
      <c r="CT1144" s="4"/>
      <c r="CU1144" s="4"/>
      <c r="CV1144" s="4"/>
      <c r="CW1144" s="4"/>
      <c r="CX1144" s="4"/>
      <c r="CY1144" s="4"/>
      <c r="CZ1144" s="4"/>
      <c r="DA1144" s="4"/>
      <c r="DB1144" s="4"/>
      <c r="DC1144" s="4"/>
      <c r="DD1144" s="4"/>
    </row>
    <row r="1145" spans="1:108" ht="15" x14ac:dyDescent="0.25">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c r="AJ1145" s="4"/>
      <c r="AK1145" s="4"/>
      <c r="AL1145" s="4"/>
      <c r="AM1145" s="4"/>
      <c r="AN1145" s="4"/>
      <c r="AO1145" s="4"/>
      <c r="AP1145" s="4"/>
      <c r="AQ1145" s="4"/>
      <c r="AR1145" s="4"/>
      <c r="AS1145" s="4"/>
      <c r="AT1145" s="4"/>
      <c r="AU1145" s="4"/>
      <c r="AV1145" s="4"/>
      <c r="AW1145" s="4"/>
      <c r="AX1145" s="4"/>
      <c r="AY1145" s="4"/>
      <c r="AZ1145" s="4"/>
      <c r="BA1145" s="4"/>
      <c r="BB1145" s="4"/>
      <c r="BC1145" s="4"/>
      <c r="BD1145" s="4"/>
      <c r="BE1145" s="4"/>
      <c r="BF1145" s="4"/>
      <c r="BG1145" s="4"/>
      <c r="BH1145" s="4"/>
      <c r="BI1145" s="4"/>
      <c r="BJ1145" s="4"/>
      <c r="BK1145" s="4"/>
      <c r="BL1145" s="4"/>
      <c r="BM1145" s="4"/>
      <c r="BN1145" s="4"/>
      <c r="BO1145" s="4"/>
      <c r="BP1145" s="4"/>
      <c r="BQ1145" s="4"/>
      <c r="BR1145" s="4"/>
      <c r="BS1145" s="4"/>
      <c r="BT1145" s="4"/>
      <c r="BU1145" s="4"/>
      <c r="BV1145" s="4"/>
      <c r="BW1145" s="4"/>
      <c r="BX1145" s="4"/>
      <c r="BY1145" s="4"/>
      <c r="BZ1145" s="4"/>
      <c r="CA1145" s="4"/>
      <c r="CB1145" s="4"/>
      <c r="CC1145" s="4"/>
      <c r="CD1145" s="4"/>
      <c r="CE1145" s="4"/>
      <c r="CF1145" s="4"/>
      <c r="CG1145" s="4"/>
      <c r="CH1145" s="4"/>
      <c r="CI1145" s="4"/>
      <c r="CJ1145" s="4"/>
      <c r="CK1145" s="4"/>
      <c r="CL1145" s="4"/>
      <c r="CM1145" s="4"/>
      <c r="CN1145" s="4"/>
      <c r="CO1145" s="4"/>
      <c r="CP1145" s="4"/>
      <c r="CQ1145" s="4"/>
      <c r="CR1145" s="4"/>
      <c r="CS1145" s="4"/>
      <c r="CT1145" s="4"/>
      <c r="CU1145" s="4"/>
      <c r="CV1145" s="4"/>
      <c r="CW1145" s="4"/>
      <c r="CX1145" s="4"/>
      <c r="CY1145" s="4"/>
      <c r="CZ1145" s="4"/>
      <c r="DA1145" s="4"/>
      <c r="DB1145" s="4"/>
      <c r="DC1145" s="4"/>
      <c r="DD1145" s="4"/>
    </row>
    <row r="1146" spans="1:108" ht="15" x14ac:dyDescent="0.25">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c r="AJ1146" s="4"/>
      <c r="AK1146" s="4"/>
      <c r="AL1146" s="4"/>
      <c r="AM1146" s="4"/>
      <c r="AN1146" s="4"/>
      <c r="AO1146" s="4"/>
      <c r="AP1146" s="4"/>
      <c r="AQ1146" s="4"/>
      <c r="AR1146" s="4"/>
      <c r="AS1146" s="4"/>
      <c r="AT1146" s="4"/>
      <c r="AU1146" s="4"/>
      <c r="AV1146" s="4"/>
      <c r="AW1146" s="4"/>
      <c r="AX1146" s="4"/>
      <c r="AY1146" s="4"/>
      <c r="AZ1146" s="4"/>
      <c r="BA1146" s="4"/>
      <c r="BB1146" s="4"/>
      <c r="BC1146" s="4"/>
      <c r="BD1146" s="4"/>
      <c r="BE1146" s="4"/>
      <c r="BF1146" s="4"/>
      <c r="BG1146" s="4"/>
      <c r="BH1146" s="4"/>
      <c r="BI1146" s="4"/>
      <c r="BJ1146" s="4"/>
      <c r="BK1146" s="4"/>
      <c r="BL1146" s="4"/>
      <c r="BM1146" s="4"/>
      <c r="BN1146" s="4"/>
      <c r="BO1146" s="4"/>
      <c r="BP1146" s="4"/>
      <c r="BQ1146" s="4"/>
      <c r="BR1146" s="4"/>
      <c r="BS1146" s="4"/>
      <c r="BT1146" s="4"/>
      <c r="BU1146" s="4"/>
      <c r="BV1146" s="4"/>
      <c r="BW1146" s="4"/>
      <c r="BX1146" s="4"/>
      <c r="BY1146" s="4"/>
      <c r="BZ1146" s="4"/>
      <c r="CA1146" s="4"/>
      <c r="CB1146" s="4"/>
      <c r="CC1146" s="4"/>
      <c r="CD1146" s="4"/>
      <c r="CE1146" s="4"/>
      <c r="CF1146" s="4"/>
      <c r="CG1146" s="4"/>
      <c r="CH1146" s="4"/>
      <c r="CI1146" s="4"/>
      <c r="CJ1146" s="4"/>
      <c r="CK1146" s="4"/>
      <c r="CL1146" s="4"/>
      <c r="CM1146" s="4"/>
      <c r="CN1146" s="4"/>
      <c r="CO1146" s="4"/>
      <c r="CP1146" s="4"/>
      <c r="CQ1146" s="4"/>
      <c r="CR1146" s="4"/>
      <c r="CS1146" s="4"/>
      <c r="CT1146" s="4"/>
      <c r="CU1146" s="4"/>
      <c r="CV1146" s="4"/>
      <c r="CW1146" s="4"/>
      <c r="CX1146" s="4"/>
      <c r="CY1146" s="4"/>
      <c r="CZ1146" s="4"/>
      <c r="DA1146" s="4"/>
      <c r="DB1146" s="4"/>
      <c r="DC1146" s="4"/>
      <c r="DD1146" s="4"/>
    </row>
    <row r="1147" spans="1:108" ht="15" x14ac:dyDescent="0.25">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c r="AJ1147" s="4"/>
      <c r="AK1147" s="4"/>
      <c r="AL1147" s="4"/>
      <c r="AM1147" s="4"/>
      <c r="AN1147" s="4"/>
      <c r="AO1147" s="4"/>
      <c r="AP1147" s="4"/>
      <c r="AQ1147" s="4"/>
      <c r="AR1147" s="4"/>
      <c r="AS1147" s="4"/>
      <c r="AT1147" s="4"/>
      <c r="AU1147" s="4"/>
      <c r="AV1147" s="4"/>
      <c r="AW1147" s="4"/>
      <c r="AX1147" s="4"/>
      <c r="AY1147" s="4"/>
      <c r="AZ1147" s="4"/>
      <c r="BA1147" s="4"/>
      <c r="BB1147" s="4"/>
      <c r="BC1147" s="4"/>
      <c r="BD1147" s="4"/>
      <c r="BE1147" s="4"/>
      <c r="BF1147" s="4"/>
      <c r="BG1147" s="4"/>
      <c r="BH1147" s="4"/>
      <c r="BI1147" s="4"/>
      <c r="BJ1147" s="4"/>
      <c r="BK1147" s="4"/>
      <c r="BL1147" s="4"/>
      <c r="BM1147" s="4"/>
      <c r="BN1147" s="4"/>
      <c r="BO1147" s="4"/>
      <c r="BP1147" s="4"/>
      <c r="BQ1147" s="4"/>
      <c r="BR1147" s="4"/>
      <c r="BS1147" s="4"/>
      <c r="BT1147" s="4"/>
      <c r="BU1147" s="4"/>
      <c r="BV1147" s="4"/>
      <c r="BW1147" s="4"/>
      <c r="BX1147" s="4"/>
      <c r="BY1147" s="4"/>
      <c r="BZ1147" s="4"/>
      <c r="CA1147" s="4"/>
      <c r="CB1147" s="4"/>
      <c r="CC1147" s="4"/>
      <c r="CD1147" s="4"/>
      <c r="CE1147" s="4"/>
      <c r="CF1147" s="4"/>
      <c r="CG1147" s="4"/>
      <c r="CH1147" s="4"/>
      <c r="CI1147" s="4"/>
      <c r="CJ1147" s="4"/>
      <c r="CK1147" s="4"/>
      <c r="CL1147" s="4"/>
      <c r="CM1147" s="4"/>
      <c r="CN1147" s="4"/>
      <c r="CO1147" s="4"/>
      <c r="CP1147" s="4"/>
      <c r="CQ1147" s="4"/>
      <c r="CR1147" s="4"/>
      <c r="CS1147" s="4"/>
      <c r="CT1147" s="4"/>
      <c r="CU1147" s="4"/>
      <c r="CV1147" s="4"/>
      <c r="CW1147" s="4"/>
      <c r="CX1147" s="4"/>
      <c r="CY1147" s="4"/>
      <c r="CZ1147" s="4"/>
      <c r="DA1147" s="4"/>
      <c r="DB1147" s="4"/>
      <c r="DC1147" s="4"/>
      <c r="DD1147" s="4"/>
    </row>
    <row r="1148" spans="1:108" ht="15" x14ac:dyDescent="0.25">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c r="AJ1148" s="4"/>
      <c r="AK1148" s="4"/>
      <c r="AL1148" s="4"/>
      <c r="AM1148" s="4"/>
      <c r="AN1148" s="4"/>
      <c r="AO1148" s="4"/>
      <c r="AP1148" s="4"/>
      <c r="AQ1148" s="4"/>
      <c r="AR1148" s="4"/>
      <c r="AS1148" s="4"/>
      <c r="AT1148" s="4"/>
      <c r="AU1148" s="4"/>
      <c r="AV1148" s="4"/>
      <c r="AW1148" s="4"/>
      <c r="AX1148" s="4"/>
      <c r="AY1148" s="4"/>
      <c r="AZ1148" s="4"/>
      <c r="BA1148" s="4"/>
      <c r="BB1148" s="4"/>
      <c r="BC1148" s="4"/>
      <c r="BD1148" s="4"/>
      <c r="BE1148" s="4"/>
      <c r="BF1148" s="4"/>
      <c r="BG1148" s="4"/>
      <c r="BH1148" s="4"/>
      <c r="BI1148" s="4"/>
      <c r="BJ1148" s="4"/>
      <c r="BK1148" s="4"/>
      <c r="BL1148" s="4"/>
      <c r="BM1148" s="4"/>
      <c r="BN1148" s="4"/>
      <c r="BO1148" s="4"/>
      <c r="BP1148" s="4"/>
      <c r="BQ1148" s="4"/>
      <c r="BR1148" s="4"/>
      <c r="BS1148" s="4"/>
      <c r="BT1148" s="4"/>
      <c r="BU1148" s="4"/>
      <c r="BV1148" s="4"/>
      <c r="BW1148" s="4"/>
      <c r="BX1148" s="4"/>
      <c r="BY1148" s="4"/>
      <c r="BZ1148" s="4"/>
      <c r="CA1148" s="4"/>
      <c r="CB1148" s="4"/>
      <c r="CC1148" s="4"/>
      <c r="CD1148" s="4"/>
      <c r="CE1148" s="4"/>
      <c r="CF1148" s="4"/>
      <c r="CG1148" s="4"/>
      <c r="CH1148" s="4"/>
      <c r="CI1148" s="4"/>
      <c r="CJ1148" s="4"/>
      <c r="CK1148" s="4"/>
      <c r="CL1148" s="4"/>
      <c r="CM1148" s="4"/>
      <c r="CN1148" s="4"/>
      <c r="CO1148" s="4"/>
      <c r="CP1148" s="4"/>
      <c r="CQ1148" s="4"/>
      <c r="CR1148" s="4"/>
      <c r="CS1148" s="4"/>
      <c r="CT1148" s="4"/>
      <c r="CU1148" s="4"/>
      <c r="CV1148" s="4"/>
      <c r="CW1148" s="4"/>
      <c r="CX1148" s="4"/>
      <c r="CY1148" s="4"/>
      <c r="CZ1148" s="4"/>
      <c r="DA1148" s="4"/>
      <c r="DB1148" s="4"/>
      <c r="DC1148" s="4"/>
      <c r="DD1148" s="4"/>
    </row>
    <row r="1149" spans="1:108" ht="15" x14ac:dyDescent="0.25">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c r="AJ1149" s="4"/>
      <c r="AK1149" s="4"/>
      <c r="AL1149" s="4"/>
      <c r="AM1149" s="4"/>
      <c r="AN1149" s="4"/>
      <c r="AO1149" s="4"/>
      <c r="AP1149" s="4"/>
      <c r="AQ1149" s="4"/>
      <c r="AR1149" s="4"/>
      <c r="AS1149" s="4"/>
      <c r="AT1149" s="4"/>
      <c r="AU1149" s="4"/>
      <c r="AV1149" s="4"/>
      <c r="AW1149" s="4"/>
      <c r="AX1149" s="4"/>
      <c r="AY1149" s="4"/>
      <c r="AZ1149" s="4"/>
      <c r="BA1149" s="4"/>
      <c r="BB1149" s="4"/>
      <c r="BC1149" s="4"/>
      <c r="BD1149" s="4"/>
      <c r="BE1149" s="4"/>
      <c r="BF1149" s="4"/>
      <c r="BG1149" s="4"/>
      <c r="BH1149" s="4"/>
      <c r="BI1149" s="4"/>
      <c r="BJ1149" s="4"/>
      <c r="BK1149" s="4"/>
      <c r="BL1149" s="4"/>
      <c r="BM1149" s="4"/>
      <c r="BN1149" s="4"/>
      <c r="BO1149" s="4"/>
      <c r="BP1149" s="4"/>
      <c r="BQ1149" s="4"/>
      <c r="BR1149" s="4"/>
      <c r="BS1149" s="4"/>
      <c r="BT1149" s="4"/>
      <c r="BU1149" s="4"/>
      <c r="BV1149" s="4"/>
      <c r="BW1149" s="4"/>
      <c r="BX1149" s="4"/>
      <c r="BY1149" s="4"/>
      <c r="BZ1149" s="4"/>
      <c r="CA1149" s="4"/>
      <c r="CB1149" s="4"/>
      <c r="CC1149" s="4"/>
      <c r="CD1149" s="4"/>
      <c r="CE1149" s="4"/>
      <c r="CF1149" s="4"/>
      <c r="CG1149" s="4"/>
      <c r="CH1149" s="4"/>
      <c r="CI1149" s="4"/>
      <c r="CJ1149" s="4"/>
      <c r="CK1149" s="4"/>
      <c r="CL1149" s="4"/>
      <c r="CM1149" s="4"/>
      <c r="CN1149" s="4"/>
      <c r="CO1149" s="4"/>
      <c r="CP1149" s="4"/>
      <c r="CQ1149" s="4"/>
      <c r="CR1149" s="4"/>
      <c r="CS1149" s="4"/>
      <c r="CT1149" s="4"/>
      <c r="CU1149" s="4"/>
      <c r="CV1149" s="4"/>
      <c r="CW1149" s="4"/>
      <c r="CX1149" s="4"/>
      <c r="CY1149" s="4"/>
      <c r="CZ1149" s="4"/>
      <c r="DA1149" s="4"/>
      <c r="DB1149" s="4"/>
      <c r="DC1149" s="4"/>
      <c r="DD1149" s="4"/>
    </row>
    <row r="1150" spans="1:108" ht="15" x14ac:dyDescent="0.25">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c r="AJ1150" s="4"/>
      <c r="AK1150" s="4"/>
      <c r="AL1150" s="4"/>
      <c r="AM1150" s="4"/>
      <c r="AN1150" s="4"/>
      <c r="AO1150" s="4"/>
      <c r="AP1150" s="4"/>
      <c r="AQ1150" s="4"/>
      <c r="AR1150" s="4"/>
      <c r="AS1150" s="4"/>
      <c r="AT1150" s="4"/>
      <c r="AU1150" s="4"/>
      <c r="AV1150" s="4"/>
      <c r="AW1150" s="4"/>
      <c r="AX1150" s="4"/>
      <c r="AY1150" s="4"/>
      <c r="AZ1150" s="4"/>
      <c r="BA1150" s="4"/>
      <c r="BB1150" s="4"/>
      <c r="BC1150" s="4"/>
      <c r="BD1150" s="4"/>
      <c r="BE1150" s="4"/>
      <c r="BF1150" s="4"/>
      <c r="BG1150" s="4"/>
      <c r="BH1150" s="4"/>
      <c r="BI1150" s="4"/>
      <c r="BJ1150" s="4"/>
      <c r="BK1150" s="4"/>
      <c r="BL1150" s="4"/>
      <c r="BM1150" s="4"/>
      <c r="BN1150" s="4"/>
      <c r="BO1150" s="4"/>
      <c r="BP1150" s="4"/>
      <c r="BQ1150" s="4"/>
      <c r="BR1150" s="4"/>
      <c r="BS1150" s="4"/>
      <c r="BT1150" s="4"/>
      <c r="BU1150" s="4"/>
      <c r="BV1150" s="4"/>
      <c r="BW1150" s="4"/>
      <c r="BX1150" s="4"/>
      <c r="BY1150" s="4"/>
      <c r="BZ1150" s="4"/>
      <c r="CA1150" s="4"/>
      <c r="CB1150" s="4"/>
      <c r="CC1150" s="4"/>
      <c r="CD1150" s="4"/>
      <c r="CE1150" s="4"/>
      <c r="CF1150" s="4"/>
      <c r="CG1150" s="4"/>
      <c r="CH1150" s="4"/>
      <c r="CI1150" s="4"/>
      <c r="CJ1150" s="4"/>
      <c r="CK1150" s="4"/>
      <c r="CL1150" s="4"/>
      <c r="CM1150" s="4"/>
      <c r="CN1150" s="4"/>
      <c r="CO1150" s="4"/>
      <c r="CP1150" s="4"/>
      <c r="CQ1150" s="4"/>
      <c r="CR1150" s="4"/>
      <c r="CS1150" s="4"/>
      <c r="CT1150" s="4"/>
      <c r="CU1150" s="4"/>
      <c r="CV1150" s="4"/>
      <c r="CW1150" s="4"/>
      <c r="CX1150" s="4"/>
      <c r="CY1150" s="4"/>
      <c r="CZ1150" s="4"/>
      <c r="DA1150" s="4"/>
      <c r="DB1150" s="4"/>
      <c r="DC1150" s="4"/>
      <c r="DD1150" s="4"/>
    </row>
    <row r="1151" spans="1:108" ht="15" x14ac:dyDescent="0.25">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c r="AJ1151" s="4"/>
      <c r="AK1151" s="4"/>
      <c r="AL1151" s="4"/>
      <c r="AM1151" s="4"/>
      <c r="AN1151" s="4"/>
      <c r="AO1151" s="4"/>
      <c r="AP1151" s="4"/>
      <c r="AQ1151" s="4"/>
      <c r="AR1151" s="4"/>
      <c r="AS1151" s="4"/>
      <c r="AT1151" s="4"/>
      <c r="AU1151" s="4"/>
      <c r="AV1151" s="4"/>
      <c r="AW1151" s="4"/>
      <c r="AX1151" s="4"/>
      <c r="AY1151" s="4"/>
      <c r="AZ1151" s="4"/>
      <c r="BA1151" s="4"/>
      <c r="BB1151" s="4"/>
      <c r="BC1151" s="4"/>
      <c r="BD1151" s="4"/>
      <c r="BE1151" s="4"/>
      <c r="BF1151" s="4"/>
      <c r="BG1151" s="4"/>
      <c r="BH1151" s="4"/>
      <c r="BI1151" s="4"/>
      <c r="BJ1151" s="4"/>
      <c r="BK1151" s="4"/>
      <c r="BL1151" s="4"/>
      <c r="BM1151" s="4"/>
      <c r="BN1151" s="4"/>
      <c r="BO1151" s="4"/>
      <c r="BP1151" s="4"/>
      <c r="BQ1151" s="4"/>
      <c r="BR1151" s="4"/>
      <c r="BS1151" s="4"/>
      <c r="BT1151" s="4"/>
      <c r="BU1151" s="4"/>
      <c r="BV1151" s="4"/>
      <c r="BW1151" s="4"/>
      <c r="BX1151" s="4"/>
      <c r="BY1151" s="4"/>
      <c r="BZ1151" s="4"/>
      <c r="CA1151" s="4"/>
      <c r="CB1151" s="4"/>
      <c r="CC1151" s="4"/>
      <c r="CD1151" s="4"/>
      <c r="CE1151" s="4"/>
      <c r="CF1151" s="4"/>
      <c r="CG1151" s="4"/>
      <c r="CH1151" s="4"/>
      <c r="CI1151" s="4"/>
      <c r="CJ1151" s="4"/>
      <c r="CK1151" s="4"/>
      <c r="CL1151" s="4"/>
      <c r="CM1151" s="4"/>
      <c r="CN1151" s="4"/>
      <c r="CO1151" s="4"/>
      <c r="CP1151" s="4"/>
      <c r="CQ1151" s="4"/>
      <c r="CR1151" s="4"/>
      <c r="CS1151" s="4"/>
      <c r="CT1151" s="4"/>
      <c r="CU1151" s="4"/>
      <c r="CV1151" s="4"/>
      <c r="CW1151" s="4"/>
      <c r="CX1151" s="4"/>
      <c r="CY1151" s="4"/>
      <c r="CZ1151" s="4"/>
      <c r="DA1151" s="4"/>
      <c r="DB1151" s="4"/>
      <c r="DC1151" s="4"/>
      <c r="DD1151" s="4"/>
    </row>
    <row r="1152" spans="1:108" ht="15" x14ac:dyDescent="0.25">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c r="AJ1152" s="4"/>
      <c r="AK1152" s="4"/>
      <c r="AL1152" s="4"/>
      <c r="AM1152" s="4"/>
      <c r="AN1152" s="4"/>
      <c r="AO1152" s="4"/>
      <c r="AP1152" s="4"/>
      <c r="AQ1152" s="4"/>
      <c r="AR1152" s="4"/>
      <c r="AS1152" s="4"/>
      <c r="AT1152" s="4"/>
      <c r="AU1152" s="4"/>
      <c r="AV1152" s="4"/>
      <c r="AW1152" s="4"/>
      <c r="AX1152" s="4"/>
      <c r="AY1152" s="4"/>
      <c r="AZ1152" s="4"/>
      <c r="BA1152" s="4"/>
      <c r="BB1152" s="4"/>
      <c r="BC1152" s="4"/>
      <c r="BD1152" s="4"/>
      <c r="BE1152" s="4"/>
      <c r="BF1152" s="4"/>
      <c r="BG1152" s="4"/>
      <c r="BH1152" s="4"/>
      <c r="BI1152" s="4"/>
      <c r="BJ1152" s="4"/>
      <c r="BK1152" s="4"/>
      <c r="BL1152" s="4"/>
      <c r="BM1152" s="4"/>
      <c r="BN1152" s="4"/>
      <c r="BO1152" s="4"/>
      <c r="BP1152" s="4"/>
      <c r="BQ1152" s="4"/>
      <c r="BR1152" s="4"/>
      <c r="BS1152" s="4"/>
      <c r="BT1152" s="4"/>
      <c r="BU1152" s="4"/>
      <c r="BV1152" s="4"/>
      <c r="BW1152" s="4"/>
      <c r="BX1152" s="4"/>
      <c r="BY1152" s="4"/>
      <c r="BZ1152" s="4"/>
      <c r="CA1152" s="4"/>
      <c r="CB1152" s="4"/>
      <c r="CC1152" s="4"/>
      <c r="CD1152" s="4"/>
      <c r="CE1152" s="4"/>
      <c r="CF1152" s="4"/>
      <c r="CG1152" s="4"/>
      <c r="CH1152" s="4"/>
      <c r="CI1152" s="4"/>
      <c r="CJ1152" s="4"/>
      <c r="CK1152" s="4"/>
      <c r="CL1152" s="4"/>
      <c r="CM1152" s="4"/>
      <c r="CN1152" s="4"/>
      <c r="CO1152" s="4"/>
      <c r="CP1152" s="4"/>
      <c r="CQ1152" s="4"/>
      <c r="CR1152" s="4"/>
      <c r="CS1152" s="4"/>
      <c r="CT1152" s="4"/>
      <c r="CU1152" s="4"/>
      <c r="CV1152" s="4"/>
      <c r="CW1152" s="4"/>
      <c r="CX1152" s="4"/>
      <c r="CY1152" s="4"/>
      <c r="CZ1152" s="4"/>
      <c r="DA1152" s="4"/>
      <c r="DB1152" s="4"/>
      <c r="DC1152" s="4"/>
      <c r="DD1152" s="4"/>
    </row>
    <row r="1153" spans="1:108" ht="15" x14ac:dyDescent="0.25">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c r="AJ1153" s="4"/>
      <c r="AK1153" s="4"/>
      <c r="AL1153" s="4"/>
      <c r="AM1153" s="4"/>
      <c r="AN1153" s="4"/>
      <c r="AO1153" s="4"/>
      <c r="AP1153" s="4"/>
      <c r="AQ1153" s="4"/>
      <c r="AR1153" s="4"/>
      <c r="AS1153" s="4"/>
      <c r="AT1153" s="4"/>
      <c r="AU1153" s="4"/>
      <c r="AV1153" s="4"/>
      <c r="AW1153" s="4"/>
      <c r="AX1153" s="4"/>
      <c r="AY1153" s="4"/>
      <c r="AZ1153" s="4"/>
      <c r="BA1153" s="4"/>
      <c r="BB1153" s="4"/>
      <c r="BC1153" s="4"/>
      <c r="BD1153" s="4"/>
      <c r="BE1153" s="4"/>
      <c r="BF1153" s="4"/>
      <c r="BG1153" s="4"/>
      <c r="BH1153" s="4"/>
      <c r="BI1153" s="4"/>
      <c r="BJ1153" s="4"/>
      <c r="BK1153" s="4"/>
      <c r="BL1153" s="4"/>
      <c r="BM1153" s="4"/>
      <c r="BN1153" s="4"/>
      <c r="BO1153" s="4"/>
      <c r="BP1153" s="4"/>
      <c r="BQ1153" s="4"/>
      <c r="BR1153" s="4"/>
      <c r="BS1153" s="4"/>
      <c r="BT1153" s="4"/>
      <c r="BU1153" s="4"/>
      <c r="BV1153" s="4"/>
      <c r="BW1153" s="4"/>
      <c r="BX1153" s="4"/>
      <c r="BY1153" s="4"/>
      <c r="BZ1153" s="4"/>
      <c r="CA1153" s="4"/>
      <c r="CB1153" s="4"/>
      <c r="CC1153" s="4"/>
      <c r="CD1153" s="4"/>
      <c r="CE1153" s="4"/>
      <c r="CF1153" s="4"/>
      <c r="CG1153" s="4"/>
      <c r="CH1153" s="4"/>
      <c r="CI1153" s="4"/>
      <c r="CJ1153" s="4"/>
      <c r="CK1153" s="4"/>
      <c r="CL1153" s="4"/>
      <c r="CM1153" s="4"/>
      <c r="CN1153" s="4"/>
      <c r="CO1153" s="4"/>
      <c r="CP1153" s="4"/>
      <c r="CQ1153" s="4"/>
      <c r="CR1153" s="4"/>
      <c r="CS1153" s="4"/>
      <c r="CT1153" s="4"/>
      <c r="CU1153" s="4"/>
      <c r="CV1153" s="4"/>
      <c r="CW1153" s="4"/>
      <c r="CX1153" s="4"/>
      <c r="CY1153" s="4"/>
      <c r="CZ1153" s="4"/>
      <c r="DA1153" s="4"/>
      <c r="DB1153" s="4"/>
      <c r="DC1153" s="4"/>
      <c r="DD1153" s="4"/>
    </row>
    <row r="1154" spans="1:108" ht="15" x14ac:dyDescent="0.25">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c r="AJ1154" s="4"/>
      <c r="AK1154" s="4"/>
      <c r="AL1154" s="4"/>
      <c r="AM1154" s="4"/>
      <c r="AN1154" s="4"/>
      <c r="AO1154" s="4"/>
      <c r="AP1154" s="4"/>
      <c r="AQ1154" s="4"/>
      <c r="AR1154" s="4"/>
      <c r="AS1154" s="4"/>
      <c r="AT1154" s="4"/>
      <c r="AU1154" s="4"/>
      <c r="AV1154" s="4"/>
      <c r="AW1154" s="4"/>
      <c r="AX1154" s="4"/>
      <c r="AY1154" s="4"/>
      <c r="AZ1154" s="4"/>
      <c r="BA1154" s="4"/>
      <c r="BB1154" s="4"/>
      <c r="BC1154" s="4"/>
      <c r="BD1154" s="4"/>
      <c r="BE1154" s="4"/>
      <c r="BF1154" s="4"/>
      <c r="BG1154" s="4"/>
      <c r="BH1154" s="4"/>
      <c r="BI1154" s="4"/>
      <c r="BJ1154" s="4"/>
      <c r="BK1154" s="4"/>
      <c r="BL1154" s="4"/>
      <c r="BM1154" s="4"/>
      <c r="BN1154" s="4"/>
      <c r="BO1154" s="4"/>
      <c r="BP1154" s="4"/>
      <c r="BQ1154" s="4"/>
      <c r="BR1154" s="4"/>
      <c r="BS1154" s="4"/>
      <c r="BT1154" s="4"/>
      <c r="BU1154" s="4"/>
      <c r="BV1154" s="4"/>
      <c r="BW1154" s="4"/>
      <c r="BX1154" s="4"/>
      <c r="BY1154" s="4"/>
      <c r="BZ1154" s="4"/>
      <c r="CA1154" s="4"/>
      <c r="CB1154" s="4"/>
      <c r="CC1154" s="4"/>
      <c r="CD1154" s="4"/>
      <c r="CE1154" s="4"/>
      <c r="CF1154" s="4"/>
      <c r="CG1154" s="4"/>
      <c r="CH1154" s="4"/>
      <c r="CI1154" s="4"/>
      <c r="CJ1154" s="4"/>
      <c r="CK1154" s="4"/>
      <c r="CL1154" s="4"/>
      <c r="CM1154" s="4"/>
      <c r="CN1154" s="4"/>
      <c r="CO1154" s="4"/>
      <c r="CP1154" s="4"/>
      <c r="CQ1154" s="4"/>
      <c r="CR1154" s="4"/>
      <c r="CS1154" s="4"/>
      <c r="CT1154" s="4"/>
      <c r="CU1154" s="4"/>
      <c r="CV1154" s="4"/>
      <c r="CW1154" s="4"/>
      <c r="CX1154" s="4"/>
      <c r="CY1154" s="4"/>
      <c r="CZ1154" s="4"/>
      <c r="DA1154" s="4"/>
      <c r="DB1154" s="4"/>
      <c r="DC1154" s="4"/>
      <c r="DD1154" s="4"/>
    </row>
    <row r="1155" spans="1:108" ht="15" x14ac:dyDescent="0.25">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c r="AJ1155" s="4"/>
      <c r="AK1155" s="4"/>
      <c r="AL1155" s="4"/>
      <c r="AM1155" s="4"/>
      <c r="AN1155" s="4"/>
      <c r="AO1155" s="4"/>
      <c r="AP1155" s="4"/>
      <c r="AQ1155" s="4"/>
      <c r="AR1155" s="4"/>
      <c r="AS1155" s="4"/>
      <c r="AT1155" s="4"/>
      <c r="AU1155" s="4"/>
      <c r="AV1155" s="4"/>
      <c r="AW1155" s="4"/>
      <c r="AX1155" s="4"/>
      <c r="AY1155" s="4"/>
      <c r="AZ1155" s="4"/>
      <c r="BA1155" s="4"/>
      <c r="BB1155" s="4"/>
      <c r="BC1155" s="4"/>
      <c r="BD1155" s="4"/>
      <c r="BE1155" s="4"/>
      <c r="BF1155" s="4"/>
      <c r="BG1155" s="4"/>
      <c r="BH1155" s="4"/>
      <c r="BI1155" s="4"/>
      <c r="BJ1155" s="4"/>
      <c r="BK1155" s="4"/>
      <c r="BL1155" s="4"/>
      <c r="BM1155" s="4"/>
      <c r="BN1155" s="4"/>
      <c r="BO1155" s="4"/>
      <c r="BP1155" s="4"/>
      <c r="BQ1155" s="4"/>
      <c r="BR1155" s="4"/>
      <c r="BS1155" s="4"/>
      <c r="BT1155" s="4"/>
      <c r="BU1155" s="4"/>
      <c r="BV1155" s="4"/>
      <c r="BW1155" s="4"/>
      <c r="BX1155" s="4"/>
      <c r="BY1155" s="4"/>
      <c r="BZ1155" s="4"/>
      <c r="CA1155" s="4"/>
      <c r="CB1155" s="4"/>
      <c r="CC1155" s="4"/>
      <c r="CD1155" s="4"/>
      <c r="CE1155" s="4"/>
      <c r="CF1155" s="4"/>
      <c r="CG1155" s="4"/>
      <c r="CH1155" s="4"/>
      <c r="CI1155" s="4"/>
      <c r="CJ1155" s="4"/>
      <c r="CK1155" s="4"/>
      <c r="CL1155" s="4"/>
      <c r="CM1155" s="4"/>
      <c r="CN1155" s="4"/>
      <c r="CO1155" s="4"/>
      <c r="CP1155" s="4"/>
      <c r="CQ1155" s="4"/>
      <c r="CR1155" s="4"/>
      <c r="CS1155" s="4"/>
      <c r="CT1155" s="4"/>
      <c r="CU1155" s="4"/>
      <c r="CV1155" s="4"/>
      <c r="CW1155" s="4"/>
      <c r="CX1155" s="4"/>
      <c r="CY1155" s="4"/>
      <c r="CZ1155" s="4"/>
      <c r="DA1155" s="4"/>
      <c r="DB1155" s="4"/>
      <c r="DC1155" s="4"/>
      <c r="DD1155" s="4"/>
    </row>
    <row r="1156" spans="1:108" ht="15" x14ac:dyDescent="0.25">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c r="AJ1156" s="4"/>
      <c r="AK1156" s="4"/>
      <c r="AL1156" s="4"/>
      <c r="AM1156" s="4"/>
      <c r="AN1156" s="4"/>
      <c r="AO1156" s="4"/>
      <c r="AP1156" s="4"/>
      <c r="AQ1156" s="4"/>
      <c r="AR1156" s="4"/>
      <c r="AS1156" s="4"/>
      <c r="AT1156" s="4"/>
      <c r="AU1156" s="4"/>
      <c r="AV1156" s="4"/>
      <c r="AW1156" s="4"/>
      <c r="AX1156" s="4"/>
      <c r="AY1156" s="4"/>
      <c r="AZ1156" s="4"/>
      <c r="BA1156" s="4"/>
      <c r="BB1156" s="4"/>
      <c r="BC1156" s="4"/>
      <c r="BD1156" s="4"/>
      <c r="BE1156" s="4"/>
      <c r="BF1156" s="4"/>
      <c r="BG1156" s="4"/>
      <c r="BH1156" s="4"/>
      <c r="BI1156" s="4"/>
      <c r="BJ1156" s="4"/>
      <c r="BK1156" s="4"/>
      <c r="BL1156" s="4"/>
      <c r="BM1156" s="4"/>
      <c r="BN1156" s="4"/>
      <c r="BO1156" s="4"/>
      <c r="BP1156" s="4"/>
      <c r="BQ1156" s="4"/>
      <c r="BR1156" s="4"/>
      <c r="BS1156" s="4"/>
      <c r="BT1156" s="4"/>
      <c r="BU1156" s="4"/>
      <c r="BV1156" s="4"/>
      <c r="BW1156" s="4"/>
      <c r="BX1156" s="4"/>
      <c r="BY1156" s="4"/>
      <c r="BZ1156" s="4"/>
      <c r="CA1156" s="4"/>
      <c r="CB1156" s="4"/>
      <c r="CC1156" s="4"/>
      <c r="CD1156" s="4"/>
      <c r="CE1156" s="4"/>
      <c r="CF1156" s="4"/>
      <c r="CG1156" s="4"/>
      <c r="CH1156" s="4"/>
      <c r="CI1156" s="4"/>
      <c r="CJ1156" s="4"/>
      <c r="CK1156" s="4"/>
      <c r="CL1156" s="4"/>
      <c r="CM1156" s="4"/>
      <c r="CN1156" s="4"/>
      <c r="CO1156" s="4"/>
      <c r="CP1156" s="4"/>
      <c r="CQ1156" s="4"/>
      <c r="CR1156" s="4"/>
      <c r="CS1156" s="4"/>
      <c r="CT1156" s="4"/>
      <c r="CU1156" s="4"/>
      <c r="CV1156" s="4"/>
      <c r="CW1156" s="4"/>
      <c r="CX1156" s="4"/>
      <c r="CY1156" s="4"/>
      <c r="CZ1156" s="4"/>
      <c r="DA1156" s="4"/>
      <c r="DB1156" s="4"/>
      <c r="DC1156" s="4"/>
      <c r="DD1156" s="4"/>
    </row>
    <row r="1157" spans="1:108" ht="15" x14ac:dyDescent="0.25">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c r="AJ1157" s="4"/>
      <c r="AK1157" s="4"/>
      <c r="AL1157" s="4"/>
      <c r="AM1157" s="4"/>
      <c r="AN1157" s="4"/>
      <c r="AO1157" s="4"/>
      <c r="AP1157" s="4"/>
      <c r="AQ1157" s="4"/>
      <c r="AR1157" s="4"/>
      <c r="AS1157" s="4"/>
      <c r="AT1157" s="4"/>
      <c r="AU1157" s="4"/>
      <c r="AV1157" s="4"/>
      <c r="AW1157" s="4"/>
      <c r="AX1157" s="4"/>
      <c r="AY1157" s="4"/>
      <c r="AZ1157" s="4"/>
      <c r="BA1157" s="4"/>
      <c r="BB1157" s="4"/>
      <c r="BC1157" s="4"/>
      <c r="BD1157" s="4"/>
      <c r="BE1157" s="4"/>
      <c r="BF1157" s="4"/>
      <c r="BG1157" s="4"/>
      <c r="BH1157" s="4"/>
      <c r="BI1157" s="4"/>
      <c r="BJ1157" s="4"/>
      <c r="BK1157" s="4"/>
      <c r="BL1157" s="4"/>
      <c r="BM1157" s="4"/>
      <c r="BN1157" s="4"/>
      <c r="BO1157" s="4"/>
      <c r="BP1157" s="4"/>
      <c r="BQ1157" s="4"/>
      <c r="BR1157" s="4"/>
      <c r="BS1157" s="4"/>
      <c r="BT1157" s="4"/>
      <c r="BU1157" s="4"/>
      <c r="BV1157" s="4"/>
      <c r="BW1157" s="4"/>
      <c r="BX1157" s="4"/>
      <c r="BY1157" s="4"/>
      <c r="BZ1157" s="4"/>
      <c r="CA1157" s="4"/>
      <c r="CB1157" s="4"/>
      <c r="CC1157" s="4"/>
      <c r="CD1157" s="4"/>
      <c r="CE1157" s="4"/>
      <c r="CF1157" s="4"/>
      <c r="CG1157" s="4"/>
      <c r="CH1157" s="4"/>
      <c r="CI1157" s="4"/>
      <c r="CJ1157" s="4"/>
      <c r="CK1157" s="4"/>
      <c r="CL1157" s="4"/>
      <c r="CM1157" s="4"/>
      <c r="CN1157" s="4"/>
      <c r="CO1157" s="4"/>
      <c r="CP1157" s="4"/>
      <c r="CQ1157" s="4"/>
      <c r="CR1157" s="4"/>
      <c r="CS1157" s="4"/>
      <c r="CT1157" s="4"/>
      <c r="CU1157" s="4"/>
      <c r="CV1157" s="4"/>
      <c r="CW1157" s="4"/>
      <c r="CX1157" s="4"/>
      <c r="CY1157" s="4"/>
      <c r="CZ1157" s="4"/>
      <c r="DA1157" s="4"/>
      <c r="DB1157" s="4"/>
      <c r="DC1157" s="4"/>
      <c r="DD1157" s="4"/>
    </row>
    <row r="1158" spans="1:108" ht="15" x14ac:dyDescent="0.25">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c r="AJ1158" s="4"/>
      <c r="AK1158" s="4"/>
      <c r="AL1158" s="4"/>
      <c r="AM1158" s="4"/>
      <c r="AN1158" s="4"/>
      <c r="AO1158" s="4"/>
      <c r="AP1158" s="4"/>
      <c r="AQ1158" s="4"/>
      <c r="AR1158" s="4"/>
      <c r="AS1158" s="4"/>
      <c r="AT1158" s="4"/>
      <c r="AU1158" s="4"/>
      <c r="AV1158" s="4"/>
      <c r="AW1158" s="4"/>
      <c r="AX1158" s="4"/>
      <c r="AY1158" s="4"/>
      <c r="AZ1158" s="4"/>
      <c r="BA1158" s="4"/>
      <c r="BB1158" s="4"/>
      <c r="BC1158" s="4"/>
      <c r="BD1158" s="4"/>
      <c r="BE1158" s="4"/>
      <c r="BF1158" s="4"/>
      <c r="BG1158" s="4"/>
      <c r="BH1158" s="4"/>
      <c r="BI1158" s="4"/>
      <c r="BJ1158" s="4"/>
      <c r="BK1158" s="4"/>
      <c r="BL1158" s="4"/>
      <c r="BM1158" s="4"/>
      <c r="BN1158" s="4"/>
      <c r="BO1158" s="4"/>
      <c r="BP1158" s="4"/>
      <c r="BQ1158" s="4"/>
      <c r="BR1158" s="4"/>
      <c r="BS1158" s="4"/>
      <c r="BT1158" s="4"/>
      <c r="BU1158" s="4"/>
      <c r="BV1158" s="4"/>
      <c r="BW1158" s="4"/>
      <c r="BX1158" s="4"/>
      <c r="BY1158" s="4"/>
      <c r="BZ1158" s="4"/>
      <c r="CA1158" s="4"/>
      <c r="CB1158" s="4"/>
      <c r="CC1158" s="4"/>
      <c r="CD1158" s="4"/>
      <c r="CE1158" s="4"/>
      <c r="CF1158" s="4"/>
      <c r="CG1158" s="4"/>
      <c r="CH1158" s="4"/>
      <c r="CI1158" s="4"/>
      <c r="CJ1158" s="4"/>
      <c r="CK1158" s="4"/>
      <c r="CL1158" s="4"/>
      <c r="CM1158" s="4"/>
      <c r="CN1158" s="4"/>
      <c r="CO1158" s="4"/>
      <c r="CP1158" s="4"/>
      <c r="CQ1158" s="4"/>
      <c r="CR1158" s="4"/>
      <c r="CS1158" s="4"/>
      <c r="CT1158" s="4"/>
      <c r="CU1158" s="4"/>
      <c r="CV1158" s="4"/>
      <c r="CW1158" s="4"/>
      <c r="CX1158" s="4"/>
      <c r="CY1158" s="4"/>
      <c r="CZ1158" s="4"/>
      <c r="DA1158" s="4"/>
      <c r="DB1158" s="4"/>
      <c r="DC1158" s="4"/>
      <c r="DD1158" s="4"/>
    </row>
    <row r="1159" spans="1:108" ht="15" x14ac:dyDescent="0.25">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c r="AJ1159" s="4"/>
      <c r="AK1159" s="4"/>
      <c r="AL1159" s="4"/>
      <c r="AM1159" s="4"/>
      <c r="AN1159" s="4"/>
      <c r="AO1159" s="4"/>
      <c r="AP1159" s="4"/>
      <c r="AQ1159" s="4"/>
      <c r="AR1159" s="4"/>
      <c r="AS1159" s="4"/>
      <c r="AT1159" s="4"/>
      <c r="AU1159" s="4"/>
      <c r="AV1159" s="4"/>
      <c r="AW1159" s="4"/>
      <c r="AX1159" s="4"/>
      <c r="AY1159" s="4"/>
      <c r="AZ1159" s="4"/>
      <c r="BA1159" s="4"/>
      <c r="BB1159" s="4"/>
      <c r="BC1159" s="4"/>
      <c r="BD1159" s="4"/>
      <c r="BE1159" s="4"/>
      <c r="BF1159" s="4"/>
      <c r="BG1159" s="4"/>
      <c r="BH1159" s="4"/>
      <c r="BI1159" s="4"/>
      <c r="BJ1159" s="4"/>
      <c r="BK1159" s="4"/>
      <c r="BL1159" s="4"/>
      <c r="BM1159" s="4"/>
      <c r="BN1159" s="4"/>
      <c r="BO1159" s="4"/>
      <c r="BP1159" s="4"/>
      <c r="BQ1159" s="4"/>
      <c r="BR1159" s="4"/>
      <c r="BS1159" s="4"/>
      <c r="BT1159" s="4"/>
      <c r="BU1159" s="4"/>
      <c r="BV1159" s="4"/>
      <c r="BW1159" s="4"/>
      <c r="BX1159" s="4"/>
      <c r="BY1159" s="4"/>
      <c r="BZ1159" s="4"/>
      <c r="CA1159" s="4"/>
      <c r="CB1159" s="4"/>
      <c r="CC1159" s="4"/>
      <c r="CD1159" s="4"/>
      <c r="CE1159" s="4"/>
      <c r="CF1159" s="4"/>
      <c r="CG1159" s="4"/>
      <c r="CH1159" s="4"/>
      <c r="CI1159" s="4"/>
      <c r="CJ1159" s="4"/>
      <c r="CK1159" s="4"/>
      <c r="CL1159" s="4"/>
      <c r="CM1159" s="4"/>
      <c r="CN1159" s="4"/>
      <c r="CO1159" s="4"/>
      <c r="CP1159" s="4"/>
      <c r="CQ1159" s="4"/>
      <c r="CR1159" s="4"/>
      <c r="CS1159" s="4"/>
      <c r="CT1159" s="4"/>
      <c r="CU1159" s="4"/>
      <c r="CV1159" s="4"/>
      <c r="CW1159" s="4"/>
      <c r="CX1159" s="4"/>
      <c r="CY1159" s="4"/>
      <c r="CZ1159" s="4"/>
      <c r="DA1159" s="4"/>
      <c r="DB1159" s="4"/>
      <c r="DC1159" s="4"/>
      <c r="DD1159" s="4"/>
    </row>
    <row r="1160" spans="1:108" ht="15" x14ac:dyDescent="0.25">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c r="AJ1160" s="4"/>
      <c r="AK1160" s="4"/>
      <c r="AL1160" s="4"/>
      <c r="AM1160" s="4"/>
      <c r="AN1160" s="4"/>
      <c r="AO1160" s="4"/>
      <c r="AP1160" s="4"/>
      <c r="AQ1160" s="4"/>
      <c r="AR1160" s="4"/>
      <c r="AS1160" s="4"/>
      <c r="AT1160" s="4"/>
      <c r="AU1160" s="4"/>
      <c r="AV1160" s="4"/>
      <c r="AW1160" s="4"/>
      <c r="AX1160" s="4"/>
      <c r="AY1160" s="4"/>
      <c r="AZ1160" s="4"/>
      <c r="BA1160" s="4"/>
      <c r="BB1160" s="4"/>
      <c r="BC1160" s="4"/>
      <c r="BD1160" s="4"/>
      <c r="BE1160" s="4"/>
      <c r="BF1160" s="4"/>
      <c r="BG1160" s="4"/>
      <c r="BH1160" s="4"/>
      <c r="BI1160" s="4"/>
      <c r="BJ1160" s="4"/>
      <c r="BK1160" s="4"/>
      <c r="BL1160" s="4"/>
      <c r="BM1160" s="4"/>
      <c r="BN1160" s="4"/>
      <c r="BO1160" s="4"/>
      <c r="BP1160" s="4"/>
      <c r="BQ1160" s="4"/>
      <c r="BR1160" s="4"/>
      <c r="BS1160" s="4"/>
      <c r="BT1160" s="4"/>
      <c r="BU1160" s="4"/>
      <c r="BV1160" s="4"/>
      <c r="BW1160" s="4"/>
      <c r="BX1160" s="4"/>
      <c r="BY1160" s="4"/>
      <c r="BZ1160" s="4"/>
      <c r="CA1160" s="4"/>
      <c r="CB1160" s="4"/>
      <c r="CC1160" s="4"/>
      <c r="CD1160" s="4"/>
      <c r="CE1160" s="4"/>
      <c r="CF1160" s="4"/>
      <c r="CG1160" s="4"/>
      <c r="CH1160" s="4"/>
      <c r="CI1160" s="4"/>
      <c r="CJ1160" s="4"/>
      <c r="CK1160" s="4"/>
      <c r="CL1160" s="4"/>
      <c r="CM1160" s="4"/>
      <c r="CN1160" s="4"/>
      <c r="CO1160" s="4"/>
      <c r="CP1160" s="4"/>
      <c r="CQ1160" s="4"/>
      <c r="CR1160" s="4"/>
      <c r="CS1160" s="4"/>
      <c r="CT1160" s="4"/>
      <c r="CU1160" s="4"/>
      <c r="CV1160" s="4"/>
      <c r="CW1160" s="4"/>
      <c r="CX1160" s="4"/>
      <c r="CY1160" s="4"/>
      <c r="CZ1160" s="4"/>
      <c r="DA1160" s="4"/>
      <c r="DB1160" s="4"/>
      <c r="DC1160" s="4"/>
      <c r="DD1160" s="4"/>
    </row>
    <row r="1161" spans="1:108" ht="15" x14ac:dyDescent="0.25">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c r="AJ1161" s="4"/>
      <c r="AK1161" s="4"/>
      <c r="AL1161" s="4"/>
      <c r="AM1161" s="4"/>
      <c r="AN1161" s="4"/>
      <c r="AO1161" s="4"/>
      <c r="AP1161" s="4"/>
      <c r="AQ1161" s="4"/>
      <c r="AR1161" s="4"/>
      <c r="AS1161" s="4"/>
      <c r="AT1161" s="4"/>
      <c r="AU1161" s="4"/>
      <c r="AV1161" s="4"/>
      <c r="AW1161" s="4"/>
      <c r="AX1161" s="4"/>
      <c r="AY1161" s="4"/>
      <c r="AZ1161" s="4"/>
      <c r="BA1161" s="4"/>
      <c r="BB1161" s="4"/>
      <c r="BC1161" s="4"/>
      <c r="BD1161" s="4"/>
      <c r="BE1161" s="4"/>
      <c r="BF1161" s="4"/>
      <c r="BG1161" s="4"/>
      <c r="BH1161" s="4"/>
      <c r="BI1161" s="4"/>
      <c r="BJ1161" s="4"/>
      <c r="BK1161" s="4"/>
      <c r="BL1161" s="4"/>
      <c r="BM1161" s="4"/>
      <c r="BN1161" s="4"/>
      <c r="BO1161" s="4"/>
      <c r="BP1161" s="4"/>
      <c r="BQ1161" s="4"/>
      <c r="BR1161" s="4"/>
      <c r="BS1161" s="4"/>
      <c r="BT1161" s="4"/>
      <c r="BU1161" s="4"/>
      <c r="BV1161" s="4"/>
      <c r="BW1161" s="4"/>
      <c r="BX1161" s="4"/>
      <c r="BY1161" s="4"/>
      <c r="BZ1161" s="4"/>
      <c r="CA1161" s="4"/>
      <c r="CB1161" s="4"/>
      <c r="CC1161" s="4"/>
      <c r="CD1161" s="4"/>
      <c r="CE1161" s="4"/>
      <c r="CF1161" s="4"/>
      <c r="CG1161" s="4"/>
      <c r="CH1161" s="4"/>
      <c r="CI1161" s="4"/>
      <c r="CJ1161" s="4"/>
      <c r="CK1161" s="4"/>
      <c r="CL1161" s="4"/>
      <c r="CM1161" s="4"/>
      <c r="CN1161" s="4"/>
      <c r="CO1161" s="4"/>
      <c r="CP1161" s="4"/>
      <c r="CQ1161" s="4"/>
      <c r="CR1161" s="4"/>
      <c r="CS1161" s="4"/>
      <c r="CT1161" s="4"/>
      <c r="CU1161" s="4"/>
      <c r="CV1161" s="4"/>
      <c r="CW1161" s="4"/>
      <c r="CX1161" s="4"/>
      <c r="CY1161" s="4"/>
      <c r="CZ1161" s="4"/>
      <c r="DA1161" s="4"/>
      <c r="DB1161" s="4"/>
      <c r="DC1161" s="4"/>
      <c r="DD1161" s="4"/>
    </row>
    <row r="1162" spans="1:108" ht="15" x14ac:dyDescent="0.25">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c r="AJ1162" s="4"/>
      <c r="AK1162" s="4"/>
      <c r="AL1162" s="4"/>
      <c r="AM1162" s="4"/>
      <c r="AN1162" s="4"/>
      <c r="AO1162" s="4"/>
      <c r="AP1162" s="4"/>
      <c r="AQ1162" s="4"/>
      <c r="AR1162" s="4"/>
      <c r="AS1162" s="4"/>
      <c r="AT1162" s="4"/>
      <c r="AU1162" s="4"/>
      <c r="AV1162" s="4"/>
      <c r="AW1162" s="4"/>
      <c r="AX1162" s="4"/>
      <c r="AY1162" s="4"/>
      <c r="AZ1162" s="4"/>
      <c r="BA1162" s="4"/>
      <c r="BB1162" s="4"/>
      <c r="BC1162" s="4"/>
      <c r="BD1162" s="4"/>
      <c r="BE1162" s="4"/>
      <c r="BF1162" s="4"/>
      <c r="BG1162" s="4"/>
      <c r="BH1162" s="4"/>
      <c r="BI1162" s="4"/>
      <c r="BJ1162" s="4"/>
      <c r="BK1162" s="4"/>
      <c r="BL1162" s="4"/>
      <c r="BM1162" s="4"/>
      <c r="BN1162" s="4"/>
      <c r="BO1162" s="4"/>
      <c r="BP1162" s="4"/>
      <c r="BQ1162" s="4"/>
      <c r="BR1162" s="4"/>
      <c r="BS1162" s="4"/>
      <c r="BT1162" s="4"/>
      <c r="BU1162" s="4"/>
      <c r="BV1162" s="4"/>
      <c r="BW1162" s="4"/>
      <c r="BX1162" s="4"/>
      <c r="BY1162" s="4"/>
      <c r="BZ1162" s="4"/>
      <c r="CA1162" s="4"/>
      <c r="CB1162" s="4"/>
      <c r="CC1162" s="4"/>
      <c r="CD1162" s="4"/>
      <c r="CE1162" s="4"/>
      <c r="CF1162" s="4"/>
      <c r="CG1162" s="4"/>
      <c r="CH1162" s="4"/>
      <c r="CI1162" s="4"/>
      <c r="CJ1162" s="4"/>
      <c r="CK1162" s="4"/>
      <c r="CL1162" s="4"/>
      <c r="CM1162" s="4"/>
      <c r="CN1162" s="4"/>
      <c r="CO1162" s="4"/>
      <c r="CP1162" s="4"/>
      <c r="CQ1162" s="4"/>
      <c r="CR1162" s="4"/>
      <c r="CS1162" s="4"/>
      <c r="CT1162" s="4"/>
      <c r="CU1162" s="4"/>
      <c r="CV1162" s="4"/>
      <c r="CW1162" s="4"/>
      <c r="CX1162" s="4"/>
      <c r="CY1162" s="4"/>
      <c r="CZ1162" s="4"/>
      <c r="DA1162" s="4"/>
      <c r="DB1162" s="4"/>
      <c r="DC1162" s="4"/>
      <c r="DD1162" s="4"/>
    </row>
    <row r="1163" spans="1:108" ht="15" x14ac:dyDescent="0.25">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c r="AJ1163" s="4"/>
      <c r="AK1163" s="4"/>
      <c r="AL1163" s="4"/>
      <c r="AM1163" s="4"/>
      <c r="AN1163" s="4"/>
      <c r="AO1163" s="4"/>
      <c r="AP1163" s="4"/>
      <c r="AQ1163" s="4"/>
      <c r="AR1163" s="4"/>
      <c r="AS1163" s="4"/>
      <c r="AT1163" s="4"/>
      <c r="AU1163" s="4"/>
      <c r="AV1163" s="4"/>
      <c r="AW1163" s="4"/>
      <c r="AX1163" s="4"/>
      <c r="AY1163" s="4"/>
      <c r="AZ1163" s="4"/>
      <c r="BA1163" s="4"/>
      <c r="BB1163" s="4"/>
      <c r="BC1163" s="4"/>
      <c r="BD1163" s="4"/>
      <c r="BE1163" s="4"/>
      <c r="BF1163" s="4"/>
      <c r="BG1163" s="4"/>
      <c r="BH1163" s="4"/>
      <c r="BI1163" s="4"/>
      <c r="BJ1163" s="4"/>
      <c r="BK1163" s="4"/>
      <c r="BL1163" s="4"/>
      <c r="BM1163" s="4"/>
      <c r="BN1163" s="4"/>
      <c r="BO1163" s="4"/>
      <c r="BP1163" s="4"/>
      <c r="BQ1163" s="4"/>
      <c r="BR1163" s="4"/>
      <c r="BS1163" s="4"/>
      <c r="BT1163" s="4"/>
      <c r="BU1163" s="4"/>
      <c r="BV1163" s="4"/>
      <c r="BW1163" s="4"/>
      <c r="BX1163" s="4"/>
      <c r="BY1163" s="4"/>
      <c r="BZ1163" s="4"/>
      <c r="CA1163" s="4"/>
      <c r="CB1163" s="4"/>
      <c r="CC1163" s="4"/>
      <c r="CD1163" s="4"/>
      <c r="CE1163" s="4"/>
      <c r="CF1163" s="4"/>
      <c r="CG1163" s="4"/>
      <c r="CH1163" s="4"/>
      <c r="CI1163" s="4"/>
      <c r="CJ1163" s="4"/>
      <c r="CK1163" s="4"/>
      <c r="CL1163" s="4"/>
      <c r="CM1163" s="4"/>
      <c r="CN1163" s="4"/>
      <c r="CO1163" s="4"/>
      <c r="CP1163" s="4"/>
      <c r="CQ1163" s="4"/>
      <c r="CR1163" s="4"/>
      <c r="CS1163" s="4"/>
      <c r="CT1163" s="4"/>
      <c r="CU1163" s="4"/>
      <c r="CV1163" s="4"/>
      <c r="CW1163" s="4"/>
      <c r="CX1163" s="4"/>
      <c r="CY1163" s="4"/>
      <c r="CZ1163" s="4"/>
      <c r="DA1163" s="4"/>
      <c r="DB1163" s="4"/>
      <c r="DC1163" s="4"/>
      <c r="DD1163" s="4"/>
    </row>
    <row r="1164" spans="1:108" ht="15" x14ac:dyDescent="0.25">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c r="AJ1164" s="4"/>
      <c r="AK1164" s="4"/>
      <c r="AL1164" s="4"/>
      <c r="AM1164" s="4"/>
      <c r="AN1164" s="4"/>
      <c r="AO1164" s="4"/>
      <c r="AP1164" s="4"/>
      <c r="AQ1164" s="4"/>
      <c r="AR1164" s="4"/>
      <c r="AS1164" s="4"/>
      <c r="AT1164" s="4"/>
      <c r="AU1164" s="4"/>
      <c r="AV1164" s="4"/>
      <c r="AW1164" s="4"/>
      <c r="AX1164" s="4"/>
      <c r="AY1164" s="4"/>
      <c r="AZ1164" s="4"/>
      <c r="BA1164" s="4"/>
      <c r="BB1164" s="4"/>
      <c r="BC1164" s="4"/>
      <c r="BD1164" s="4"/>
      <c r="BE1164" s="4"/>
      <c r="BF1164" s="4"/>
      <c r="BG1164" s="4"/>
      <c r="BH1164" s="4"/>
      <c r="BI1164" s="4"/>
      <c r="BJ1164" s="4"/>
      <c r="BK1164" s="4"/>
      <c r="BL1164" s="4"/>
      <c r="BM1164" s="4"/>
      <c r="BN1164" s="4"/>
      <c r="BO1164" s="4"/>
      <c r="BP1164" s="4"/>
      <c r="BQ1164" s="4"/>
      <c r="BR1164" s="4"/>
      <c r="BS1164" s="4"/>
      <c r="BT1164" s="4"/>
      <c r="BU1164" s="4"/>
      <c r="BV1164" s="4"/>
      <c r="BW1164" s="4"/>
      <c r="BX1164" s="4"/>
      <c r="BY1164" s="4"/>
      <c r="BZ1164" s="4"/>
      <c r="CA1164" s="4"/>
      <c r="CB1164" s="4"/>
      <c r="CC1164" s="4"/>
      <c r="CD1164" s="4"/>
      <c r="CE1164" s="4"/>
      <c r="CF1164" s="4"/>
      <c r="CG1164" s="4"/>
      <c r="CH1164" s="4"/>
      <c r="CI1164" s="4"/>
      <c r="CJ1164" s="4"/>
      <c r="CK1164" s="4"/>
      <c r="CL1164" s="4"/>
      <c r="CM1164" s="4"/>
      <c r="CN1164" s="4"/>
      <c r="CO1164" s="4"/>
      <c r="CP1164" s="4"/>
      <c r="CQ1164" s="4"/>
      <c r="CR1164" s="4"/>
      <c r="CS1164" s="4"/>
      <c r="CT1164" s="4"/>
      <c r="CU1164" s="4"/>
      <c r="CV1164" s="4"/>
      <c r="CW1164" s="4"/>
      <c r="CX1164" s="4"/>
      <c r="CY1164" s="4"/>
      <c r="CZ1164" s="4"/>
      <c r="DA1164" s="4"/>
      <c r="DB1164" s="4"/>
      <c r="DC1164" s="4"/>
      <c r="DD1164" s="4"/>
    </row>
    <row r="1165" spans="1:108" ht="15" x14ac:dyDescent="0.25">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c r="AJ1165" s="4"/>
      <c r="AK1165" s="4"/>
      <c r="AL1165" s="4"/>
      <c r="AM1165" s="4"/>
      <c r="AN1165" s="4"/>
      <c r="AO1165" s="4"/>
      <c r="AP1165" s="4"/>
      <c r="AQ1165" s="4"/>
      <c r="AR1165" s="4"/>
      <c r="AS1165" s="4"/>
      <c r="AT1165" s="4"/>
      <c r="AU1165" s="4"/>
      <c r="AV1165" s="4"/>
      <c r="AW1165" s="4"/>
      <c r="AX1165" s="4"/>
      <c r="AY1165" s="4"/>
      <c r="AZ1165" s="4"/>
      <c r="BA1165" s="4"/>
      <c r="BB1165" s="4"/>
      <c r="BC1165" s="4"/>
      <c r="BD1165" s="4"/>
      <c r="BE1165" s="4"/>
      <c r="BF1165" s="4"/>
      <c r="BG1165" s="4"/>
      <c r="BH1165" s="4"/>
      <c r="BI1165" s="4"/>
      <c r="BJ1165" s="4"/>
      <c r="BK1165" s="4"/>
      <c r="BL1165" s="4"/>
      <c r="BM1165" s="4"/>
      <c r="BN1165" s="4"/>
      <c r="BO1165" s="4"/>
      <c r="BP1165" s="4"/>
      <c r="BQ1165" s="4"/>
      <c r="BR1165" s="4"/>
      <c r="BS1165" s="4"/>
      <c r="BT1165" s="4"/>
      <c r="BU1165" s="4"/>
      <c r="BV1165" s="4"/>
      <c r="BW1165" s="4"/>
      <c r="BX1165" s="4"/>
      <c r="BY1165" s="4"/>
      <c r="BZ1165" s="4"/>
      <c r="CA1165" s="4"/>
      <c r="CB1165" s="4"/>
      <c r="CC1165" s="4"/>
      <c r="CD1165" s="4"/>
      <c r="CE1165" s="4"/>
      <c r="CF1165" s="4"/>
      <c r="CG1165" s="4"/>
      <c r="CH1165" s="4"/>
      <c r="CI1165" s="4"/>
      <c r="CJ1165" s="4"/>
      <c r="CK1165" s="4"/>
      <c r="CL1165" s="4"/>
      <c r="CM1165" s="4"/>
      <c r="CN1165" s="4"/>
      <c r="CO1165" s="4"/>
      <c r="CP1165" s="4"/>
      <c r="CQ1165" s="4"/>
      <c r="CR1165" s="4"/>
      <c r="CS1165" s="4"/>
      <c r="CT1165" s="4"/>
      <c r="CU1165" s="4"/>
      <c r="CV1165" s="4"/>
      <c r="CW1165" s="4"/>
      <c r="CX1165" s="4"/>
      <c r="CY1165" s="4"/>
      <c r="CZ1165" s="4"/>
      <c r="DA1165" s="4"/>
      <c r="DB1165" s="4"/>
      <c r="DC1165" s="4"/>
      <c r="DD1165" s="4"/>
    </row>
    <row r="1166" spans="1:108" ht="15" x14ac:dyDescent="0.25">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c r="AJ1166" s="4"/>
      <c r="AK1166" s="4"/>
      <c r="AL1166" s="4"/>
      <c r="AM1166" s="4"/>
      <c r="AN1166" s="4"/>
      <c r="AO1166" s="4"/>
      <c r="AP1166" s="4"/>
      <c r="AQ1166" s="4"/>
      <c r="AR1166" s="4"/>
      <c r="AS1166" s="4"/>
      <c r="AT1166" s="4"/>
      <c r="AU1166" s="4"/>
      <c r="AV1166" s="4"/>
      <c r="AW1166" s="4"/>
      <c r="AX1166" s="4"/>
      <c r="AY1166" s="4"/>
      <c r="AZ1166" s="4"/>
      <c r="BA1166" s="4"/>
      <c r="BB1166" s="4"/>
      <c r="BC1166" s="4"/>
      <c r="BD1166" s="4"/>
      <c r="BE1166" s="4"/>
      <c r="BF1166" s="4"/>
      <c r="BG1166" s="4"/>
      <c r="BH1166" s="4"/>
      <c r="BI1166" s="4"/>
      <c r="BJ1166" s="4"/>
      <c r="BK1166" s="4"/>
      <c r="BL1166" s="4"/>
      <c r="BM1166" s="4"/>
      <c r="BN1166" s="4"/>
      <c r="BO1166" s="4"/>
      <c r="BP1166" s="4"/>
      <c r="BQ1166" s="4"/>
      <c r="BR1166" s="4"/>
      <c r="BS1166" s="4"/>
      <c r="BT1166" s="4"/>
      <c r="BU1166" s="4"/>
      <c r="BV1166" s="4"/>
      <c r="BW1166" s="4"/>
      <c r="BX1166" s="4"/>
      <c r="BY1166" s="4"/>
      <c r="BZ1166" s="4"/>
      <c r="CA1166" s="4"/>
      <c r="CB1166" s="4"/>
      <c r="CC1166" s="4"/>
      <c r="CD1166" s="4"/>
      <c r="CE1166" s="4"/>
      <c r="CF1166" s="4"/>
      <c r="CG1166" s="4"/>
      <c r="CH1166" s="4"/>
      <c r="CI1166" s="4"/>
      <c r="CJ1166" s="4"/>
      <c r="CK1166" s="4"/>
      <c r="CL1166" s="4"/>
      <c r="CM1166" s="4"/>
      <c r="CN1166" s="4"/>
      <c r="CO1166" s="4"/>
      <c r="CP1166" s="4"/>
      <c r="CQ1166" s="4"/>
      <c r="CR1166" s="4"/>
      <c r="CS1166" s="4"/>
      <c r="CT1166" s="4"/>
      <c r="CU1166" s="4"/>
      <c r="CV1166" s="4"/>
      <c r="CW1166" s="4"/>
      <c r="CX1166" s="4"/>
      <c r="CY1166" s="4"/>
      <c r="CZ1166" s="4"/>
      <c r="DA1166" s="4"/>
      <c r="DB1166" s="4"/>
      <c r="DC1166" s="4"/>
      <c r="DD1166" s="4"/>
    </row>
    <row r="1167" spans="1:108" ht="15" x14ac:dyDescent="0.25">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c r="AJ1167" s="4"/>
      <c r="AK1167" s="4"/>
      <c r="AL1167" s="4"/>
      <c r="AM1167" s="4"/>
      <c r="AN1167" s="4"/>
      <c r="AO1167" s="4"/>
      <c r="AP1167" s="4"/>
      <c r="AQ1167" s="4"/>
      <c r="AR1167" s="4"/>
      <c r="AS1167" s="4"/>
      <c r="AT1167" s="4"/>
      <c r="AU1167" s="4"/>
      <c r="AV1167" s="4"/>
      <c r="AW1167" s="4"/>
      <c r="AX1167" s="4"/>
      <c r="AY1167" s="4"/>
      <c r="AZ1167" s="4"/>
      <c r="BA1167" s="4"/>
      <c r="BB1167" s="4"/>
      <c r="BC1167" s="4"/>
      <c r="BD1167" s="4"/>
      <c r="BE1167" s="4"/>
      <c r="BF1167" s="4"/>
      <c r="BG1167" s="4"/>
      <c r="BH1167" s="4"/>
      <c r="BI1167" s="4"/>
      <c r="BJ1167" s="4"/>
      <c r="BK1167" s="4"/>
      <c r="BL1167" s="4"/>
      <c r="BM1167" s="4"/>
      <c r="BN1167" s="4"/>
      <c r="BO1167" s="4"/>
      <c r="BP1167" s="4"/>
      <c r="BQ1167" s="4"/>
      <c r="BR1167" s="4"/>
      <c r="BS1167" s="4"/>
      <c r="BT1167" s="4"/>
      <c r="BU1167" s="4"/>
      <c r="BV1167" s="4"/>
      <c r="BW1167" s="4"/>
      <c r="BX1167" s="4"/>
      <c r="BY1167" s="4"/>
      <c r="BZ1167" s="4"/>
      <c r="CA1167" s="4"/>
      <c r="CB1167" s="4"/>
      <c r="CC1167" s="4"/>
      <c r="CD1167" s="4"/>
      <c r="CE1167" s="4"/>
      <c r="CF1167" s="4"/>
      <c r="CG1167" s="4"/>
      <c r="CH1167" s="4"/>
      <c r="CI1167" s="4"/>
      <c r="CJ1167" s="4"/>
      <c r="CK1167" s="4"/>
      <c r="CL1167" s="4"/>
      <c r="CM1167" s="4"/>
      <c r="CN1167" s="4"/>
      <c r="CO1167" s="4"/>
      <c r="CP1167" s="4"/>
      <c r="CQ1167" s="4"/>
      <c r="CR1167" s="4"/>
      <c r="CS1167" s="4"/>
      <c r="CT1167" s="4"/>
      <c r="CU1167" s="4"/>
      <c r="CV1167" s="4"/>
      <c r="CW1167" s="4"/>
      <c r="CX1167" s="4"/>
      <c r="CY1167" s="4"/>
      <c r="CZ1167" s="4"/>
      <c r="DA1167" s="4"/>
      <c r="DB1167" s="4"/>
      <c r="DC1167" s="4"/>
      <c r="DD1167" s="4"/>
    </row>
    <row r="1168" spans="1:108" ht="15" x14ac:dyDescent="0.25">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c r="AJ1168" s="4"/>
      <c r="AK1168" s="4"/>
      <c r="AL1168" s="4"/>
      <c r="AM1168" s="4"/>
      <c r="AN1168" s="4"/>
      <c r="AO1168" s="4"/>
      <c r="AP1168" s="4"/>
      <c r="AQ1168" s="4"/>
      <c r="AR1168" s="4"/>
      <c r="AS1168" s="4"/>
      <c r="AT1168" s="4"/>
      <c r="AU1168" s="4"/>
      <c r="AV1168" s="4"/>
      <c r="AW1168" s="4"/>
      <c r="AX1168" s="4"/>
      <c r="AY1168" s="4"/>
      <c r="AZ1168" s="4"/>
      <c r="BA1168" s="4"/>
      <c r="BB1168" s="4"/>
      <c r="BC1168" s="4"/>
      <c r="BD1168" s="4"/>
      <c r="BE1168" s="4"/>
      <c r="BF1168" s="4"/>
      <c r="BG1168" s="4"/>
      <c r="BH1168" s="4"/>
      <c r="BI1168" s="4"/>
      <c r="BJ1168" s="4"/>
      <c r="BK1168" s="4"/>
      <c r="BL1168" s="4"/>
      <c r="BM1168" s="4"/>
      <c r="BN1168" s="4"/>
      <c r="BO1168" s="4"/>
      <c r="BP1168" s="4"/>
      <c r="BQ1168" s="4"/>
      <c r="BR1168" s="4"/>
      <c r="BS1168" s="4"/>
      <c r="BT1168" s="4"/>
      <c r="BU1168" s="4"/>
      <c r="BV1168" s="4"/>
      <c r="BW1168" s="4"/>
      <c r="BX1168" s="4"/>
      <c r="BY1168" s="4"/>
      <c r="BZ1168" s="4"/>
      <c r="CA1168" s="4"/>
      <c r="CB1168" s="4"/>
      <c r="CC1168" s="4"/>
      <c r="CD1168" s="4"/>
      <c r="CE1168" s="4"/>
      <c r="CF1168" s="4"/>
      <c r="CG1168" s="4"/>
      <c r="CH1168" s="4"/>
      <c r="CI1168" s="4"/>
      <c r="CJ1168" s="4"/>
      <c r="CK1168" s="4"/>
      <c r="CL1168" s="4"/>
      <c r="CM1168" s="4"/>
      <c r="CN1168" s="4"/>
      <c r="CO1168" s="4"/>
      <c r="CP1168" s="4"/>
      <c r="CQ1168" s="4"/>
      <c r="CR1168" s="4"/>
      <c r="CS1168" s="4"/>
      <c r="CT1168" s="4"/>
      <c r="CU1168" s="4"/>
      <c r="CV1168" s="4"/>
      <c r="CW1168" s="4"/>
      <c r="CX1168" s="4"/>
      <c r="CY1168" s="4"/>
      <c r="CZ1168" s="4"/>
      <c r="DA1168" s="4"/>
      <c r="DB1168" s="4"/>
      <c r="DC1168" s="4"/>
      <c r="DD1168" s="4"/>
    </row>
    <row r="1169" spans="1:108" ht="15" x14ac:dyDescent="0.25">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c r="AJ1169" s="4"/>
      <c r="AK1169" s="4"/>
      <c r="AL1169" s="4"/>
      <c r="AM1169" s="4"/>
      <c r="AN1169" s="4"/>
      <c r="AO1169" s="4"/>
      <c r="AP1169" s="4"/>
      <c r="AQ1169" s="4"/>
      <c r="AR1169" s="4"/>
      <c r="AS1169" s="4"/>
      <c r="AT1169" s="4"/>
      <c r="AU1169" s="4"/>
      <c r="AV1169" s="4"/>
      <c r="AW1169" s="4"/>
      <c r="AX1169" s="4"/>
      <c r="AY1169" s="4"/>
      <c r="AZ1169" s="4"/>
      <c r="BA1169" s="4"/>
      <c r="BB1169" s="4"/>
      <c r="BC1169" s="4"/>
      <c r="BD1169" s="4"/>
      <c r="BE1169" s="4"/>
      <c r="BF1169" s="4"/>
      <c r="BG1169" s="4"/>
      <c r="BH1169" s="4"/>
      <c r="BI1169" s="4"/>
      <c r="BJ1169" s="4"/>
      <c r="BK1169" s="4"/>
      <c r="BL1169" s="4"/>
      <c r="BM1169" s="4"/>
      <c r="BN1169" s="4"/>
      <c r="BO1169" s="4"/>
      <c r="BP1169" s="4"/>
      <c r="BQ1169" s="4"/>
      <c r="BR1169" s="4"/>
      <c r="BS1169" s="4"/>
      <c r="BT1169" s="4"/>
      <c r="BU1169" s="4"/>
      <c r="BV1169" s="4"/>
      <c r="BW1169" s="4"/>
      <c r="BX1169" s="4"/>
      <c r="BY1169" s="4"/>
      <c r="BZ1169" s="4"/>
      <c r="CA1169" s="4"/>
      <c r="CB1169" s="4"/>
      <c r="CC1169" s="4"/>
      <c r="CD1169" s="4"/>
      <c r="CE1169" s="4"/>
      <c r="CF1169" s="4"/>
      <c r="CG1169" s="4"/>
      <c r="CH1169" s="4"/>
      <c r="CI1169" s="4"/>
      <c r="CJ1169" s="4"/>
      <c r="CK1169" s="4"/>
      <c r="CL1169" s="4"/>
      <c r="CM1169" s="4"/>
      <c r="CN1169" s="4"/>
      <c r="CO1169" s="4"/>
      <c r="CP1169" s="4"/>
      <c r="CQ1169" s="4"/>
      <c r="CR1169" s="4"/>
      <c r="CS1169" s="4"/>
      <c r="CT1169" s="4"/>
      <c r="CU1169" s="4"/>
      <c r="CV1169" s="4"/>
      <c r="CW1169" s="4"/>
      <c r="CX1169" s="4"/>
      <c r="CY1169" s="4"/>
      <c r="CZ1169" s="4"/>
      <c r="DA1169" s="4"/>
      <c r="DB1169" s="4"/>
      <c r="DC1169" s="4"/>
      <c r="DD1169" s="4"/>
    </row>
    <row r="1170" spans="1:108" ht="15" x14ac:dyDescent="0.25">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c r="AJ1170" s="4"/>
      <c r="AK1170" s="4"/>
      <c r="AL1170" s="4"/>
      <c r="AM1170" s="4"/>
      <c r="AN1170" s="4"/>
      <c r="AO1170" s="4"/>
      <c r="AP1170" s="4"/>
      <c r="AQ1170" s="4"/>
      <c r="AR1170" s="4"/>
      <c r="AS1170" s="4"/>
      <c r="AT1170" s="4"/>
      <c r="AU1170" s="4"/>
      <c r="AV1170" s="4"/>
      <c r="AW1170" s="4"/>
      <c r="AX1170" s="4"/>
      <c r="AY1170" s="4"/>
      <c r="AZ1170" s="4"/>
      <c r="BA1170" s="4"/>
      <c r="BB1170" s="4"/>
      <c r="BC1170" s="4"/>
      <c r="BD1170" s="4"/>
      <c r="BE1170" s="4"/>
      <c r="BF1170" s="4"/>
      <c r="BG1170" s="4"/>
      <c r="BH1170" s="4"/>
      <c r="BI1170" s="4"/>
      <c r="BJ1170" s="4"/>
      <c r="BK1170" s="4"/>
      <c r="BL1170" s="4"/>
      <c r="BM1170" s="4"/>
      <c r="BN1170" s="4"/>
      <c r="BO1170" s="4"/>
      <c r="BP1170" s="4"/>
      <c r="BQ1170" s="4"/>
      <c r="BR1170" s="4"/>
      <c r="BS1170" s="4"/>
      <c r="BT1170" s="4"/>
      <c r="BU1170" s="4"/>
      <c r="BV1170" s="4"/>
      <c r="BW1170" s="4"/>
      <c r="BX1170" s="4"/>
      <c r="BY1170" s="4"/>
      <c r="BZ1170" s="4"/>
      <c r="CA1170" s="4"/>
      <c r="CB1170" s="4"/>
      <c r="CC1170" s="4"/>
      <c r="CD1170" s="4"/>
      <c r="CE1170" s="4"/>
      <c r="CF1170" s="4"/>
      <c r="CG1170" s="4"/>
      <c r="CH1170" s="4"/>
      <c r="CI1170" s="4"/>
      <c r="CJ1170" s="4"/>
      <c r="CK1170" s="4"/>
      <c r="CL1170" s="4"/>
      <c r="CM1170" s="4"/>
      <c r="CN1170" s="4"/>
      <c r="CO1170" s="4"/>
      <c r="CP1170" s="4"/>
      <c r="CQ1170" s="4"/>
      <c r="CR1170" s="4"/>
      <c r="CS1170" s="4"/>
      <c r="CT1170" s="4"/>
      <c r="CU1170" s="4"/>
      <c r="CV1170" s="4"/>
      <c r="CW1170" s="4"/>
      <c r="CX1170" s="4"/>
      <c r="CY1170" s="4"/>
      <c r="CZ1170" s="4"/>
      <c r="DA1170" s="4"/>
      <c r="DB1170" s="4"/>
      <c r="DC1170" s="4"/>
      <c r="DD1170" s="4"/>
    </row>
    <row r="1171" spans="1:108" ht="15" x14ac:dyDescent="0.25">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c r="AJ1171" s="4"/>
      <c r="AK1171" s="4"/>
      <c r="AL1171" s="4"/>
      <c r="AM1171" s="4"/>
      <c r="AN1171" s="4"/>
      <c r="AO1171" s="4"/>
      <c r="AP1171" s="4"/>
      <c r="AQ1171" s="4"/>
      <c r="AR1171" s="4"/>
      <c r="AS1171" s="4"/>
      <c r="AT1171" s="4"/>
      <c r="AU1171" s="4"/>
      <c r="AV1171" s="4"/>
      <c r="AW1171" s="4"/>
      <c r="AX1171" s="4"/>
      <c r="AY1171" s="4"/>
      <c r="AZ1171" s="4"/>
      <c r="BA1171" s="4"/>
      <c r="BB1171" s="4"/>
      <c r="BC1171" s="4"/>
      <c r="BD1171" s="4"/>
      <c r="BE1171" s="4"/>
      <c r="BF1171" s="4"/>
      <c r="BG1171" s="4"/>
      <c r="BH1171" s="4"/>
      <c r="BI1171" s="4"/>
      <c r="BJ1171" s="4"/>
      <c r="BK1171" s="4"/>
      <c r="BL1171" s="4"/>
      <c r="BM1171" s="4"/>
      <c r="BN1171" s="4"/>
      <c r="BO1171" s="4"/>
      <c r="BP1171" s="4"/>
      <c r="BQ1171" s="4"/>
      <c r="BR1171" s="4"/>
      <c r="BS1171" s="4"/>
      <c r="BT1171" s="4"/>
      <c r="BU1171" s="4"/>
      <c r="BV1171" s="4"/>
      <c r="BW1171" s="4"/>
      <c r="BX1171" s="4"/>
      <c r="BY1171" s="4"/>
      <c r="BZ1171" s="4"/>
      <c r="CA1171" s="4"/>
      <c r="CB1171" s="4"/>
      <c r="CC1171" s="4"/>
      <c r="CD1171" s="4"/>
      <c r="CE1171" s="4"/>
      <c r="CF1171" s="4"/>
      <c r="CG1171" s="4"/>
      <c r="CH1171" s="4"/>
      <c r="CI1171" s="4"/>
      <c r="CJ1171" s="4"/>
      <c r="CK1171" s="4"/>
      <c r="CL1171" s="4"/>
      <c r="CM1171" s="4"/>
      <c r="CN1171" s="4"/>
      <c r="CO1171" s="4"/>
      <c r="CP1171" s="4"/>
      <c r="CQ1171" s="4"/>
      <c r="CR1171" s="4"/>
      <c r="CS1171" s="4"/>
      <c r="CT1171" s="4"/>
      <c r="CU1171" s="4"/>
      <c r="CV1171" s="4"/>
      <c r="CW1171" s="4"/>
      <c r="CX1171" s="4"/>
      <c r="CY1171" s="4"/>
      <c r="CZ1171" s="4"/>
      <c r="DA1171" s="4"/>
      <c r="DB1171" s="4"/>
      <c r="DC1171" s="4"/>
      <c r="DD1171" s="4"/>
    </row>
    <row r="1172" spans="1:108" ht="15" x14ac:dyDescent="0.25">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c r="AJ1172" s="4"/>
      <c r="AK1172" s="4"/>
      <c r="AL1172" s="4"/>
      <c r="AM1172" s="4"/>
      <c r="AN1172" s="4"/>
      <c r="AO1172" s="4"/>
      <c r="AP1172" s="4"/>
      <c r="AQ1172" s="4"/>
      <c r="AR1172" s="4"/>
      <c r="AS1172" s="4"/>
      <c r="AT1172" s="4"/>
      <c r="AU1172" s="4"/>
      <c r="AV1172" s="4"/>
      <c r="AW1172" s="4"/>
      <c r="AX1172" s="4"/>
      <c r="AY1172" s="4"/>
      <c r="AZ1172" s="4"/>
      <c r="BA1172" s="4"/>
      <c r="BB1172" s="4"/>
      <c r="BC1172" s="4"/>
      <c r="BD1172" s="4"/>
      <c r="BE1172" s="4"/>
      <c r="BF1172" s="4"/>
      <c r="BG1172" s="4"/>
      <c r="BH1172" s="4"/>
      <c r="BI1172" s="4"/>
      <c r="BJ1172" s="4"/>
      <c r="BK1172" s="4"/>
      <c r="BL1172" s="4"/>
      <c r="BM1172" s="4"/>
      <c r="BN1172" s="4"/>
      <c r="BO1172" s="4"/>
      <c r="BP1172" s="4"/>
      <c r="BQ1172" s="4"/>
      <c r="BR1172" s="4"/>
      <c r="BS1172" s="4"/>
      <c r="BT1172" s="4"/>
      <c r="BU1172" s="4"/>
      <c r="BV1172" s="4"/>
      <c r="BW1172" s="4"/>
      <c r="BX1172" s="4"/>
      <c r="BY1172" s="4"/>
      <c r="BZ1172" s="4"/>
      <c r="CA1172" s="4"/>
      <c r="CB1172" s="4"/>
      <c r="CC1172" s="4"/>
      <c r="CD1172" s="4"/>
      <c r="CE1172" s="4"/>
      <c r="CF1172" s="4"/>
      <c r="CG1172" s="4"/>
      <c r="CH1172" s="4"/>
      <c r="CI1172" s="4"/>
      <c r="CJ1172" s="4"/>
      <c r="CK1172" s="4"/>
      <c r="CL1172" s="4"/>
      <c r="CM1172" s="4"/>
      <c r="CN1172" s="4"/>
      <c r="CO1172" s="4"/>
      <c r="CP1172" s="4"/>
      <c r="CQ1172" s="4"/>
      <c r="CR1172" s="4"/>
      <c r="CS1172" s="4"/>
      <c r="CT1172" s="4"/>
      <c r="CU1172" s="4"/>
      <c r="CV1172" s="4"/>
      <c r="CW1172" s="4"/>
      <c r="CX1172" s="4"/>
      <c r="CY1172" s="4"/>
      <c r="CZ1172" s="4"/>
      <c r="DA1172" s="4"/>
      <c r="DB1172" s="4"/>
      <c r="DC1172" s="4"/>
      <c r="DD1172" s="4"/>
    </row>
    <row r="1173" spans="1:108" ht="15" x14ac:dyDescent="0.25">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c r="AJ1173" s="4"/>
      <c r="AK1173" s="4"/>
      <c r="AL1173" s="4"/>
      <c r="AM1173" s="4"/>
      <c r="AN1173" s="4"/>
      <c r="AO1173" s="4"/>
      <c r="AP1173" s="4"/>
      <c r="AQ1173" s="4"/>
      <c r="AR1173" s="4"/>
      <c r="AS1173" s="4"/>
      <c r="AT1173" s="4"/>
      <c r="AU1173" s="4"/>
      <c r="AV1173" s="4"/>
      <c r="AW1173" s="4"/>
      <c r="AX1173" s="4"/>
      <c r="AY1173" s="4"/>
      <c r="AZ1173" s="4"/>
      <c r="BA1173" s="4"/>
      <c r="BB1173" s="4"/>
      <c r="BC1173" s="4"/>
      <c r="BD1173" s="4"/>
      <c r="BE1173" s="4"/>
      <c r="BF1173" s="4"/>
      <c r="BG1173" s="4"/>
      <c r="BH1173" s="4"/>
      <c r="BI1173" s="4"/>
      <c r="BJ1173" s="4"/>
      <c r="BK1173" s="4"/>
      <c r="BL1173" s="4"/>
      <c r="BM1173" s="4"/>
      <c r="BN1173" s="4"/>
      <c r="BO1173" s="4"/>
      <c r="BP1173" s="4"/>
      <c r="BQ1173" s="4"/>
      <c r="BR1173" s="4"/>
      <c r="BS1173" s="4"/>
      <c r="BT1173" s="4"/>
      <c r="BU1173" s="4"/>
      <c r="BV1173" s="4"/>
      <c r="BW1173" s="4"/>
      <c r="BX1173" s="4"/>
      <c r="BY1173" s="4"/>
      <c r="BZ1173" s="4"/>
      <c r="CA1173" s="4"/>
      <c r="CB1173" s="4"/>
      <c r="CC1173" s="4"/>
      <c r="CD1173" s="4"/>
      <c r="CE1173" s="4"/>
      <c r="CF1173" s="4"/>
      <c r="CG1173" s="4"/>
      <c r="CH1173" s="4"/>
      <c r="CI1173" s="4"/>
      <c r="CJ1173" s="4"/>
      <c r="CK1173" s="4"/>
      <c r="CL1173" s="4"/>
      <c r="CM1173" s="4"/>
      <c r="CN1173" s="4"/>
      <c r="CO1173" s="4"/>
      <c r="CP1173" s="4"/>
      <c r="CQ1173" s="4"/>
      <c r="CR1173" s="4"/>
      <c r="CS1173" s="4"/>
      <c r="CT1173" s="4"/>
      <c r="CU1173" s="4"/>
      <c r="CV1173" s="4"/>
      <c r="CW1173" s="4"/>
      <c r="CX1173" s="4"/>
      <c r="CY1173" s="4"/>
      <c r="CZ1173" s="4"/>
      <c r="DA1173" s="4"/>
      <c r="DB1173" s="4"/>
      <c r="DC1173" s="4"/>
      <c r="DD1173" s="4"/>
    </row>
    <row r="1174" spans="1:108" ht="15" x14ac:dyDescent="0.25">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c r="AJ1174" s="4"/>
      <c r="AK1174" s="4"/>
      <c r="AL1174" s="4"/>
      <c r="AM1174" s="4"/>
      <c r="AN1174" s="4"/>
      <c r="AO1174" s="4"/>
      <c r="AP1174" s="4"/>
      <c r="AQ1174" s="4"/>
      <c r="AR1174" s="4"/>
      <c r="AS1174" s="4"/>
      <c r="AT1174" s="4"/>
      <c r="AU1174" s="4"/>
      <c r="AV1174" s="4"/>
      <c r="AW1174" s="4"/>
      <c r="AX1174" s="4"/>
      <c r="AY1174" s="4"/>
      <c r="AZ1174" s="4"/>
      <c r="BA1174" s="4"/>
      <c r="BB1174" s="4"/>
      <c r="BC1174" s="4"/>
      <c r="BD1174" s="4"/>
      <c r="BE1174" s="4"/>
      <c r="BF1174" s="4"/>
      <c r="BG1174" s="4"/>
      <c r="BH1174" s="4"/>
      <c r="BI1174" s="4"/>
      <c r="BJ1174" s="4"/>
      <c r="BK1174" s="4"/>
      <c r="BL1174" s="4"/>
      <c r="BM1174" s="4"/>
      <c r="BN1174" s="4"/>
      <c r="BO1174" s="4"/>
      <c r="BP1174" s="4"/>
      <c r="BQ1174" s="4"/>
      <c r="BR1174" s="4"/>
      <c r="BS1174" s="4"/>
      <c r="BT1174" s="4"/>
      <c r="BU1174" s="4"/>
      <c r="BV1174" s="4"/>
      <c r="BW1174" s="4"/>
      <c r="BX1174" s="4"/>
      <c r="BY1174" s="4"/>
      <c r="BZ1174" s="4"/>
      <c r="CA1174" s="4"/>
      <c r="CB1174" s="4"/>
      <c r="CC1174" s="4"/>
      <c r="CD1174" s="4"/>
      <c r="CE1174" s="4"/>
      <c r="CF1174" s="4"/>
      <c r="CG1174" s="4"/>
      <c r="CH1174" s="4"/>
      <c r="CI1174" s="4"/>
      <c r="CJ1174" s="4"/>
      <c r="CK1174" s="4"/>
      <c r="CL1174" s="4"/>
      <c r="CM1174" s="4"/>
      <c r="CN1174" s="4"/>
      <c r="CO1174" s="4"/>
      <c r="CP1174" s="4"/>
      <c r="CQ1174" s="4"/>
      <c r="CR1174" s="4"/>
      <c r="CS1174" s="4"/>
      <c r="CT1174" s="4"/>
      <c r="CU1174" s="4"/>
      <c r="CV1174" s="4"/>
      <c r="CW1174" s="4"/>
      <c r="CX1174" s="4"/>
      <c r="CY1174" s="4"/>
      <c r="CZ1174" s="4"/>
      <c r="DA1174" s="4"/>
      <c r="DB1174" s="4"/>
      <c r="DC1174" s="4"/>
      <c r="DD1174" s="4"/>
    </row>
    <row r="1175" spans="1:108" ht="15" x14ac:dyDescent="0.25">
      <c r="A1175" s="4"/>
      <c r="B1175" s="4"/>
      <c r="C1175" s="4"/>
      <c r="D1175" s="4"/>
      <c r="E1175" s="4"/>
      <c r="F1175" s="4"/>
      <c r="G1175" s="4"/>
      <c r="H1175" s="4"/>
      <c r="I1175" s="4"/>
      <c r="J1175" s="4"/>
      <c r="K1175" s="4"/>
      <c r="L1175" s="4"/>
      <c r="M1175" s="4"/>
      <c r="N1175" s="4"/>
      <c r="O1175" s="4"/>
      <c r="P1175" s="4"/>
      <c r="Q1175" s="4"/>
      <c r="R1175" s="4"/>
      <c r="S1175" s="4"/>
      <c r="T1175" s="4"/>
      <c r="U1175" s="4"/>
      <c r="V1175" s="4"/>
      <c r="W1175" s="4"/>
      <c r="X1175" s="4"/>
      <c r="Y1175" s="4"/>
      <c r="Z1175" s="4"/>
      <c r="AA1175" s="4"/>
      <c r="AB1175" s="4"/>
      <c r="AC1175" s="4"/>
      <c r="AD1175" s="4"/>
      <c r="AE1175" s="4"/>
      <c r="AF1175" s="4"/>
      <c r="AG1175" s="4"/>
      <c r="AH1175" s="4"/>
      <c r="AI1175" s="4"/>
      <c r="AJ1175" s="4"/>
      <c r="AK1175" s="4"/>
      <c r="AL1175" s="4"/>
      <c r="AM1175" s="4"/>
      <c r="AN1175" s="4"/>
      <c r="AO1175" s="4"/>
      <c r="AP1175" s="4"/>
      <c r="AQ1175" s="4"/>
      <c r="AR1175" s="4"/>
      <c r="AS1175" s="4"/>
      <c r="AT1175" s="4"/>
      <c r="AU1175" s="4"/>
      <c r="AV1175" s="4"/>
      <c r="AW1175" s="4"/>
      <c r="AX1175" s="4"/>
      <c r="AY1175" s="4"/>
      <c r="AZ1175" s="4"/>
      <c r="BA1175" s="4"/>
      <c r="BB1175" s="4"/>
      <c r="BC1175" s="4"/>
      <c r="BD1175" s="4"/>
      <c r="BE1175" s="4"/>
      <c r="BF1175" s="4"/>
      <c r="BG1175" s="4"/>
      <c r="BH1175" s="4"/>
      <c r="BI1175" s="4"/>
      <c r="BJ1175" s="4"/>
      <c r="BK1175" s="4"/>
      <c r="BL1175" s="4"/>
      <c r="BM1175" s="4"/>
      <c r="BN1175" s="4"/>
      <c r="BO1175" s="4"/>
      <c r="BP1175" s="4"/>
      <c r="BQ1175" s="4"/>
      <c r="BR1175" s="4"/>
      <c r="BS1175" s="4"/>
      <c r="BT1175" s="4"/>
      <c r="BU1175" s="4"/>
      <c r="BV1175" s="4"/>
      <c r="BW1175" s="4"/>
      <c r="BX1175" s="4"/>
      <c r="BY1175" s="4"/>
      <c r="BZ1175" s="4"/>
      <c r="CA1175" s="4"/>
      <c r="CB1175" s="4"/>
      <c r="CC1175" s="4"/>
      <c r="CD1175" s="4"/>
      <c r="CE1175" s="4"/>
      <c r="CF1175" s="4"/>
      <c r="CG1175" s="4"/>
      <c r="CH1175" s="4"/>
      <c r="CI1175" s="4"/>
      <c r="CJ1175" s="4"/>
      <c r="CK1175" s="4"/>
      <c r="CL1175" s="4"/>
      <c r="CM1175" s="4"/>
      <c r="CN1175" s="4"/>
      <c r="CO1175" s="4"/>
      <c r="CP1175" s="4"/>
      <c r="CQ1175" s="4"/>
      <c r="CR1175" s="4"/>
      <c r="CS1175" s="4"/>
      <c r="CT1175" s="4"/>
      <c r="CU1175" s="4"/>
      <c r="CV1175" s="4"/>
      <c r="CW1175" s="4"/>
      <c r="CX1175" s="4"/>
      <c r="CY1175" s="4"/>
      <c r="CZ1175" s="4"/>
      <c r="DA1175" s="4"/>
      <c r="DB1175" s="4"/>
      <c r="DC1175" s="4"/>
      <c r="DD1175" s="4"/>
    </row>
    <row r="1176" spans="1:108" ht="15" x14ac:dyDescent="0.25">
      <c r="A1176" s="4"/>
      <c r="B1176" s="4"/>
      <c r="C1176" s="4"/>
      <c r="D1176" s="4"/>
      <c r="E1176" s="4"/>
      <c r="F1176" s="4"/>
      <c r="G1176" s="4"/>
      <c r="H1176" s="4"/>
      <c r="I1176" s="4"/>
      <c r="J1176" s="4"/>
      <c r="K1176" s="4"/>
      <c r="L1176" s="4"/>
      <c r="M1176" s="4"/>
      <c r="N1176" s="4"/>
      <c r="O1176" s="4"/>
      <c r="P1176" s="4"/>
      <c r="Q1176" s="4"/>
      <c r="R1176" s="4"/>
      <c r="S1176" s="4"/>
      <c r="T1176" s="4"/>
      <c r="U1176" s="4"/>
      <c r="V1176" s="4"/>
      <c r="W1176" s="4"/>
      <c r="X1176" s="4"/>
      <c r="Y1176" s="4"/>
      <c r="Z1176" s="4"/>
      <c r="AA1176" s="4"/>
      <c r="AB1176" s="4"/>
      <c r="AC1176" s="4"/>
      <c r="AD1176" s="4"/>
      <c r="AE1176" s="4"/>
      <c r="AF1176" s="4"/>
      <c r="AG1176" s="4"/>
      <c r="AH1176" s="4"/>
      <c r="AI1176" s="4"/>
      <c r="AJ1176" s="4"/>
      <c r="AK1176" s="4"/>
      <c r="AL1176" s="4"/>
      <c r="AM1176" s="4"/>
      <c r="AN1176" s="4"/>
      <c r="AO1176" s="4"/>
      <c r="AP1176" s="4"/>
      <c r="AQ1176" s="4"/>
      <c r="AR1176" s="4"/>
      <c r="AS1176" s="4"/>
      <c r="AT1176" s="4"/>
      <c r="AU1176" s="4"/>
      <c r="AV1176" s="4"/>
      <c r="AW1176" s="4"/>
      <c r="AX1176" s="4"/>
      <c r="AY1176" s="4"/>
      <c r="AZ1176" s="4"/>
      <c r="BA1176" s="4"/>
      <c r="BB1176" s="4"/>
      <c r="BC1176" s="4"/>
      <c r="BD1176" s="4"/>
      <c r="BE1176" s="4"/>
      <c r="BF1176" s="4"/>
      <c r="BG1176" s="4"/>
      <c r="BH1176" s="4"/>
      <c r="BI1176" s="4"/>
      <c r="BJ1176" s="4"/>
      <c r="BK1176" s="4"/>
      <c r="BL1176" s="4"/>
      <c r="BM1176" s="4"/>
      <c r="BN1176" s="4"/>
      <c r="BO1176" s="4"/>
      <c r="BP1176" s="4"/>
      <c r="BQ1176" s="4"/>
      <c r="BR1176" s="4"/>
      <c r="BS1176" s="4"/>
      <c r="BT1176" s="4"/>
      <c r="BU1176" s="4"/>
      <c r="BV1176" s="4"/>
      <c r="BW1176" s="4"/>
      <c r="BX1176" s="4"/>
      <c r="BY1176" s="4"/>
      <c r="BZ1176" s="4"/>
      <c r="CA1176" s="4"/>
      <c r="CB1176" s="4"/>
      <c r="CC1176" s="4"/>
      <c r="CD1176" s="4"/>
      <c r="CE1176" s="4"/>
      <c r="CF1176" s="4"/>
      <c r="CG1176" s="4"/>
      <c r="CH1176" s="4"/>
      <c r="CI1176" s="4"/>
      <c r="CJ1176" s="4"/>
      <c r="CK1176" s="4"/>
      <c r="CL1176" s="4"/>
      <c r="CM1176" s="4"/>
      <c r="CN1176" s="4"/>
      <c r="CO1176" s="4"/>
      <c r="CP1176" s="4"/>
      <c r="CQ1176" s="4"/>
      <c r="CR1176" s="4"/>
      <c r="CS1176" s="4"/>
      <c r="CT1176" s="4"/>
      <c r="CU1176" s="4"/>
      <c r="CV1176" s="4"/>
      <c r="CW1176" s="4"/>
      <c r="CX1176" s="4"/>
      <c r="CY1176" s="4"/>
      <c r="CZ1176" s="4"/>
      <c r="DA1176" s="4"/>
      <c r="DB1176" s="4"/>
      <c r="DC1176" s="4"/>
      <c r="DD1176" s="4"/>
    </row>
    <row r="1177" spans="1:108" ht="15" x14ac:dyDescent="0.25">
      <c r="A1177" s="4"/>
      <c r="B1177" s="4"/>
      <c r="C1177" s="4"/>
      <c r="D1177" s="4"/>
      <c r="E1177" s="4"/>
      <c r="F1177" s="4"/>
      <c r="G1177" s="4"/>
      <c r="H1177" s="4"/>
      <c r="I1177" s="4"/>
      <c r="J1177" s="4"/>
      <c r="K1177" s="4"/>
      <c r="L1177" s="4"/>
      <c r="M1177" s="4"/>
      <c r="N1177" s="4"/>
      <c r="O1177" s="4"/>
      <c r="P1177" s="4"/>
      <c r="Q1177" s="4"/>
      <c r="R1177" s="4"/>
      <c r="S1177" s="4"/>
      <c r="T1177" s="4"/>
      <c r="U1177" s="4"/>
      <c r="V1177" s="4"/>
      <c r="W1177" s="4"/>
      <c r="X1177" s="4"/>
      <c r="Y1177" s="4"/>
      <c r="Z1177" s="4"/>
      <c r="AA1177" s="4"/>
      <c r="AB1177" s="4"/>
      <c r="AC1177" s="4"/>
      <c r="AD1177" s="4"/>
      <c r="AE1177" s="4"/>
      <c r="AF1177" s="4"/>
      <c r="AG1177" s="4"/>
      <c r="AH1177" s="4"/>
      <c r="AI1177" s="4"/>
      <c r="AJ1177" s="4"/>
      <c r="AK1177" s="4"/>
      <c r="AL1177" s="4"/>
      <c r="AM1177" s="4"/>
      <c r="AN1177" s="4"/>
      <c r="AO1177" s="4"/>
      <c r="AP1177" s="4"/>
      <c r="AQ1177" s="4"/>
      <c r="AR1177" s="4"/>
      <c r="AS1177" s="4"/>
      <c r="AT1177" s="4"/>
      <c r="AU1177" s="4"/>
      <c r="AV1177" s="4"/>
      <c r="AW1177" s="4"/>
      <c r="AX1177" s="4"/>
      <c r="AY1177" s="4"/>
      <c r="AZ1177" s="4"/>
      <c r="BA1177" s="4"/>
      <c r="BB1177" s="4"/>
      <c r="BC1177" s="4"/>
      <c r="BD1177" s="4"/>
      <c r="BE1177" s="4"/>
      <c r="BF1177" s="4"/>
      <c r="BG1177" s="4"/>
      <c r="BH1177" s="4"/>
      <c r="BI1177" s="4"/>
      <c r="BJ1177" s="4"/>
      <c r="BK1177" s="4"/>
      <c r="BL1177" s="4"/>
      <c r="BM1177" s="4"/>
      <c r="BN1177" s="4"/>
      <c r="BO1177" s="4"/>
      <c r="BP1177" s="4"/>
      <c r="BQ1177" s="4"/>
      <c r="BR1177" s="4"/>
      <c r="BS1177" s="4"/>
      <c r="BT1177" s="4"/>
      <c r="BU1177" s="4"/>
      <c r="BV1177" s="4"/>
      <c r="BW1177" s="4"/>
      <c r="BX1177" s="4"/>
      <c r="BY1177" s="4"/>
      <c r="BZ1177" s="4"/>
      <c r="CA1177" s="4"/>
      <c r="CB1177" s="4"/>
      <c r="CC1177" s="4"/>
      <c r="CD1177" s="4"/>
      <c r="CE1177" s="4"/>
      <c r="CF1177" s="4"/>
      <c r="CG1177" s="4"/>
      <c r="CH1177" s="4"/>
      <c r="CI1177" s="4"/>
      <c r="CJ1177" s="4"/>
      <c r="CK1177" s="4"/>
      <c r="CL1177" s="4"/>
      <c r="CM1177" s="4"/>
      <c r="CN1177" s="4"/>
      <c r="CO1177" s="4"/>
      <c r="CP1177" s="4"/>
      <c r="CQ1177" s="4"/>
      <c r="CR1177" s="4"/>
      <c r="CS1177" s="4"/>
      <c r="CT1177" s="4"/>
      <c r="CU1177" s="4"/>
      <c r="CV1177" s="4"/>
      <c r="CW1177" s="4"/>
      <c r="CX1177" s="4"/>
      <c r="CY1177" s="4"/>
      <c r="CZ1177" s="4"/>
      <c r="DA1177" s="4"/>
      <c r="DB1177" s="4"/>
      <c r="DC1177" s="4"/>
      <c r="DD1177" s="4"/>
    </row>
    <row r="1178" spans="1:108" ht="15" x14ac:dyDescent="0.25">
      <c r="A1178" s="4"/>
      <c r="B1178" s="4"/>
      <c r="C1178" s="4"/>
      <c r="D1178" s="4"/>
      <c r="E1178" s="4"/>
      <c r="F1178" s="4"/>
      <c r="G1178" s="4"/>
      <c r="H1178" s="4"/>
      <c r="I1178" s="4"/>
      <c r="J1178" s="4"/>
      <c r="K1178" s="4"/>
      <c r="L1178" s="4"/>
      <c r="M1178" s="4"/>
      <c r="N1178" s="4"/>
      <c r="O1178" s="4"/>
      <c r="P1178" s="4"/>
      <c r="Q1178" s="4"/>
      <c r="R1178" s="4"/>
      <c r="S1178" s="4"/>
      <c r="T1178" s="4"/>
      <c r="U1178" s="4"/>
      <c r="V1178" s="4"/>
      <c r="W1178" s="4"/>
      <c r="X1178" s="4"/>
      <c r="Y1178" s="4"/>
      <c r="Z1178" s="4"/>
      <c r="AA1178" s="4"/>
      <c r="AB1178" s="4"/>
      <c r="AC1178" s="4"/>
      <c r="AD1178" s="4"/>
      <c r="AE1178" s="4"/>
      <c r="AF1178" s="4"/>
      <c r="AG1178" s="4"/>
      <c r="AH1178" s="4"/>
      <c r="AI1178" s="4"/>
      <c r="AJ1178" s="4"/>
      <c r="AK1178" s="4"/>
      <c r="AL1178" s="4"/>
      <c r="AM1178" s="4"/>
      <c r="AN1178" s="4"/>
      <c r="AO1178" s="4"/>
      <c r="AP1178" s="4"/>
      <c r="AQ1178" s="4"/>
      <c r="AR1178" s="4"/>
      <c r="AS1178" s="4"/>
      <c r="AT1178" s="4"/>
      <c r="AU1178" s="4"/>
      <c r="AV1178" s="4"/>
      <c r="AW1178" s="4"/>
      <c r="AX1178" s="4"/>
      <c r="AY1178" s="4"/>
      <c r="AZ1178" s="4"/>
      <c r="BA1178" s="4"/>
      <c r="BB1178" s="4"/>
      <c r="BC1178" s="4"/>
      <c r="BD1178" s="4"/>
      <c r="BE1178" s="4"/>
      <c r="BF1178" s="4"/>
      <c r="BG1178" s="4"/>
      <c r="BH1178" s="4"/>
      <c r="BI1178" s="4"/>
      <c r="BJ1178" s="4"/>
      <c r="BK1178" s="4"/>
      <c r="BL1178" s="4"/>
      <c r="BM1178" s="4"/>
      <c r="BN1178" s="4"/>
      <c r="BO1178" s="4"/>
      <c r="BP1178" s="4"/>
      <c r="BQ1178" s="4"/>
      <c r="BR1178" s="4"/>
      <c r="BS1178" s="4"/>
      <c r="BT1178" s="4"/>
      <c r="BU1178" s="4"/>
      <c r="BV1178" s="4"/>
      <c r="BW1178" s="4"/>
      <c r="BX1178" s="4"/>
      <c r="BY1178" s="4"/>
      <c r="BZ1178" s="4"/>
      <c r="CA1178" s="4"/>
      <c r="CB1178" s="4"/>
      <c r="CC1178" s="4"/>
      <c r="CD1178" s="4"/>
      <c r="CE1178" s="4"/>
      <c r="CF1178" s="4"/>
      <c r="CG1178" s="4"/>
      <c r="CH1178" s="4"/>
      <c r="CI1178" s="4"/>
      <c r="CJ1178" s="4"/>
      <c r="CK1178" s="4"/>
      <c r="CL1178" s="4"/>
      <c r="CM1178" s="4"/>
      <c r="CN1178" s="4"/>
      <c r="CO1178" s="4"/>
      <c r="CP1178" s="4"/>
      <c r="CQ1178" s="4"/>
      <c r="CR1178" s="4"/>
      <c r="CS1178" s="4"/>
      <c r="CT1178" s="4"/>
      <c r="CU1178" s="4"/>
      <c r="CV1178" s="4"/>
      <c r="CW1178" s="4"/>
      <c r="CX1178" s="4"/>
      <c r="CY1178" s="4"/>
      <c r="CZ1178" s="4"/>
      <c r="DA1178" s="4"/>
      <c r="DB1178" s="4"/>
      <c r="DC1178" s="4"/>
      <c r="DD1178" s="4"/>
    </row>
    <row r="1179" spans="1:108" ht="15" x14ac:dyDescent="0.25">
      <c r="A1179" s="4"/>
      <c r="B1179" s="4"/>
      <c r="C1179" s="4"/>
      <c r="D1179" s="4"/>
      <c r="E1179" s="4"/>
      <c r="F1179" s="4"/>
      <c r="G1179" s="4"/>
      <c r="H1179" s="4"/>
      <c r="I1179" s="4"/>
      <c r="J1179" s="4"/>
      <c r="K1179" s="4"/>
      <c r="L1179" s="4"/>
      <c r="M1179" s="4"/>
      <c r="N1179" s="4"/>
      <c r="O1179" s="4"/>
      <c r="P1179" s="4"/>
      <c r="Q1179" s="4"/>
      <c r="R1179" s="4"/>
      <c r="S1179" s="4"/>
      <c r="T1179" s="4"/>
      <c r="U1179" s="4"/>
      <c r="V1179" s="4"/>
      <c r="W1179" s="4"/>
      <c r="X1179" s="4"/>
      <c r="Y1179" s="4"/>
      <c r="Z1179" s="4"/>
      <c r="AA1179" s="4"/>
      <c r="AB1179" s="4"/>
      <c r="AC1179" s="4"/>
      <c r="AD1179" s="4"/>
      <c r="AE1179" s="4"/>
      <c r="AF1179" s="4"/>
      <c r="AG1179" s="4"/>
      <c r="AH1179" s="4"/>
      <c r="AI1179" s="4"/>
      <c r="AJ1179" s="4"/>
      <c r="AK1179" s="4"/>
      <c r="AL1179" s="4"/>
      <c r="AM1179" s="4"/>
      <c r="AN1179" s="4"/>
      <c r="AO1179" s="4"/>
      <c r="AP1179" s="4"/>
      <c r="AQ1179" s="4"/>
      <c r="AR1179" s="4"/>
      <c r="AS1179" s="4"/>
      <c r="AT1179" s="4"/>
      <c r="AU1179" s="4"/>
      <c r="AV1179" s="4"/>
      <c r="AW1179" s="4"/>
      <c r="AX1179" s="4"/>
      <c r="AY1179" s="4"/>
      <c r="AZ1179" s="4"/>
      <c r="BA1179" s="4"/>
      <c r="BB1179" s="4"/>
      <c r="BC1179" s="4"/>
      <c r="BD1179" s="4"/>
      <c r="BE1179" s="4"/>
      <c r="BF1179" s="4"/>
      <c r="BG1179" s="4"/>
      <c r="BH1179" s="4"/>
      <c r="BI1179" s="4"/>
      <c r="BJ1179" s="4"/>
      <c r="BK1179" s="4"/>
      <c r="BL1179" s="4"/>
      <c r="BM1179" s="4"/>
      <c r="BN1179" s="4"/>
      <c r="BO1179" s="4"/>
      <c r="BP1179" s="4"/>
      <c r="BQ1179" s="4"/>
      <c r="BR1179" s="4"/>
      <c r="BS1179" s="4"/>
      <c r="BT1179" s="4"/>
      <c r="BU1179" s="4"/>
      <c r="BV1179" s="4"/>
      <c r="BW1179" s="4"/>
      <c r="BX1179" s="4"/>
      <c r="BY1179" s="4"/>
      <c r="BZ1179" s="4"/>
      <c r="CA1179" s="4"/>
      <c r="CB1179" s="4"/>
      <c r="CC1179" s="4"/>
      <c r="CD1179" s="4"/>
      <c r="CE1179" s="4"/>
      <c r="CF1179" s="4"/>
      <c r="CG1179" s="4"/>
      <c r="CH1179" s="4"/>
      <c r="CI1179" s="4"/>
      <c r="CJ1179" s="4"/>
      <c r="CK1179" s="4"/>
      <c r="CL1179" s="4"/>
      <c r="CM1179" s="4"/>
      <c r="CN1179" s="4"/>
      <c r="CO1179" s="4"/>
      <c r="CP1179" s="4"/>
      <c r="CQ1179" s="4"/>
      <c r="CR1179" s="4"/>
      <c r="CS1179" s="4"/>
      <c r="CT1179" s="4"/>
      <c r="CU1179" s="4"/>
      <c r="CV1179" s="4"/>
      <c r="CW1179" s="4"/>
      <c r="CX1179" s="4"/>
      <c r="CY1179" s="4"/>
      <c r="CZ1179" s="4"/>
      <c r="DA1179" s="4"/>
      <c r="DB1179" s="4"/>
      <c r="DC1179" s="4"/>
      <c r="DD1179" s="4"/>
    </row>
    <row r="1180" spans="1:108" ht="15" x14ac:dyDescent="0.25">
      <c r="A1180" s="4"/>
      <c r="B1180" s="4"/>
      <c r="C1180" s="4"/>
      <c r="D1180" s="4"/>
      <c r="E1180" s="4"/>
      <c r="F1180" s="4"/>
      <c r="G1180" s="4"/>
      <c r="H1180" s="4"/>
      <c r="I1180" s="4"/>
      <c r="J1180" s="4"/>
      <c r="K1180" s="4"/>
      <c r="L1180" s="4"/>
      <c r="M1180" s="4"/>
      <c r="N1180" s="4"/>
      <c r="O1180" s="4"/>
      <c r="P1180" s="4"/>
      <c r="Q1180" s="4"/>
      <c r="R1180" s="4"/>
      <c r="S1180" s="4"/>
      <c r="T1180" s="4"/>
      <c r="U1180" s="4"/>
      <c r="V1180" s="4"/>
      <c r="W1180" s="4"/>
      <c r="X1180" s="4"/>
      <c r="Y1180" s="4"/>
      <c r="Z1180" s="4"/>
      <c r="AA1180" s="4"/>
      <c r="AB1180" s="4"/>
      <c r="AC1180" s="4"/>
      <c r="AD1180" s="4"/>
      <c r="AE1180" s="4"/>
      <c r="AF1180" s="4"/>
      <c r="AG1180" s="4"/>
      <c r="AH1180" s="4"/>
      <c r="AI1180" s="4"/>
      <c r="AJ1180" s="4"/>
      <c r="AK1180" s="4"/>
      <c r="AL1180" s="4"/>
      <c r="AM1180" s="4"/>
      <c r="AN1180" s="4"/>
      <c r="AO1180" s="4"/>
      <c r="AP1180" s="4"/>
      <c r="AQ1180" s="4"/>
      <c r="AR1180" s="4"/>
      <c r="AS1180" s="4"/>
      <c r="AT1180" s="4"/>
      <c r="AU1180" s="4"/>
      <c r="AV1180" s="4"/>
      <c r="AW1180" s="4"/>
      <c r="AX1180" s="4"/>
      <c r="AY1180" s="4"/>
      <c r="AZ1180" s="4"/>
      <c r="BA1180" s="4"/>
      <c r="BB1180" s="4"/>
      <c r="BC1180" s="4"/>
      <c r="BD1180" s="4"/>
      <c r="BE1180" s="4"/>
      <c r="BF1180" s="4"/>
      <c r="BG1180" s="4"/>
      <c r="BH1180" s="4"/>
      <c r="BI1180" s="4"/>
      <c r="BJ1180" s="4"/>
      <c r="BK1180" s="4"/>
      <c r="BL1180" s="4"/>
      <c r="BM1180" s="4"/>
      <c r="BN1180" s="4"/>
      <c r="BO1180" s="4"/>
      <c r="BP1180" s="4"/>
      <c r="BQ1180" s="4"/>
      <c r="BR1180" s="4"/>
      <c r="BS1180" s="4"/>
      <c r="BT1180" s="4"/>
      <c r="BU1180" s="4"/>
      <c r="BV1180" s="4"/>
      <c r="BW1180" s="4"/>
      <c r="BX1180" s="4"/>
      <c r="BY1180" s="4"/>
      <c r="BZ1180" s="4"/>
      <c r="CA1180" s="4"/>
      <c r="CB1180" s="4"/>
      <c r="CC1180" s="4"/>
      <c r="CD1180" s="4"/>
      <c r="CE1180" s="4"/>
      <c r="CF1180" s="4"/>
      <c r="CG1180" s="4"/>
      <c r="CH1180" s="4"/>
      <c r="CI1180" s="4"/>
      <c r="CJ1180" s="4"/>
      <c r="CK1180" s="4"/>
      <c r="CL1180" s="4"/>
      <c r="CM1180" s="4"/>
      <c r="CN1180" s="4"/>
      <c r="CO1180" s="4"/>
      <c r="CP1180" s="4"/>
      <c r="CQ1180" s="4"/>
      <c r="CR1180" s="4"/>
      <c r="CS1180" s="4"/>
      <c r="CT1180" s="4"/>
      <c r="CU1180" s="4"/>
      <c r="CV1180" s="4"/>
      <c r="CW1180" s="4"/>
      <c r="CX1180" s="4"/>
      <c r="CY1180" s="4"/>
      <c r="CZ1180" s="4"/>
      <c r="DA1180" s="4"/>
      <c r="DB1180" s="4"/>
      <c r="DC1180" s="4"/>
      <c r="DD1180" s="4"/>
    </row>
    <row r="1181" spans="1:108" ht="15" x14ac:dyDescent="0.25">
      <c r="A1181" s="4"/>
      <c r="B1181" s="4"/>
      <c r="C1181" s="4"/>
      <c r="D1181" s="4"/>
      <c r="E1181" s="4"/>
      <c r="F1181" s="4"/>
      <c r="G1181" s="4"/>
      <c r="H1181" s="4"/>
      <c r="I1181" s="4"/>
      <c r="J1181" s="4"/>
      <c r="K1181" s="4"/>
      <c r="L1181" s="4"/>
      <c r="M1181" s="4"/>
      <c r="N1181" s="4"/>
      <c r="O1181" s="4"/>
      <c r="P1181" s="4"/>
      <c r="Q1181" s="4"/>
      <c r="R1181" s="4"/>
      <c r="S1181" s="4"/>
      <c r="T1181" s="4"/>
      <c r="U1181" s="4"/>
      <c r="V1181" s="4"/>
      <c r="W1181" s="4"/>
      <c r="X1181" s="4"/>
      <c r="Y1181" s="4"/>
      <c r="Z1181" s="4"/>
      <c r="AA1181" s="4"/>
      <c r="AB1181" s="4"/>
      <c r="AC1181" s="4"/>
      <c r="AD1181" s="4"/>
      <c r="AE1181" s="4"/>
      <c r="AF1181" s="4"/>
      <c r="AG1181" s="4"/>
      <c r="AH1181" s="4"/>
      <c r="AI1181" s="4"/>
      <c r="AJ1181" s="4"/>
      <c r="AK1181" s="4"/>
      <c r="AL1181" s="4"/>
      <c r="AM1181" s="4"/>
      <c r="AN1181" s="4"/>
      <c r="AO1181" s="4"/>
      <c r="AP1181" s="4"/>
      <c r="AQ1181" s="4"/>
      <c r="AR1181" s="4"/>
      <c r="AS1181" s="4"/>
      <c r="AT1181" s="4"/>
      <c r="AU1181" s="4"/>
      <c r="AV1181" s="4"/>
      <c r="AW1181" s="4"/>
      <c r="AX1181" s="4"/>
      <c r="AY1181" s="4"/>
      <c r="AZ1181" s="4"/>
      <c r="BA1181" s="4"/>
      <c r="BB1181" s="4"/>
      <c r="BC1181" s="4"/>
      <c r="BD1181" s="4"/>
      <c r="BE1181" s="4"/>
      <c r="BF1181" s="4"/>
      <c r="BG1181" s="4"/>
      <c r="BH1181" s="4"/>
      <c r="BI1181" s="4"/>
      <c r="BJ1181" s="4"/>
      <c r="BK1181" s="4"/>
      <c r="BL1181" s="4"/>
      <c r="BM1181" s="4"/>
      <c r="BN1181" s="4"/>
      <c r="BO1181" s="4"/>
      <c r="BP1181" s="4"/>
      <c r="BQ1181" s="4"/>
      <c r="BR1181" s="4"/>
      <c r="BS1181" s="4"/>
      <c r="BT1181" s="4"/>
      <c r="BU1181" s="4"/>
      <c r="BV1181" s="4"/>
      <c r="BW1181" s="4"/>
      <c r="BX1181" s="4"/>
      <c r="BY1181" s="4"/>
      <c r="BZ1181" s="4"/>
      <c r="CA1181" s="4"/>
      <c r="CB1181" s="4"/>
      <c r="CC1181" s="4"/>
      <c r="CD1181" s="4"/>
      <c r="CE1181" s="4"/>
      <c r="CF1181" s="4"/>
      <c r="CG1181" s="4"/>
      <c r="CH1181" s="4"/>
      <c r="CI1181" s="4"/>
      <c r="CJ1181" s="4"/>
      <c r="CK1181" s="4"/>
      <c r="CL1181" s="4"/>
      <c r="CM1181" s="4"/>
      <c r="CN1181" s="4"/>
      <c r="CO1181" s="4"/>
      <c r="CP1181" s="4"/>
      <c r="CQ1181" s="4"/>
      <c r="CR1181" s="4"/>
      <c r="CS1181" s="4"/>
      <c r="CT1181" s="4"/>
      <c r="CU1181" s="4"/>
      <c r="CV1181" s="4"/>
      <c r="CW1181" s="4"/>
      <c r="CX1181" s="4"/>
      <c r="CY1181" s="4"/>
      <c r="CZ1181" s="4"/>
      <c r="DA1181" s="4"/>
      <c r="DB1181" s="4"/>
      <c r="DC1181" s="4"/>
      <c r="DD1181" s="4"/>
    </row>
    <row r="1182" spans="1:108" ht="15" x14ac:dyDescent="0.25">
      <c r="A1182" s="4"/>
      <c r="B1182" s="4"/>
      <c r="C1182" s="4"/>
      <c r="D1182" s="4"/>
      <c r="E1182" s="4"/>
      <c r="F1182" s="4"/>
      <c r="G1182" s="4"/>
      <c r="H1182" s="4"/>
      <c r="I1182" s="4"/>
      <c r="J1182" s="4"/>
      <c r="K1182" s="4"/>
      <c r="L1182" s="4"/>
      <c r="M1182" s="4"/>
      <c r="N1182" s="4"/>
      <c r="O1182" s="4"/>
      <c r="P1182" s="4"/>
      <c r="Q1182" s="4"/>
      <c r="R1182" s="4"/>
      <c r="S1182" s="4"/>
      <c r="T1182" s="4"/>
      <c r="U1182" s="4"/>
      <c r="V1182" s="4"/>
      <c r="W1182" s="4"/>
      <c r="X1182" s="4"/>
      <c r="Y1182" s="4"/>
      <c r="Z1182" s="4"/>
      <c r="AA1182" s="4"/>
      <c r="AB1182" s="4"/>
      <c r="AC1182" s="4"/>
      <c r="AD1182" s="4"/>
      <c r="AE1182" s="4"/>
      <c r="AF1182" s="4"/>
      <c r="AG1182" s="4"/>
      <c r="AH1182" s="4"/>
      <c r="AI1182" s="4"/>
      <c r="AJ1182" s="4"/>
      <c r="AK1182" s="4"/>
      <c r="AL1182" s="4"/>
      <c r="AM1182" s="4"/>
      <c r="AN1182" s="4"/>
      <c r="AO1182" s="4"/>
      <c r="AP1182" s="4"/>
      <c r="AQ1182" s="4"/>
      <c r="AR1182" s="4"/>
      <c r="AS1182" s="4"/>
      <c r="AT1182" s="4"/>
      <c r="AU1182" s="4"/>
      <c r="AV1182" s="4"/>
      <c r="AW1182" s="4"/>
      <c r="AX1182" s="4"/>
      <c r="AY1182" s="4"/>
      <c r="AZ1182" s="4"/>
      <c r="BA1182" s="4"/>
      <c r="BB1182" s="4"/>
      <c r="BC1182" s="4"/>
      <c r="BD1182" s="4"/>
      <c r="BE1182" s="4"/>
      <c r="BF1182" s="4"/>
      <c r="BG1182" s="4"/>
      <c r="BH1182" s="4"/>
      <c r="BI1182" s="4"/>
      <c r="BJ1182" s="4"/>
      <c r="BK1182" s="4"/>
      <c r="BL1182" s="4"/>
      <c r="BM1182" s="4"/>
      <c r="BN1182" s="4"/>
      <c r="BO1182" s="4"/>
      <c r="BP1182" s="4"/>
      <c r="BQ1182" s="4"/>
      <c r="BR1182" s="4"/>
      <c r="BS1182" s="4"/>
      <c r="BT1182" s="4"/>
      <c r="BU1182" s="4"/>
      <c r="BV1182" s="4"/>
      <c r="BW1182" s="4"/>
      <c r="BX1182" s="4"/>
      <c r="BY1182" s="4"/>
      <c r="BZ1182" s="4"/>
      <c r="CA1182" s="4"/>
      <c r="CB1182" s="4"/>
      <c r="CC1182" s="4"/>
      <c r="CD1182" s="4"/>
      <c r="CE1182" s="4"/>
      <c r="CF1182" s="4"/>
      <c r="CG1182" s="4"/>
      <c r="CH1182" s="4"/>
      <c r="CI1182" s="4"/>
      <c r="CJ1182" s="4"/>
      <c r="CK1182" s="4"/>
      <c r="CL1182" s="4"/>
      <c r="CM1182" s="4"/>
      <c r="CN1182" s="4"/>
      <c r="CO1182" s="4"/>
      <c r="CP1182" s="4"/>
      <c r="CQ1182" s="4"/>
      <c r="CR1182" s="4"/>
      <c r="CS1182" s="4"/>
      <c r="CT1182" s="4"/>
      <c r="CU1182" s="4"/>
      <c r="CV1182" s="4"/>
      <c r="CW1182" s="4"/>
      <c r="CX1182" s="4"/>
      <c r="CY1182" s="4"/>
      <c r="CZ1182" s="4"/>
      <c r="DA1182" s="4"/>
      <c r="DB1182" s="4"/>
      <c r="DC1182" s="4"/>
      <c r="DD1182" s="4"/>
    </row>
    <row r="1183" spans="1:108" ht="15" x14ac:dyDescent="0.25">
      <c r="A1183" s="4"/>
      <c r="B1183" s="4"/>
      <c r="C1183" s="4"/>
      <c r="D1183" s="4"/>
      <c r="E1183" s="4"/>
      <c r="F1183" s="4"/>
      <c r="G1183" s="4"/>
      <c r="H1183" s="4"/>
      <c r="I1183" s="4"/>
      <c r="J1183" s="4"/>
      <c r="K1183" s="4"/>
      <c r="L1183" s="4"/>
      <c r="M1183" s="4"/>
      <c r="N1183" s="4"/>
      <c r="O1183" s="4"/>
      <c r="P1183" s="4"/>
      <c r="Q1183" s="4"/>
      <c r="R1183" s="4"/>
      <c r="S1183" s="4"/>
      <c r="T1183" s="4"/>
      <c r="U1183" s="4"/>
      <c r="V1183" s="4"/>
      <c r="W1183" s="4"/>
      <c r="X1183" s="4"/>
      <c r="Y1183" s="4"/>
      <c r="Z1183" s="4"/>
      <c r="AA1183" s="4"/>
      <c r="AB1183" s="4"/>
      <c r="AC1183" s="4"/>
      <c r="AD1183" s="4"/>
      <c r="AE1183" s="4"/>
      <c r="AF1183" s="4"/>
      <c r="AG1183" s="4"/>
      <c r="AH1183" s="4"/>
      <c r="AI1183" s="4"/>
      <c r="AJ1183" s="4"/>
      <c r="AK1183" s="4"/>
      <c r="AL1183" s="4"/>
      <c r="AM1183" s="4"/>
      <c r="AN1183" s="4"/>
      <c r="AO1183" s="4"/>
      <c r="AP1183" s="4"/>
      <c r="AQ1183" s="4"/>
      <c r="AR1183" s="4"/>
      <c r="AS1183" s="4"/>
      <c r="AT1183" s="4"/>
      <c r="AU1183" s="4"/>
      <c r="AV1183" s="4"/>
      <c r="AW1183" s="4"/>
      <c r="AX1183" s="4"/>
      <c r="AY1183" s="4"/>
      <c r="AZ1183" s="4"/>
      <c r="BA1183" s="4"/>
      <c r="BB1183" s="4"/>
      <c r="BC1183" s="4"/>
      <c r="BD1183" s="4"/>
      <c r="BE1183" s="4"/>
      <c r="BF1183" s="4"/>
      <c r="BG1183" s="4"/>
      <c r="BH1183" s="4"/>
      <c r="BI1183" s="4"/>
      <c r="BJ1183" s="4"/>
      <c r="BK1183" s="4"/>
      <c r="BL1183" s="4"/>
      <c r="BM1183" s="4"/>
      <c r="BN1183" s="4"/>
      <c r="BO1183" s="4"/>
      <c r="BP1183" s="4"/>
      <c r="BQ1183" s="4"/>
      <c r="BR1183" s="4"/>
      <c r="BS1183" s="4"/>
      <c r="BT1183" s="4"/>
      <c r="BU1183" s="4"/>
      <c r="BV1183" s="4"/>
      <c r="BW1183" s="4"/>
      <c r="BX1183" s="4"/>
      <c r="BY1183" s="4"/>
      <c r="BZ1183" s="4"/>
      <c r="CA1183" s="4"/>
      <c r="CB1183" s="4"/>
      <c r="CC1183" s="4"/>
      <c r="CD1183" s="4"/>
      <c r="CE1183" s="4"/>
      <c r="CF1183" s="4"/>
      <c r="CG1183" s="4"/>
      <c r="CH1183" s="4"/>
      <c r="CI1183" s="4"/>
      <c r="CJ1183" s="4"/>
      <c r="CK1183" s="4"/>
      <c r="CL1183" s="4"/>
      <c r="CM1183" s="4"/>
      <c r="CN1183" s="4"/>
      <c r="CO1183" s="4"/>
      <c r="CP1183" s="4"/>
      <c r="CQ1183" s="4"/>
      <c r="CR1183" s="4"/>
      <c r="CS1183" s="4"/>
      <c r="CT1183" s="4"/>
      <c r="CU1183" s="4"/>
      <c r="CV1183" s="4"/>
      <c r="CW1183" s="4"/>
      <c r="CX1183" s="4"/>
      <c r="CY1183" s="4"/>
      <c r="CZ1183" s="4"/>
      <c r="DA1183" s="4"/>
      <c r="DB1183" s="4"/>
      <c r="DC1183" s="4"/>
      <c r="DD1183" s="4"/>
    </row>
    <row r="1184" spans="1:108" ht="15" x14ac:dyDescent="0.25">
      <c r="A1184" s="4"/>
      <c r="B1184" s="4"/>
      <c r="C1184" s="4"/>
      <c r="D1184" s="4"/>
      <c r="E1184" s="4"/>
      <c r="F1184" s="4"/>
      <c r="G1184" s="4"/>
      <c r="H1184" s="4"/>
      <c r="I1184" s="4"/>
      <c r="J1184" s="4"/>
      <c r="K1184" s="4"/>
      <c r="L1184" s="4"/>
      <c r="M1184" s="4"/>
      <c r="N1184" s="4"/>
      <c r="O1184" s="4"/>
      <c r="P1184" s="4"/>
      <c r="Q1184" s="4"/>
      <c r="R1184" s="4"/>
      <c r="S1184" s="4"/>
      <c r="T1184" s="4"/>
      <c r="U1184" s="4"/>
      <c r="V1184" s="4"/>
      <c r="W1184" s="4"/>
      <c r="X1184" s="4"/>
      <c r="Y1184" s="4"/>
      <c r="Z1184" s="4"/>
      <c r="AA1184" s="4"/>
      <c r="AB1184" s="4"/>
      <c r="AC1184" s="4"/>
      <c r="AD1184" s="4"/>
      <c r="AE1184" s="4"/>
      <c r="AF1184" s="4"/>
      <c r="AG1184" s="4"/>
      <c r="AH1184" s="4"/>
      <c r="AI1184" s="4"/>
      <c r="AJ1184" s="4"/>
      <c r="AK1184" s="4"/>
      <c r="AL1184" s="4"/>
      <c r="AM1184" s="4"/>
      <c r="AN1184" s="4"/>
      <c r="AO1184" s="4"/>
      <c r="AP1184" s="4"/>
      <c r="AQ1184" s="4"/>
      <c r="AR1184" s="4"/>
      <c r="AS1184" s="4"/>
      <c r="AT1184" s="4"/>
      <c r="AU1184" s="4"/>
      <c r="AV1184" s="4"/>
      <c r="AW1184" s="4"/>
      <c r="AX1184" s="4"/>
      <c r="AY1184" s="4"/>
      <c r="AZ1184" s="4"/>
      <c r="BA1184" s="4"/>
      <c r="BB1184" s="4"/>
      <c r="BC1184" s="4"/>
      <c r="BD1184" s="4"/>
      <c r="BE1184" s="4"/>
      <c r="BF1184" s="4"/>
      <c r="BG1184" s="4"/>
      <c r="BH1184" s="4"/>
      <c r="BI1184" s="4"/>
      <c r="BJ1184" s="4"/>
      <c r="BK1184" s="4"/>
      <c r="BL1184" s="4"/>
      <c r="BM1184" s="4"/>
      <c r="BN1184" s="4"/>
      <c r="BO1184" s="4"/>
      <c r="BP1184" s="4"/>
      <c r="BQ1184" s="4"/>
      <c r="BR1184" s="4"/>
      <c r="BS1184" s="4"/>
      <c r="BT1184" s="4"/>
      <c r="BU1184" s="4"/>
      <c r="BV1184" s="4"/>
      <c r="BW1184" s="4"/>
      <c r="BX1184" s="4"/>
      <c r="BY1184" s="4"/>
      <c r="BZ1184" s="4"/>
      <c r="CA1184" s="4"/>
      <c r="CB1184" s="4"/>
      <c r="CC1184" s="4"/>
      <c r="CD1184" s="4"/>
      <c r="CE1184" s="4"/>
      <c r="CF1184" s="4"/>
      <c r="CG1184" s="4"/>
      <c r="CH1184" s="4"/>
      <c r="CI1184" s="4"/>
      <c r="CJ1184" s="4"/>
      <c r="CK1184" s="4"/>
      <c r="CL1184" s="4"/>
      <c r="CM1184" s="4"/>
      <c r="CN1184" s="4"/>
      <c r="CO1184" s="4"/>
      <c r="CP1184" s="4"/>
      <c r="CQ1184" s="4"/>
      <c r="CR1184" s="4"/>
      <c r="CS1184" s="4"/>
      <c r="CT1184" s="4"/>
      <c r="CU1184" s="4"/>
      <c r="CV1184" s="4"/>
      <c r="CW1184" s="4"/>
      <c r="CX1184" s="4"/>
      <c r="CY1184" s="4"/>
      <c r="CZ1184" s="4"/>
      <c r="DA1184" s="4"/>
      <c r="DB1184" s="4"/>
      <c r="DC1184" s="4"/>
      <c r="DD1184" s="4"/>
    </row>
    <row r="1185" spans="1:108" ht="15" x14ac:dyDescent="0.25">
      <c r="A1185" s="4"/>
      <c r="B1185" s="4"/>
      <c r="C1185" s="4"/>
      <c r="D1185" s="4"/>
      <c r="E1185" s="4"/>
      <c r="F1185" s="4"/>
      <c r="G1185" s="4"/>
      <c r="H1185" s="4"/>
      <c r="I1185" s="4"/>
      <c r="J1185" s="4"/>
      <c r="K1185" s="4"/>
      <c r="L1185" s="4"/>
      <c r="M1185" s="4"/>
      <c r="N1185" s="4"/>
      <c r="O1185" s="4"/>
      <c r="P1185" s="4"/>
      <c r="Q1185" s="4"/>
      <c r="R1185" s="4"/>
      <c r="S1185" s="4"/>
      <c r="T1185" s="4"/>
      <c r="U1185" s="4"/>
      <c r="V1185" s="4"/>
      <c r="W1185" s="4"/>
      <c r="X1185" s="4"/>
      <c r="Y1185" s="4"/>
      <c r="Z1185" s="4"/>
      <c r="AA1185" s="4"/>
      <c r="AB1185" s="4"/>
      <c r="AC1185" s="4"/>
      <c r="AD1185" s="4"/>
      <c r="AE1185" s="4"/>
      <c r="AF1185" s="4"/>
      <c r="AG1185" s="4"/>
      <c r="AH1185" s="4"/>
      <c r="AI1185" s="4"/>
      <c r="AJ1185" s="4"/>
      <c r="AK1185" s="4"/>
      <c r="AL1185" s="4"/>
      <c r="AM1185" s="4"/>
      <c r="AN1185" s="4"/>
      <c r="AO1185" s="4"/>
      <c r="AP1185" s="4"/>
      <c r="AQ1185" s="4"/>
      <c r="AR1185" s="4"/>
      <c r="AS1185" s="4"/>
      <c r="AT1185" s="4"/>
      <c r="AU1185" s="4"/>
      <c r="AV1185" s="4"/>
      <c r="AW1185" s="4"/>
      <c r="AX1185" s="4"/>
      <c r="AY1185" s="4"/>
      <c r="AZ1185" s="4"/>
      <c r="BA1185" s="4"/>
      <c r="BB1185" s="4"/>
      <c r="BC1185" s="4"/>
      <c r="BD1185" s="4"/>
      <c r="BE1185" s="4"/>
      <c r="BF1185" s="4"/>
      <c r="BG1185" s="4"/>
      <c r="BH1185" s="4"/>
      <c r="BI1185" s="4"/>
      <c r="BJ1185" s="4"/>
      <c r="BK1185" s="4"/>
      <c r="BL1185" s="4"/>
      <c r="BM1185" s="4"/>
      <c r="BN1185" s="4"/>
      <c r="BO1185" s="4"/>
      <c r="BP1185" s="4"/>
      <c r="BQ1185" s="4"/>
      <c r="BR1185" s="4"/>
      <c r="BS1185" s="4"/>
      <c r="BT1185" s="4"/>
      <c r="BU1185" s="4"/>
      <c r="BV1185" s="4"/>
      <c r="BW1185" s="4"/>
      <c r="BX1185" s="4"/>
      <c r="BY1185" s="4"/>
      <c r="BZ1185" s="4"/>
      <c r="CA1185" s="4"/>
      <c r="CB1185" s="4"/>
      <c r="CC1185" s="4"/>
      <c r="CD1185" s="4"/>
      <c r="CE1185" s="4"/>
      <c r="CF1185" s="4"/>
      <c r="CG1185" s="4"/>
      <c r="CH1185" s="4"/>
      <c r="CI1185" s="4"/>
      <c r="CJ1185" s="4"/>
      <c r="CK1185" s="4"/>
      <c r="CL1185" s="4"/>
      <c r="CM1185" s="4"/>
      <c r="CN1185" s="4"/>
      <c r="CO1185" s="4"/>
      <c r="CP1185" s="4"/>
      <c r="CQ1185" s="4"/>
      <c r="CR1185" s="4"/>
      <c r="CS1185" s="4"/>
      <c r="CT1185" s="4"/>
      <c r="CU1185" s="4"/>
      <c r="CV1185" s="4"/>
      <c r="CW1185" s="4"/>
      <c r="CX1185" s="4"/>
      <c r="CY1185" s="4"/>
      <c r="CZ1185" s="4"/>
      <c r="DA1185" s="4"/>
      <c r="DB1185" s="4"/>
      <c r="DC1185" s="4"/>
      <c r="DD1185" s="4"/>
    </row>
    <row r="1186" spans="1:108" ht="15" x14ac:dyDescent="0.25">
      <c r="A1186" s="4"/>
      <c r="B1186" s="4"/>
      <c r="C1186" s="4"/>
      <c r="D1186" s="4"/>
      <c r="E1186" s="4"/>
      <c r="F1186" s="4"/>
      <c r="G1186" s="4"/>
      <c r="H1186" s="4"/>
      <c r="I1186" s="4"/>
      <c r="J1186" s="4"/>
      <c r="K1186" s="4"/>
      <c r="L1186" s="4"/>
      <c r="M1186" s="4"/>
      <c r="N1186" s="4"/>
      <c r="O1186" s="4"/>
      <c r="P1186" s="4"/>
      <c r="Q1186" s="4"/>
      <c r="R1186" s="4"/>
      <c r="S1186" s="4"/>
      <c r="T1186" s="4"/>
      <c r="U1186" s="4"/>
      <c r="V1186" s="4"/>
      <c r="W1186" s="4"/>
      <c r="X1186" s="4"/>
      <c r="Y1186" s="4"/>
      <c r="Z1186" s="4"/>
      <c r="AA1186" s="4"/>
      <c r="AB1186" s="4"/>
      <c r="AC1186" s="4"/>
      <c r="AD1186" s="4"/>
      <c r="AE1186" s="4"/>
      <c r="AF1186" s="4"/>
      <c r="AG1186" s="4"/>
      <c r="AH1186" s="4"/>
      <c r="AI1186" s="4"/>
      <c r="AJ1186" s="4"/>
      <c r="AK1186" s="4"/>
      <c r="AL1186" s="4"/>
      <c r="AM1186" s="4"/>
      <c r="AN1186" s="4"/>
      <c r="AO1186" s="4"/>
      <c r="AP1186" s="4"/>
      <c r="AQ1186" s="4"/>
      <c r="AR1186" s="4"/>
      <c r="AS1186" s="4"/>
      <c r="AT1186" s="4"/>
      <c r="AU1186" s="4"/>
      <c r="AV1186" s="4"/>
      <c r="AW1186" s="4"/>
      <c r="AX1186" s="4"/>
      <c r="AY1186" s="4"/>
      <c r="AZ1186" s="4"/>
      <c r="BA1186" s="4"/>
      <c r="BB1186" s="4"/>
      <c r="BC1186" s="4"/>
      <c r="BD1186" s="4"/>
      <c r="BE1186" s="4"/>
      <c r="BF1186" s="4"/>
      <c r="BG1186" s="4"/>
      <c r="BH1186" s="4"/>
      <c r="BI1186" s="4"/>
      <c r="BJ1186" s="4"/>
      <c r="BK1186" s="4"/>
      <c r="BL1186" s="4"/>
      <c r="BM1186" s="4"/>
      <c r="BN1186" s="4"/>
      <c r="BO1186" s="4"/>
      <c r="BP1186" s="4"/>
      <c r="BQ1186" s="4"/>
      <c r="BR1186" s="4"/>
      <c r="BS1186" s="4"/>
      <c r="BT1186" s="4"/>
      <c r="BU1186" s="4"/>
      <c r="BV1186" s="4"/>
      <c r="BW1186" s="4"/>
      <c r="BX1186" s="4"/>
      <c r="BY1186" s="4"/>
      <c r="BZ1186" s="4"/>
      <c r="CA1186" s="4"/>
      <c r="CB1186" s="4"/>
      <c r="CC1186" s="4"/>
      <c r="CD1186" s="4"/>
      <c r="CE1186" s="4"/>
      <c r="CF1186" s="4"/>
      <c r="CG1186" s="4"/>
      <c r="CH1186" s="4"/>
      <c r="CI1186" s="4"/>
      <c r="CJ1186" s="4"/>
      <c r="CK1186" s="4"/>
      <c r="CL1186" s="4"/>
      <c r="CM1186" s="4"/>
      <c r="CN1186" s="4"/>
      <c r="CO1186" s="4"/>
      <c r="CP1186" s="4"/>
      <c r="CQ1186" s="4"/>
      <c r="CR1186" s="4"/>
      <c r="CS1186" s="4"/>
      <c r="CT1186" s="4"/>
      <c r="CU1186" s="4"/>
      <c r="CV1186" s="4"/>
      <c r="CW1186" s="4"/>
      <c r="CX1186" s="4"/>
      <c r="CY1186" s="4"/>
      <c r="CZ1186" s="4"/>
      <c r="DA1186" s="4"/>
      <c r="DB1186" s="4"/>
      <c r="DC1186" s="4"/>
      <c r="DD1186" s="4"/>
    </row>
    <row r="1187" spans="1:108" ht="15" x14ac:dyDescent="0.25">
      <c r="A1187" s="4"/>
      <c r="B1187" s="4"/>
      <c r="C1187" s="4"/>
      <c r="D1187" s="4"/>
      <c r="E1187" s="4"/>
      <c r="F1187" s="4"/>
      <c r="G1187" s="4"/>
      <c r="H1187" s="4"/>
      <c r="I1187" s="4"/>
      <c r="J1187" s="4"/>
      <c r="K1187" s="4"/>
      <c r="L1187" s="4"/>
      <c r="M1187" s="4"/>
      <c r="N1187" s="4"/>
      <c r="O1187" s="4"/>
      <c r="P1187" s="4"/>
      <c r="Q1187" s="4"/>
      <c r="R1187" s="4"/>
      <c r="S1187" s="4"/>
      <c r="T1187" s="4"/>
      <c r="U1187" s="4"/>
      <c r="V1187" s="4"/>
      <c r="W1187" s="4"/>
      <c r="X1187" s="4"/>
      <c r="Y1187" s="4"/>
      <c r="Z1187" s="4"/>
      <c r="AA1187" s="4"/>
      <c r="AB1187" s="4"/>
      <c r="AC1187" s="4"/>
      <c r="AD1187" s="4"/>
      <c r="AE1187" s="4"/>
      <c r="AF1187" s="4"/>
      <c r="AG1187" s="4"/>
      <c r="AH1187" s="4"/>
      <c r="AI1187" s="4"/>
      <c r="AJ1187" s="4"/>
      <c r="AK1187" s="4"/>
      <c r="AL1187" s="4"/>
      <c r="AM1187" s="4"/>
      <c r="AN1187" s="4"/>
      <c r="AO1187" s="4"/>
      <c r="AP1187" s="4"/>
      <c r="AQ1187" s="4"/>
      <c r="AR1187" s="4"/>
      <c r="AS1187" s="4"/>
      <c r="AT1187" s="4"/>
      <c r="AU1187" s="4"/>
      <c r="AV1187" s="4"/>
      <c r="AW1187" s="4"/>
      <c r="AX1187" s="4"/>
      <c r="AY1187" s="4"/>
      <c r="AZ1187" s="4"/>
      <c r="BA1187" s="4"/>
      <c r="BB1187" s="4"/>
      <c r="BC1187" s="4"/>
      <c r="BD1187" s="4"/>
      <c r="BE1187" s="4"/>
      <c r="BF1187" s="4"/>
      <c r="BG1187" s="4"/>
      <c r="BH1187" s="4"/>
      <c r="BI1187" s="4"/>
      <c r="BJ1187" s="4"/>
      <c r="BK1187" s="4"/>
      <c r="BL1187" s="4"/>
      <c r="BM1187" s="4"/>
      <c r="BN1187" s="4"/>
      <c r="BO1187" s="4"/>
      <c r="BP1187" s="4"/>
      <c r="BQ1187" s="4"/>
      <c r="BR1187" s="4"/>
      <c r="BS1187" s="4"/>
      <c r="BT1187" s="4"/>
      <c r="BU1187" s="4"/>
      <c r="BV1187" s="4"/>
      <c r="BW1187" s="4"/>
      <c r="BX1187" s="4"/>
      <c r="BY1187" s="4"/>
      <c r="BZ1187" s="4"/>
      <c r="CA1187" s="4"/>
      <c r="CB1187" s="4"/>
      <c r="CC1187" s="4"/>
      <c r="CD1187" s="4"/>
      <c r="CE1187" s="4"/>
      <c r="CF1187" s="4"/>
      <c r="CG1187" s="4"/>
      <c r="CH1187" s="4"/>
      <c r="CI1187" s="4"/>
      <c r="CJ1187" s="4"/>
      <c r="CK1187" s="4"/>
      <c r="CL1187" s="4"/>
      <c r="CM1187" s="4"/>
      <c r="CN1187" s="4"/>
      <c r="CO1187" s="4"/>
      <c r="CP1187" s="4"/>
      <c r="CQ1187" s="4"/>
      <c r="CR1187" s="4"/>
      <c r="CS1187" s="4"/>
      <c r="CT1187" s="4"/>
      <c r="CU1187" s="4"/>
      <c r="CV1187" s="4"/>
      <c r="CW1187" s="4"/>
      <c r="CX1187" s="4"/>
      <c r="CY1187" s="4"/>
      <c r="CZ1187" s="4"/>
      <c r="DA1187" s="4"/>
      <c r="DB1187" s="4"/>
      <c r="DC1187" s="4"/>
      <c r="DD1187" s="4"/>
    </row>
    <row r="1188" spans="1:108" ht="15" x14ac:dyDescent="0.25">
      <c r="A1188" s="4"/>
      <c r="B1188" s="4"/>
      <c r="C1188" s="4"/>
      <c r="D1188" s="4"/>
      <c r="E1188" s="4"/>
      <c r="F1188" s="4"/>
      <c r="G1188" s="4"/>
      <c r="H1188" s="4"/>
      <c r="I1188" s="4"/>
      <c r="J1188" s="4"/>
      <c r="K1188" s="4"/>
      <c r="L1188" s="4"/>
      <c r="M1188" s="4"/>
      <c r="N1188" s="4"/>
      <c r="O1188" s="4"/>
      <c r="P1188" s="4"/>
      <c r="Q1188" s="4"/>
      <c r="R1188" s="4"/>
      <c r="S1188" s="4"/>
      <c r="T1188" s="4"/>
      <c r="U1188" s="4"/>
      <c r="V1188" s="4"/>
      <c r="W1188" s="4"/>
      <c r="X1188" s="4"/>
      <c r="Y1188" s="4"/>
      <c r="Z1188" s="4"/>
      <c r="AA1188" s="4"/>
      <c r="AB1188" s="4"/>
      <c r="AC1188" s="4"/>
      <c r="AD1188" s="4"/>
      <c r="AE1188" s="4"/>
      <c r="AF1188" s="4"/>
      <c r="AG1188" s="4"/>
      <c r="AH1188" s="4"/>
      <c r="AI1188" s="4"/>
      <c r="AJ1188" s="4"/>
      <c r="AK1188" s="4"/>
      <c r="AL1188" s="4"/>
      <c r="AM1188" s="4"/>
      <c r="AN1188" s="4"/>
      <c r="AO1188" s="4"/>
      <c r="AP1188" s="4"/>
      <c r="AQ1188" s="4"/>
      <c r="AR1188" s="4"/>
      <c r="AS1188" s="4"/>
      <c r="AT1188" s="4"/>
      <c r="AU1188" s="4"/>
      <c r="AV1188" s="4"/>
      <c r="AW1188" s="4"/>
      <c r="AX1188" s="4"/>
      <c r="AY1188" s="4"/>
      <c r="AZ1188" s="4"/>
      <c r="BA1188" s="4"/>
      <c r="BB1188" s="4"/>
      <c r="BC1188" s="4"/>
      <c r="BD1188" s="4"/>
      <c r="BE1188" s="4"/>
      <c r="BF1188" s="4"/>
      <c r="BG1188" s="4"/>
      <c r="BH1188" s="4"/>
      <c r="BI1188" s="4"/>
      <c r="BJ1188" s="4"/>
      <c r="BK1188" s="4"/>
      <c r="BL1188" s="4"/>
      <c r="BM1188" s="4"/>
      <c r="BN1188" s="4"/>
      <c r="BO1188" s="4"/>
      <c r="BP1188" s="4"/>
      <c r="BQ1188" s="4"/>
      <c r="BR1188" s="4"/>
      <c r="BS1188" s="4"/>
      <c r="BT1188" s="4"/>
      <c r="BU1188" s="4"/>
      <c r="BV1188" s="4"/>
      <c r="BW1188" s="4"/>
      <c r="BX1188" s="4"/>
      <c r="BY1188" s="4"/>
      <c r="BZ1188" s="4"/>
      <c r="CA1188" s="4"/>
      <c r="CB1188" s="4"/>
      <c r="CC1188" s="4"/>
      <c r="CD1188" s="4"/>
      <c r="CE1188" s="4"/>
      <c r="CF1188" s="4"/>
      <c r="CG1188" s="4"/>
      <c r="CH1188" s="4"/>
      <c r="CI1188" s="4"/>
      <c r="CJ1188" s="4"/>
      <c r="CK1188" s="4"/>
      <c r="CL1188" s="4"/>
      <c r="CM1188" s="4"/>
      <c r="CN1188" s="4"/>
      <c r="CO1188" s="4"/>
      <c r="CP1188" s="4"/>
      <c r="CQ1188" s="4"/>
      <c r="CR1188" s="4"/>
      <c r="CS1188" s="4"/>
      <c r="CT1188" s="4"/>
      <c r="CU1188" s="4"/>
      <c r="CV1188" s="4"/>
      <c r="CW1188" s="4"/>
      <c r="CX1188" s="4"/>
      <c r="CY1188" s="4"/>
      <c r="CZ1188" s="4"/>
      <c r="DA1188" s="4"/>
      <c r="DB1188" s="4"/>
      <c r="DC1188" s="4"/>
      <c r="DD1188" s="4"/>
    </row>
    <row r="1189" spans="1:108" ht="15" x14ac:dyDescent="0.25">
      <c r="A1189" s="4"/>
      <c r="B1189" s="4"/>
      <c r="C1189" s="4"/>
      <c r="D1189" s="4"/>
      <c r="E1189" s="4"/>
      <c r="F1189" s="4"/>
      <c r="G1189" s="4"/>
      <c r="H1189" s="4"/>
      <c r="I1189" s="4"/>
      <c r="J1189" s="4"/>
      <c r="K1189" s="4"/>
      <c r="L1189" s="4"/>
      <c r="M1189" s="4"/>
      <c r="N1189" s="4"/>
      <c r="O1189" s="4"/>
      <c r="P1189" s="4"/>
      <c r="Q1189" s="4"/>
      <c r="R1189" s="4"/>
      <c r="S1189" s="4"/>
      <c r="T1189" s="4"/>
      <c r="U1189" s="4"/>
      <c r="V1189" s="4"/>
      <c r="W1189" s="4"/>
      <c r="X1189" s="4"/>
      <c r="Y1189" s="4"/>
      <c r="Z1189" s="4"/>
      <c r="AA1189" s="4"/>
      <c r="AB1189" s="4"/>
      <c r="AC1189" s="4"/>
      <c r="AD1189" s="4"/>
      <c r="AE1189" s="4"/>
      <c r="AF1189" s="4"/>
      <c r="AG1189" s="4"/>
      <c r="AH1189" s="4"/>
      <c r="AI1189" s="4"/>
      <c r="AJ1189" s="4"/>
      <c r="AK1189" s="4"/>
      <c r="AL1189" s="4"/>
      <c r="AM1189" s="4"/>
      <c r="AN1189" s="4"/>
      <c r="AO1189" s="4"/>
      <c r="AP1189" s="4"/>
      <c r="AQ1189" s="4"/>
      <c r="AR1189" s="4"/>
      <c r="AS1189" s="4"/>
      <c r="AT1189" s="4"/>
      <c r="AU1189" s="4"/>
      <c r="AV1189" s="4"/>
      <c r="AW1189" s="4"/>
      <c r="AX1189" s="4"/>
      <c r="AY1189" s="4"/>
      <c r="AZ1189" s="4"/>
      <c r="BA1189" s="4"/>
      <c r="BB1189" s="4"/>
      <c r="BC1189" s="4"/>
      <c r="BD1189" s="4"/>
      <c r="BE1189" s="4"/>
      <c r="BF1189" s="4"/>
      <c r="BG1189" s="4"/>
      <c r="BH1189" s="4"/>
      <c r="BI1189" s="4"/>
      <c r="BJ1189" s="4"/>
      <c r="BK1189" s="4"/>
      <c r="BL1189" s="4"/>
      <c r="BM1189" s="4"/>
      <c r="BN1189" s="4"/>
      <c r="BO1189" s="4"/>
      <c r="BP1189" s="4"/>
      <c r="BQ1189" s="4"/>
      <c r="BR1189" s="4"/>
      <c r="BS1189" s="4"/>
      <c r="BT1189" s="4"/>
      <c r="BU1189" s="4"/>
      <c r="BV1189" s="4"/>
      <c r="BW1189" s="4"/>
      <c r="BX1189" s="4"/>
      <c r="BY1189" s="4"/>
      <c r="BZ1189" s="4"/>
      <c r="CA1189" s="4"/>
      <c r="CB1189" s="4"/>
      <c r="CC1189" s="4"/>
      <c r="CD1189" s="4"/>
      <c r="CE1189" s="4"/>
      <c r="CF1189" s="4"/>
      <c r="CG1189" s="4"/>
      <c r="CH1189" s="4"/>
      <c r="CI1189" s="4"/>
      <c r="CJ1189" s="4"/>
      <c r="CK1189" s="4"/>
      <c r="CL1189" s="4"/>
      <c r="CM1189" s="4"/>
      <c r="CN1189" s="4"/>
      <c r="CO1189" s="4"/>
      <c r="CP1189" s="4"/>
      <c r="CQ1189" s="4"/>
      <c r="CR1189" s="4"/>
      <c r="CS1189" s="4"/>
      <c r="CT1189" s="4"/>
      <c r="CU1189" s="4"/>
      <c r="CV1189" s="4"/>
      <c r="CW1189" s="4"/>
      <c r="CX1189" s="4"/>
      <c r="CY1189" s="4"/>
      <c r="CZ1189" s="4"/>
      <c r="DA1189" s="4"/>
      <c r="DB1189" s="4"/>
      <c r="DC1189" s="4"/>
      <c r="DD1189" s="4"/>
    </row>
    <row r="1190" spans="1:108" ht="15" x14ac:dyDescent="0.25">
      <c r="A1190" s="4"/>
      <c r="B1190" s="4"/>
      <c r="C1190" s="4"/>
      <c r="D1190" s="4"/>
      <c r="E1190" s="4"/>
      <c r="F1190" s="4"/>
      <c r="G1190" s="4"/>
      <c r="H1190" s="4"/>
      <c r="I1190" s="4"/>
      <c r="J1190" s="4"/>
      <c r="K1190" s="4"/>
      <c r="L1190" s="4"/>
      <c r="M1190" s="4"/>
      <c r="N1190" s="4"/>
      <c r="O1190" s="4"/>
      <c r="P1190" s="4"/>
      <c r="Q1190" s="4"/>
      <c r="R1190" s="4"/>
      <c r="S1190" s="4"/>
      <c r="T1190" s="4"/>
      <c r="U1190" s="4"/>
      <c r="V1190" s="4"/>
      <c r="W1190" s="4"/>
      <c r="X1190" s="4"/>
      <c r="Y1190" s="4"/>
      <c r="Z1190" s="4"/>
      <c r="AA1190" s="4"/>
      <c r="AB1190" s="4"/>
      <c r="AC1190" s="4"/>
      <c r="AD1190" s="4"/>
      <c r="AE1190" s="4"/>
      <c r="AF1190" s="4"/>
      <c r="AG1190" s="4"/>
      <c r="AH1190" s="4"/>
      <c r="AI1190" s="4"/>
      <c r="AJ1190" s="4"/>
      <c r="AK1190" s="4"/>
      <c r="AL1190" s="4"/>
      <c r="AM1190" s="4"/>
      <c r="AN1190" s="4"/>
      <c r="AO1190" s="4"/>
      <c r="AP1190" s="4"/>
      <c r="AQ1190" s="4"/>
      <c r="AR1190" s="4"/>
      <c r="AS1190" s="4"/>
      <c r="AT1190" s="4"/>
      <c r="AU1190" s="4"/>
      <c r="AV1190" s="4"/>
      <c r="AW1190" s="4"/>
      <c r="AX1190" s="4"/>
      <c r="AY1190" s="4"/>
      <c r="AZ1190" s="4"/>
      <c r="BA1190" s="4"/>
      <c r="BB1190" s="4"/>
      <c r="BC1190" s="4"/>
      <c r="BD1190" s="4"/>
      <c r="BE1190" s="4"/>
      <c r="BF1190" s="4"/>
      <c r="BG1190" s="4"/>
      <c r="BH1190" s="4"/>
      <c r="BI1190" s="4"/>
      <c r="BJ1190" s="4"/>
      <c r="BK1190" s="4"/>
      <c r="BL1190" s="4"/>
      <c r="BM1190" s="4"/>
      <c r="BN1190" s="4"/>
      <c r="BO1190" s="4"/>
      <c r="BP1190" s="4"/>
      <c r="BQ1190" s="4"/>
      <c r="BR1190" s="4"/>
      <c r="BS1190" s="4"/>
      <c r="BT1190" s="4"/>
      <c r="BU1190" s="4"/>
      <c r="BV1190" s="4"/>
      <c r="BW1190" s="4"/>
      <c r="BX1190" s="4"/>
      <c r="BY1190" s="4"/>
      <c r="BZ1190" s="4"/>
      <c r="CA1190" s="4"/>
      <c r="CB1190" s="4"/>
      <c r="CC1190" s="4"/>
      <c r="CD1190" s="4"/>
      <c r="CE1190" s="4"/>
      <c r="CF1190" s="4"/>
      <c r="CG1190" s="4"/>
      <c r="CH1190" s="4"/>
      <c r="CI1190" s="4"/>
      <c r="CJ1190" s="4"/>
      <c r="CK1190" s="4"/>
      <c r="CL1190" s="4"/>
      <c r="CM1190" s="4"/>
      <c r="CN1190" s="4"/>
      <c r="CO1190" s="4"/>
      <c r="CP1190" s="4"/>
      <c r="CQ1190" s="4"/>
      <c r="CR1190" s="4"/>
      <c r="CS1190" s="4"/>
      <c r="CT1190" s="4"/>
      <c r="CU1190" s="4"/>
      <c r="CV1190" s="4"/>
      <c r="CW1190" s="4"/>
      <c r="CX1190" s="4"/>
      <c r="CY1190" s="4"/>
      <c r="CZ1190" s="4"/>
      <c r="DA1190" s="4"/>
      <c r="DB1190" s="4"/>
      <c r="DC1190" s="4"/>
      <c r="DD1190" s="4"/>
    </row>
    <row r="1191" spans="1:108" ht="15" x14ac:dyDescent="0.25">
      <c r="A1191" s="4"/>
      <c r="B1191" s="4"/>
      <c r="C1191" s="4"/>
      <c r="D1191" s="4"/>
      <c r="E1191" s="4"/>
      <c r="F1191" s="4"/>
      <c r="G1191" s="4"/>
      <c r="H1191" s="4"/>
      <c r="I1191" s="4"/>
      <c r="J1191" s="4"/>
      <c r="K1191" s="4"/>
      <c r="L1191" s="4"/>
      <c r="M1191" s="4"/>
      <c r="N1191" s="4"/>
      <c r="O1191" s="4"/>
      <c r="P1191" s="4"/>
      <c r="Q1191" s="4"/>
      <c r="R1191" s="4"/>
      <c r="S1191" s="4"/>
      <c r="T1191" s="4"/>
      <c r="U1191" s="4"/>
      <c r="V1191" s="4"/>
      <c r="W1191" s="4"/>
      <c r="X1191" s="4"/>
      <c r="Y1191" s="4"/>
      <c r="Z1191" s="4"/>
      <c r="AA1191" s="4"/>
      <c r="AB1191" s="4"/>
      <c r="AC1191" s="4"/>
      <c r="AD1191" s="4"/>
      <c r="AE1191" s="4"/>
      <c r="AF1191" s="4"/>
      <c r="AG1191" s="4"/>
      <c r="AH1191" s="4"/>
      <c r="AI1191" s="4"/>
      <c r="AJ1191" s="4"/>
      <c r="AK1191" s="4"/>
      <c r="AL1191" s="4"/>
      <c r="AM1191" s="4"/>
      <c r="AN1191" s="4"/>
      <c r="AO1191" s="4"/>
      <c r="AP1191" s="4"/>
      <c r="AQ1191" s="4"/>
      <c r="AR1191" s="4"/>
      <c r="AS1191" s="4"/>
      <c r="AT1191" s="4"/>
      <c r="AU1191" s="4"/>
      <c r="AV1191" s="4"/>
      <c r="AW1191" s="4"/>
      <c r="AX1191" s="4"/>
      <c r="AY1191" s="4"/>
      <c r="AZ1191" s="4"/>
      <c r="BA1191" s="4"/>
      <c r="BB1191" s="4"/>
      <c r="BC1191" s="4"/>
      <c r="BD1191" s="4"/>
      <c r="BE1191" s="4"/>
      <c r="BF1191" s="4"/>
      <c r="BG1191" s="4"/>
      <c r="BH1191" s="4"/>
      <c r="BI1191" s="4"/>
      <c r="BJ1191" s="4"/>
      <c r="BK1191" s="4"/>
      <c r="BL1191" s="4"/>
      <c r="BM1191" s="4"/>
      <c r="BN1191" s="4"/>
      <c r="BO1191" s="4"/>
      <c r="BP1191" s="4"/>
      <c r="BQ1191" s="4"/>
      <c r="BR1191" s="4"/>
      <c r="BS1191" s="4"/>
      <c r="BT1191" s="4"/>
      <c r="BU1191" s="4"/>
      <c r="BV1191" s="4"/>
      <c r="BW1191" s="4"/>
      <c r="BX1191" s="4"/>
      <c r="BY1191" s="4"/>
      <c r="BZ1191" s="4"/>
      <c r="CA1191" s="4"/>
      <c r="CB1191" s="4"/>
      <c r="CC1191" s="4"/>
      <c r="CD1191" s="4"/>
      <c r="CE1191" s="4"/>
      <c r="CF1191" s="4"/>
      <c r="CG1191" s="4"/>
      <c r="CH1191" s="4"/>
      <c r="CI1191" s="4"/>
      <c r="CJ1191" s="4"/>
      <c r="CK1191" s="4"/>
      <c r="CL1191" s="4"/>
      <c r="CM1191" s="4"/>
      <c r="CN1191" s="4"/>
      <c r="CO1191" s="4"/>
      <c r="CP1191" s="4"/>
      <c r="CQ1191" s="4"/>
      <c r="CR1191" s="4"/>
      <c r="CS1191" s="4"/>
      <c r="CT1191" s="4"/>
      <c r="CU1191" s="4"/>
      <c r="CV1191" s="4"/>
      <c r="CW1191" s="4"/>
      <c r="CX1191" s="4"/>
      <c r="CY1191" s="4"/>
      <c r="CZ1191" s="4"/>
      <c r="DA1191" s="4"/>
      <c r="DB1191" s="4"/>
      <c r="DC1191" s="4"/>
      <c r="DD1191" s="4"/>
    </row>
    <row r="1192" spans="1:108" ht="15" x14ac:dyDescent="0.25">
      <c r="A1192" s="4"/>
      <c r="B1192" s="4"/>
      <c r="C1192" s="4"/>
      <c r="D1192" s="4"/>
      <c r="E1192" s="4"/>
      <c r="F1192" s="4"/>
      <c r="G1192" s="4"/>
      <c r="H1192" s="4"/>
      <c r="I1192" s="4"/>
      <c r="J1192" s="4"/>
      <c r="K1192" s="4"/>
      <c r="L1192" s="4"/>
      <c r="M1192" s="4"/>
      <c r="N1192" s="4"/>
      <c r="O1192" s="4"/>
      <c r="P1192" s="4"/>
      <c r="Q1192" s="4"/>
      <c r="R1192" s="4"/>
      <c r="S1192" s="4"/>
      <c r="T1192" s="4"/>
      <c r="U1192" s="4"/>
      <c r="V1192" s="4"/>
      <c r="W1192" s="4"/>
      <c r="X1192" s="4"/>
      <c r="Y1192" s="4"/>
      <c r="Z1192" s="4"/>
      <c r="AA1192" s="4"/>
      <c r="AB1192" s="4"/>
      <c r="AC1192" s="4"/>
      <c r="AD1192" s="4"/>
      <c r="AE1192" s="4"/>
      <c r="AF1192" s="4"/>
      <c r="AG1192" s="4"/>
      <c r="AH1192" s="4"/>
      <c r="AI1192" s="4"/>
      <c r="AJ1192" s="4"/>
      <c r="AK1192" s="4"/>
      <c r="AL1192" s="4"/>
      <c r="AM1192" s="4"/>
      <c r="AN1192" s="4"/>
      <c r="AO1192" s="4"/>
      <c r="AP1192" s="4"/>
      <c r="AQ1192" s="4"/>
      <c r="AR1192" s="4"/>
      <c r="AS1192" s="4"/>
      <c r="AT1192" s="4"/>
      <c r="AU1192" s="4"/>
      <c r="AV1192" s="4"/>
      <c r="AW1192" s="4"/>
      <c r="AX1192" s="4"/>
      <c r="AY1192" s="4"/>
      <c r="AZ1192" s="4"/>
      <c r="BA1192" s="4"/>
      <c r="BB1192" s="4"/>
      <c r="BC1192" s="4"/>
      <c r="BD1192" s="4"/>
      <c r="BE1192" s="4"/>
      <c r="BF1192" s="4"/>
      <c r="BG1192" s="4"/>
      <c r="BH1192" s="4"/>
      <c r="BI1192" s="4"/>
      <c r="BJ1192" s="4"/>
      <c r="BK1192" s="4"/>
      <c r="BL1192" s="4"/>
      <c r="BM1192" s="4"/>
      <c r="BN1192" s="4"/>
      <c r="BO1192" s="4"/>
      <c r="BP1192" s="4"/>
      <c r="BQ1192" s="4"/>
      <c r="BR1192" s="4"/>
      <c r="BS1192" s="4"/>
      <c r="BT1192" s="4"/>
      <c r="BU1192" s="4"/>
      <c r="BV1192" s="4"/>
      <c r="BW1192" s="4"/>
      <c r="BX1192" s="4"/>
      <c r="BY1192" s="4"/>
      <c r="BZ1192" s="4"/>
      <c r="CA1192" s="4"/>
      <c r="CB1192" s="4"/>
      <c r="CC1192" s="4"/>
      <c r="CD1192" s="4"/>
      <c r="CE1192" s="4"/>
      <c r="CF1192" s="4"/>
      <c r="CG1192" s="4"/>
      <c r="CH1192" s="4"/>
      <c r="CI1192" s="4"/>
      <c r="CJ1192" s="4"/>
      <c r="CK1192" s="4"/>
      <c r="CL1192" s="4"/>
      <c r="CM1192" s="4"/>
      <c r="CN1192" s="4"/>
      <c r="CO1192" s="4"/>
      <c r="CP1192" s="4"/>
      <c r="CQ1192" s="4"/>
      <c r="CR1192" s="4"/>
      <c r="CS1192" s="4"/>
      <c r="CT1192" s="4"/>
      <c r="CU1192" s="4"/>
      <c r="CV1192" s="4"/>
      <c r="CW1192" s="4"/>
      <c r="CX1192" s="4"/>
      <c r="CY1192" s="4"/>
      <c r="CZ1192" s="4"/>
      <c r="DA1192" s="4"/>
      <c r="DB1192" s="4"/>
      <c r="DC1192" s="4"/>
      <c r="DD1192" s="4"/>
    </row>
    <row r="1193" spans="1:108" ht="15" x14ac:dyDescent="0.25">
      <c r="A1193" s="4"/>
      <c r="B1193" s="4"/>
      <c r="C1193" s="4"/>
      <c r="D1193" s="4"/>
      <c r="E1193" s="4"/>
      <c r="F1193" s="4"/>
      <c r="G1193" s="4"/>
      <c r="H1193" s="4"/>
      <c r="I1193" s="4"/>
      <c r="J1193" s="4"/>
      <c r="K1193" s="4"/>
      <c r="L1193" s="4"/>
      <c r="M1193" s="4"/>
      <c r="N1193" s="4"/>
      <c r="O1193" s="4"/>
      <c r="P1193" s="4"/>
      <c r="Q1193" s="4"/>
      <c r="R1193" s="4"/>
      <c r="S1193" s="4"/>
      <c r="T1193" s="4"/>
      <c r="U1193" s="4"/>
      <c r="V1193" s="4"/>
      <c r="W1193" s="4"/>
      <c r="X1193" s="4"/>
      <c r="Y1193" s="4"/>
      <c r="Z1193" s="4"/>
      <c r="AA1193" s="4"/>
      <c r="AB1193" s="4"/>
      <c r="AC1193" s="4"/>
      <c r="AD1193" s="4"/>
      <c r="AE1193" s="4"/>
      <c r="AF1193" s="4"/>
      <c r="AG1193" s="4"/>
      <c r="AH1193" s="4"/>
      <c r="AI1193" s="4"/>
      <c r="AJ1193" s="4"/>
      <c r="AK1193" s="4"/>
      <c r="AL1193" s="4"/>
      <c r="AM1193" s="4"/>
      <c r="AN1193" s="4"/>
      <c r="AO1193" s="4"/>
      <c r="AP1193" s="4"/>
      <c r="AQ1193" s="4"/>
      <c r="AR1193" s="4"/>
      <c r="AS1193" s="4"/>
      <c r="AT1193" s="4"/>
      <c r="AU1193" s="4"/>
      <c r="AV1193" s="4"/>
      <c r="AW1193" s="4"/>
      <c r="AX1193" s="4"/>
      <c r="AY1193" s="4"/>
      <c r="AZ1193" s="4"/>
      <c r="BA1193" s="4"/>
      <c r="BB1193" s="4"/>
      <c r="BC1193" s="4"/>
      <c r="BD1193" s="4"/>
      <c r="BE1193" s="4"/>
      <c r="BF1193" s="4"/>
      <c r="BG1193" s="4"/>
      <c r="BH1193" s="4"/>
      <c r="BI1193" s="4"/>
      <c r="BJ1193" s="4"/>
      <c r="BK1193" s="4"/>
      <c r="BL1193" s="4"/>
      <c r="BM1193" s="4"/>
      <c r="BN1193" s="4"/>
      <c r="BO1193" s="4"/>
      <c r="BP1193" s="4"/>
      <c r="BQ1193" s="4"/>
      <c r="BR1193" s="4"/>
      <c r="BS1193" s="4"/>
      <c r="BT1193" s="4"/>
      <c r="BU1193" s="4"/>
      <c r="BV1193" s="4"/>
      <c r="BW1193" s="4"/>
      <c r="BX1193" s="4"/>
      <c r="BY1193" s="4"/>
      <c r="BZ1193" s="4"/>
      <c r="CA1193" s="4"/>
      <c r="CB1193" s="4"/>
      <c r="CC1193" s="4"/>
      <c r="CD1193" s="4"/>
      <c r="CE1193" s="4"/>
      <c r="CF1193" s="4"/>
      <c r="CG1193" s="4"/>
      <c r="CH1193" s="4"/>
      <c r="CI1193" s="4"/>
      <c r="CJ1193" s="4"/>
      <c r="CK1193" s="4"/>
      <c r="CL1193" s="4"/>
      <c r="CM1193" s="4"/>
      <c r="CN1193" s="4"/>
      <c r="CO1193" s="4"/>
      <c r="CP1193" s="4"/>
      <c r="CQ1193" s="4"/>
      <c r="CR1193" s="4"/>
      <c r="CS1193" s="4"/>
      <c r="CT1193" s="4"/>
      <c r="CU1193" s="4"/>
      <c r="CV1193" s="4"/>
      <c r="CW1193" s="4"/>
      <c r="CX1193" s="4"/>
      <c r="CY1193" s="4"/>
      <c r="CZ1193" s="4"/>
      <c r="DA1193" s="4"/>
      <c r="DB1193" s="4"/>
      <c r="DC1193" s="4"/>
      <c r="DD1193" s="4"/>
    </row>
    <row r="1194" spans="1:108" ht="15" x14ac:dyDescent="0.25">
      <c r="A1194" s="4"/>
      <c r="B1194" s="4"/>
      <c r="C1194" s="4"/>
      <c r="D1194" s="4"/>
      <c r="E1194" s="4"/>
      <c r="F1194" s="4"/>
      <c r="G1194" s="4"/>
      <c r="H1194" s="4"/>
      <c r="I1194" s="4"/>
      <c r="J1194" s="4"/>
      <c r="K1194" s="4"/>
      <c r="L1194" s="4"/>
      <c r="M1194" s="4"/>
      <c r="N1194" s="4"/>
      <c r="O1194" s="4"/>
      <c r="P1194" s="4"/>
      <c r="Q1194" s="4"/>
      <c r="R1194" s="4"/>
      <c r="S1194" s="4"/>
      <c r="T1194" s="4"/>
      <c r="U1194" s="4"/>
      <c r="V1194" s="4"/>
      <c r="W1194" s="4"/>
      <c r="X1194" s="4"/>
      <c r="Y1194" s="4"/>
      <c r="Z1194" s="4"/>
      <c r="AA1194" s="4"/>
      <c r="AB1194" s="4"/>
      <c r="AC1194" s="4"/>
      <c r="AD1194" s="4"/>
      <c r="AE1194" s="4"/>
      <c r="AF1194" s="4"/>
      <c r="AG1194" s="4"/>
      <c r="AH1194" s="4"/>
      <c r="AI1194" s="4"/>
      <c r="AJ1194" s="4"/>
      <c r="AK1194" s="4"/>
      <c r="AL1194" s="4"/>
      <c r="AM1194" s="4"/>
      <c r="AN1194" s="4"/>
      <c r="AO1194" s="4"/>
      <c r="AP1194" s="4"/>
      <c r="AQ1194" s="4"/>
      <c r="AR1194" s="4"/>
      <c r="AS1194" s="4"/>
      <c r="AT1194" s="4"/>
      <c r="AU1194" s="4"/>
      <c r="AV1194" s="4"/>
      <c r="AW1194" s="4"/>
      <c r="AX1194" s="4"/>
      <c r="AY1194" s="4"/>
      <c r="AZ1194" s="4"/>
      <c r="BA1194" s="4"/>
      <c r="BB1194" s="4"/>
      <c r="BC1194" s="4"/>
      <c r="BD1194" s="4"/>
      <c r="BE1194" s="4"/>
      <c r="BF1194" s="4"/>
      <c r="BG1194" s="4"/>
      <c r="BH1194" s="4"/>
      <c r="BI1194" s="4"/>
      <c r="BJ1194" s="4"/>
      <c r="BK1194" s="4"/>
      <c r="BL1194" s="4"/>
      <c r="BM1194" s="4"/>
      <c r="BN1194" s="4"/>
      <c r="BO1194" s="4"/>
      <c r="BP1194" s="4"/>
      <c r="BQ1194" s="4"/>
      <c r="BR1194" s="4"/>
      <c r="BS1194" s="4"/>
      <c r="BT1194" s="4"/>
      <c r="BU1194" s="4"/>
      <c r="BV1194" s="4"/>
      <c r="BW1194" s="4"/>
      <c r="BX1194" s="4"/>
      <c r="BY1194" s="4"/>
      <c r="BZ1194" s="4"/>
      <c r="CA1194" s="4"/>
      <c r="CB1194" s="4"/>
      <c r="CC1194" s="4"/>
      <c r="CD1194" s="4"/>
      <c r="CE1194" s="4"/>
      <c r="CF1194" s="4"/>
      <c r="CG1194" s="4"/>
      <c r="CH1194" s="4"/>
      <c r="CI1194" s="4"/>
      <c r="CJ1194" s="4"/>
      <c r="CK1194" s="4"/>
      <c r="CL1194" s="4"/>
      <c r="CM1194" s="4"/>
      <c r="CN1194" s="4"/>
      <c r="CO1194" s="4"/>
      <c r="CP1194" s="4"/>
      <c r="CQ1194" s="4"/>
      <c r="CR1194" s="4"/>
      <c r="CS1194" s="4"/>
      <c r="CT1194" s="4"/>
      <c r="CU1194" s="4"/>
      <c r="CV1194" s="4"/>
      <c r="CW1194" s="4"/>
      <c r="CX1194" s="4"/>
      <c r="CY1194" s="4"/>
      <c r="CZ1194" s="4"/>
      <c r="DA1194" s="4"/>
      <c r="DB1194" s="4"/>
      <c r="DC1194" s="4"/>
      <c r="DD1194" s="4"/>
    </row>
    <row r="1195" spans="1:108" ht="15" x14ac:dyDescent="0.25">
      <c r="A1195" s="4"/>
      <c r="B1195" s="4"/>
      <c r="C1195" s="4"/>
      <c r="D1195" s="4"/>
      <c r="E1195" s="4"/>
      <c r="F1195" s="4"/>
      <c r="G1195" s="4"/>
      <c r="H1195" s="4"/>
      <c r="I1195" s="4"/>
      <c r="J1195" s="4"/>
      <c r="K1195" s="4"/>
      <c r="L1195" s="4"/>
      <c r="M1195" s="4"/>
      <c r="N1195" s="4"/>
      <c r="O1195" s="4"/>
      <c r="P1195" s="4"/>
      <c r="Q1195" s="4"/>
      <c r="R1195" s="4"/>
      <c r="S1195" s="4"/>
      <c r="T1195" s="4"/>
      <c r="U1195" s="4"/>
      <c r="V1195" s="4"/>
      <c r="W1195" s="4"/>
      <c r="X1195" s="4"/>
      <c r="Y1195" s="4"/>
      <c r="Z1195" s="4"/>
      <c r="AA1195" s="4"/>
      <c r="AB1195" s="4"/>
      <c r="AC1195" s="4"/>
      <c r="AD1195" s="4"/>
      <c r="AE1195" s="4"/>
      <c r="AF1195" s="4"/>
      <c r="AG1195" s="4"/>
      <c r="AH1195" s="4"/>
      <c r="AI1195" s="4"/>
      <c r="AJ1195" s="4"/>
      <c r="AK1195" s="4"/>
      <c r="AL1195" s="4"/>
      <c r="AM1195" s="4"/>
      <c r="AN1195" s="4"/>
      <c r="AO1195" s="4"/>
      <c r="AP1195" s="4"/>
      <c r="AQ1195" s="4"/>
      <c r="AR1195" s="4"/>
      <c r="AS1195" s="4"/>
      <c r="AT1195" s="4"/>
      <c r="AU1195" s="4"/>
      <c r="AV1195" s="4"/>
      <c r="AW1195" s="4"/>
      <c r="AX1195" s="4"/>
      <c r="AY1195" s="4"/>
      <c r="AZ1195" s="4"/>
      <c r="BA1195" s="4"/>
      <c r="BB1195" s="4"/>
      <c r="BC1195" s="4"/>
      <c r="BD1195" s="4"/>
      <c r="BE1195" s="4"/>
      <c r="BF1195" s="4"/>
      <c r="BG1195" s="4"/>
      <c r="BH1195" s="4"/>
      <c r="BI1195" s="4"/>
      <c r="BJ1195" s="4"/>
      <c r="BK1195" s="4"/>
      <c r="BL1195" s="4"/>
      <c r="BM1195" s="4"/>
      <c r="BN1195" s="4"/>
      <c r="BO1195" s="4"/>
      <c r="BP1195" s="4"/>
      <c r="BQ1195" s="4"/>
      <c r="BR1195" s="4"/>
      <c r="BS1195" s="4"/>
      <c r="BT1195" s="4"/>
      <c r="BU1195" s="4"/>
      <c r="BV1195" s="4"/>
      <c r="BW1195" s="4"/>
      <c r="BX1195" s="4"/>
      <c r="BY1195" s="4"/>
      <c r="BZ1195" s="4"/>
      <c r="CA1195" s="4"/>
      <c r="CB1195" s="4"/>
      <c r="CC1195" s="4"/>
      <c r="CD1195" s="4"/>
      <c r="CE1195" s="4"/>
      <c r="CF1195" s="4"/>
      <c r="CG1195" s="4"/>
      <c r="CH1195" s="4"/>
      <c r="CI1195" s="4"/>
      <c r="CJ1195" s="4"/>
      <c r="CK1195" s="4"/>
      <c r="CL1195" s="4"/>
      <c r="CM1195" s="4"/>
      <c r="CN1195" s="4"/>
      <c r="CO1195" s="4"/>
      <c r="CP1195" s="4"/>
      <c r="CQ1195" s="4"/>
      <c r="CR1195" s="4"/>
      <c r="CS1195" s="4"/>
      <c r="CT1195" s="4"/>
      <c r="CU1195" s="4"/>
      <c r="CV1195" s="4"/>
      <c r="CW1195" s="4"/>
      <c r="CX1195" s="4"/>
      <c r="CY1195" s="4"/>
      <c r="CZ1195" s="4"/>
      <c r="DA1195" s="4"/>
      <c r="DB1195" s="4"/>
      <c r="DC1195" s="4"/>
      <c r="DD1195" s="4"/>
    </row>
    <row r="1196" spans="1:108" ht="15" x14ac:dyDescent="0.25">
      <c r="A1196" s="4"/>
      <c r="B1196" s="4"/>
      <c r="C1196" s="4"/>
      <c r="D1196" s="4"/>
      <c r="E1196" s="4"/>
      <c r="F1196" s="4"/>
      <c r="G1196" s="4"/>
      <c r="H1196" s="4"/>
      <c r="I1196" s="4"/>
      <c r="J1196" s="4"/>
      <c r="K1196" s="4"/>
      <c r="L1196" s="4"/>
      <c r="M1196" s="4"/>
      <c r="N1196" s="4"/>
      <c r="O1196" s="4"/>
      <c r="P1196" s="4"/>
      <c r="Q1196" s="4"/>
      <c r="R1196" s="4"/>
      <c r="S1196" s="4"/>
      <c r="T1196" s="4"/>
      <c r="U1196" s="4"/>
      <c r="V1196" s="4"/>
      <c r="W1196" s="4"/>
      <c r="X1196" s="4"/>
      <c r="Y1196" s="4"/>
      <c r="Z1196" s="4"/>
      <c r="AA1196" s="4"/>
      <c r="AB1196" s="4"/>
      <c r="AC1196" s="4"/>
      <c r="AD1196" s="4"/>
      <c r="AE1196" s="4"/>
      <c r="AF1196" s="4"/>
      <c r="AG1196" s="4"/>
      <c r="AH1196" s="4"/>
      <c r="AI1196" s="4"/>
      <c r="AJ1196" s="4"/>
      <c r="AK1196" s="4"/>
      <c r="AL1196" s="4"/>
      <c r="AM1196" s="4"/>
      <c r="AN1196" s="4"/>
      <c r="AO1196" s="4"/>
      <c r="AP1196" s="4"/>
      <c r="AQ1196" s="4"/>
      <c r="AR1196" s="4"/>
      <c r="AS1196" s="4"/>
      <c r="AT1196" s="4"/>
      <c r="AU1196" s="4"/>
      <c r="AV1196" s="4"/>
      <c r="AW1196" s="4"/>
      <c r="AX1196" s="4"/>
      <c r="AY1196" s="4"/>
      <c r="AZ1196" s="4"/>
      <c r="BA1196" s="4"/>
      <c r="BB1196" s="4"/>
      <c r="BC1196" s="4"/>
      <c r="BD1196" s="4"/>
      <c r="BE1196" s="4"/>
      <c r="BF1196" s="4"/>
      <c r="BG1196" s="4"/>
      <c r="BH1196" s="4"/>
      <c r="BI1196" s="4"/>
      <c r="BJ1196" s="4"/>
      <c r="BK1196" s="4"/>
      <c r="BL1196" s="4"/>
      <c r="BM1196" s="4"/>
      <c r="BN1196" s="4"/>
      <c r="BO1196" s="4"/>
      <c r="BP1196" s="4"/>
      <c r="BQ1196" s="4"/>
      <c r="BR1196" s="4"/>
      <c r="BS1196" s="4"/>
      <c r="BT1196" s="4"/>
      <c r="BU1196" s="4"/>
      <c r="BV1196" s="4"/>
      <c r="BW1196" s="4"/>
      <c r="BX1196" s="4"/>
      <c r="BY1196" s="4"/>
      <c r="BZ1196" s="4"/>
      <c r="CA1196" s="4"/>
      <c r="CB1196" s="4"/>
      <c r="CC1196" s="4"/>
      <c r="CD1196" s="4"/>
      <c r="CE1196" s="4"/>
      <c r="CF1196" s="4"/>
      <c r="CG1196" s="4"/>
      <c r="CH1196" s="4"/>
      <c r="CI1196" s="4"/>
      <c r="CJ1196" s="4"/>
      <c r="CK1196" s="4"/>
      <c r="CL1196" s="4"/>
      <c r="CM1196" s="4"/>
      <c r="CN1196" s="4"/>
      <c r="CO1196" s="4"/>
      <c r="CP1196" s="4"/>
      <c r="CQ1196" s="4"/>
      <c r="CR1196" s="4"/>
      <c r="CS1196" s="4"/>
      <c r="CT1196" s="4"/>
      <c r="CU1196" s="4"/>
      <c r="CV1196" s="4"/>
      <c r="CW1196" s="4"/>
      <c r="CX1196" s="4"/>
      <c r="CY1196" s="4"/>
      <c r="CZ1196" s="4"/>
      <c r="DA1196" s="4"/>
      <c r="DB1196" s="4"/>
      <c r="DC1196" s="4"/>
      <c r="DD1196" s="4"/>
    </row>
    <row r="1197" spans="1:108" ht="15" x14ac:dyDescent="0.25">
      <c r="A1197" s="4"/>
      <c r="B1197" s="4"/>
      <c r="C1197" s="4"/>
      <c r="D1197" s="4"/>
      <c r="E1197" s="4"/>
      <c r="F1197" s="4"/>
      <c r="G1197" s="4"/>
      <c r="H1197" s="4"/>
      <c r="I1197" s="4"/>
      <c r="J1197" s="4"/>
      <c r="K1197" s="4"/>
      <c r="L1197" s="4"/>
      <c r="M1197" s="4"/>
      <c r="N1197" s="4"/>
      <c r="O1197" s="4"/>
      <c r="P1197" s="4"/>
      <c r="Q1197" s="4"/>
      <c r="R1197" s="4"/>
      <c r="S1197" s="4"/>
      <c r="T1197" s="4"/>
      <c r="U1197" s="4"/>
      <c r="V1197" s="4"/>
      <c r="W1197" s="4"/>
      <c r="X1197" s="4"/>
      <c r="Y1197" s="4"/>
      <c r="Z1197" s="4"/>
      <c r="AA1197" s="4"/>
      <c r="AB1197" s="4"/>
      <c r="AC1197" s="4"/>
      <c r="AD1197" s="4"/>
      <c r="AE1197" s="4"/>
      <c r="AF1197" s="4"/>
      <c r="AG1197" s="4"/>
      <c r="AH1197" s="4"/>
      <c r="AI1197" s="4"/>
      <c r="AJ1197" s="4"/>
      <c r="AK1197" s="4"/>
      <c r="AL1197" s="4"/>
      <c r="AM1197" s="4"/>
      <c r="AN1197" s="4"/>
      <c r="AO1197" s="4"/>
      <c r="AP1197" s="4"/>
      <c r="AQ1197" s="4"/>
      <c r="AR1197" s="4"/>
      <c r="AS1197" s="4"/>
      <c r="AT1197" s="4"/>
      <c r="AU1197" s="4"/>
      <c r="AV1197" s="4"/>
      <c r="AW1197" s="4"/>
      <c r="AX1197" s="4"/>
      <c r="AY1197" s="4"/>
      <c r="AZ1197" s="4"/>
      <c r="BA1197" s="4"/>
      <c r="BB1197" s="4"/>
      <c r="BC1197" s="4"/>
      <c r="BD1197" s="4"/>
      <c r="BE1197" s="4"/>
      <c r="BF1197" s="4"/>
      <c r="BG1197" s="4"/>
      <c r="BH1197" s="4"/>
      <c r="BI1197" s="4"/>
      <c r="BJ1197" s="4"/>
      <c r="BK1197" s="4"/>
      <c r="BL1197" s="4"/>
      <c r="BM1197" s="4"/>
      <c r="BN1197" s="4"/>
      <c r="BO1197" s="4"/>
      <c r="BP1197" s="4"/>
      <c r="BQ1197" s="4"/>
      <c r="BR1197" s="4"/>
      <c r="BS1197" s="4"/>
      <c r="BT1197" s="4"/>
      <c r="BU1197" s="4"/>
      <c r="BV1197" s="4"/>
      <c r="BW1197" s="4"/>
      <c r="BX1197" s="4"/>
      <c r="BY1197" s="4"/>
      <c r="BZ1197" s="4"/>
      <c r="CA1197" s="4"/>
      <c r="CB1197" s="4"/>
      <c r="CC1197" s="4"/>
      <c r="CD1197" s="4"/>
      <c r="CE1197" s="4"/>
      <c r="CF1197" s="4"/>
      <c r="CG1197" s="4"/>
      <c r="CH1197" s="4"/>
      <c r="CI1197" s="4"/>
      <c r="CJ1197" s="4"/>
      <c r="CK1197" s="4"/>
      <c r="CL1197" s="4"/>
      <c r="CM1197" s="4"/>
      <c r="CN1197" s="4"/>
      <c r="CO1197" s="4"/>
      <c r="CP1197" s="4"/>
      <c r="CQ1197" s="4"/>
      <c r="CR1197" s="4"/>
      <c r="CS1197" s="4"/>
      <c r="CT1197" s="4"/>
      <c r="CU1197" s="4"/>
      <c r="CV1197" s="4"/>
      <c r="CW1197" s="4"/>
      <c r="CX1197" s="4"/>
      <c r="CY1197" s="4"/>
      <c r="CZ1197" s="4"/>
      <c r="DA1197" s="4"/>
      <c r="DB1197" s="4"/>
      <c r="DC1197" s="4"/>
      <c r="DD1197" s="4"/>
    </row>
    <row r="1198" spans="1:108" ht="15" x14ac:dyDescent="0.25">
      <c r="A1198" s="4"/>
      <c r="B1198" s="4"/>
      <c r="C1198" s="4"/>
      <c r="D1198" s="4"/>
      <c r="E1198" s="4"/>
      <c r="F1198" s="4"/>
      <c r="G1198" s="4"/>
      <c r="H1198" s="4"/>
      <c r="I1198" s="4"/>
      <c r="J1198" s="4"/>
      <c r="K1198" s="4"/>
      <c r="L1198" s="4"/>
      <c r="M1198" s="4"/>
      <c r="N1198" s="4"/>
      <c r="O1198" s="4"/>
      <c r="P1198" s="4"/>
      <c r="Q1198" s="4"/>
      <c r="R1198" s="4"/>
      <c r="S1198" s="4"/>
      <c r="T1198" s="4"/>
      <c r="U1198" s="4"/>
      <c r="V1198" s="4"/>
      <c r="W1198" s="4"/>
      <c r="X1198" s="4"/>
      <c r="Y1198" s="4"/>
      <c r="Z1198" s="4"/>
      <c r="AA1198" s="4"/>
      <c r="AB1198" s="4"/>
      <c r="AC1198" s="4"/>
      <c r="AD1198" s="4"/>
      <c r="AE1198" s="4"/>
      <c r="AF1198" s="4"/>
      <c r="AG1198" s="4"/>
      <c r="AH1198" s="4"/>
      <c r="AI1198" s="4"/>
      <c r="AJ1198" s="4"/>
      <c r="AK1198" s="4"/>
      <c r="AL1198" s="4"/>
      <c r="AM1198" s="4"/>
      <c r="AN1198" s="4"/>
      <c r="AO1198" s="4"/>
      <c r="AP1198" s="4"/>
      <c r="AQ1198" s="4"/>
      <c r="AR1198" s="4"/>
      <c r="AS1198" s="4"/>
      <c r="AT1198" s="4"/>
      <c r="AU1198" s="4"/>
      <c r="AV1198" s="4"/>
      <c r="AW1198" s="4"/>
      <c r="AX1198" s="4"/>
      <c r="AY1198" s="4"/>
      <c r="AZ1198" s="4"/>
      <c r="BA1198" s="4"/>
      <c r="BB1198" s="4"/>
      <c r="BC1198" s="4"/>
      <c r="BD1198" s="4"/>
      <c r="BE1198" s="4"/>
      <c r="BF1198" s="4"/>
      <c r="BG1198" s="4"/>
      <c r="BH1198" s="4"/>
      <c r="BI1198" s="4"/>
      <c r="BJ1198" s="4"/>
      <c r="BK1198" s="4"/>
      <c r="BL1198" s="4"/>
      <c r="BM1198" s="4"/>
      <c r="BN1198" s="4"/>
      <c r="BO1198" s="4"/>
      <c r="BP1198" s="4"/>
      <c r="BQ1198" s="4"/>
      <c r="BR1198" s="4"/>
      <c r="BS1198" s="4"/>
      <c r="BT1198" s="4"/>
      <c r="BU1198" s="4"/>
      <c r="BV1198" s="4"/>
      <c r="BW1198" s="4"/>
      <c r="BX1198" s="4"/>
      <c r="BY1198" s="4"/>
      <c r="BZ1198" s="4"/>
      <c r="CA1198" s="4"/>
      <c r="CB1198" s="4"/>
      <c r="CC1198" s="4"/>
      <c r="CD1198" s="4"/>
      <c r="CE1198" s="4"/>
      <c r="CF1198" s="4"/>
      <c r="CG1198" s="4"/>
      <c r="CH1198" s="4"/>
      <c r="CI1198" s="4"/>
      <c r="CJ1198" s="4"/>
      <c r="CK1198" s="4"/>
      <c r="CL1198" s="4"/>
      <c r="CM1198" s="4"/>
      <c r="CN1198" s="4"/>
      <c r="CO1198" s="4"/>
      <c r="CP1198" s="4"/>
      <c r="CQ1198" s="4"/>
      <c r="CR1198" s="4"/>
      <c r="CS1198" s="4"/>
      <c r="CT1198" s="4"/>
      <c r="CU1198" s="4"/>
      <c r="CV1198" s="4"/>
      <c r="CW1198" s="4"/>
      <c r="CX1198" s="4"/>
      <c r="CY1198" s="4"/>
      <c r="CZ1198" s="4"/>
      <c r="DA1198" s="4"/>
      <c r="DB1198" s="4"/>
      <c r="DC1198" s="4"/>
      <c r="DD1198" s="4"/>
    </row>
    <row r="1199" spans="1:108" ht="15" x14ac:dyDescent="0.25">
      <c r="A1199" s="4"/>
      <c r="B1199" s="4"/>
      <c r="C1199" s="4"/>
      <c r="D1199" s="4"/>
      <c r="E1199" s="4"/>
      <c r="F1199" s="4"/>
      <c r="G1199" s="4"/>
      <c r="H1199" s="4"/>
      <c r="I1199" s="4"/>
      <c r="J1199" s="4"/>
      <c r="K1199" s="4"/>
      <c r="L1199" s="4"/>
      <c r="M1199" s="4"/>
      <c r="N1199" s="4"/>
      <c r="O1199" s="4"/>
      <c r="P1199" s="4"/>
      <c r="Q1199" s="4"/>
      <c r="R1199" s="4"/>
      <c r="S1199" s="4"/>
      <c r="T1199" s="4"/>
      <c r="U1199" s="4"/>
      <c r="V1199" s="4"/>
      <c r="W1199" s="4"/>
      <c r="X1199" s="4"/>
      <c r="Y1199" s="4"/>
      <c r="Z1199" s="4"/>
      <c r="AA1199" s="4"/>
      <c r="AB1199" s="4"/>
      <c r="AC1199" s="4"/>
      <c r="AD1199" s="4"/>
      <c r="AE1199" s="4"/>
      <c r="AF1199" s="4"/>
      <c r="AG1199" s="4"/>
      <c r="AH1199" s="4"/>
      <c r="AI1199" s="4"/>
      <c r="AJ1199" s="4"/>
      <c r="AK1199" s="4"/>
      <c r="AL1199" s="4"/>
      <c r="AM1199" s="4"/>
      <c r="AN1199" s="4"/>
      <c r="AO1199" s="4"/>
      <c r="AP1199" s="4"/>
      <c r="AQ1199" s="4"/>
      <c r="AR1199" s="4"/>
      <c r="AS1199" s="4"/>
      <c r="AT1199" s="4"/>
      <c r="AU1199" s="4"/>
      <c r="AV1199" s="4"/>
      <c r="AW1199" s="4"/>
      <c r="AX1199" s="4"/>
      <c r="AY1199" s="4"/>
      <c r="AZ1199" s="4"/>
      <c r="BA1199" s="4"/>
      <c r="BB1199" s="4"/>
      <c r="BC1199" s="4"/>
      <c r="BD1199" s="4"/>
      <c r="BE1199" s="4"/>
      <c r="BF1199" s="4"/>
      <c r="BG1199" s="4"/>
      <c r="BH1199" s="4"/>
      <c r="BI1199" s="4"/>
      <c r="BJ1199" s="4"/>
      <c r="BK1199" s="4"/>
      <c r="BL1199" s="4"/>
      <c r="BM1199" s="4"/>
      <c r="BN1199" s="4"/>
      <c r="BO1199" s="4"/>
      <c r="BP1199" s="4"/>
      <c r="BQ1199" s="4"/>
      <c r="BR1199" s="4"/>
      <c r="BS1199" s="4"/>
      <c r="BT1199" s="4"/>
      <c r="BU1199" s="4"/>
      <c r="BV1199" s="4"/>
      <c r="BW1199" s="4"/>
      <c r="BX1199" s="4"/>
      <c r="BY1199" s="4"/>
      <c r="BZ1199" s="4"/>
      <c r="CA1199" s="4"/>
      <c r="CB1199" s="4"/>
      <c r="CC1199" s="4"/>
      <c r="CD1199" s="4"/>
      <c r="CE1199" s="4"/>
      <c r="CF1199" s="4"/>
      <c r="CG1199" s="4"/>
      <c r="CH1199" s="4"/>
      <c r="CI1199" s="4"/>
      <c r="CJ1199" s="4"/>
      <c r="CK1199" s="4"/>
      <c r="CL1199" s="4"/>
      <c r="CM1199" s="4"/>
      <c r="CN1199" s="4"/>
      <c r="CO1199" s="4"/>
      <c r="CP1199" s="4"/>
      <c r="CQ1199" s="4"/>
      <c r="CR1199" s="4"/>
      <c r="CS1199" s="4"/>
      <c r="CT1199" s="4"/>
      <c r="CU1199" s="4"/>
      <c r="CV1199" s="4"/>
      <c r="CW1199" s="4"/>
      <c r="CX1199" s="4"/>
      <c r="CY1199" s="4"/>
      <c r="CZ1199" s="4"/>
      <c r="DA1199" s="4"/>
      <c r="DB1199" s="4"/>
      <c r="DC1199" s="4"/>
      <c r="DD1199" s="4"/>
    </row>
    <row r="1200" spans="1:108" ht="15" x14ac:dyDescent="0.25">
      <c r="A1200" s="4"/>
      <c r="B1200" s="4"/>
      <c r="C1200" s="4"/>
      <c r="D1200" s="4"/>
      <c r="E1200" s="4"/>
      <c r="F1200" s="4"/>
      <c r="G1200" s="4"/>
      <c r="H1200" s="4"/>
      <c r="I1200" s="4"/>
      <c r="J1200" s="4"/>
      <c r="K1200" s="4"/>
      <c r="L1200" s="4"/>
      <c r="M1200" s="4"/>
      <c r="N1200" s="4"/>
      <c r="O1200" s="4"/>
      <c r="P1200" s="4"/>
      <c r="Q1200" s="4"/>
      <c r="R1200" s="4"/>
      <c r="S1200" s="4"/>
      <c r="T1200" s="4"/>
      <c r="U1200" s="4"/>
      <c r="V1200" s="4"/>
      <c r="W1200" s="4"/>
      <c r="X1200" s="4"/>
      <c r="Y1200" s="4"/>
      <c r="Z1200" s="4"/>
      <c r="AA1200" s="4"/>
      <c r="AB1200" s="4"/>
      <c r="AC1200" s="4"/>
      <c r="AD1200" s="4"/>
      <c r="AE1200" s="4"/>
      <c r="AF1200" s="4"/>
      <c r="AG1200" s="4"/>
      <c r="AH1200" s="4"/>
      <c r="AI1200" s="4"/>
      <c r="AJ1200" s="4"/>
      <c r="AK1200" s="4"/>
      <c r="AL1200" s="4"/>
      <c r="AM1200" s="4"/>
      <c r="AN1200" s="4"/>
      <c r="AO1200" s="4"/>
      <c r="AP1200" s="4"/>
      <c r="AQ1200" s="4"/>
      <c r="AR1200" s="4"/>
      <c r="AS1200" s="4"/>
      <c r="AT1200" s="4"/>
      <c r="AU1200" s="4"/>
      <c r="AV1200" s="4"/>
      <c r="AW1200" s="4"/>
      <c r="AX1200" s="4"/>
      <c r="AY1200" s="4"/>
      <c r="AZ1200" s="4"/>
      <c r="BA1200" s="4"/>
      <c r="BB1200" s="4"/>
      <c r="BC1200" s="4"/>
      <c r="BD1200" s="4"/>
      <c r="BE1200" s="4"/>
      <c r="BF1200" s="4"/>
      <c r="BG1200" s="4"/>
      <c r="BH1200" s="4"/>
      <c r="BI1200" s="4"/>
      <c r="BJ1200" s="4"/>
      <c r="BK1200" s="4"/>
      <c r="BL1200" s="4"/>
      <c r="BM1200" s="4"/>
      <c r="BN1200" s="4"/>
      <c r="BO1200" s="4"/>
      <c r="BP1200" s="4"/>
      <c r="BQ1200" s="4"/>
      <c r="BR1200" s="4"/>
      <c r="BS1200" s="4"/>
      <c r="BT1200" s="4"/>
      <c r="BU1200" s="4"/>
      <c r="BV1200" s="4"/>
      <c r="BW1200" s="4"/>
      <c r="BX1200" s="4"/>
      <c r="BY1200" s="4"/>
      <c r="BZ1200" s="4"/>
      <c r="CA1200" s="4"/>
      <c r="CB1200" s="4"/>
      <c r="CC1200" s="4"/>
      <c r="CD1200" s="4"/>
      <c r="CE1200" s="4"/>
      <c r="CF1200" s="4"/>
      <c r="CG1200" s="4"/>
      <c r="CH1200" s="4"/>
      <c r="CI1200" s="4"/>
      <c r="CJ1200" s="4"/>
      <c r="CK1200" s="4"/>
      <c r="CL1200" s="4"/>
      <c r="CM1200" s="4"/>
      <c r="CN1200" s="4"/>
      <c r="CO1200" s="4"/>
      <c r="CP1200" s="4"/>
      <c r="CQ1200" s="4"/>
      <c r="CR1200" s="4"/>
      <c r="CS1200" s="4"/>
      <c r="CT1200" s="4"/>
      <c r="CU1200" s="4"/>
      <c r="CV1200" s="4"/>
      <c r="CW1200" s="4"/>
      <c r="CX1200" s="4"/>
      <c r="CY1200" s="4"/>
      <c r="CZ1200" s="4"/>
      <c r="DA1200" s="4"/>
      <c r="DB1200" s="4"/>
      <c r="DC1200" s="4"/>
      <c r="DD1200" s="4"/>
    </row>
    <row r="1201" spans="1:108" ht="15" x14ac:dyDescent="0.25">
      <c r="A1201" s="4"/>
      <c r="B1201" s="4"/>
      <c r="C1201" s="4"/>
      <c r="D1201" s="4"/>
      <c r="E1201" s="4"/>
      <c r="F1201" s="4"/>
      <c r="G1201" s="4"/>
      <c r="H1201" s="4"/>
      <c r="I1201" s="4"/>
      <c r="J1201" s="4"/>
      <c r="K1201" s="4"/>
      <c r="L1201" s="4"/>
      <c r="M1201" s="4"/>
      <c r="N1201" s="4"/>
      <c r="O1201" s="4"/>
      <c r="P1201" s="4"/>
      <c r="Q1201" s="4"/>
      <c r="R1201" s="4"/>
      <c r="S1201" s="4"/>
      <c r="T1201" s="4"/>
      <c r="U1201" s="4"/>
      <c r="V1201" s="4"/>
      <c r="W1201" s="4"/>
      <c r="X1201" s="4"/>
      <c r="Y1201" s="4"/>
      <c r="Z1201" s="4"/>
      <c r="AA1201" s="4"/>
      <c r="AB1201" s="4"/>
      <c r="AC1201" s="4"/>
      <c r="AD1201" s="4"/>
      <c r="AE1201" s="4"/>
      <c r="AF1201" s="4"/>
      <c r="AG1201" s="4"/>
      <c r="AH1201" s="4"/>
      <c r="AI1201" s="4"/>
      <c r="AJ1201" s="4"/>
      <c r="AK1201" s="4"/>
      <c r="AL1201" s="4"/>
      <c r="AM1201" s="4"/>
      <c r="AN1201" s="4"/>
      <c r="AO1201" s="4"/>
      <c r="AP1201" s="4"/>
      <c r="AQ1201" s="4"/>
      <c r="AR1201" s="4"/>
      <c r="AS1201" s="4"/>
      <c r="AT1201" s="4"/>
      <c r="AU1201" s="4"/>
      <c r="AV1201" s="4"/>
      <c r="AW1201" s="4"/>
      <c r="AX1201" s="4"/>
      <c r="AY1201" s="4"/>
      <c r="AZ1201" s="4"/>
      <c r="BA1201" s="4"/>
      <c r="BB1201" s="4"/>
      <c r="BC1201" s="4"/>
      <c r="BD1201" s="4"/>
      <c r="BE1201" s="4"/>
      <c r="BF1201" s="4"/>
      <c r="BG1201" s="4"/>
      <c r="BH1201" s="4"/>
      <c r="BI1201" s="4"/>
      <c r="BJ1201" s="4"/>
      <c r="BK1201" s="4"/>
      <c r="BL1201" s="4"/>
      <c r="BM1201" s="4"/>
      <c r="BN1201" s="4"/>
      <c r="BO1201" s="4"/>
      <c r="BP1201" s="4"/>
      <c r="BQ1201" s="4"/>
      <c r="BR1201" s="4"/>
      <c r="BS1201" s="4"/>
      <c r="BT1201" s="4"/>
      <c r="BU1201" s="4"/>
      <c r="BV1201" s="4"/>
      <c r="BW1201" s="4"/>
      <c r="BX1201" s="4"/>
      <c r="BY1201" s="4"/>
      <c r="BZ1201" s="4"/>
      <c r="CA1201" s="4"/>
      <c r="CB1201" s="4"/>
      <c r="CC1201" s="4"/>
      <c r="CD1201" s="4"/>
      <c r="CE1201" s="4"/>
      <c r="CF1201" s="4"/>
      <c r="CG1201" s="4"/>
      <c r="CH1201" s="4"/>
      <c r="CI1201" s="4"/>
      <c r="CJ1201" s="4"/>
      <c r="CK1201" s="4"/>
      <c r="CL1201" s="4"/>
      <c r="CM1201" s="4"/>
      <c r="CN1201" s="4"/>
      <c r="CO1201" s="4"/>
      <c r="CP1201" s="4"/>
      <c r="CQ1201" s="4"/>
      <c r="CR1201" s="4"/>
      <c r="CS1201" s="4"/>
      <c r="CT1201" s="4"/>
      <c r="CU1201" s="4"/>
      <c r="CV1201" s="4"/>
      <c r="CW1201" s="4"/>
      <c r="CX1201" s="4"/>
      <c r="CY1201" s="4"/>
      <c r="CZ1201" s="4"/>
      <c r="DA1201" s="4"/>
      <c r="DB1201" s="4"/>
      <c r="DC1201" s="4"/>
      <c r="DD1201" s="4"/>
    </row>
    <row r="1202" spans="1:108" ht="15" x14ac:dyDescent="0.25">
      <c r="A1202" s="4"/>
      <c r="B1202" s="4"/>
      <c r="C1202" s="4"/>
      <c r="D1202" s="4"/>
      <c r="E1202" s="4"/>
      <c r="F1202" s="4"/>
      <c r="G1202" s="4"/>
      <c r="H1202" s="4"/>
      <c r="I1202" s="4"/>
      <c r="J1202" s="4"/>
      <c r="K1202" s="4"/>
      <c r="L1202" s="4"/>
      <c r="M1202" s="4"/>
      <c r="N1202" s="4"/>
      <c r="O1202" s="4"/>
      <c r="P1202" s="4"/>
      <c r="Q1202" s="4"/>
      <c r="R1202" s="4"/>
      <c r="S1202" s="4"/>
      <c r="T1202" s="4"/>
      <c r="U1202" s="4"/>
      <c r="V1202" s="4"/>
      <c r="W1202" s="4"/>
      <c r="X1202" s="4"/>
      <c r="Y1202" s="4"/>
      <c r="Z1202" s="4"/>
      <c r="AA1202" s="4"/>
      <c r="AB1202" s="4"/>
      <c r="AC1202" s="4"/>
      <c r="AD1202" s="4"/>
      <c r="AE1202" s="4"/>
      <c r="AF1202" s="4"/>
      <c r="AG1202" s="4"/>
      <c r="AH1202" s="4"/>
      <c r="AI1202" s="4"/>
      <c r="AJ1202" s="4"/>
      <c r="AK1202" s="4"/>
      <c r="AL1202" s="4"/>
      <c r="AM1202" s="4"/>
      <c r="AN1202" s="4"/>
      <c r="AO1202" s="4"/>
      <c r="AP1202" s="4"/>
      <c r="AQ1202" s="4"/>
      <c r="AR1202" s="4"/>
      <c r="AS1202" s="4"/>
      <c r="AT1202" s="4"/>
      <c r="AU1202" s="4"/>
      <c r="AV1202" s="4"/>
      <c r="AW1202" s="4"/>
      <c r="AX1202" s="4"/>
      <c r="AY1202" s="4"/>
      <c r="AZ1202" s="4"/>
      <c r="BA1202" s="4"/>
      <c r="BB1202" s="4"/>
      <c r="BC1202" s="4"/>
      <c r="BD1202" s="4"/>
      <c r="BE1202" s="4"/>
      <c r="BF1202" s="4"/>
      <c r="BG1202" s="4"/>
      <c r="BH1202" s="4"/>
      <c r="BI1202" s="4"/>
      <c r="BJ1202" s="4"/>
      <c r="BK1202" s="4"/>
      <c r="BL1202" s="4"/>
      <c r="BM1202" s="4"/>
      <c r="BN1202" s="4"/>
      <c r="BO1202" s="4"/>
      <c r="BP1202" s="4"/>
      <c r="BQ1202" s="4"/>
      <c r="BR1202" s="4"/>
      <c r="BS1202" s="4"/>
      <c r="BT1202" s="4"/>
      <c r="BU1202" s="4"/>
      <c r="BV1202" s="4"/>
      <c r="BW1202" s="4"/>
      <c r="BX1202" s="4"/>
      <c r="BY1202" s="4"/>
      <c r="BZ1202" s="4"/>
      <c r="CA1202" s="4"/>
      <c r="CB1202" s="4"/>
      <c r="CC1202" s="4"/>
      <c r="CD1202" s="4"/>
      <c r="CE1202" s="4"/>
      <c r="CF1202" s="4"/>
      <c r="CG1202" s="4"/>
      <c r="CH1202" s="4"/>
      <c r="CI1202" s="4"/>
      <c r="CJ1202" s="4"/>
      <c r="CK1202" s="4"/>
      <c r="CL1202" s="4"/>
      <c r="CM1202" s="4"/>
      <c r="CN1202" s="4"/>
      <c r="CO1202" s="4"/>
      <c r="CP1202" s="4"/>
      <c r="CQ1202" s="4"/>
      <c r="CR1202" s="4"/>
      <c r="CS1202" s="4"/>
      <c r="CT1202" s="4"/>
      <c r="CU1202" s="4"/>
      <c r="CV1202" s="4"/>
      <c r="CW1202" s="4"/>
      <c r="CX1202" s="4"/>
      <c r="CY1202" s="4"/>
      <c r="CZ1202" s="4"/>
      <c r="DA1202" s="4"/>
      <c r="DB1202" s="4"/>
      <c r="DC1202" s="4"/>
      <c r="DD1202" s="4"/>
    </row>
    <row r="1203" spans="1:108" ht="15" x14ac:dyDescent="0.25">
      <c r="A1203" s="4"/>
      <c r="B1203" s="4"/>
      <c r="C1203" s="4"/>
      <c r="D1203" s="4"/>
      <c r="E1203" s="4"/>
      <c r="F1203" s="4"/>
      <c r="G1203" s="4"/>
      <c r="H1203" s="4"/>
      <c r="I1203" s="4"/>
      <c r="J1203" s="4"/>
      <c r="K1203" s="4"/>
      <c r="L1203" s="4"/>
      <c r="M1203" s="4"/>
      <c r="N1203" s="4"/>
      <c r="O1203" s="4"/>
      <c r="P1203" s="4"/>
      <c r="Q1203" s="4"/>
      <c r="R1203" s="4"/>
      <c r="S1203" s="4"/>
      <c r="T1203" s="4"/>
      <c r="U1203" s="4"/>
      <c r="V1203" s="4"/>
      <c r="W1203" s="4"/>
      <c r="X1203" s="4"/>
      <c r="Y1203" s="4"/>
      <c r="Z1203" s="4"/>
      <c r="AA1203" s="4"/>
      <c r="AB1203" s="4"/>
      <c r="AC1203" s="4"/>
      <c r="AD1203" s="4"/>
      <c r="AE1203" s="4"/>
      <c r="AF1203" s="4"/>
      <c r="AG1203" s="4"/>
      <c r="AH1203" s="4"/>
      <c r="AI1203" s="4"/>
      <c r="AJ1203" s="4"/>
      <c r="AK1203" s="4"/>
      <c r="AL1203" s="4"/>
      <c r="AM1203" s="4"/>
      <c r="AN1203" s="4"/>
      <c r="AO1203" s="4"/>
      <c r="AP1203" s="4"/>
      <c r="AQ1203" s="4"/>
      <c r="AR1203" s="4"/>
      <c r="AS1203" s="4"/>
      <c r="AT1203" s="4"/>
      <c r="AU1203" s="4"/>
      <c r="AV1203" s="4"/>
      <c r="AW1203" s="4"/>
      <c r="AX1203" s="4"/>
      <c r="AY1203" s="4"/>
      <c r="AZ1203" s="4"/>
      <c r="BA1203" s="4"/>
      <c r="BB1203" s="4"/>
      <c r="BC1203" s="4"/>
      <c r="BD1203" s="4"/>
      <c r="BE1203" s="4"/>
      <c r="BF1203" s="4"/>
      <c r="BG1203" s="4"/>
      <c r="BH1203" s="4"/>
      <c r="BI1203" s="4"/>
      <c r="BJ1203" s="4"/>
      <c r="BK1203" s="4"/>
      <c r="BL1203" s="4"/>
      <c r="BM1203" s="4"/>
      <c r="BN1203" s="4"/>
      <c r="BO1203" s="4"/>
      <c r="BP1203" s="4"/>
      <c r="BQ1203" s="4"/>
      <c r="BR1203" s="4"/>
      <c r="BS1203" s="4"/>
      <c r="BT1203" s="4"/>
      <c r="BU1203" s="4"/>
      <c r="BV1203" s="4"/>
      <c r="BW1203" s="4"/>
      <c r="BX1203" s="4"/>
      <c r="BY1203" s="4"/>
      <c r="BZ1203" s="4"/>
      <c r="CA1203" s="4"/>
      <c r="CB1203" s="4"/>
      <c r="CC1203" s="4"/>
      <c r="CD1203" s="4"/>
      <c r="CE1203" s="4"/>
      <c r="CF1203" s="4"/>
      <c r="CG1203" s="4"/>
      <c r="CH1203" s="4"/>
      <c r="CI1203" s="4"/>
      <c r="CJ1203" s="4"/>
      <c r="CK1203" s="4"/>
      <c r="CL1203" s="4"/>
      <c r="CM1203" s="4"/>
      <c r="CN1203" s="4"/>
      <c r="CO1203" s="4"/>
      <c r="CP1203" s="4"/>
      <c r="CQ1203" s="4"/>
      <c r="CR1203" s="4"/>
      <c r="CS1203" s="4"/>
      <c r="CT1203" s="4"/>
      <c r="CU1203" s="4"/>
      <c r="CV1203" s="4"/>
      <c r="CW1203" s="4"/>
      <c r="CX1203" s="4"/>
      <c r="CY1203" s="4"/>
      <c r="CZ1203" s="4"/>
      <c r="DA1203" s="4"/>
      <c r="DB1203" s="4"/>
      <c r="DC1203" s="4"/>
      <c r="DD1203" s="4"/>
    </row>
    <row r="1204" spans="1:108" ht="15" x14ac:dyDescent="0.25">
      <c r="A1204" s="4"/>
      <c r="B1204" s="4"/>
      <c r="C1204" s="4"/>
      <c r="D1204" s="4"/>
      <c r="E1204" s="4"/>
      <c r="F1204" s="4"/>
      <c r="G1204" s="4"/>
      <c r="H1204" s="4"/>
      <c r="I1204" s="4"/>
      <c r="J1204" s="4"/>
      <c r="K1204" s="4"/>
      <c r="L1204" s="4"/>
      <c r="M1204" s="4"/>
      <c r="N1204" s="4"/>
      <c r="O1204" s="4"/>
      <c r="P1204" s="4"/>
      <c r="Q1204" s="4"/>
      <c r="R1204" s="4"/>
      <c r="S1204" s="4"/>
      <c r="T1204" s="4"/>
      <c r="U1204" s="4"/>
      <c r="V1204" s="4"/>
      <c r="W1204" s="4"/>
      <c r="X1204" s="4"/>
      <c r="Y1204" s="4"/>
      <c r="Z1204" s="4"/>
      <c r="AA1204" s="4"/>
      <c r="AB1204" s="4"/>
      <c r="AC1204" s="4"/>
      <c r="AD1204" s="4"/>
      <c r="AE1204" s="4"/>
      <c r="AF1204" s="4"/>
      <c r="AG1204" s="4"/>
      <c r="AH1204" s="4"/>
      <c r="AI1204" s="4"/>
      <c r="AJ1204" s="4"/>
      <c r="AK1204" s="4"/>
      <c r="AL1204" s="4"/>
      <c r="AM1204" s="4"/>
      <c r="AN1204" s="4"/>
      <c r="AO1204" s="4"/>
      <c r="AP1204" s="4"/>
      <c r="AQ1204" s="4"/>
      <c r="AR1204" s="4"/>
      <c r="AS1204" s="4"/>
      <c r="AT1204" s="4"/>
      <c r="AU1204" s="4"/>
      <c r="AV1204" s="4"/>
      <c r="AW1204" s="4"/>
      <c r="AX1204" s="4"/>
      <c r="AY1204" s="4"/>
      <c r="AZ1204" s="4"/>
      <c r="BA1204" s="4"/>
      <c r="BB1204" s="4"/>
      <c r="BC1204" s="4"/>
      <c r="BD1204" s="4"/>
      <c r="BE1204" s="4"/>
      <c r="BF1204" s="4"/>
      <c r="BG1204" s="4"/>
      <c r="BH1204" s="4"/>
      <c r="BI1204" s="4"/>
      <c r="BJ1204" s="4"/>
      <c r="BK1204" s="4"/>
      <c r="BL1204" s="4"/>
      <c r="BM1204" s="4"/>
      <c r="BN1204" s="4"/>
      <c r="BO1204" s="4"/>
      <c r="BP1204" s="4"/>
      <c r="BQ1204" s="4"/>
      <c r="BR1204" s="4"/>
      <c r="BS1204" s="4"/>
      <c r="BT1204" s="4"/>
      <c r="BU1204" s="4"/>
      <c r="BV1204" s="4"/>
      <c r="BW1204" s="4"/>
      <c r="BX1204" s="4"/>
      <c r="BY1204" s="4"/>
      <c r="BZ1204" s="4"/>
      <c r="CA1204" s="4"/>
      <c r="CB1204" s="4"/>
      <c r="CC1204" s="4"/>
      <c r="CD1204" s="4"/>
      <c r="CE1204" s="4"/>
      <c r="CF1204" s="4"/>
      <c r="CG1204" s="4"/>
      <c r="CH1204" s="4"/>
      <c r="CI1204" s="4"/>
      <c r="CJ1204" s="4"/>
      <c r="CK1204" s="4"/>
      <c r="CL1204" s="4"/>
      <c r="CM1204" s="4"/>
      <c r="CN1204" s="4"/>
      <c r="CO1204" s="4"/>
      <c r="CP1204" s="4"/>
      <c r="CQ1204" s="4"/>
      <c r="CR1204" s="4"/>
      <c r="CS1204" s="4"/>
      <c r="CT1204" s="4"/>
      <c r="CU1204" s="4"/>
      <c r="CV1204" s="4"/>
      <c r="CW1204" s="4"/>
      <c r="CX1204" s="4"/>
      <c r="CY1204" s="4"/>
      <c r="CZ1204" s="4"/>
      <c r="DA1204" s="4"/>
      <c r="DB1204" s="4"/>
      <c r="DC1204" s="4"/>
      <c r="DD1204" s="4"/>
    </row>
    <row r="1205" spans="1:108" ht="15" x14ac:dyDescent="0.25">
      <c r="A1205" s="4"/>
      <c r="B1205" s="4"/>
      <c r="C1205" s="4"/>
      <c r="D1205" s="4"/>
      <c r="E1205" s="4"/>
      <c r="F1205" s="4"/>
      <c r="G1205" s="4"/>
      <c r="H1205" s="4"/>
      <c r="I1205" s="4"/>
      <c r="J1205" s="4"/>
      <c r="K1205" s="4"/>
      <c r="L1205" s="4"/>
      <c r="M1205" s="4"/>
      <c r="N1205" s="4"/>
      <c r="O1205" s="4"/>
      <c r="P1205" s="4"/>
      <c r="Q1205" s="4"/>
      <c r="R1205" s="4"/>
      <c r="S1205" s="4"/>
      <c r="T1205" s="4"/>
      <c r="U1205" s="4"/>
      <c r="V1205" s="4"/>
      <c r="W1205" s="4"/>
      <c r="X1205" s="4"/>
      <c r="Y1205" s="4"/>
      <c r="Z1205" s="4"/>
      <c r="AA1205" s="4"/>
      <c r="AB1205" s="4"/>
      <c r="AC1205" s="4"/>
      <c r="AD1205" s="4"/>
      <c r="AE1205" s="4"/>
      <c r="AF1205" s="4"/>
      <c r="AG1205" s="4"/>
      <c r="AH1205" s="4"/>
      <c r="AI1205" s="4"/>
      <c r="AJ1205" s="4"/>
      <c r="AK1205" s="4"/>
      <c r="AL1205" s="4"/>
      <c r="AM1205" s="4"/>
      <c r="AN1205" s="4"/>
      <c r="AO1205" s="4"/>
      <c r="AP1205" s="4"/>
      <c r="AQ1205" s="4"/>
      <c r="AR1205" s="4"/>
      <c r="AS1205" s="4"/>
      <c r="AT1205" s="4"/>
      <c r="AU1205" s="4"/>
      <c r="AV1205" s="4"/>
      <c r="AW1205" s="4"/>
      <c r="AX1205" s="4"/>
      <c r="AY1205" s="4"/>
      <c r="AZ1205" s="4"/>
      <c r="BA1205" s="4"/>
      <c r="BB1205" s="4"/>
      <c r="BC1205" s="4"/>
      <c r="BD1205" s="4"/>
      <c r="BE1205" s="4"/>
      <c r="BF1205" s="4"/>
      <c r="BG1205" s="4"/>
      <c r="BH1205" s="4"/>
      <c r="BI1205" s="4"/>
      <c r="BJ1205" s="4"/>
      <c r="BK1205" s="4"/>
      <c r="BL1205" s="4"/>
      <c r="BM1205" s="4"/>
      <c r="BN1205" s="4"/>
      <c r="BO1205" s="4"/>
      <c r="BP1205" s="4"/>
      <c r="BQ1205" s="4"/>
      <c r="BR1205" s="4"/>
      <c r="BS1205" s="4"/>
      <c r="BT1205" s="4"/>
      <c r="BU1205" s="4"/>
      <c r="BV1205" s="4"/>
      <c r="BW1205" s="4"/>
      <c r="BX1205" s="4"/>
      <c r="BY1205" s="4"/>
      <c r="BZ1205" s="4"/>
      <c r="CA1205" s="4"/>
      <c r="CB1205" s="4"/>
      <c r="CC1205" s="4"/>
      <c r="CD1205" s="4"/>
      <c r="CE1205" s="4"/>
      <c r="CF1205" s="4"/>
      <c r="CG1205" s="4"/>
      <c r="CH1205" s="4"/>
      <c r="CI1205" s="4"/>
      <c r="CJ1205" s="4"/>
      <c r="CK1205" s="4"/>
      <c r="CL1205" s="4"/>
      <c r="CM1205" s="4"/>
      <c r="CN1205" s="4"/>
      <c r="CO1205" s="4"/>
      <c r="CP1205" s="4"/>
      <c r="CQ1205" s="4"/>
      <c r="CR1205" s="4"/>
      <c r="CS1205" s="4"/>
      <c r="CT1205" s="4"/>
      <c r="CU1205" s="4"/>
      <c r="CV1205" s="4"/>
      <c r="CW1205" s="4"/>
      <c r="CX1205" s="4"/>
      <c r="CY1205" s="4"/>
      <c r="CZ1205" s="4"/>
      <c r="DA1205" s="4"/>
      <c r="DB1205" s="4"/>
      <c r="DC1205" s="4"/>
      <c r="DD1205" s="4"/>
    </row>
    <row r="1206" spans="1:108" ht="15" x14ac:dyDescent="0.25">
      <c r="A1206" s="4"/>
      <c r="B1206" s="4"/>
      <c r="C1206" s="4"/>
      <c r="D1206" s="4"/>
      <c r="E1206" s="4"/>
      <c r="F1206" s="4"/>
      <c r="G1206" s="4"/>
      <c r="H1206" s="4"/>
      <c r="I1206" s="4"/>
      <c r="J1206" s="4"/>
      <c r="K1206" s="4"/>
      <c r="L1206" s="4"/>
      <c r="M1206" s="4"/>
      <c r="N1206" s="4"/>
      <c r="O1206" s="4"/>
      <c r="P1206" s="4"/>
      <c r="Q1206" s="4"/>
      <c r="R1206" s="4"/>
      <c r="S1206" s="4"/>
      <c r="T1206" s="4"/>
      <c r="U1206" s="4"/>
      <c r="V1206" s="4"/>
      <c r="W1206" s="4"/>
      <c r="X1206" s="4"/>
      <c r="Y1206" s="4"/>
      <c r="Z1206" s="4"/>
      <c r="AA1206" s="4"/>
      <c r="AB1206" s="4"/>
      <c r="AC1206" s="4"/>
      <c r="AD1206" s="4"/>
      <c r="AE1206" s="4"/>
      <c r="AF1206" s="4"/>
      <c r="AG1206" s="4"/>
      <c r="AH1206" s="4"/>
      <c r="AI1206" s="4"/>
      <c r="AJ1206" s="4"/>
      <c r="AK1206" s="4"/>
      <c r="AL1206" s="4"/>
      <c r="AM1206" s="4"/>
      <c r="AN1206" s="4"/>
      <c r="AO1206" s="4"/>
      <c r="AP1206" s="4"/>
      <c r="AQ1206" s="4"/>
      <c r="AR1206" s="4"/>
      <c r="AS1206" s="4"/>
      <c r="AT1206" s="4"/>
      <c r="AU1206" s="4"/>
      <c r="AV1206" s="4"/>
      <c r="AW1206" s="4"/>
      <c r="AX1206" s="4"/>
      <c r="AY1206" s="4"/>
      <c r="AZ1206" s="4"/>
      <c r="BA1206" s="4"/>
      <c r="BB1206" s="4"/>
      <c r="BC1206" s="4"/>
      <c r="BD1206" s="4"/>
      <c r="BE1206" s="4"/>
      <c r="BF1206" s="4"/>
      <c r="BG1206" s="4"/>
      <c r="BH1206" s="4"/>
      <c r="BI1206" s="4"/>
      <c r="BJ1206" s="4"/>
      <c r="BK1206" s="4"/>
      <c r="BL1206" s="4"/>
      <c r="BM1206" s="4"/>
      <c r="BN1206" s="4"/>
      <c r="BO1206" s="4"/>
      <c r="BP1206" s="4"/>
      <c r="BQ1206" s="4"/>
      <c r="BR1206" s="4"/>
      <c r="BS1206" s="4"/>
      <c r="BT1206" s="4"/>
      <c r="BU1206" s="4"/>
      <c r="BV1206" s="4"/>
      <c r="BW1206" s="4"/>
      <c r="BX1206" s="4"/>
      <c r="BY1206" s="4"/>
      <c r="BZ1206" s="4"/>
      <c r="CA1206" s="4"/>
      <c r="CB1206" s="4"/>
      <c r="CC1206" s="4"/>
      <c r="CD1206" s="4"/>
      <c r="CE1206" s="4"/>
      <c r="CF1206" s="4"/>
      <c r="CG1206" s="4"/>
      <c r="CH1206" s="4"/>
      <c r="CI1206" s="4"/>
      <c r="CJ1206" s="4"/>
      <c r="CK1206" s="4"/>
      <c r="CL1206" s="4"/>
      <c r="CM1206" s="4"/>
      <c r="CN1206" s="4"/>
      <c r="CO1206" s="4"/>
      <c r="CP1206" s="4"/>
      <c r="CQ1206" s="4"/>
      <c r="CR1206" s="4"/>
      <c r="CS1206" s="4"/>
      <c r="CT1206" s="4"/>
      <c r="CU1206" s="4"/>
      <c r="CV1206" s="4"/>
      <c r="CW1206" s="4"/>
      <c r="CX1206" s="4"/>
      <c r="CY1206" s="4"/>
      <c r="CZ1206" s="4"/>
      <c r="DA1206" s="4"/>
      <c r="DB1206" s="4"/>
      <c r="DC1206" s="4"/>
      <c r="DD1206" s="4"/>
    </row>
    <row r="1207" spans="1:108" ht="15" x14ac:dyDescent="0.25">
      <c r="A1207" s="4"/>
      <c r="B1207" s="4"/>
      <c r="C1207" s="4"/>
      <c r="D1207" s="4"/>
      <c r="E1207" s="4"/>
      <c r="F1207" s="4"/>
      <c r="G1207" s="4"/>
      <c r="H1207" s="4"/>
      <c r="I1207" s="4"/>
      <c r="J1207" s="4"/>
      <c r="K1207" s="4"/>
      <c r="L1207" s="4"/>
      <c r="M1207" s="4"/>
      <c r="N1207" s="4"/>
      <c r="O1207" s="4"/>
      <c r="P1207" s="4"/>
      <c r="Q1207" s="4"/>
      <c r="R1207" s="4"/>
      <c r="S1207" s="4"/>
      <c r="T1207" s="4"/>
      <c r="U1207" s="4"/>
      <c r="V1207" s="4"/>
      <c r="W1207" s="4"/>
      <c r="X1207" s="4"/>
      <c r="Y1207" s="4"/>
      <c r="Z1207" s="4"/>
      <c r="AA1207" s="4"/>
      <c r="AB1207" s="4"/>
      <c r="AC1207" s="4"/>
      <c r="AD1207" s="4"/>
      <c r="AE1207" s="4"/>
      <c r="AF1207" s="4"/>
      <c r="AG1207" s="4"/>
      <c r="AH1207" s="4"/>
      <c r="AI1207" s="4"/>
      <c r="AJ1207" s="4"/>
      <c r="AK1207" s="4"/>
      <c r="AL1207" s="4"/>
      <c r="AM1207" s="4"/>
      <c r="AN1207" s="4"/>
      <c r="AO1207" s="4"/>
      <c r="AP1207" s="4"/>
      <c r="AQ1207" s="4"/>
      <c r="AR1207" s="4"/>
      <c r="AS1207" s="4"/>
      <c r="AT1207" s="4"/>
      <c r="AU1207" s="4"/>
      <c r="AV1207" s="4"/>
      <c r="AW1207" s="4"/>
      <c r="AX1207" s="4"/>
      <c r="AY1207" s="4"/>
      <c r="AZ1207" s="4"/>
      <c r="BA1207" s="4"/>
      <c r="BB1207" s="4"/>
      <c r="BC1207" s="4"/>
      <c r="BD1207" s="4"/>
      <c r="BE1207" s="4"/>
      <c r="BF1207" s="4"/>
      <c r="BG1207" s="4"/>
      <c r="BH1207" s="4"/>
      <c r="BI1207" s="4"/>
      <c r="BJ1207" s="4"/>
      <c r="BK1207" s="4"/>
      <c r="BL1207" s="4"/>
      <c r="BM1207" s="4"/>
      <c r="BN1207" s="4"/>
      <c r="BO1207" s="4"/>
      <c r="BP1207" s="4"/>
      <c r="BQ1207" s="4"/>
      <c r="BR1207" s="4"/>
      <c r="BS1207" s="4"/>
      <c r="BT1207" s="4"/>
      <c r="BU1207" s="4"/>
      <c r="BV1207" s="4"/>
      <c r="BW1207" s="4"/>
      <c r="BX1207" s="4"/>
      <c r="BY1207" s="4"/>
      <c r="BZ1207" s="4"/>
      <c r="CA1207" s="4"/>
      <c r="CB1207" s="4"/>
      <c r="CC1207" s="4"/>
      <c r="CD1207" s="4"/>
      <c r="CE1207" s="4"/>
      <c r="CF1207" s="4"/>
      <c r="CG1207" s="4"/>
      <c r="CH1207" s="4"/>
      <c r="CI1207" s="4"/>
      <c r="CJ1207" s="4"/>
      <c r="CK1207" s="4"/>
      <c r="CL1207" s="4"/>
      <c r="CM1207" s="4"/>
      <c r="CN1207" s="4"/>
      <c r="CO1207" s="4"/>
      <c r="CP1207" s="4"/>
      <c r="CQ1207" s="4"/>
      <c r="CR1207" s="4"/>
      <c r="CS1207" s="4"/>
      <c r="CT1207" s="4"/>
      <c r="CU1207" s="4"/>
      <c r="CV1207" s="4"/>
      <c r="CW1207" s="4"/>
      <c r="CX1207" s="4"/>
      <c r="CY1207" s="4"/>
      <c r="CZ1207" s="4"/>
      <c r="DA1207" s="4"/>
      <c r="DB1207" s="4"/>
      <c r="DC1207" s="4"/>
      <c r="DD1207" s="4"/>
    </row>
    <row r="1208" spans="1:108" ht="15" x14ac:dyDescent="0.25">
      <c r="A1208" s="4"/>
      <c r="B1208" s="4"/>
      <c r="C1208" s="4"/>
      <c r="D1208" s="4"/>
      <c r="E1208" s="4"/>
      <c r="F1208" s="4"/>
      <c r="G1208" s="4"/>
      <c r="H1208" s="4"/>
      <c r="I1208" s="4"/>
      <c r="J1208" s="4"/>
      <c r="K1208" s="4"/>
      <c r="L1208" s="4"/>
      <c r="M1208" s="4"/>
      <c r="N1208" s="4"/>
      <c r="O1208" s="4"/>
      <c r="P1208" s="4"/>
      <c r="Q1208" s="4"/>
      <c r="R1208" s="4"/>
      <c r="S1208" s="4"/>
      <c r="T1208" s="4"/>
      <c r="U1208" s="4"/>
      <c r="V1208" s="4"/>
      <c r="W1208" s="4"/>
      <c r="X1208" s="4"/>
      <c r="Y1208" s="4"/>
      <c r="Z1208" s="4"/>
      <c r="AA1208" s="4"/>
      <c r="AB1208" s="4"/>
      <c r="AC1208" s="4"/>
      <c r="AD1208" s="4"/>
      <c r="AE1208" s="4"/>
      <c r="AF1208" s="4"/>
      <c r="AG1208" s="4"/>
      <c r="AH1208" s="4"/>
      <c r="AI1208" s="4"/>
      <c r="AJ1208" s="4"/>
      <c r="AK1208" s="4"/>
      <c r="AL1208" s="4"/>
      <c r="AM1208" s="4"/>
      <c r="AN1208" s="4"/>
      <c r="AO1208" s="4"/>
      <c r="AP1208" s="4"/>
      <c r="AQ1208" s="4"/>
      <c r="AR1208" s="4"/>
      <c r="AS1208" s="4"/>
      <c r="AT1208" s="4"/>
      <c r="AU1208" s="4"/>
      <c r="AV1208" s="4"/>
      <c r="AW1208" s="4"/>
      <c r="AX1208" s="4"/>
      <c r="AY1208" s="4"/>
      <c r="AZ1208" s="4"/>
      <c r="BA1208" s="4"/>
      <c r="BB1208" s="4"/>
      <c r="BC1208" s="4"/>
      <c r="BD1208" s="4"/>
      <c r="BE1208" s="4"/>
      <c r="BF1208" s="4"/>
      <c r="BG1208" s="4"/>
      <c r="BH1208" s="4"/>
      <c r="BI1208" s="4"/>
      <c r="BJ1208" s="4"/>
      <c r="BK1208" s="4"/>
      <c r="BL1208" s="4"/>
      <c r="BM1208" s="4"/>
      <c r="BN1208" s="4"/>
      <c r="BO1208" s="4"/>
      <c r="BP1208" s="4"/>
      <c r="BQ1208" s="4"/>
      <c r="BR1208" s="4"/>
      <c r="BS1208" s="4"/>
      <c r="BT1208" s="4"/>
      <c r="BU1208" s="4"/>
      <c r="BV1208" s="4"/>
      <c r="BW1208" s="4"/>
      <c r="BX1208" s="4"/>
      <c r="BY1208" s="4"/>
      <c r="BZ1208" s="4"/>
      <c r="CA1208" s="4"/>
      <c r="CB1208" s="4"/>
      <c r="CC1208" s="4"/>
      <c r="CD1208" s="4"/>
      <c r="CE1208" s="4"/>
      <c r="CF1208" s="4"/>
      <c r="CG1208" s="4"/>
      <c r="CH1208" s="4"/>
      <c r="CI1208" s="4"/>
      <c r="CJ1208" s="4"/>
      <c r="CK1208" s="4"/>
      <c r="CL1208" s="4"/>
      <c r="CM1208" s="4"/>
      <c r="CN1208" s="4"/>
      <c r="CO1208" s="4"/>
      <c r="CP1208" s="4"/>
      <c r="CQ1208" s="4"/>
      <c r="CR1208" s="4"/>
      <c r="CS1208" s="4"/>
      <c r="CT1208" s="4"/>
      <c r="CU1208" s="4"/>
      <c r="CV1208" s="4"/>
      <c r="CW1208" s="4"/>
      <c r="CX1208" s="4"/>
      <c r="CY1208" s="4"/>
      <c r="CZ1208" s="4"/>
      <c r="DA1208" s="4"/>
      <c r="DB1208" s="4"/>
      <c r="DC1208" s="4"/>
      <c r="DD1208" s="4"/>
    </row>
    <row r="1209" spans="1:108" ht="15" x14ac:dyDescent="0.25">
      <c r="A1209" s="4"/>
      <c r="B1209" s="4"/>
      <c r="C1209" s="4"/>
      <c r="D1209" s="4"/>
      <c r="E1209" s="4"/>
      <c r="F1209" s="4"/>
      <c r="G1209" s="4"/>
      <c r="H1209" s="4"/>
      <c r="I1209" s="4"/>
      <c r="J1209" s="4"/>
      <c r="K1209" s="4"/>
      <c r="L1209" s="4"/>
      <c r="M1209" s="4"/>
      <c r="N1209" s="4"/>
      <c r="O1209" s="4"/>
      <c r="P1209" s="4"/>
      <c r="Q1209" s="4"/>
      <c r="R1209" s="4"/>
      <c r="S1209" s="4"/>
      <c r="T1209" s="4"/>
      <c r="U1209" s="4"/>
      <c r="V1209" s="4"/>
      <c r="W1209" s="4"/>
      <c r="X1209" s="4"/>
      <c r="Y1209" s="4"/>
      <c r="Z1209" s="4"/>
      <c r="AA1209" s="4"/>
      <c r="AB1209" s="4"/>
      <c r="AC1209" s="4"/>
      <c r="AD1209" s="4"/>
      <c r="AE1209" s="4"/>
      <c r="AF1209" s="4"/>
      <c r="AG1209" s="4"/>
      <c r="AH1209" s="4"/>
      <c r="AI1209" s="4"/>
      <c r="AJ1209" s="4"/>
      <c r="AK1209" s="4"/>
      <c r="AL1209" s="4"/>
      <c r="AM1209" s="4"/>
      <c r="AN1209" s="4"/>
      <c r="AO1209" s="4"/>
      <c r="AP1209" s="4"/>
      <c r="AQ1209" s="4"/>
      <c r="AR1209" s="4"/>
      <c r="AS1209" s="4"/>
      <c r="AT1209" s="4"/>
      <c r="AU1209" s="4"/>
      <c r="AV1209" s="4"/>
      <c r="AW1209" s="4"/>
      <c r="AX1209" s="4"/>
      <c r="AY1209" s="4"/>
      <c r="AZ1209" s="4"/>
      <c r="BA1209" s="4"/>
      <c r="BB1209" s="4"/>
      <c r="BC1209" s="4"/>
      <c r="BD1209" s="4"/>
      <c r="BE1209" s="4"/>
      <c r="BF1209" s="4"/>
      <c r="BG1209" s="4"/>
      <c r="BH1209" s="4"/>
      <c r="BI1209" s="4"/>
      <c r="BJ1209" s="4"/>
      <c r="BK1209" s="4"/>
      <c r="BL1209" s="4"/>
      <c r="BM1209" s="4"/>
      <c r="BN1209" s="4"/>
      <c r="BO1209" s="4"/>
      <c r="BP1209" s="4"/>
      <c r="BQ1209" s="4"/>
      <c r="BR1209" s="4"/>
      <c r="BS1209" s="4"/>
      <c r="BT1209" s="4"/>
      <c r="BU1209" s="4"/>
      <c r="BV1209" s="4"/>
      <c r="BW1209" s="4"/>
      <c r="BX1209" s="4"/>
      <c r="BY1209" s="4"/>
      <c r="BZ1209" s="4"/>
      <c r="CA1209" s="4"/>
      <c r="CB1209" s="4"/>
      <c r="CC1209" s="4"/>
      <c r="CD1209" s="4"/>
      <c r="CE1209" s="4"/>
      <c r="CF1209" s="4"/>
      <c r="CG1209" s="4"/>
      <c r="CH1209" s="4"/>
      <c r="CI1209" s="4"/>
      <c r="CJ1209" s="4"/>
      <c r="CK1209" s="4"/>
      <c r="CL1209" s="4"/>
      <c r="CM1209" s="4"/>
      <c r="CN1209" s="4"/>
      <c r="CO1209" s="4"/>
      <c r="CP1209" s="4"/>
      <c r="CQ1209" s="4"/>
      <c r="CR1209" s="4"/>
      <c r="CS1209" s="4"/>
      <c r="CT1209" s="4"/>
      <c r="CU1209" s="4"/>
      <c r="CV1209" s="4"/>
      <c r="CW1209" s="4"/>
      <c r="CX1209" s="4"/>
      <c r="CY1209" s="4"/>
      <c r="CZ1209" s="4"/>
      <c r="DA1209" s="4"/>
      <c r="DB1209" s="4"/>
      <c r="DC1209" s="4"/>
      <c r="DD1209" s="4"/>
    </row>
    <row r="1210" spans="1:108" ht="15" x14ac:dyDescent="0.25">
      <c r="A1210" s="4"/>
      <c r="B1210" s="4"/>
      <c r="C1210" s="4"/>
      <c r="D1210" s="4"/>
      <c r="E1210" s="4"/>
      <c r="F1210" s="4"/>
      <c r="G1210" s="4"/>
      <c r="H1210" s="4"/>
      <c r="I1210" s="4"/>
      <c r="J1210" s="4"/>
      <c r="K1210" s="4"/>
      <c r="L1210" s="4"/>
      <c r="M1210" s="4"/>
      <c r="N1210" s="4"/>
      <c r="O1210" s="4"/>
      <c r="P1210" s="4"/>
      <c r="Q1210" s="4"/>
      <c r="R1210" s="4"/>
      <c r="S1210" s="4"/>
      <c r="T1210" s="4"/>
      <c r="U1210" s="4"/>
      <c r="V1210" s="4"/>
      <c r="W1210" s="4"/>
      <c r="X1210" s="4"/>
      <c r="Y1210" s="4"/>
      <c r="Z1210" s="4"/>
      <c r="AA1210" s="4"/>
      <c r="AB1210" s="4"/>
      <c r="AC1210" s="4"/>
      <c r="AD1210" s="4"/>
      <c r="AE1210" s="4"/>
      <c r="AF1210" s="4"/>
      <c r="AG1210" s="4"/>
      <c r="AH1210" s="4"/>
      <c r="AI1210" s="4"/>
      <c r="AJ1210" s="4"/>
      <c r="AK1210" s="4"/>
      <c r="AL1210" s="4"/>
      <c r="AM1210" s="4"/>
      <c r="AN1210" s="4"/>
      <c r="AO1210" s="4"/>
      <c r="AP1210" s="4"/>
      <c r="AQ1210" s="4"/>
      <c r="AR1210" s="4"/>
      <c r="AS1210" s="4"/>
      <c r="AT1210" s="4"/>
      <c r="AU1210" s="4"/>
      <c r="AV1210" s="4"/>
      <c r="AW1210" s="4"/>
      <c r="AX1210" s="4"/>
      <c r="AY1210" s="4"/>
      <c r="AZ1210" s="4"/>
      <c r="BA1210" s="4"/>
      <c r="BB1210" s="4"/>
      <c r="BC1210" s="4"/>
      <c r="BD1210" s="4"/>
      <c r="BE1210" s="4"/>
      <c r="BF1210" s="4"/>
      <c r="BG1210" s="4"/>
      <c r="BH1210" s="4"/>
      <c r="BI1210" s="4"/>
      <c r="BJ1210" s="4"/>
      <c r="BK1210" s="4"/>
      <c r="BL1210" s="4"/>
      <c r="BM1210" s="4"/>
      <c r="BN1210" s="4"/>
      <c r="BO1210" s="4"/>
      <c r="BP1210" s="4"/>
      <c r="BQ1210" s="4"/>
      <c r="BR1210" s="4"/>
      <c r="BS1210" s="4"/>
      <c r="BT1210" s="4"/>
      <c r="BU1210" s="4"/>
      <c r="BV1210" s="4"/>
      <c r="BW1210" s="4"/>
      <c r="BX1210" s="4"/>
      <c r="BY1210" s="4"/>
      <c r="BZ1210" s="4"/>
      <c r="CA1210" s="4"/>
      <c r="CB1210" s="4"/>
      <c r="CC1210" s="4"/>
      <c r="CD1210" s="4"/>
      <c r="CE1210" s="4"/>
      <c r="CF1210" s="4"/>
      <c r="CG1210" s="4"/>
      <c r="CH1210" s="4"/>
      <c r="CI1210" s="4"/>
      <c r="CJ1210" s="4"/>
      <c r="CK1210" s="4"/>
      <c r="CL1210" s="4"/>
      <c r="CM1210" s="4"/>
      <c r="CN1210" s="4"/>
      <c r="CO1210" s="4"/>
      <c r="CP1210" s="4"/>
      <c r="CQ1210" s="4"/>
      <c r="CR1210" s="4"/>
      <c r="CS1210" s="4"/>
      <c r="CT1210" s="4"/>
      <c r="CU1210" s="4"/>
      <c r="CV1210" s="4"/>
      <c r="CW1210" s="4"/>
      <c r="CX1210" s="4"/>
      <c r="CY1210" s="4"/>
      <c r="CZ1210" s="4"/>
      <c r="DA1210" s="4"/>
      <c r="DB1210" s="4"/>
      <c r="DC1210" s="4"/>
      <c r="DD1210" s="4"/>
    </row>
    <row r="1211" spans="1:108" ht="15" x14ac:dyDescent="0.25">
      <c r="A1211" s="4"/>
      <c r="B1211" s="4"/>
      <c r="C1211" s="4"/>
      <c r="D1211" s="4"/>
      <c r="E1211" s="4"/>
      <c r="F1211" s="4"/>
      <c r="G1211" s="4"/>
      <c r="H1211" s="4"/>
      <c r="I1211" s="4"/>
      <c r="J1211" s="4"/>
      <c r="K1211" s="4"/>
      <c r="L1211" s="4"/>
      <c r="M1211" s="4"/>
      <c r="N1211" s="4"/>
      <c r="O1211" s="4"/>
      <c r="P1211" s="4"/>
      <c r="Q1211" s="4"/>
      <c r="R1211" s="4"/>
      <c r="S1211" s="4"/>
      <c r="T1211" s="4"/>
      <c r="U1211" s="4"/>
      <c r="V1211" s="4"/>
      <c r="W1211" s="4"/>
      <c r="X1211" s="4"/>
      <c r="Y1211" s="4"/>
      <c r="Z1211" s="4"/>
      <c r="AA1211" s="4"/>
      <c r="AB1211" s="4"/>
      <c r="AC1211" s="4"/>
      <c r="AD1211" s="4"/>
      <c r="AE1211" s="4"/>
      <c r="AF1211" s="4"/>
      <c r="AG1211" s="4"/>
      <c r="AH1211" s="4"/>
      <c r="AI1211" s="4"/>
      <c r="AJ1211" s="4"/>
      <c r="AK1211" s="4"/>
      <c r="AL1211" s="4"/>
      <c r="AM1211" s="4"/>
      <c r="AN1211" s="4"/>
      <c r="AO1211" s="4"/>
      <c r="AP1211" s="4"/>
      <c r="AQ1211" s="4"/>
      <c r="AR1211" s="4"/>
      <c r="AS1211" s="4"/>
      <c r="AT1211" s="4"/>
      <c r="AU1211" s="4"/>
      <c r="AV1211" s="4"/>
      <c r="AW1211" s="4"/>
      <c r="AX1211" s="4"/>
      <c r="AY1211" s="4"/>
      <c r="AZ1211" s="4"/>
      <c r="BA1211" s="4"/>
      <c r="BB1211" s="4"/>
      <c r="BC1211" s="4"/>
      <c r="BD1211" s="4"/>
      <c r="BE1211" s="4"/>
      <c r="BF1211" s="4"/>
      <c r="BG1211" s="4"/>
      <c r="BH1211" s="4"/>
      <c r="BI1211" s="4"/>
      <c r="BJ1211" s="4"/>
      <c r="BK1211" s="4"/>
      <c r="BL1211" s="4"/>
      <c r="BM1211" s="4"/>
      <c r="BN1211" s="4"/>
      <c r="BO1211" s="4"/>
      <c r="BP1211" s="4"/>
      <c r="BQ1211" s="4"/>
      <c r="BR1211" s="4"/>
      <c r="BS1211" s="4"/>
      <c r="BT1211" s="4"/>
      <c r="BU1211" s="4"/>
      <c r="BV1211" s="4"/>
      <c r="BW1211" s="4"/>
      <c r="BX1211" s="4"/>
      <c r="BY1211" s="4"/>
      <c r="BZ1211" s="4"/>
      <c r="CA1211" s="4"/>
      <c r="CB1211" s="4"/>
      <c r="CC1211" s="4"/>
      <c r="CD1211" s="4"/>
      <c r="CE1211" s="4"/>
      <c r="CF1211" s="4"/>
      <c r="CG1211" s="4"/>
      <c r="CH1211" s="4"/>
      <c r="CI1211" s="4"/>
      <c r="CJ1211" s="4"/>
      <c r="CK1211" s="4"/>
      <c r="CL1211" s="4"/>
      <c r="CM1211" s="4"/>
      <c r="CN1211" s="4"/>
      <c r="CO1211" s="4"/>
      <c r="CP1211" s="4"/>
      <c r="CQ1211" s="4"/>
      <c r="CR1211" s="4"/>
      <c r="CS1211" s="4"/>
      <c r="CT1211" s="4"/>
      <c r="CU1211" s="4"/>
      <c r="CV1211" s="4"/>
      <c r="CW1211" s="4"/>
      <c r="CX1211" s="4"/>
      <c r="CY1211" s="4"/>
      <c r="CZ1211" s="4"/>
      <c r="DA1211" s="4"/>
      <c r="DB1211" s="4"/>
      <c r="DC1211" s="4"/>
      <c r="DD1211" s="4"/>
    </row>
    <row r="1212" spans="1:108" ht="15" x14ac:dyDescent="0.25">
      <c r="A1212" s="4"/>
      <c r="B1212" s="4"/>
      <c r="C1212" s="4"/>
      <c r="D1212" s="4"/>
      <c r="E1212" s="4"/>
      <c r="F1212" s="4"/>
      <c r="G1212" s="4"/>
      <c r="H1212" s="4"/>
      <c r="I1212" s="4"/>
      <c r="J1212" s="4"/>
      <c r="K1212" s="4"/>
      <c r="L1212" s="4"/>
      <c r="M1212" s="4"/>
      <c r="N1212" s="4"/>
      <c r="O1212" s="4"/>
      <c r="P1212" s="4"/>
      <c r="Q1212" s="4"/>
      <c r="R1212" s="4"/>
      <c r="S1212" s="4"/>
      <c r="T1212" s="4"/>
      <c r="U1212" s="4"/>
      <c r="V1212" s="4"/>
      <c r="W1212" s="4"/>
      <c r="X1212" s="4"/>
      <c r="Y1212" s="4"/>
      <c r="Z1212" s="4"/>
      <c r="AA1212" s="4"/>
      <c r="AB1212" s="4"/>
      <c r="AC1212" s="4"/>
      <c r="AD1212" s="4"/>
      <c r="AE1212" s="4"/>
      <c r="AF1212" s="4"/>
      <c r="AG1212" s="4"/>
      <c r="AH1212" s="4"/>
      <c r="AI1212" s="4"/>
      <c r="AJ1212" s="4"/>
      <c r="AK1212" s="4"/>
      <c r="AL1212" s="4"/>
      <c r="AM1212" s="4"/>
      <c r="AN1212" s="4"/>
      <c r="AO1212" s="4"/>
      <c r="AP1212" s="4"/>
      <c r="AQ1212" s="4"/>
      <c r="AR1212" s="4"/>
      <c r="AS1212" s="4"/>
      <c r="AT1212" s="4"/>
      <c r="AU1212" s="4"/>
      <c r="AV1212" s="4"/>
      <c r="AW1212" s="4"/>
      <c r="AX1212" s="4"/>
      <c r="AY1212" s="4"/>
      <c r="AZ1212" s="4"/>
      <c r="BA1212" s="4"/>
      <c r="BB1212" s="4"/>
      <c r="BC1212" s="4"/>
      <c r="BD1212" s="4"/>
      <c r="BE1212" s="4"/>
      <c r="BF1212" s="4"/>
      <c r="BG1212" s="4"/>
      <c r="BH1212" s="4"/>
      <c r="BI1212" s="4"/>
      <c r="BJ1212" s="4"/>
      <c r="BK1212" s="4"/>
      <c r="BL1212" s="4"/>
      <c r="BM1212" s="4"/>
      <c r="BN1212" s="4"/>
      <c r="BO1212" s="4"/>
      <c r="BP1212" s="4"/>
      <c r="BQ1212" s="4"/>
      <c r="BR1212" s="4"/>
      <c r="BS1212" s="4"/>
      <c r="BT1212" s="4"/>
      <c r="BU1212" s="4"/>
      <c r="BV1212" s="4"/>
      <c r="BW1212" s="4"/>
      <c r="BX1212" s="4"/>
      <c r="BY1212" s="4"/>
      <c r="BZ1212" s="4"/>
      <c r="CA1212" s="4"/>
      <c r="CB1212" s="4"/>
      <c r="CC1212" s="4"/>
      <c r="CD1212" s="4"/>
      <c r="CE1212" s="4"/>
      <c r="CF1212" s="4"/>
      <c r="CG1212" s="4"/>
      <c r="CH1212" s="4"/>
      <c r="CI1212" s="4"/>
      <c r="CJ1212" s="4"/>
      <c r="CK1212" s="4"/>
      <c r="CL1212" s="4"/>
      <c r="CM1212" s="4"/>
      <c r="CN1212" s="4"/>
      <c r="CO1212" s="4"/>
      <c r="CP1212" s="4"/>
      <c r="CQ1212" s="4"/>
      <c r="CR1212" s="4"/>
      <c r="CS1212" s="4"/>
      <c r="CT1212" s="4"/>
      <c r="CU1212" s="4"/>
      <c r="CV1212" s="4"/>
      <c r="CW1212" s="4"/>
      <c r="CX1212" s="4"/>
      <c r="CY1212" s="4"/>
      <c r="CZ1212" s="4"/>
      <c r="DA1212" s="4"/>
      <c r="DB1212" s="4"/>
      <c r="DC1212" s="4"/>
      <c r="DD1212" s="4"/>
    </row>
    <row r="1213" spans="1:108" ht="15" x14ac:dyDescent="0.25">
      <c r="A1213" s="4"/>
      <c r="B1213" s="4"/>
      <c r="C1213" s="4"/>
      <c r="D1213" s="4"/>
      <c r="E1213" s="4"/>
      <c r="F1213" s="4"/>
      <c r="G1213" s="4"/>
      <c r="H1213" s="4"/>
      <c r="I1213" s="4"/>
      <c r="J1213" s="4"/>
      <c r="K1213" s="4"/>
      <c r="L1213" s="4"/>
      <c r="M1213" s="4"/>
      <c r="N1213" s="4"/>
      <c r="O1213" s="4"/>
      <c r="P1213" s="4"/>
      <c r="Q1213" s="4"/>
      <c r="R1213" s="4"/>
      <c r="S1213" s="4"/>
      <c r="T1213" s="4"/>
      <c r="U1213" s="4"/>
      <c r="V1213" s="4"/>
      <c r="W1213" s="4"/>
      <c r="X1213" s="4"/>
      <c r="Y1213" s="4"/>
      <c r="Z1213" s="4"/>
      <c r="AA1213" s="4"/>
      <c r="AB1213" s="4"/>
      <c r="AC1213" s="4"/>
      <c r="AD1213" s="4"/>
      <c r="AE1213" s="4"/>
      <c r="AF1213" s="4"/>
      <c r="AG1213" s="4"/>
      <c r="AH1213" s="4"/>
      <c r="AI1213" s="4"/>
      <c r="AJ1213" s="4"/>
      <c r="AK1213" s="4"/>
      <c r="AL1213" s="4"/>
      <c r="AM1213" s="4"/>
      <c r="AN1213" s="4"/>
      <c r="AO1213" s="4"/>
      <c r="AP1213" s="4"/>
      <c r="AQ1213" s="4"/>
      <c r="AR1213" s="4"/>
      <c r="AS1213" s="4"/>
      <c r="AT1213" s="4"/>
      <c r="AU1213" s="4"/>
      <c r="AV1213" s="4"/>
      <c r="AW1213" s="4"/>
      <c r="AX1213" s="4"/>
      <c r="AY1213" s="4"/>
      <c r="AZ1213" s="4"/>
      <c r="BA1213" s="4"/>
      <c r="BB1213" s="4"/>
      <c r="BC1213" s="4"/>
      <c r="BD1213" s="4"/>
      <c r="BE1213" s="4"/>
      <c r="BF1213" s="4"/>
      <c r="BG1213" s="4"/>
      <c r="BH1213" s="4"/>
      <c r="BI1213" s="4"/>
      <c r="BJ1213" s="4"/>
      <c r="BK1213" s="4"/>
      <c r="BL1213" s="4"/>
      <c r="BM1213" s="4"/>
      <c r="BN1213" s="4"/>
      <c r="BO1213" s="4"/>
      <c r="BP1213" s="4"/>
      <c r="BQ1213" s="4"/>
      <c r="BR1213" s="4"/>
      <c r="BS1213" s="4"/>
      <c r="BT1213" s="4"/>
      <c r="BU1213" s="4"/>
      <c r="BV1213" s="4"/>
      <c r="BW1213" s="4"/>
      <c r="BX1213" s="4"/>
      <c r="BY1213" s="4"/>
      <c r="BZ1213" s="4"/>
      <c r="CA1213" s="4"/>
      <c r="CB1213" s="4"/>
      <c r="CC1213" s="4"/>
      <c r="CD1213" s="4"/>
      <c r="CE1213" s="4"/>
      <c r="CF1213" s="4"/>
      <c r="CG1213" s="4"/>
      <c r="CH1213" s="4"/>
      <c r="CI1213" s="4"/>
      <c r="CJ1213" s="4"/>
      <c r="CK1213" s="4"/>
      <c r="CL1213" s="4"/>
      <c r="CM1213" s="4"/>
      <c r="CN1213" s="4"/>
      <c r="CO1213" s="4"/>
      <c r="CP1213" s="4"/>
      <c r="CQ1213" s="4"/>
      <c r="CR1213" s="4"/>
      <c r="CS1213" s="4"/>
      <c r="CT1213" s="4"/>
      <c r="CU1213" s="4"/>
      <c r="CV1213" s="4"/>
      <c r="CW1213" s="4"/>
      <c r="CX1213" s="4"/>
      <c r="CY1213" s="4"/>
      <c r="CZ1213" s="4"/>
      <c r="DA1213" s="4"/>
      <c r="DB1213" s="4"/>
      <c r="DC1213" s="4"/>
      <c r="DD1213" s="4"/>
    </row>
    <row r="1214" spans="1:108" ht="15" x14ac:dyDescent="0.25">
      <c r="A1214" s="4"/>
      <c r="B1214" s="4"/>
      <c r="C1214" s="4"/>
      <c r="D1214" s="4"/>
      <c r="E1214" s="4"/>
      <c r="F1214" s="4"/>
      <c r="G1214" s="4"/>
      <c r="H1214" s="4"/>
      <c r="I1214" s="4"/>
      <c r="J1214" s="4"/>
      <c r="K1214" s="4"/>
      <c r="L1214" s="4"/>
      <c r="M1214" s="4"/>
      <c r="N1214" s="4"/>
      <c r="O1214" s="4"/>
      <c r="P1214" s="4"/>
      <c r="Q1214" s="4"/>
      <c r="R1214" s="4"/>
      <c r="S1214" s="4"/>
      <c r="T1214" s="4"/>
      <c r="U1214" s="4"/>
      <c r="V1214" s="4"/>
      <c r="W1214" s="4"/>
      <c r="X1214" s="4"/>
      <c r="Y1214" s="4"/>
      <c r="Z1214" s="4"/>
      <c r="AA1214" s="4"/>
      <c r="AB1214" s="4"/>
      <c r="AC1214" s="4"/>
      <c r="AD1214" s="4"/>
      <c r="AE1214" s="4"/>
      <c r="AF1214" s="4"/>
      <c r="AG1214" s="4"/>
      <c r="AH1214" s="4"/>
      <c r="AI1214" s="4"/>
      <c r="AJ1214" s="4"/>
      <c r="AK1214" s="4"/>
      <c r="AL1214" s="4"/>
      <c r="AM1214" s="4"/>
      <c r="AN1214" s="4"/>
      <c r="AO1214" s="4"/>
      <c r="AP1214" s="4"/>
      <c r="AQ1214" s="4"/>
      <c r="AR1214" s="4"/>
      <c r="AS1214" s="4"/>
      <c r="AT1214" s="4"/>
      <c r="AU1214" s="4"/>
      <c r="AV1214" s="4"/>
      <c r="AW1214" s="4"/>
      <c r="AX1214" s="4"/>
      <c r="AY1214" s="4"/>
      <c r="AZ1214" s="4"/>
      <c r="BA1214" s="4"/>
      <c r="BB1214" s="4"/>
      <c r="BC1214" s="4"/>
      <c r="BD1214" s="4"/>
      <c r="BE1214" s="4"/>
      <c r="BF1214" s="4"/>
      <c r="BG1214" s="4"/>
      <c r="BH1214" s="4"/>
      <c r="BI1214" s="4"/>
      <c r="BJ1214" s="4"/>
      <c r="BK1214" s="4"/>
      <c r="BL1214" s="4"/>
      <c r="BM1214" s="4"/>
      <c r="BN1214" s="4"/>
      <c r="BO1214" s="4"/>
      <c r="BP1214" s="4"/>
      <c r="BQ1214" s="4"/>
      <c r="BR1214" s="4"/>
      <c r="BS1214" s="4"/>
      <c r="BT1214" s="4"/>
      <c r="BU1214" s="4"/>
      <c r="BV1214" s="4"/>
      <c r="BW1214" s="4"/>
      <c r="BX1214" s="4"/>
      <c r="BY1214" s="4"/>
      <c r="BZ1214" s="4"/>
      <c r="CA1214" s="4"/>
      <c r="CB1214" s="4"/>
      <c r="CC1214" s="4"/>
      <c r="CD1214" s="4"/>
      <c r="CE1214" s="4"/>
      <c r="CF1214" s="4"/>
      <c r="CG1214" s="4"/>
      <c r="CH1214" s="4"/>
      <c r="CI1214" s="4"/>
      <c r="CJ1214" s="4"/>
      <c r="CK1214" s="4"/>
      <c r="CL1214" s="4"/>
      <c r="CM1214" s="4"/>
      <c r="CN1214" s="4"/>
      <c r="CO1214" s="4"/>
      <c r="CP1214" s="4"/>
      <c r="CQ1214" s="4"/>
      <c r="CR1214" s="4"/>
      <c r="CS1214" s="4"/>
      <c r="CT1214" s="4"/>
      <c r="CU1214" s="4"/>
      <c r="CV1214" s="4"/>
      <c r="CW1214" s="4"/>
      <c r="CX1214" s="4"/>
      <c r="CY1214" s="4"/>
      <c r="CZ1214" s="4"/>
      <c r="DA1214" s="4"/>
      <c r="DB1214" s="4"/>
      <c r="DC1214" s="4"/>
      <c r="DD1214" s="4"/>
    </row>
    <row r="1215" spans="1:108" ht="15" x14ac:dyDescent="0.25">
      <c r="A1215" s="4"/>
      <c r="B1215" s="4"/>
      <c r="C1215" s="4"/>
      <c r="D1215" s="4"/>
      <c r="E1215" s="4"/>
      <c r="F1215" s="4"/>
      <c r="G1215" s="4"/>
      <c r="H1215" s="4"/>
      <c r="I1215" s="4"/>
      <c r="J1215" s="4"/>
      <c r="K1215" s="4"/>
      <c r="L1215" s="4"/>
      <c r="M1215" s="4"/>
      <c r="N1215" s="4"/>
      <c r="O1215" s="4"/>
      <c r="P1215" s="4"/>
      <c r="Q1215" s="4"/>
      <c r="R1215" s="4"/>
      <c r="S1215" s="4"/>
      <c r="T1215" s="4"/>
      <c r="U1215" s="4"/>
      <c r="V1215" s="4"/>
      <c r="W1215" s="4"/>
      <c r="X1215" s="4"/>
      <c r="Y1215" s="4"/>
      <c r="Z1215" s="4"/>
      <c r="AA1215" s="4"/>
      <c r="AB1215" s="4"/>
      <c r="AC1215" s="4"/>
      <c r="AD1215" s="4"/>
      <c r="AE1215" s="4"/>
      <c r="AF1215" s="4"/>
      <c r="AG1215" s="4"/>
      <c r="AH1215" s="4"/>
      <c r="AI1215" s="4"/>
      <c r="AJ1215" s="4"/>
      <c r="AK1215" s="4"/>
      <c r="AL1215" s="4"/>
      <c r="AM1215" s="4"/>
      <c r="AN1215" s="4"/>
      <c r="AO1215" s="4"/>
      <c r="AP1215" s="4"/>
      <c r="AQ1215" s="4"/>
      <c r="AR1215" s="4"/>
      <c r="AS1215" s="4"/>
      <c r="AT1215" s="4"/>
      <c r="AU1215" s="4"/>
      <c r="AV1215" s="4"/>
      <c r="AW1215" s="4"/>
      <c r="AX1215" s="4"/>
      <c r="AY1215" s="4"/>
      <c r="AZ1215" s="4"/>
      <c r="BA1215" s="4"/>
      <c r="BB1215" s="4"/>
      <c r="BC1215" s="4"/>
      <c r="BD1215" s="4"/>
      <c r="BE1215" s="4"/>
      <c r="BF1215" s="4"/>
      <c r="BG1215" s="4"/>
      <c r="BH1215" s="4"/>
      <c r="BI1215" s="4"/>
      <c r="BJ1215" s="4"/>
      <c r="BK1215" s="4"/>
      <c r="BL1215" s="4"/>
      <c r="BM1215" s="4"/>
      <c r="BN1215" s="4"/>
      <c r="BO1215" s="4"/>
      <c r="BP1215" s="4"/>
      <c r="BQ1215" s="4"/>
      <c r="BR1215" s="4"/>
      <c r="BS1215" s="4"/>
      <c r="BT1215" s="4"/>
      <c r="BU1215" s="4"/>
      <c r="BV1215" s="4"/>
      <c r="BW1215" s="4"/>
      <c r="BX1215" s="4"/>
      <c r="BY1215" s="4"/>
      <c r="BZ1215" s="4"/>
      <c r="CA1215" s="4"/>
      <c r="CB1215" s="4"/>
      <c r="CC1215" s="4"/>
      <c r="CD1215" s="4"/>
      <c r="CE1215" s="4"/>
      <c r="CF1215" s="4"/>
      <c r="CG1215" s="4"/>
      <c r="CH1215" s="4"/>
      <c r="CI1215" s="4"/>
      <c r="CJ1215" s="4"/>
      <c r="CK1215" s="4"/>
      <c r="CL1215" s="4"/>
      <c r="CM1215" s="4"/>
      <c r="CN1215" s="4"/>
      <c r="CO1215" s="4"/>
      <c r="CP1215" s="4"/>
      <c r="CQ1215" s="4"/>
      <c r="CR1215" s="4"/>
      <c r="CS1215" s="4"/>
      <c r="CT1215" s="4"/>
      <c r="CU1215" s="4"/>
      <c r="CV1215" s="4"/>
      <c r="CW1215" s="4"/>
      <c r="CX1215" s="4"/>
      <c r="CY1215" s="4"/>
      <c r="CZ1215" s="4"/>
      <c r="DA1215" s="4"/>
      <c r="DB1215" s="4"/>
      <c r="DC1215" s="4"/>
      <c r="DD1215" s="4"/>
    </row>
    <row r="1216" spans="1:108" ht="15" x14ac:dyDescent="0.25">
      <c r="A1216" s="4"/>
      <c r="B1216" s="4"/>
      <c r="C1216" s="4"/>
      <c r="D1216" s="4"/>
      <c r="E1216" s="4"/>
      <c r="F1216" s="4"/>
      <c r="G1216" s="4"/>
      <c r="H1216" s="4"/>
      <c r="I1216" s="4"/>
      <c r="J1216" s="4"/>
      <c r="K1216" s="4"/>
      <c r="L1216" s="4"/>
      <c r="M1216" s="4"/>
      <c r="N1216" s="4"/>
      <c r="O1216" s="4"/>
      <c r="P1216" s="4"/>
      <c r="Q1216" s="4"/>
      <c r="R1216" s="4"/>
      <c r="S1216" s="4"/>
      <c r="T1216" s="4"/>
      <c r="U1216" s="4"/>
      <c r="V1216" s="4"/>
      <c r="W1216" s="4"/>
      <c r="X1216" s="4"/>
      <c r="Y1216" s="4"/>
      <c r="Z1216" s="4"/>
      <c r="AA1216" s="4"/>
      <c r="AB1216" s="4"/>
      <c r="AC1216" s="4"/>
      <c r="AD1216" s="4"/>
      <c r="AE1216" s="4"/>
      <c r="AF1216" s="4"/>
      <c r="AG1216" s="4"/>
      <c r="AH1216" s="4"/>
      <c r="AI1216" s="4"/>
      <c r="AJ1216" s="4"/>
      <c r="AK1216" s="4"/>
      <c r="AL1216" s="4"/>
      <c r="AM1216" s="4"/>
      <c r="AN1216" s="4"/>
      <c r="AO1216" s="4"/>
      <c r="AP1216" s="4"/>
      <c r="AQ1216" s="4"/>
      <c r="AR1216" s="4"/>
      <c r="AS1216" s="4"/>
      <c r="AT1216" s="4"/>
      <c r="AU1216" s="4"/>
      <c r="AV1216" s="4"/>
      <c r="AW1216" s="4"/>
      <c r="AX1216" s="4"/>
      <c r="AY1216" s="4"/>
      <c r="AZ1216" s="4"/>
      <c r="BA1216" s="4"/>
      <c r="BB1216" s="4"/>
      <c r="BC1216" s="4"/>
      <c r="BD1216" s="4"/>
      <c r="BE1216" s="4"/>
      <c r="BF1216" s="4"/>
      <c r="BG1216" s="4"/>
      <c r="BH1216" s="4"/>
      <c r="BI1216" s="4"/>
      <c r="BJ1216" s="4"/>
      <c r="BK1216" s="4"/>
      <c r="BL1216" s="4"/>
      <c r="BM1216" s="4"/>
      <c r="BN1216" s="4"/>
      <c r="BO1216" s="4"/>
      <c r="BP1216" s="4"/>
      <c r="BQ1216" s="4"/>
      <c r="BR1216" s="4"/>
      <c r="BS1216" s="4"/>
      <c r="BT1216" s="4"/>
      <c r="BU1216" s="4"/>
      <c r="BV1216" s="4"/>
      <c r="BW1216" s="4"/>
      <c r="BX1216" s="4"/>
      <c r="BY1216" s="4"/>
      <c r="BZ1216" s="4"/>
      <c r="CA1216" s="4"/>
      <c r="CB1216" s="4"/>
      <c r="CC1216" s="4"/>
      <c r="CD1216" s="4"/>
      <c r="CE1216" s="4"/>
      <c r="CF1216" s="4"/>
      <c r="CG1216" s="4"/>
      <c r="CH1216" s="4"/>
      <c r="CI1216" s="4"/>
      <c r="CJ1216" s="4"/>
      <c r="CK1216" s="4"/>
      <c r="CL1216" s="4"/>
      <c r="CM1216" s="4"/>
      <c r="CN1216" s="4"/>
      <c r="CO1216" s="4"/>
      <c r="CP1216" s="4"/>
      <c r="CQ1216" s="4"/>
      <c r="CR1216" s="4"/>
      <c r="CS1216" s="4"/>
      <c r="CT1216" s="4"/>
      <c r="CU1216" s="4"/>
      <c r="CV1216" s="4"/>
      <c r="CW1216" s="4"/>
      <c r="CX1216" s="4"/>
      <c r="CY1216" s="4"/>
      <c r="CZ1216" s="4"/>
      <c r="DA1216" s="4"/>
      <c r="DB1216" s="4"/>
      <c r="DC1216" s="4"/>
      <c r="DD1216" s="4"/>
    </row>
    <row r="1217" spans="1:108" ht="15" x14ac:dyDescent="0.25">
      <c r="A1217" s="4"/>
      <c r="B1217" s="4"/>
      <c r="C1217" s="4"/>
      <c r="D1217" s="4"/>
      <c r="E1217" s="4"/>
      <c r="F1217" s="4"/>
      <c r="G1217" s="4"/>
      <c r="H1217" s="4"/>
      <c r="I1217" s="4"/>
      <c r="J1217" s="4"/>
      <c r="K1217" s="4"/>
      <c r="L1217" s="4"/>
      <c r="M1217" s="4"/>
      <c r="N1217" s="4"/>
      <c r="O1217" s="4"/>
      <c r="P1217" s="4"/>
      <c r="Q1217" s="4"/>
      <c r="R1217" s="4"/>
      <c r="S1217" s="4"/>
      <c r="T1217" s="4"/>
      <c r="U1217" s="4"/>
      <c r="V1217" s="4"/>
      <c r="W1217" s="4"/>
      <c r="X1217" s="4"/>
      <c r="Y1217" s="4"/>
      <c r="Z1217" s="4"/>
      <c r="AA1217" s="4"/>
      <c r="AB1217" s="4"/>
      <c r="AC1217" s="4"/>
      <c r="AD1217" s="4"/>
      <c r="AE1217" s="4"/>
      <c r="AF1217" s="4"/>
      <c r="AG1217" s="4"/>
      <c r="AH1217" s="4"/>
      <c r="AI1217" s="4"/>
      <c r="AJ1217" s="4"/>
      <c r="AK1217" s="4"/>
      <c r="AL1217" s="4"/>
      <c r="AM1217" s="4"/>
      <c r="AN1217" s="4"/>
      <c r="AO1217" s="4"/>
      <c r="AP1217" s="4"/>
      <c r="AQ1217" s="4"/>
      <c r="AR1217" s="4"/>
      <c r="AS1217" s="4"/>
      <c r="AT1217" s="4"/>
      <c r="AU1217" s="4"/>
      <c r="AV1217" s="4"/>
      <c r="AW1217" s="4"/>
      <c r="AX1217" s="4"/>
      <c r="AY1217" s="4"/>
      <c r="AZ1217" s="4"/>
      <c r="BA1217" s="4"/>
      <c r="BB1217" s="4"/>
      <c r="BC1217" s="4"/>
      <c r="BD1217" s="4"/>
      <c r="BE1217" s="4"/>
      <c r="BF1217" s="4"/>
      <c r="BG1217" s="4"/>
      <c r="BH1217" s="4"/>
      <c r="BI1217" s="4"/>
      <c r="BJ1217" s="4"/>
      <c r="BK1217" s="4"/>
      <c r="BL1217" s="4"/>
      <c r="BM1217" s="4"/>
      <c r="BN1217" s="4"/>
      <c r="BO1217" s="4"/>
      <c r="BP1217" s="4"/>
      <c r="BQ1217" s="4"/>
      <c r="BR1217" s="4"/>
      <c r="BS1217" s="4"/>
      <c r="BT1217" s="4"/>
      <c r="BU1217" s="4"/>
      <c r="BV1217" s="4"/>
      <c r="BW1217" s="4"/>
      <c r="BX1217" s="4"/>
      <c r="BY1217" s="4"/>
      <c r="BZ1217" s="4"/>
      <c r="CA1217" s="4"/>
      <c r="CB1217" s="4"/>
      <c r="CC1217" s="4"/>
      <c r="CD1217" s="4"/>
      <c r="CE1217" s="4"/>
      <c r="CF1217" s="4"/>
      <c r="CG1217" s="4"/>
      <c r="CH1217" s="4"/>
      <c r="CI1217" s="4"/>
      <c r="CJ1217" s="4"/>
      <c r="CK1217" s="4"/>
      <c r="CL1217" s="4"/>
      <c r="CM1217" s="4"/>
      <c r="CN1217" s="4"/>
      <c r="CO1217" s="4"/>
      <c r="CP1217" s="4"/>
      <c r="CQ1217" s="4"/>
      <c r="CR1217" s="4"/>
      <c r="CS1217" s="4"/>
      <c r="CT1217" s="4"/>
      <c r="CU1217" s="4"/>
      <c r="CV1217" s="4"/>
      <c r="CW1217" s="4"/>
      <c r="CX1217" s="4"/>
      <c r="CY1217" s="4"/>
      <c r="CZ1217" s="4"/>
      <c r="DA1217" s="4"/>
      <c r="DB1217" s="4"/>
      <c r="DC1217" s="4"/>
      <c r="DD1217" s="4"/>
    </row>
    <row r="1218" spans="1:108" ht="15" x14ac:dyDescent="0.25">
      <c r="A1218" s="4"/>
      <c r="B1218" s="4"/>
      <c r="C1218" s="4"/>
      <c r="D1218" s="4"/>
      <c r="E1218" s="4"/>
      <c r="F1218" s="4"/>
      <c r="G1218" s="4"/>
      <c r="H1218" s="4"/>
      <c r="I1218" s="4"/>
      <c r="J1218" s="4"/>
      <c r="K1218" s="4"/>
      <c r="L1218" s="4"/>
      <c r="M1218" s="4"/>
      <c r="N1218" s="4"/>
      <c r="O1218" s="4"/>
      <c r="P1218" s="4"/>
      <c r="Q1218" s="4"/>
      <c r="R1218" s="4"/>
      <c r="S1218" s="4"/>
      <c r="T1218" s="4"/>
      <c r="U1218" s="4"/>
      <c r="V1218" s="4"/>
      <c r="W1218" s="4"/>
      <c r="X1218" s="4"/>
      <c r="Y1218" s="4"/>
      <c r="Z1218" s="4"/>
      <c r="AA1218" s="4"/>
      <c r="AB1218" s="4"/>
      <c r="AC1218" s="4"/>
      <c r="AD1218" s="4"/>
      <c r="AE1218" s="4"/>
      <c r="AF1218" s="4"/>
      <c r="AG1218" s="4"/>
      <c r="AH1218" s="4"/>
      <c r="AI1218" s="4"/>
      <c r="AJ1218" s="4"/>
      <c r="AK1218" s="4"/>
      <c r="AL1218" s="4"/>
      <c r="AM1218" s="4"/>
      <c r="AN1218" s="4"/>
      <c r="AO1218" s="4"/>
      <c r="AP1218" s="4"/>
      <c r="AQ1218" s="4"/>
      <c r="AR1218" s="4"/>
      <c r="AS1218" s="4"/>
      <c r="AT1218" s="4"/>
      <c r="AU1218" s="4"/>
      <c r="AV1218" s="4"/>
      <c r="AW1218" s="4"/>
      <c r="AX1218" s="4"/>
      <c r="AY1218" s="4"/>
      <c r="AZ1218" s="4"/>
      <c r="BA1218" s="4"/>
      <c r="BB1218" s="4"/>
      <c r="BC1218" s="4"/>
      <c r="BD1218" s="4"/>
      <c r="BE1218" s="4"/>
      <c r="BF1218" s="4"/>
      <c r="BG1218" s="4"/>
      <c r="BH1218" s="4"/>
      <c r="BI1218" s="4"/>
      <c r="BJ1218" s="4"/>
      <c r="BK1218" s="4"/>
      <c r="BL1218" s="4"/>
      <c r="BM1218" s="4"/>
      <c r="BN1218" s="4"/>
      <c r="BO1218" s="4"/>
      <c r="BP1218" s="4"/>
      <c r="BQ1218" s="4"/>
      <c r="BR1218" s="4"/>
      <c r="BS1218" s="4"/>
      <c r="BT1218" s="4"/>
      <c r="BU1218" s="4"/>
      <c r="BV1218" s="4"/>
      <c r="BW1218" s="4"/>
      <c r="BX1218" s="4"/>
      <c r="BY1218" s="4"/>
      <c r="BZ1218" s="4"/>
      <c r="CA1218" s="4"/>
      <c r="CB1218" s="4"/>
      <c r="CC1218" s="4"/>
      <c r="CD1218" s="4"/>
      <c r="CE1218" s="4"/>
      <c r="CF1218" s="4"/>
      <c r="CG1218" s="4"/>
      <c r="CH1218" s="4"/>
      <c r="CI1218" s="4"/>
      <c r="CJ1218" s="4"/>
      <c r="CK1218" s="4"/>
      <c r="CL1218" s="4"/>
      <c r="CM1218" s="4"/>
      <c r="CN1218" s="4"/>
      <c r="CO1218" s="4"/>
      <c r="CP1218" s="4"/>
      <c r="CQ1218" s="4"/>
      <c r="CR1218" s="4"/>
      <c r="CS1218" s="4"/>
      <c r="CT1218" s="4"/>
      <c r="CU1218" s="4"/>
      <c r="CV1218" s="4"/>
      <c r="CW1218" s="4"/>
      <c r="CX1218" s="4"/>
      <c r="CY1218" s="4"/>
      <c r="CZ1218" s="4"/>
      <c r="DA1218" s="4"/>
      <c r="DB1218" s="4"/>
      <c r="DC1218" s="4"/>
      <c r="DD1218" s="4"/>
    </row>
    <row r="1219" spans="1:108" ht="15" x14ac:dyDescent="0.25">
      <c r="A1219" s="4"/>
      <c r="B1219" s="4"/>
      <c r="C1219" s="4"/>
      <c r="D1219" s="4"/>
      <c r="E1219" s="4"/>
      <c r="F1219" s="4"/>
      <c r="G1219" s="4"/>
      <c r="H1219" s="4"/>
      <c r="I1219" s="4"/>
      <c r="J1219" s="4"/>
      <c r="K1219" s="4"/>
      <c r="L1219" s="4"/>
      <c r="M1219" s="4"/>
      <c r="N1219" s="4"/>
      <c r="O1219" s="4"/>
      <c r="P1219" s="4"/>
      <c r="Q1219" s="4"/>
      <c r="R1219" s="4"/>
      <c r="S1219" s="4"/>
      <c r="T1219" s="4"/>
      <c r="U1219" s="4"/>
      <c r="V1219" s="4"/>
      <c r="W1219" s="4"/>
      <c r="X1219" s="4"/>
      <c r="Y1219" s="4"/>
      <c r="Z1219" s="4"/>
      <c r="AA1219" s="4"/>
      <c r="AB1219" s="4"/>
      <c r="AC1219" s="4"/>
      <c r="AD1219" s="4"/>
      <c r="AE1219" s="4"/>
      <c r="AF1219" s="4"/>
      <c r="AG1219" s="4"/>
      <c r="AH1219" s="4"/>
      <c r="AI1219" s="4"/>
      <c r="AJ1219" s="4"/>
      <c r="AK1219" s="4"/>
      <c r="AL1219" s="4"/>
      <c r="AM1219" s="4"/>
      <c r="AN1219" s="4"/>
      <c r="AO1219" s="4"/>
      <c r="AP1219" s="4"/>
      <c r="AQ1219" s="4"/>
      <c r="AR1219" s="4"/>
      <c r="AS1219" s="4"/>
      <c r="AT1219" s="4"/>
      <c r="AU1219" s="4"/>
      <c r="AV1219" s="4"/>
      <c r="AW1219" s="4"/>
      <c r="AX1219" s="4"/>
      <c r="AY1219" s="4"/>
      <c r="AZ1219" s="4"/>
      <c r="BA1219" s="4"/>
      <c r="BB1219" s="4"/>
      <c r="BC1219" s="4"/>
      <c r="BD1219" s="4"/>
      <c r="BE1219" s="4"/>
      <c r="BF1219" s="4"/>
      <c r="BG1219" s="4"/>
      <c r="BH1219" s="4"/>
      <c r="BI1219" s="4"/>
      <c r="BJ1219" s="4"/>
      <c r="BK1219" s="4"/>
      <c r="BL1219" s="4"/>
      <c r="BM1219" s="4"/>
      <c r="BN1219" s="4"/>
      <c r="BO1219" s="4"/>
      <c r="BP1219" s="4"/>
      <c r="BQ1219" s="4"/>
      <c r="BR1219" s="4"/>
      <c r="BS1219" s="4"/>
      <c r="BT1219" s="4"/>
      <c r="BU1219" s="4"/>
      <c r="BV1219" s="4"/>
      <c r="BW1219" s="4"/>
      <c r="BX1219" s="4"/>
      <c r="BY1219" s="4"/>
      <c r="BZ1219" s="4"/>
      <c r="CA1219" s="4"/>
      <c r="CB1219" s="4"/>
      <c r="CC1219" s="4"/>
      <c r="CD1219" s="4"/>
      <c r="CE1219" s="4"/>
      <c r="CF1219" s="4"/>
      <c r="CG1219" s="4"/>
      <c r="CH1219" s="4"/>
      <c r="CI1219" s="4"/>
      <c r="CJ1219" s="4"/>
      <c r="CK1219" s="4"/>
      <c r="CL1219" s="4"/>
      <c r="CM1219" s="4"/>
      <c r="CN1219" s="4"/>
      <c r="CO1219" s="4"/>
      <c r="CP1219" s="4"/>
      <c r="CQ1219" s="4"/>
      <c r="CR1219" s="4"/>
      <c r="CS1219" s="4"/>
      <c r="CT1219" s="4"/>
      <c r="CU1219" s="4"/>
      <c r="CV1219" s="4"/>
      <c r="CW1219" s="4"/>
      <c r="CX1219" s="4"/>
      <c r="CY1219" s="4"/>
      <c r="CZ1219" s="4"/>
      <c r="DA1219" s="4"/>
      <c r="DB1219" s="4"/>
      <c r="DC1219" s="4"/>
      <c r="DD1219" s="4"/>
    </row>
    <row r="1220" spans="1:108" ht="15" x14ac:dyDescent="0.25">
      <c r="A1220" s="4"/>
      <c r="B1220" s="4"/>
      <c r="C1220" s="4"/>
      <c r="D1220" s="4"/>
      <c r="E1220" s="4"/>
      <c r="F1220" s="4"/>
      <c r="G1220" s="4"/>
      <c r="H1220" s="4"/>
      <c r="I1220" s="4"/>
      <c r="J1220" s="4"/>
      <c r="K1220" s="4"/>
      <c r="L1220" s="4"/>
      <c r="M1220" s="4"/>
      <c r="N1220" s="4"/>
      <c r="O1220" s="4"/>
      <c r="P1220" s="4"/>
      <c r="Q1220" s="4"/>
      <c r="R1220" s="4"/>
      <c r="S1220" s="4"/>
      <c r="T1220" s="4"/>
      <c r="U1220" s="4"/>
      <c r="V1220" s="4"/>
      <c r="W1220" s="4"/>
      <c r="X1220" s="4"/>
      <c r="Y1220" s="4"/>
      <c r="Z1220" s="4"/>
      <c r="AA1220" s="4"/>
      <c r="AB1220" s="4"/>
      <c r="AC1220" s="4"/>
      <c r="AD1220" s="4"/>
      <c r="AE1220" s="4"/>
      <c r="AF1220" s="4"/>
      <c r="AG1220" s="4"/>
      <c r="AH1220" s="4"/>
      <c r="AI1220" s="4"/>
      <c r="AJ1220" s="4"/>
      <c r="AK1220" s="4"/>
      <c r="AL1220" s="4"/>
      <c r="AM1220" s="4"/>
      <c r="AN1220" s="4"/>
      <c r="AO1220" s="4"/>
      <c r="AP1220" s="4"/>
      <c r="AQ1220" s="4"/>
      <c r="AR1220" s="4"/>
      <c r="AS1220" s="4"/>
      <c r="AT1220" s="4"/>
      <c r="AU1220" s="4"/>
      <c r="AV1220" s="4"/>
      <c r="AW1220" s="4"/>
      <c r="AX1220" s="4"/>
      <c r="AY1220" s="4"/>
      <c r="AZ1220" s="4"/>
      <c r="BA1220" s="4"/>
      <c r="BB1220" s="4"/>
      <c r="BC1220" s="4"/>
      <c r="BD1220" s="4"/>
      <c r="BE1220" s="4"/>
      <c r="BF1220" s="4"/>
      <c r="BG1220" s="4"/>
      <c r="BH1220" s="4"/>
      <c r="BI1220" s="4"/>
      <c r="BJ1220" s="4"/>
      <c r="BK1220" s="4"/>
      <c r="BL1220" s="4"/>
      <c r="BM1220" s="4"/>
      <c r="BN1220" s="4"/>
      <c r="BO1220" s="4"/>
      <c r="BP1220" s="4"/>
      <c r="BQ1220" s="4"/>
      <c r="BR1220" s="4"/>
      <c r="BS1220" s="4"/>
      <c r="BT1220" s="4"/>
      <c r="BU1220" s="4"/>
      <c r="BV1220" s="4"/>
      <c r="BW1220" s="4"/>
      <c r="BX1220" s="4"/>
      <c r="BY1220" s="4"/>
      <c r="BZ1220" s="4"/>
      <c r="CA1220" s="4"/>
      <c r="CB1220" s="4"/>
      <c r="CC1220" s="4"/>
      <c r="CD1220" s="4"/>
      <c r="CE1220" s="4"/>
      <c r="CF1220" s="4"/>
      <c r="CG1220" s="4"/>
      <c r="CH1220" s="4"/>
      <c r="CI1220" s="4"/>
      <c r="CJ1220" s="4"/>
      <c r="CK1220" s="4"/>
      <c r="CL1220" s="4"/>
      <c r="CM1220" s="4"/>
      <c r="CN1220" s="4"/>
      <c r="CO1220" s="4"/>
      <c r="CP1220" s="4"/>
      <c r="CQ1220" s="4"/>
      <c r="CR1220" s="4"/>
      <c r="CS1220" s="4"/>
      <c r="CT1220" s="4"/>
      <c r="CU1220" s="4"/>
      <c r="CV1220" s="4"/>
      <c r="CW1220" s="4"/>
      <c r="CX1220" s="4"/>
      <c r="CY1220" s="4"/>
      <c r="CZ1220" s="4"/>
      <c r="DA1220" s="4"/>
      <c r="DB1220" s="4"/>
      <c r="DC1220" s="4"/>
      <c r="DD1220" s="4"/>
    </row>
    <row r="1221" spans="1:108" ht="15" x14ac:dyDescent="0.25">
      <c r="A1221" s="4"/>
      <c r="B1221" s="4"/>
      <c r="C1221" s="4"/>
      <c r="D1221" s="4"/>
      <c r="E1221" s="4"/>
      <c r="F1221" s="4"/>
      <c r="G1221" s="4"/>
      <c r="H1221" s="4"/>
      <c r="I1221" s="4"/>
      <c r="J1221" s="4"/>
      <c r="K1221" s="4"/>
      <c r="L1221" s="4"/>
      <c r="M1221" s="4"/>
      <c r="N1221" s="4"/>
      <c r="O1221" s="4"/>
      <c r="P1221" s="4"/>
      <c r="Q1221" s="4"/>
      <c r="R1221" s="4"/>
      <c r="S1221" s="4"/>
      <c r="T1221" s="4"/>
      <c r="U1221" s="4"/>
      <c r="V1221" s="4"/>
      <c r="W1221" s="4"/>
      <c r="X1221" s="4"/>
      <c r="Y1221" s="4"/>
      <c r="Z1221" s="4"/>
      <c r="AA1221" s="4"/>
      <c r="AB1221" s="4"/>
      <c r="AC1221" s="4"/>
      <c r="AD1221" s="4"/>
      <c r="AE1221" s="4"/>
      <c r="AF1221" s="4"/>
      <c r="AG1221" s="4"/>
      <c r="AH1221" s="4"/>
      <c r="AI1221" s="4"/>
      <c r="AJ1221" s="4"/>
      <c r="AK1221" s="4"/>
      <c r="AL1221" s="4"/>
      <c r="AM1221" s="4"/>
      <c r="AN1221" s="4"/>
      <c r="AO1221" s="4"/>
      <c r="AP1221" s="4"/>
      <c r="AQ1221" s="4"/>
      <c r="AR1221" s="4"/>
      <c r="AS1221" s="4"/>
      <c r="AT1221" s="4"/>
      <c r="AU1221" s="4"/>
      <c r="AV1221" s="4"/>
      <c r="AW1221" s="4"/>
      <c r="AX1221" s="4"/>
      <c r="AY1221" s="4"/>
      <c r="AZ1221" s="4"/>
      <c r="BA1221" s="4"/>
      <c r="BB1221" s="4"/>
      <c r="BC1221" s="4"/>
      <c r="BD1221" s="4"/>
      <c r="BE1221" s="4"/>
      <c r="BF1221" s="4"/>
      <c r="BG1221" s="4"/>
      <c r="BH1221" s="4"/>
      <c r="BI1221" s="4"/>
      <c r="BJ1221" s="4"/>
      <c r="BK1221" s="4"/>
      <c r="BL1221" s="4"/>
      <c r="BM1221" s="4"/>
      <c r="BN1221" s="4"/>
      <c r="BO1221" s="4"/>
      <c r="BP1221" s="4"/>
      <c r="BQ1221" s="4"/>
      <c r="BR1221" s="4"/>
      <c r="BS1221" s="4"/>
      <c r="BT1221" s="4"/>
      <c r="BU1221" s="4"/>
      <c r="BV1221" s="4"/>
      <c r="BW1221" s="4"/>
      <c r="BX1221" s="4"/>
      <c r="BY1221" s="4"/>
      <c r="BZ1221" s="4"/>
      <c r="CA1221" s="4"/>
      <c r="CB1221" s="4"/>
      <c r="CC1221" s="4"/>
      <c r="CD1221" s="4"/>
      <c r="CE1221" s="4"/>
      <c r="CF1221" s="4"/>
      <c r="CG1221" s="4"/>
      <c r="CH1221" s="4"/>
      <c r="CI1221" s="4"/>
      <c r="CJ1221" s="4"/>
      <c r="CK1221" s="4"/>
      <c r="CL1221" s="4"/>
      <c r="CM1221" s="4"/>
      <c r="CN1221" s="4"/>
      <c r="CO1221" s="4"/>
      <c r="CP1221" s="4"/>
      <c r="CQ1221" s="4"/>
      <c r="CR1221" s="4"/>
      <c r="CS1221" s="4"/>
      <c r="CT1221" s="4"/>
      <c r="CU1221" s="4"/>
      <c r="CV1221" s="4"/>
      <c r="CW1221" s="4"/>
      <c r="CX1221" s="4"/>
      <c r="CY1221" s="4"/>
      <c r="CZ1221" s="4"/>
      <c r="DA1221" s="4"/>
      <c r="DB1221" s="4"/>
      <c r="DC1221" s="4"/>
      <c r="DD1221" s="4"/>
    </row>
    <row r="1222" spans="1:108" ht="15" x14ac:dyDescent="0.25">
      <c r="A1222" s="4"/>
      <c r="B1222" s="4"/>
      <c r="C1222" s="4"/>
      <c r="D1222" s="4"/>
      <c r="E1222" s="4"/>
      <c r="F1222" s="4"/>
      <c r="G1222" s="4"/>
      <c r="H1222" s="4"/>
      <c r="I1222" s="4"/>
      <c r="J1222" s="4"/>
      <c r="K1222" s="4"/>
      <c r="L1222" s="4"/>
      <c r="M1222" s="4"/>
      <c r="N1222" s="4"/>
      <c r="O1222" s="4"/>
      <c r="P1222" s="4"/>
      <c r="Q1222" s="4"/>
      <c r="R1222" s="4"/>
      <c r="S1222" s="4"/>
      <c r="T1222" s="4"/>
      <c r="U1222" s="4"/>
      <c r="V1222" s="4"/>
      <c r="W1222" s="4"/>
      <c r="X1222" s="4"/>
      <c r="Y1222" s="4"/>
      <c r="Z1222" s="4"/>
      <c r="AA1222" s="4"/>
      <c r="AB1222" s="4"/>
      <c r="AC1222" s="4"/>
      <c r="AD1222" s="4"/>
      <c r="AE1222" s="4"/>
      <c r="AF1222" s="4"/>
      <c r="AG1222" s="4"/>
      <c r="AH1222" s="4"/>
      <c r="AI1222" s="4"/>
      <c r="AJ1222" s="4"/>
      <c r="AK1222" s="4"/>
      <c r="AL1222" s="4"/>
      <c r="AM1222" s="4"/>
      <c r="AN1222" s="4"/>
      <c r="AO1222" s="4"/>
      <c r="AP1222" s="4"/>
      <c r="AQ1222" s="4"/>
      <c r="AR1222" s="4"/>
      <c r="AS1222" s="4"/>
      <c r="AT1222" s="4"/>
      <c r="AU1222" s="4"/>
      <c r="AV1222" s="4"/>
      <c r="AW1222" s="4"/>
      <c r="AX1222" s="4"/>
      <c r="AY1222" s="4"/>
      <c r="AZ1222" s="4"/>
      <c r="BA1222" s="4"/>
      <c r="BB1222" s="4"/>
      <c r="BC1222" s="4"/>
      <c r="BD1222" s="4"/>
      <c r="BE1222" s="4"/>
      <c r="BF1222" s="4"/>
      <c r="BG1222" s="4"/>
      <c r="BH1222" s="4"/>
      <c r="BI1222" s="4"/>
      <c r="BJ1222" s="4"/>
      <c r="BK1222" s="4"/>
      <c r="BL1222" s="4"/>
      <c r="BM1222" s="4"/>
      <c r="BN1222" s="4"/>
      <c r="BO1222" s="4"/>
      <c r="BP1222" s="4"/>
      <c r="BQ1222" s="4"/>
      <c r="BR1222" s="4"/>
      <c r="BS1222" s="4"/>
      <c r="BT1222" s="4"/>
      <c r="BU1222" s="4"/>
      <c r="BV1222" s="4"/>
      <c r="BW1222" s="4"/>
      <c r="BX1222" s="4"/>
      <c r="BY1222" s="4"/>
      <c r="BZ1222" s="4"/>
      <c r="CA1222" s="4"/>
      <c r="CB1222" s="4"/>
      <c r="CC1222" s="4"/>
      <c r="CD1222" s="4"/>
      <c r="CE1222" s="4"/>
      <c r="CF1222" s="4"/>
      <c r="CG1222" s="4"/>
      <c r="CH1222" s="4"/>
      <c r="CI1222" s="4"/>
      <c r="CJ1222" s="4"/>
      <c r="CK1222" s="4"/>
      <c r="CL1222" s="4"/>
      <c r="CM1222" s="4"/>
      <c r="CN1222" s="4"/>
      <c r="CO1222" s="4"/>
      <c r="CP1222" s="4"/>
      <c r="CQ1222" s="4"/>
      <c r="CR1222" s="4"/>
      <c r="CS1222" s="4"/>
      <c r="CT1222" s="4"/>
      <c r="CU1222" s="4"/>
      <c r="CV1222" s="4"/>
      <c r="CW1222" s="4"/>
      <c r="CX1222" s="4"/>
      <c r="CY1222" s="4"/>
      <c r="CZ1222" s="4"/>
      <c r="DA1222" s="4"/>
      <c r="DB1222" s="4"/>
      <c r="DC1222" s="4"/>
      <c r="DD1222" s="4"/>
    </row>
    <row r="1223" spans="1:108" ht="15" x14ac:dyDescent="0.25">
      <c r="A1223" s="4"/>
      <c r="B1223" s="4"/>
      <c r="C1223" s="4"/>
      <c r="D1223" s="4"/>
      <c r="E1223" s="4"/>
      <c r="F1223" s="4"/>
      <c r="G1223" s="4"/>
      <c r="H1223" s="4"/>
      <c r="I1223" s="4"/>
      <c r="J1223" s="4"/>
      <c r="K1223" s="4"/>
      <c r="L1223" s="4"/>
      <c r="M1223" s="4"/>
      <c r="N1223" s="4"/>
      <c r="O1223" s="4"/>
      <c r="P1223" s="4"/>
      <c r="Q1223" s="4"/>
      <c r="R1223" s="4"/>
      <c r="S1223" s="4"/>
      <c r="T1223" s="4"/>
      <c r="U1223" s="4"/>
      <c r="V1223" s="4"/>
      <c r="W1223" s="4"/>
      <c r="X1223" s="4"/>
      <c r="Y1223" s="4"/>
      <c r="Z1223" s="4"/>
      <c r="AA1223" s="4"/>
      <c r="AB1223" s="4"/>
      <c r="AC1223" s="4"/>
      <c r="AD1223" s="4"/>
      <c r="AE1223" s="4"/>
      <c r="AF1223" s="4"/>
      <c r="AG1223" s="4"/>
      <c r="AH1223" s="4"/>
      <c r="AI1223" s="4"/>
      <c r="AJ1223" s="4"/>
      <c r="AK1223" s="4"/>
      <c r="AL1223" s="4"/>
      <c r="AM1223" s="4"/>
      <c r="AN1223" s="4"/>
      <c r="AO1223" s="4"/>
      <c r="AP1223" s="4"/>
      <c r="AQ1223" s="4"/>
      <c r="AR1223" s="4"/>
      <c r="AS1223" s="4"/>
      <c r="AT1223" s="4"/>
      <c r="AU1223" s="4"/>
      <c r="AV1223" s="4"/>
      <c r="AW1223" s="4"/>
      <c r="AX1223" s="4"/>
      <c r="AY1223" s="4"/>
      <c r="AZ1223" s="4"/>
      <c r="BA1223" s="4"/>
      <c r="BB1223" s="4"/>
      <c r="BC1223" s="4"/>
      <c r="BD1223" s="4"/>
      <c r="BE1223" s="4"/>
      <c r="BF1223" s="4"/>
      <c r="BG1223" s="4"/>
      <c r="BH1223" s="4"/>
      <c r="BI1223" s="4"/>
      <c r="BJ1223" s="4"/>
      <c r="BK1223" s="4"/>
      <c r="BL1223" s="4"/>
      <c r="BM1223" s="4"/>
      <c r="BN1223" s="4"/>
      <c r="BO1223" s="4"/>
      <c r="BP1223" s="4"/>
      <c r="BQ1223" s="4"/>
      <c r="BR1223" s="4"/>
      <c r="BS1223" s="4"/>
      <c r="BT1223" s="4"/>
      <c r="BU1223" s="4"/>
      <c r="BV1223" s="4"/>
      <c r="BW1223" s="4"/>
      <c r="BX1223" s="4"/>
      <c r="BY1223" s="4"/>
      <c r="BZ1223" s="4"/>
      <c r="CA1223" s="4"/>
      <c r="CB1223" s="4"/>
      <c r="CC1223" s="4"/>
      <c r="CD1223" s="4"/>
      <c r="CE1223" s="4"/>
      <c r="CF1223" s="4"/>
      <c r="CG1223" s="4"/>
      <c r="CH1223" s="4"/>
      <c r="CI1223" s="4"/>
      <c r="CJ1223" s="4"/>
      <c r="CK1223" s="4"/>
      <c r="CL1223" s="4"/>
      <c r="CM1223" s="4"/>
      <c r="CN1223" s="4"/>
      <c r="CO1223" s="4"/>
      <c r="CP1223" s="4"/>
      <c r="CQ1223" s="4"/>
      <c r="CR1223" s="4"/>
      <c r="CS1223" s="4"/>
      <c r="CT1223" s="4"/>
      <c r="CU1223" s="4"/>
      <c r="CV1223" s="4"/>
      <c r="CW1223" s="4"/>
      <c r="CX1223" s="4"/>
      <c r="CY1223" s="4"/>
      <c r="CZ1223" s="4"/>
      <c r="DA1223" s="4"/>
      <c r="DB1223" s="4"/>
      <c r="DC1223" s="4"/>
      <c r="DD1223" s="4"/>
    </row>
    <row r="1224" spans="1:108" ht="15" x14ac:dyDescent="0.25">
      <c r="A1224" s="4"/>
      <c r="B1224" s="4"/>
      <c r="C1224" s="4"/>
      <c r="D1224" s="4"/>
      <c r="E1224" s="4"/>
      <c r="F1224" s="4"/>
      <c r="G1224" s="4"/>
      <c r="H1224" s="4"/>
      <c r="I1224" s="4"/>
      <c r="J1224" s="4"/>
      <c r="K1224" s="4"/>
      <c r="L1224" s="4"/>
      <c r="M1224" s="4"/>
      <c r="N1224" s="4"/>
      <c r="O1224" s="4"/>
      <c r="P1224" s="4"/>
      <c r="Q1224" s="4"/>
      <c r="R1224" s="4"/>
      <c r="S1224" s="4"/>
      <c r="T1224" s="4"/>
      <c r="U1224" s="4"/>
      <c r="V1224" s="4"/>
      <c r="W1224" s="4"/>
      <c r="X1224" s="4"/>
      <c r="Y1224" s="4"/>
      <c r="Z1224" s="4"/>
      <c r="AA1224" s="4"/>
      <c r="AB1224" s="4"/>
      <c r="AC1224" s="4"/>
      <c r="AD1224" s="4"/>
      <c r="AE1224" s="4"/>
      <c r="AF1224" s="4"/>
      <c r="AG1224" s="4"/>
      <c r="AH1224" s="4"/>
      <c r="AI1224" s="4"/>
      <c r="AJ1224" s="4"/>
      <c r="AK1224" s="4"/>
      <c r="AL1224" s="4"/>
      <c r="AM1224" s="4"/>
      <c r="AN1224" s="4"/>
      <c r="AO1224" s="4"/>
      <c r="AP1224" s="4"/>
      <c r="AQ1224" s="4"/>
      <c r="AR1224" s="4"/>
      <c r="AS1224" s="4"/>
      <c r="AT1224" s="4"/>
      <c r="AU1224" s="4"/>
      <c r="AV1224" s="4"/>
      <c r="AW1224" s="4"/>
      <c r="AX1224" s="4"/>
      <c r="AY1224" s="4"/>
      <c r="AZ1224" s="4"/>
      <c r="BA1224" s="4"/>
      <c r="BB1224" s="4"/>
      <c r="BC1224" s="4"/>
      <c r="BD1224" s="4"/>
      <c r="BE1224" s="4"/>
      <c r="BF1224" s="4"/>
      <c r="BG1224" s="4"/>
      <c r="BH1224" s="4"/>
      <c r="BI1224" s="4"/>
      <c r="BJ1224" s="4"/>
      <c r="BK1224" s="4"/>
      <c r="BL1224" s="4"/>
      <c r="BM1224" s="4"/>
      <c r="BN1224" s="4"/>
      <c r="BO1224" s="4"/>
      <c r="BP1224" s="4"/>
      <c r="BQ1224" s="4"/>
      <c r="BR1224" s="4"/>
      <c r="BS1224" s="4"/>
      <c r="BT1224" s="4"/>
      <c r="BU1224" s="4"/>
      <c r="BV1224" s="4"/>
      <c r="BW1224" s="4"/>
      <c r="BX1224" s="4"/>
      <c r="BY1224" s="4"/>
      <c r="BZ1224" s="4"/>
      <c r="CA1224" s="4"/>
      <c r="CB1224" s="4"/>
      <c r="CC1224" s="4"/>
      <c r="CD1224" s="4"/>
      <c r="CE1224" s="4"/>
      <c r="CF1224" s="4"/>
      <c r="CG1224" s="4"/>
      <c r="CH1224" s="4"/>
      <c r="CI1224" s="4"/>
      <c r="CJ1224" s="4"/>
      <c r="CK1224" s="4"/>
      <c r="CL1224" s="4"/>
      <c r="CM1224" s="4"/>
      <c r="CN1224" s="4"/>
      <c r="CO1224" s="4"/>
      <c r="CP1224" s="4"/>
      <c r="CQ1224" s="4"/>
      <c r="CR1224" s="4"/>
      <c r="CS1224" s="4"/>
      <c r="CT1224" s="4"/>
      <c r="CU1224" s="4"/>
      <c r="CV1224" s="4"/>
      <c r="CW1224" s="4"/>
      <c r="CX1224" s="4"/>
      <c r="CY1224" s="4"/>
      <c r="CZ1224" s="4"/>
      <c r="DA1224" s="4"/>
      <c r="DB1224" s="4"/>
      <c r="DC1224" s="4"/>
      <c r="DD1224" s="4"/>
    </row>
    <row r="1225" spans="1:108" ht="15" x14ac:dyDescent="0.25">
      <c r="A1225" s="4"/>
      <c r="B1225" s="4"/>
      <c r="C1225" s="4"/>
      <c r="D1225" s="4"/>
      <c r="E1225" s="4"/>
      <c r="F1225" s="4"/>
      <c r="G1225" s="4"/>
      <c r="H1225" s="4"/>
      <c r="I1225" s="4"/>
      <c r="J1225" s="4"/>
      <c r="K1225" s="4"/>
      <c r="L1225" s="4"/>
      <c r="M1225" s="4"/>
      <c r="N1225" s="4"/>
      <c r="O1225" s="4"/>
      <c r="P1225" s="4"/>
      <c r="Q1225" s="4"/>
      <c r="R1225" s="4"/>
      <c r="S1225" s="4"/>
      <c r="T1225" s="4"/>
      <c r="U1225" s="4"/>
      <c r="V1225" s="4"/>
      <c r="W1225" s="4"/>
      <c r="X1225" s="4"/>
      <c r="Y1225" s="4"/>
      <c r="Z1225" s="4"/>
      <c r="AA1225" s="4"/>
      <c r="AB1225" s="4"/>
      <c r="AC1225" s="4"/>
      <c r="AD1225" s="4"/>
      <c r="AE1225" s="4"/>
      <c r="AF1225" s="4"/>
      <c r="AG1225" s="4"/>
      <c r="AH1225" s="4"/>
      <c r="AI1225" s="4"/>
      <c r="AJ1225" s="4"/>
      <c r="AK1225" s="4"/>
      <c r="AL1225" s="4"/>
      <c r="AM1225" s="4"/>
      <c r="AN1225" s="4"/>
      <c r="AO1225" s="4"/>
      <c r="AP1225" s="4"/>
      <c r="AQ1225" s="4"/>
      <c r="AR1225" s="4"/>
      <c r="AS1225" s="4"/>
      <c r="AT1225" s="4"/>
      <c r="AU1225" s="4"/>
      <c r="AV1225" s="4"/>
      <c r="AW1225" s="4"/>
      <c r="AX1225" s="4"/>
      <c r="AY1225" s="4"/>
      <c r="AZ1225" s="4"/>
      <c r="BA1225" s="4"/>
      <c r="BB1225" s="4"/>
      <c r="BC1225" s="4"/>
      <c r="BD1225" s="4"/>
      <c r="BE1225" s="4"/>
      <c r="BF1225" s="4"/>
      <c r="BG1225" s="4"/>
      <c r="BH1225" s="4"/>
      <c r="BI1225" s="4"/>
      <c r="BJ1225" s="4"/>
      <c r="BK1225" s="4"/>
      <c r="BL1225" s="4"/>
      <c r="BM1225" s="4"/>
      <c r="BN1225" s="4"/>
      <c r="BO1225" s="4"/>
      <c r="BP1225" s="4"/>
      <c r="BQ1225" s="4"/>
      <c r="BR1225" s="4"/>
      <c r="BS1225" s="4"/>
      <c r="BT1225" s="4"/>
      <c r="BU1225" s="4"/>
      <c r="BV1225" s="4"/>
      <c r="BW1225" s="4"/>
      <c r="BX1225" s="4"/>
      <c r="BY1225" s="4"/>
      <c r="BZ1225" s="4"/>
      <c r="CA1225" s="4"/>
      <c r="CB1225" s="4"/>
      <c r="CC1225" s="4"/>
      <c r="CD1225" s="4"/>
      <c r="CE1225" s="4"/>
      <c r="CF1225" s="4"/>
      <c r="CG1225" s="4"/>
      <c r="CH1225" s="4"/>
      <c r="CI1225" s="4"/>
      <c r="CJ1225" s="4"/>
      <c r="CK1225" s="4"/>
      <c r="CL1225" s="4"/>
      <c r="CM1225" s="4"/>
      <c r="CN1225" s="4"/>
      <c r="CO1225" s="4"/>
      <c r="CP1225" s="4"/>
      <c r="CQ1225" s="4"/>
      <c r="CR1225" s="4"/>
      <c r="CS1225" s="4"/>
      <c r="CT1225" s="4"/>
      <c r="CU1225" s="4"/>
      <c r="CV1225" s="4"/>
      <c r="CW1225" s="4"/>
      <c r="CX1225" s="4"/>
      <c r="CY1225" s="4"/>
      <c r="CZ1225" s="4"/>
      <c r="DA1225" s="4"/>
      <c r="DB1225" s="4"/>
      <c r="DC1225" s="4"/>
      <c r="DD1225" s="4"/>
    </row>
    <row r="1226" spans="1:108" ht="15" x14ac:dyDescent="0.25">
      <c r="A1226" s="4"/>
      <c r="B1226" s="4"/>
      <c r="C1226" s="4"/>
      <c r="D1226" s="4"/>
      <c r="E1226" s="4"/>
      <c r="F1226" s="4"/>
      <c r="G1226" s="4"/>
      <c r="H1226" s="4"/>
      <c r="I1226" s="4"/>
      <c r="J1226" s="4"/>
      <c r="K1226" s="4"/>
      <c r="L1226" s="4"/>
      <c r="M1226" s="4"/>
      <c r="N1226" s="4"/>
      <c r="O1226" s="4"/>
      <c r="P1226" s="4"/>
      <c r="Q1226" s="4"/>
      <c r="R1226" s="4"/>
      <c r="S1226" s="4"/>
      <c r="T1226" s="4"/>
      <c r="U1226" s="4"/>
      <c r="V1226" s="4"/>
      <c r="W1226" s="4"/>
      <c r="X1226" s="4"/>
      <c r="Y1226" s="4"/>
      <c r="Z1226" s="4"/>
      <c r="AA1226" s="4"/>
      <c r="AB1226" s="4"/>
      <c r="AC1226" s="4"/>
      <c r="AD1226" s="4"/>
      <c r="AE1226" s="4"/>
      <c r="AF1226" s="4"/>
      <c r="AG1226" s="4"/>
      <c r="AH1226" s="4"/>
      <c r="AI1226" s="4"/>
      <c r="AJ1226" s="4"/>
      <c r="AK1226" s="4"/>
      <c r="AL1226" s="4"/>
      <c r="AM1226" s="4"/>
      <c r="AN1226" s="4"/>
      <c r="AO1226" s="4"/>
      <c r="AP1226" s="4"/>
      <c r="AQ1226" s="4"/>
      <c r="AR1226" s="4"/>
      <c r="AS1226" s="4"/>
      <c r="AT1226" s="4"/>
      <c r="AU1226" s="4"/>
      <c r="AV1226" s="4"/>
      <c r="AW1226" s="4"/>
      <c r="AX1226" s="4"/>
      <c r="AY1226" s="4"/>
      <c r="AZ1226" s="4"/>
      <c r="BA1226" s="4"/>
      <c r="BB1226" s="4"/>
      <c r="BC1226" s="4"/>
      <c r="BD1226" s="4"/>
      <c r="BE1226" s="4"/>
      <c r="BF1226" s="4"/>
      <c r="BG1226" s="4"/>
      <c r="BH1226" s="4"/>
      <c r="BI1226" s="4"/>
      <c r="BJ1226" s="4"/>
      <c r="BK1226" s="4"/>
      <c r="BL1226" s="4"/>
      <c r="BM1226" s="4"/>
      <c r="BN1226" s="4"/>
      <c r="BO1226" s="4"/>
      <c r="BP1226" s="4"/>
      <c r="BQ1226" s="4"/>
      <c r="BR1226" s="4"/>
      <c r="BS1226" s="4"/>
      <c r="BT1226" s="4"/>
      <c r="BU1226" s="4"/>
      <c r="BV1226" s="4"/>
      <c r="BW1226" s="4"/>
      <c r="BX1226" s="4"/>
      <c r="BY1226" s="4"/>
      <c r="BZ1226" s="4"/>
      <c r="CA1226" s="4"/>
      <c r="CB1226" s="4"/>
      <c r="CC1226" s="4"/>
      <c r="CD1226" s="4"/>
      <c r="CE1226" s="4"/>
      <c r="CF1226" s="4"/>
      <c r="CG1226" s="4"/>
      <c r="CH1226" s="4"/>
      <c r="CI1226" s="4"/>
      <c r="CJ1226" s="4"/>
      <c r="CK1226" s="4"/>
      <c r="CL1226" s="4"/>
      <c r="CM1226" s="4"/>
      <c r="CN1226" s="4"/>
      <c r="CO1226" s="4"/>
      <c r="CP1226" s="4"/>
      <c r="CQ1226" s="4"/>
      <c r="CR1226" s="4"/>
      <c r="CS1226" s="4"/>
      <c r="CT1226" s="4"/>
      <c r="CU1226" s="4"/>
      <c r="CV1226" s="4"/>
      <c r="CW1226" s="4"/>
      <c r="CX1226" s="4"/>
      <c r="CY1226" s="4"/>
      <c r="CZ1226" s="4"/>
      <c r="DA1226" s="4"/>
      <c r="DB1226" s="4"/>
      <c r="DC1226" s="4"/>
      <c r="DD1226" s="4"/>
    </row>
    <row r="1227" spans="1:108" ht="15" x14ac:dyDescent="0.25">
      <c r="A1227" s="4"/>
      <c r="B1227" s="4"/>
      <c r="C1227" s="4"/>
      <c r="D1227" s="4"/>
      <c r="E1227" s="4"/>
      <c r="F1227" s="4"/>
      <c r="G1227" s="4"/>
      <c r="H1227" s="4"/>
      <c r="I1227" s="4"/>
      <c r="J1227" s="4"/>
      <c r="K1227" s="4"/>
      <c r="L1227" s="4"/>
      <c r="M1227" s="4"/>
      <c r="N1227" s="4"/>
      <c r="O1227" s="4"/>
      <c r="P1227" s="4"/>
      <c r="Q1227" s="4"/>
      <c r="R1227" s="4"/>
      <c r="S1227" s="4"/>
      <c r="T1227" s="4"/>
      <c r="U1227" s="4"/>
      <c r="V1227" s="4"/>
      <c r="W1227" s="4"/>
      <c r="X1227" s="4"/>
      <c r="Y1227" s="4"/>
      <c r="Z1227" s="4"/>
      <c r="AA1227" s="4"/>
      <c r="AB1227" s="4"/>
      <c r="AC1227" s="4"/>
      <c r="AD1227" s="4"/>
      <c r="AE1227" s="4"/>
      <c r="AF1227" s="4"/>
      <c r="AG1227" s="4"/>
      <c r="AH1227" s="4"/>
      <c r="AI1227" s="4"/>
      <c r="AJ1227" s="4"/>
      <c r="AK1227" s="4"/>
      <c r="AL1227" s="4"/>
      <c r="AM1227" s="4"/>
      <c r="AN1227" s="4"/>
      <c r="AO1227" s="4"/>
      <c r="AP1227" s="4"/>
      <c r="AQ1227" s="4"/>
      <c r="AR1227" s="4"/>
      <c r="AS1227" s="4"/>
      <c r="AT1227" s="4"/>
      <c r="AU1227" s="4"/>
      <c r="AV1227" s="4"/>
      <c r="AW1227" s="4"/>
      <c r="AX1227" s="4"/>
      <c r="AY1227" s="4"/>
      <c r="AZ1227" s="4"/>
      <c r="BA1227" s="4"/>
      <c r="BB1227" s="4"/>
      <c r="BC1227" s="4"/>
      <c r="BD1227" s="4"/>
      <c r="BE1227" s="4"/>
      <c r="BF1227" s="4"/>
      <c r="BG1227" s="4"/>
      <c r="BH1227" s="4"/>
      <c r="BI1227" s="4"/>
      <c r="BJ1227" s="4"/>
      <c r="BK1227" s="4"/>
      <c r="BL1227" s="4"/>
      <c r="BM1227" s="4"/>
      <c r="BN1227" s="4"/>
      <c r="BO1227" s="4"/>
      <c r="BP1227" s="4"/>
      <c r="BQ1227" s="4"/>
      <c r="BR1227" s="4"/>
      <c r="BS1227" s="4"/>
      <c r="BT1227" s="4"/>
      <c r="BU1227" s="4"/>
      <c r="BV1227" s="4"/>
      <c r="BW1227" s="4"/>
      <c r="BX1227" s="4"/>
      <c r="BY1227" s="4"/>
      <c r="BZ1227" s="4"/>
      <c r="CA1227" s="4"/>
      <c r="CB1227" s="4"/>
      <c r="CC1227" s="4"/>
      <c r="CD1227" s="4"/>
      <c r="CE1227" s="4"/>
      <c r="CF1227" s="4"/>
      <c r="CG1227" s="4"/>
      <c r="CH1227" s="4"/>
      <c r="CI1227" s="4"/>
      <c r="CJ1227" s="4"/>
      <c r="CK1227" s="4"/>
      <c r="CL1227" s="4"/>
      <c r="CM1227" s="4"/>
      <c r="CN1227" s="4"/>
      <c r="CO1227" s="4"/>
      <c r="CP1227" s="4"/>
      <c r="CQ1227" s="4"/>
      <c r="CR1227" s="4"/>
      <c r="CS1227" s="4"/>
      <c r="CT1227" s="4"/>
      <c r="CU1227" s="4"/>
      <c r="CV1227" s="4"/>
      <c r="CW1227" s="4"/>
      <c r="CX1227" s="4"/>
      <c r="CY1227" s="4"/>
      <c r="CZ1227" s="4"/>
      <c r="DA1227" s="4"/>
      <c r="DB1227" s="4"/>
      <c r="DC1227" s="4"/>
      <c r="DD1227" s="4"/>
    </row>
    <row r="1228" spans="1:108" ht="15" x14ac:dyDescent="0.25">
      <c r="A1228" s="4"/>
      <c r="B1228" s="4"/>
      <c r="C1228" s="4"/>
      <c r="D1228" s="4"/>
      <c r="E1228" s="4"/>
      <c r="F1228" s="4"/>
      <c r="G1228" s="4"/>
      <c r="H1228" s="4"/>
      <c r="I1228" s="4"/>
      <c r="J1228" s="4"/>
      <c r="K1228" s="4"/>
      <c r="L1228" s="4"/>
      <c r="M1228" s="4"/>
      <c r="N1228" s="4"/>
      <c r="O1228" s="4"/>
      <c r="P1228" s="4"/>
      <c r="Q1228" s="4"/>
      <c r="R1228" s="4"/>
      <c r="S1228" s="4"/>
      <c r="T1228" s="4"/>
      <c r="U1228" s="4"/>
      <c r="V1228" s="4"/>
      <c r="W1228" s="4"/>
      <c r="X1228" s="4"/>
      <c r="Y1228" s="4"/>
      <c r="Z1228" s="4"/>
      <c r="AA1228" s="4"/>
      <c r="AB1228" s="4"/>
      <c r="AC1228" s="4"/>
      <c r="AD1228" s="4"/>
      <c r="AE1228" s="4"/>
      <c r="AF1228" s="4"/>
      <c r="AG1228" s="4"/>
      <c r="AH1228" s="4"/>
      <c r="AI1228" s="4"/>
      <c r="AJ1228" s="4"/>
      <c r="AK1228" s="4"/>
      <c r="AL1228" s="4"/>
      <c r="AM1228" s="4"/>
      <c r="AN1228" s="4"/>
      <c r="AO1228" s="4"/>
      <c r="AP1228" s="4"/>
      <c r="AQ1228" s="4"/>
      <c r="AR1228" s="4"/>
      <c r="AS1228" s="4"/>
      <c r="AT1228" s="4"/>
      <c r="AU1228" s="4"/>
      <c r="AV1228" s="4"/>
      <c r="AW1228" s="4"/>
      <c r="AX1228" s="4"/>
      <c r="AY1228" s="4"/>
      <c r="AZ1228" s="4"/>
      <c r="BA1228" s="4"/>
      <c r="BB1228" s="4"/>
      <c r="BC1228" s="4"/>
      <c r="BD1228" s="4"/>
      <c r="BE1228" s="4"/>
      <c r="BF1228" s="4"/>
      <c r="BG1228" s="4"/>
      <c r="BH1228" s="4"/>
      <c r="BI1228" s="4"/>
      <c r="BJ1228" s="4"/>
      <c r="BK1228" s="4"/>
      <c r="BL1228" s="4"/>
      <c r="BM1228" s="4"/>
      <c r="BN1228" s="4"/>
      <c r="BO1228" s="4"/>
      <c r="BP1228" s="4"/>
      <c r="BQ1228" s="4"/>
      <c r="BR1228" s="4"/>
      <c r="BS1228" s="4"/>
      <c r="BT1228" s="4"/>
      <c r="BU1228" s="4"/>
      <c r="BV1228" s="4"/>
      <c r="BW1228" s="4"/>
      <c r="BX1228" s="4"/>
      <c r="BY1228" s="4"/>
      <c r="BZ1228" s="4"/>
      <c r="CA1228" s="4"/>
      <c r="CB1228" s="4"/>
      <c r="CC1228" s="4"/>
      <c r="CD1228" s="4"/>
      <c r="CE1228" s="4"/>
      <c r="CF1228" s="4"/>
      <c r="CG1228" s="4"/>
      <c r="CH1228" s="4"/>
      <c r="CI1228" s="4"/>
      <c r="CJ1228" s="4"/>
      <c r="CK1228" s="4"/>
      <c r="CL1228" s="4"/>
      <c r="CM1228" s="4"/>
      <c r="CN1228" s="4"/>
      <c r="CO1228" s="4"/>
      <c r="CP1228" s="4"/>
      <c r="CQ1228" s="4"/>
      <c r="CR1228" s="4"/>
      <c r="CS1228" s="4"/>
      <c r="CT1228" s="4"/>
      <c r="CU1228" s="4"/>
      <c r="CV1228" s="4"/>
      <c r="CW1228" s="4"/>
      <c r="CX1228" s="4"/>
      <c r="CY1228" s="4"/>
      <c r="CZ1228" s="4"/>
      <c r="DA1228" s="4"/>
      <c r="DB1228" s="4"/>
      <c r="DC1228" s="4"/>
      <c r="DD1228" s="4"/>
    </row>
    <row r="1229" spans="1:108" ht="15" x14ac:dyDescent="0.25">
      <c r="A1229" s="4"/>
      <c r="B1229" s="4"/>
      <c r="C1229" s="4"/>
      <c r="D1229" s="4"/>
      <c r="E1229" s="4"/>
      <c r="F1229" s="4"/>
      <c r="G1229" s="4"/>
      <c r="H1229" s="4"/>
      <c r="I1229" s="4"/>
      <c r="J1229" s="4"/>
      <c r="K1229" s="4"/>
      <c r="L1229" s="4"/>
      <c r="M1229" s="4"/>
      <c r="N1229" s="4"/>
      <c r="O1229" s="4"/>
      <c r="P1229" s="4"/>
      <c r="Q1229" s="4"/>
      <c r="R1229" s="4"/>
      <c r="S1229" s="4"/>
      <c r="T1229" s="4"/>
      <c r="U1229" s="4"/>
      <c r="V1229" s="4"/>
      <c r="W1229" s="4"/>
      <c r="X1229" s="4"/>
      <c r="Y1229" s="4"/>
      <c r="Z1229" s="4"/>
      <c r="AA1229" s="4"/>
      <c r="AB1229" s="4"/>
      <c r="AC1229" s="4"/>
      <c r="AD1229" s="4"/>
      <c r="AE1229" s="4"/>
      <c r="AF1229" s="4"/>
      <c r="AG1229" s="4"/>
      <c r="AH1229" s="4"/>
      <c r="AI1229" s="4"/>
      <c r="AJ1229" s="4"/>
      <c r="AK1229" s="4"/>
      <c r="AL1229" s="4"/>
      <c r="AM1229" s="4"/>
      <c r="AN1229" s="4"/>
      <c r="AO1229" s="4"/>
      <c r="AP1229" s="4"/>
      <c r="AQ1229" s="4"/>
      <c r="AR1229" s="4"/>
      <c r="AS1229" s="4"/>
      <c r="AT1229" s="4"/>
      <c r="AU1229" s="4"/>
      <c r="AV1229" s="4"/>
      <c r="AW1229" s="4"/>
      <c r="AX1229" s="4"/>
      <c r="AY1229" s="4"/>
      <c r="AZ1229" s="4"/>
      <c r="BA1229" s="4"/>
      <c r="BB1229" s="4"/>
      <c r="BC1229" s="4"/>
      <c r="BD1229" s="4"/>
      <c r="BE1229" s="4"/>
      <c r="BF1229" s="4"/>
      <c r="BG1229" s="4"/>
      <c r="BH1229" s="4"/>
      <c r="BI1229" s="4"/>
      <c r="BJ1229" s="4"/>
      <c r="BK1229" s="4"/>
      <c r="BL1229" s="4"/>
      <c r="BM1229" s="4"/>
      <c r="BN1229" s="4"/>
      <c r="BO1229" s="4"/>
      <c r="BP1229" s="4"/>
      <c r="BQ1229" s="4"/>
      <c r="BR1229" s="4"/>
      <c r="BS1229" s="4"/>
      <c r="BT1229" s="4"/>
      <c r="BU1229" s="4"/>
      <c r="BV1229" s="4"/>
      <c r="BW1229" s="4"/>
      <c r="BX1229" s="4"/>
      <c r="BY1229" s="4"/>
      <c r="BZ1229" s="4"/>
      <c r="CA1229" s="4"/>
      <c r="CB1229" s="4"/>
      <c r="CC1229" s="4"/>
      <c r="CD1229" s="4"/>
      <c r="CE1229" s="4"/>
      <c r="CF1229" s="4"/>
      <c r="CG1229" s="4"/>
      <c r="CH1229" s="4"/>
      <c r="CI1229" s="4"/>
      <c r="CJ1229" s="4"/>
      <c r="CK1229" s="4"/>
      <c r="CL1229" s="4"/>
      <c r="CM1229" s="4"/>
      <c r="CN1229" s="4"/>
      <c r="CO1229" s="4"/>
      <c r="CP1229" s="4"/>
      <c r="CQ1229" s="4"/>
      <c r="CR1229" s="4"/>
      <c r="CS1229" s="4"/>
      <c r="CT1229" s="4"/>
      <c r="CU1229" s="4"/>
      <c r="CV1229" s="4"/>
      <c r="CW1229" s="4"/>
      <c r="CX1229" s="4"/>
      <c r="CY1229" s="4"/>
      <c r="CZ1229" s="4"/>
      <c r="DA1229" s="4"/>
      <c r="DB1229" s="4"/>
      <c r="DC1229" s="4"/>
      <c r="DD1229" s="4"/>
    </row>
    <row r="1230" spans="1:108" ht="15" x14ac:dyDescent="0.25">
      <c r="A1230" s="4"/>
      <c r="B1230" s="4"/>
      <c r="C1230" s="4"/>
      <c r="D1230" s="4"/>
      <c r="E1230" s="4"/>
      <c r="F1230" s="4"/>
      <c r="G1230" s="4"/>
      <c r="H1230" s="4"/>
      <c r="I1230" s="4"/>
      <c r="J1230" s="4"/>
      <c r="K1230" s="4"/>
      <c r="L1230" s="4"/>
      <c r="M1230" s="4"/>
      <c r="N1230" s="4"/>
      <c r="O1230" s="4"/>
      <c r="P1230" s="4"/>
      <c r="Q1230" s="4"/>
      <c r="R1230" s="4"/>
      <c r="S1230" s="4"/>
      <c r="T1230" s="4"/>
      <c r="U1230" s="4"/>
      <c r="V1230" s="4"/>
      <c r="W1230" s="4"/>
      <c r="X1230" s="4"/>
      <c r="Y1230" s="4"/>
      <c r="Z1230" s="4"/>
      <c r="AA1230" s="4"/>
      <c r="AB1230" s="4"/>
      <c r="AC1230" s="4"/>
      <c r="AD1230" s="4"/>
      <c r="AE1230" s="4"/>
      <c r="AF1230" s="4"/>
      <c r="AG1230" s="4"/>
      <c r="AH1230" s="4"/>
      <c r="AI1230" s="4"/>
      <c r="AJ1230" s="4"/>
      <c r="AK1230" s="4"/>
      <c r="AL1230" s="4"/>
      <c r="AM1230" s="4"/>
      <c r="AN1230" s="4"/>
      <c r="AO1230" s="4"/>
      <c r="AP1230" s="4"/>
      <c r="AQ1230" s="4"/>
      <c r="AR1230" s="4"/>
      <c r="AS1230" s="4"/>
      <c r="AT1230" s="4"/>
      <c r="AU1230" s="4"/>
      <c r="AV1230" s="4"/>
      <c r="AW1230" s="4"/>
      <c r="AX1230" s="4"/>
      <c r="AY1230" s="4"/>
      <c r="AZ1230" s="4"/>
      <c r="BA1230" s="4"/>
      <c r="BB1230" s="4"/>
      <c r="BC1230" s="4"/>
      <c r="BD1230" s="4"/>
      <c r="BE1230" s="4"/>
      <c r="BF1230" s="4"/>
      <c r="BG1230" s="4"/>
      <c r="BH1230" s="4"/>
      <c r="BI1230" s="4"/>
      <c r="BJ1230" s="4"/>
      <c r="BK1230" s="4"/>
      <c r="BL1230" s="4"/>
      <c r="BM1230" s="4"/>
      <c r="BN1230" s="4"/>
      <c r="BO1230" s="4"/>
      <c r="BP1230" s="4"/>
      <c r="BQ1230" s="4"/>
      <c r="BR1230" s="4"/>
      <c r="BS1230" s="4"/>
      <c r="BT1230" s="4"/>
      <c r="BU1230" s="4"/>
      <c r="BV1230" s="4"/>
      <c r="BW1230" s="4"/>
      <c r="BX1230" s="4"/>
      <c r="BY1230" s="4"/>
      <c r="BZ1230" s="4"/>
      <c r="CA1230" s="4"/>
      <c r="CB1230" s="4"/>
      <c r="CC1230" s="4"/>
      <c r="CD1230" s="4"/>
      <c r="CE1230" s="4"/>
      <c r="CF1230" s="4"/>
      <c r="CG1230" s="4"/>
      <c r="CH1230" s="4"/>
      <c r="CI1230" s="4"/>
      <c r="CJ1230" s="4"/>
      <c r="CK1230" s="4"/>
      <c r="CL1230" s="4"/>
      <c r="CM1230" s="4"/>
      <c r="CN1230" s="4"/>
      <c r="CO1230" s="4"/>
      <c r="CP1230" s="4"/>
      <c r="CQ1230" s="4"/>
      <c r="CR1230" s="4"/>
      <c r="CS1230" s="4"/>
      <c r="CT1230" s="4"/>
      <c r="CU1230" s="4"/>
      <c r="CV1230" s="4"/>
      <c r="CW1230" s="4"/>
      <c r="CX1230" s="4"/>
      <c r="CY1230" s="4"/>
      <c r="CZ1230" s="4"/>
      <c r="DA1230" s="4"/>
      <c r="DB1230" s="4"/>
      <c r="DC1230" s="4"/>
      <c r="DD1230" s="4"/>
    </row>
    <row r="1231" spans="1:108" ht="15" x14ac:dyDescent="0.25">
      <c r="A1231" s="4"/>
      <c r="B1231" s="4"/>
      <c r="C1231" s="4"/>
      <c r="D1231" s="4"/>
      <c r="E1231" s="4"/>
      <c r="F1231" s="4"/>
      <c r="G1231" s="4"/>
      <c r="H1231" s="4"/>
      <c r="I1231" s="4"/>
      <c r="J1231" s="4"/>
      <c r="K1231" s="4"/>
      <c r="L1231" s="4"/>
      <c r="M1231" s="4"/>
      <c r="N1231" s="4"/>
      <c r="O1231" s="4"/>
      <c r="P1231" s="4"/>
      <c r="Q1231" s="4"/>
      <c r="R1231" s="4"/>
      <c r="S1231" s="4"/>
      <c r="T1231" s="4"/>
      <c r="U1231" s="4"/>
      <c r="V1231" s="4"/>
      <c r="W1231" s="4"/>
      <c r="X1231" s="4"/>
      <c r="Y1231" s="4"/>
      <c r="Z1231" s="4"/>
      <c r="AA1231" s="4"/>
      <c r="AB1231" s="4"/>
      <c r="AC1231" s="4"/>
      <c r="AD1231" s="4"/>
      <c r="AE1231" s="4"/>
      <c r="AF1231" s="4"/>
      <c r="AG1231" s="4"/>
      <c r="AH1231" s="4"/>
      <c r="AI1231" s="4"/>
      <c r="AJ1231" s="4"/>
      <c r="AK1231" s="4"/>
      <c r="AL1231" s="4"/>
      <c r="AM1231" s="4"/>
      <c r="AN1231" s="4"/>
      <c r="AO1231" s="4"/>
      <c r="AP1231" s="4"/>
      <c r="AQ1231" s="4"/>
      <c r="AR1231" s="4"/>
      <c r="AS1231" s="4"/>
      <c r="AT1231" s="4"/>
      <c r="AU1231" s="4"/>
      <c r="AV1231" s="4"/>
      <c r="AW1231" s="4"/>
      <c r="AX1231" s="4"/>
      <c r="AY1231" s="4"/>
      <c r="AZ1231" s="4"/>
      <c r="BA1231" s="4"/>
      <c r="BB1231" s="4"/>
      <c r="BC1231" s="4"/>
      <c r="BD1231" s="4"/>
      <c r="BE1231" s="4"/>
      <c r="BF1231" s="4"/>
      <c r="BG1231" s="4"/>
      <c r="BH1231" s="4"/>
      <c r="BI1231" s="4"/>
      <c r="BJ1231" s="4"/>
      <c r="BK1231" s="4"/>
      <c r="BL1231" s="4"/>
      <c r="BM1231" s="4"/>
      <c r="BN1231" s="4"/>
      <c r="BO1231" s="4"/>
      <c r="BP1231" s="4"/>
      <c r="BQ1231" s="4"/>
      <c r="BR1231" s="4"/>
      <c r="BS1231" s="4"/>
      <c r="BT1231" s="4"/>
      <c r="BU1231" s="4"/>
      <c r="BV1231" s="4"/>
      <c r="BW1231" s="4"/>
      <c r="BX1231" s="4"/>
      <c r="BY1231" s="4"/>
      <c r="BZ1231" s="4"/>
      <c r="CA1231" s="4"/>
      <c r="CB1231" s="4"/>
      <c r="CC1231" s="4"/>
      <c r="CD1231" s="4"/>
      <c r="CE1231" s="4"/>
      <c r="CF1231" s="4"/>
      <c r="CG1231" s="4"/>
      <c r="CH1231" s="4"/>
      <c r="CI1231" s="4"/>
      <c r="CJ1231" s="4"/>
      <c r="CK1231" s="4"/>
      <c r="CL1231" s="4"/>
      <c r="CM1231" s="4"/>
      <c r="CN1231" s="4"/>
      <c r="CO1231" s="4"/>
      <c r="CP1231" s="4"/>
      <c r="CQ1231" s="4"/>
      <c r="CR1231" s="4"/>
      <c r="CS1231" s="4"/>
      <c r="CT1231" s="4"/>
      <c r="CU1231" s="4"/>
      <c r="CV1231" s="4"/>
      <c r="CW1231" s="4"/>
      <c r="CX1231" s="4"/>
      <c r="CY1231" s="4"/>
      <c r="CZ1231" s="4"/>
      <c r="DA1231" s="4"/>
      <c r="DB1231" s="4"/>
      <c r="DC1231" s="4"/>
      <c r="DD1231" s="4"/>
    </row>
    <row r="1232" spans="1:108" ht="15" x14ac:dyDescent="0.25">
      <c r="A1232" s="4"/>
      <c r="B1232" s="4"/>
      <c r="C1232" s="4"/>
      <c r="D1232" s="4"/>
      <c r="E1232" s="4"/>
      <c r="F1232" s="4"/>
      <c r="G1232" s="4"/>
      <c r="H1232" s="4"/>
      <c r="I1232" s="4"/>
      <c r="J1232" s="4"/>
      <c r="K1232" s="4"/>
      <c r="L1232" s="4"/>
      <c r="M1232" s="4"/>
      <c r="N1232" s="4"/>
      <c r="O1232" s="4"/>
      <c r="P1232" s="4"/>
      <c r="Q1232" s="4"/>
      <c r="R1232" s="4"/>
      <c r="S1232" s="4"/>
      <c r="T1232" s="4"/>
      <c r="U1232" s="4"/>
      <c r="V1232" s="4"/>
      <c r="W1232" s="4"/>
      <c r="X1232" s="4"/>
      <c r="Y1232" s="4"/>
      <c r="Z1232" s="4"/>
      <c r="AA1232" s="4"/>
      <c r="AB1232" s="4"/>
      <c r="AC1232" s="4"/>
      <c r="AD1232" s="4"/>
      <c r="AE1232" s="4"/>
      <c r="AF1232" s="4"/>
      <c r="AG1232" s="4"/>
      <c r="AH1232" s="4"/>
      <c r="AI1232" s="4"/>
      <c r="AJ1232" s="4"/>
      <c r="AK1232" s="4"/>
      <c r="AL1232" s="4"/>
      <c r="AM1232" s="4"/>
      <c r="AN1232" s="4"/>
      <c r="AO1232" s="4"/>
      <c r="AP1232" s="4"/>
      <c r="AQ1232" s="4"/>
      <c r="AR1232" s="4"/>
      <c r="AS1232" s="4"/>
      <c r="AT1232" s="4"/>
      <c r="AU1232" s="4"/>
      <c r="AV1232" s="4"/>
      <c r="AW1232" s="4"/>
      <c r="AX1232" s="4"/>
      <c r="AY1232" s="4"/>
      <c r="AZ1232" s="4"/>
      <c r="BA1232" s="4"/>
      <c r="BB1232" s="4"/>
      <c r="BC1232" s="4"/>
      <c r="BD1232" s="4"/>
      <c r="BE1232" s="4"/>
      <c r="BF1232" s="4"/>
      <c r="BG1232" s="4"/>
      <c r="BH1232" s="4"/>
      <c r="BI1232" s="4"/>
      <c r="BJ1232" s="4"/>
      <c r="BK1232" s="4"/>
      <c r="BL1232" s="4"/>
      <c r="BM1232" s="4"/>
      <c r="BN1232" s="4"/>
      <c r="BO1232" s="4"/>
      <c r="BP1232" s="4"/>
      <c r="BQ1232" s="4"/>
      <c r="BR1232" s="4"/>
      <c r="BS1232" s="4"/>
      <c r="BT1232" s="4"/>
      <c r="BU1232" s="4"/>
      <c r="BV1232" s="4"/>
      <c r="BW1232" s="4"/>
      <c r="BX1232" s="4"/>
      <c r="BY1232" s="4"/>
      <c r="BZ1232" s="4"/>
      <c r="CA1232" s="4"/>
      <c r="CB1232" s="4"/>
      <c r="CC1232" s="4"/>
      <c r="CD1232" s="4"/>
      <c r="CE1232" s="4"/>
      <c r="CF1232" s="4"/>
      <c r="CG1232" s="4"/>
      <c r="CH1232" s="4"/>
      <c r="CI1232" s="4"/>
      <c r="CJ1232" s="4"/>
      <c r="CK1232" s="4"/>
      <c r="CL1232" s="4"/>
      <c r="CM1232" s="4"/>
      <c r="CN1232" s="4"/>
      <c r="CO1232" s="4"/>
      <c r="CP1232" s="4"/>
      <c r="CQ1232" s="4"/>
      <c r="CR1232" s="4"/>
      <c r="CS1232" s="4"/>
      <c r="CT1232" s="4"/>
      <c r="CU1232" s="4"/>
      <c r="CV1232" s="4"/>
      <c r="CW1232" s="4"/>
      <c r="CX1232" s="4"/>
      <c r="CY1232" s="4"/>
      <c r="CZ1232" s="4"/>
      <c r="DA1232" s="4"/>
      <c r="DB1232" s="4"/>
      <c r="DC1232" s="4"/>
      <c r="DD1232" s="4"/>
    </row>
    <row r="1233" spans="1:108" ht="15" x14ac:dyDescent="0.25">
      <c r="A1233" s="4"/>
      <c r="B1233" s="4"/>
      <c r="C1233" s="4"/>
      <c r="D1233" s="4"/>
      <c r="E1233" s="4"/>
      <c r="F1233" s="4"/>
      <c r="G1233" s="4"/>
      <c r="H1233" s="4"/>
      <c r="I1233" s="4"/>
      <c r="J1233" s="4"/>
      <c r="K1233" s="4"/>
      <c r="L1233" s="4"/>
      <c r="M1233" s="4"/>
      <c r="N1233" s="4"/>
      <c r="O1233" s="4"/>
      <c r="P1233" s="4"/>
      <c r="Q1233" s="4"/>
      <c r="R1233" s="4"/>
      <c r="S1233" s="4"/>
      <c r="T1233" s="4"/>
      <c r="U1233" s="4"/>
      <c r="V1233" s="4"/>
      <c r="W1233" s="4"/>
      <c r="X1233" s="4"/>
      <c r="Y1233" s="4"/>
      <c r="Z1233" s="4"/>
      <c r="AA1233" s="4"/>
      <c r="AB1233" s="4"/>
      <c r="AC1233" s="4"/>
      <c r="AD1233" s="4"/>
      <c r="AE1233" s="4"/>
      <c r="AF1233" s="4"/>
      <c r="AG1233" s="4"/>
      <c r="AH1233" s="4"/>
      <c r="AI1233" s="4"/>
      <c r="AJ1233" s="4"/>
      <c r="AK1233" s="4"/>
      <c r="AL1233" s="4"/>
      <c r="AM1233" s="4"/>
      <c r="AN1233" s="4"/>
      <c r="AO1233" s="4"/>
      <c r="AP1233" s="4"/>
      <c r="AQ1233" s="4"/>
      <c r="AR1233" s="4"/>
      <c r="AS1233" s="4"/>
      <c r="AT1233" s="4"/>
      <c r="AU1233" s="4"/>
      <c r="AV1233" s="4"/>
      <c r="AW1233" s="4"/>
      <c r="AX1233" s="4"/>
      <c r="AY1233" s="4"/>
      <c r="AZ1233" s="4"/>
      <c r="BA1233" s="4"/>
      <c r="BB1233" s="4"/>
      <c r="BC1233" s="4"/>
      <c r="BD1233" s="4"/>
      <c r="BE1233" s="4"/>
      <c r="BF1233" s="4"/>
      <c r="BG1233" s="4"/>
      <c r="BH1233" s="4"/>
      <c r="BI1233" s="4"/>
      <c r="BJ1233" s="4"/>
      <c r="BK1233" s="4"/>
      <c r="BL1233" s="4"/>
      <c r="BM1233" s="4"/>
      <c r="BN1233" s="4"/>
      <c r="BO1233" s="4"/>
      <c r="BP1233" s="4"/>
      <c r="BQ1233" s="4"/>
      <c r="BR1233" s="4"/>
      <c r="BS1233" s="4"/>
      <c r="BT1233" s="4"/>
      <c r="BU1233" s="4"/>
      <c r="BV1233" s="4"/>
      <c r="BW1233" s="4"/>
      <c r="BX1233" s="4"/>
      <c r="BY1233" s="4"/>
      <c r="BZ1233" s="4"/>
      <c r="CA1233" s="4"/>
      <c r="CB1233" s="4"/>
      <c r="CC1233" s="4"/>
      <c r="CD1233" s="4"/>
      <c r="CE1233" s="4"/>
      <c r="CF1233" s="4"/>
      <c r="CG1233" s="4"/>
      <c r="CH1233" s="4"/>
      <c r="CI1233" s="4"/>
      <c r="CJ1233" s="4"/>
      <c r="CK1233" s="4"/>
      <c r="CL1233" s="4"/>
      <c r="CM1233" s="4"/>
      <c r="CN1233" s="4"/>
      <c r="CO1233" s="4"/>
      <c r="CP1233" s="4"/>
      <c r="CQ1233" s="4"/>
      <c r="CR1233" s="4"/>
      <c r="CS1233" s="4"/>
      <c r="CT1233" s="4"/>
      <c r="CU1233" s="4"/>
      <c r="CV1233" s="4"/>
      <c r="CW1233" s="4"/>
      <c r="CX1233" s="4"/>
      <c r="CY1233" s="4"/>
      <c r="CZ1233" s="4"/>
      <c r="DA1233" s="4"/>
      <c r="DB1233" s="4"/>
      <c r="DC1233" s="4"/>
      <c r="DD1233" s="4"/>
    </row>
    <row r="1234" spans="1:108" ht="15" x14ac:dyDescent="0.25">
      <c r="A1234" s="4"/>
      <c r="B1234" s="4"/>
      <c r="C1234" s="4"/>
      <c r="D1234" s="4"/>
      <c r="E1234" s="4"/>
      <c r="F1234" s="4"/>
      <c r="G1234" s="4"/>
      <c r="H1234" s="4"/>
      <c r="I1234" s="4"/>
      <c r="J1234" s="4"/>
      <c r="K1234" s="4"/>
      <c r="L1234" s="4"/>
      <c r="M1234" s="4"/>
      <c r="N1234" s="4"/>
      <c r="O1234" s="4"/>
      <c r="P1234" s="4"/>
      <c r="Q1234" s="4"/>
      <c r="R1234" s="4"/>
      <c r="S1234" s="4"/>
      <c r="T1234" s="4"/>
      <c r="U1234" s="4"/>
      <c r="V1234" s="4"/>
      <c r="W1234" s="4"/>
      <c r="X1234" s="4"/>
      <c r="Y1234" s="4"/>
      <c r="Z1234" s="4"/>
      <c r="AA1234" s="4"/>
      <c r="AB1234" s="4"/>
      <c r="AC1234" s="4"/>
      <c r="AD1234" s="4"/>
      <c r="AE1234" s="4"/>
      <c r="AF1234" s="4"/>
      <c r="AG1234" s="4"/>
      <c r="AH1234" s="4"/>
      <c r="AI1234" s="4"/>
      <c r="AJ1234" s="4"/>
      <c r="AK1234" s="4"/>
      <c r="AL1234" s="4"/>
      <c r="AM1234" s="4"/>
      <c r="AN1234" s="4"/>
      <c r="AO1234" s="4"/>
      <c r="AP1234" s="4"/>
      <c r="AQ1234" s="4"/>
      <c r="AR1234" s="4"/>
      <c r="AS1234" s="4"/>
      <c r="AT1234" s="4"/>
      <c r="AU1234" s="4"/>
      <c r="AV1234" s="4"/>
      <c r="AW1234" s="4"/>
      <c r="AX1234" s="4"/>
      <c r="AY1234" s="4"/>
      <c r="AZ1234" s="4"/>
      <c r="BA1234" s="4"/>
      <c r="BB1234" s="4"/>
      <c r="BC1234" s="4"/>
      <c r="BD1234" s="4"/>
      <c r="BE1234" s="4"/>
      <c r="BF1234" s="4"/>
      <c r="BG1234" s="4"/>
      <c r="BH1234" s="4"/>
      <c r="BI1234" s="4"/>
      <c r="BJ1234" s="4"/>
      <c r="BK1234" s="4"/>
      <c r="BL1234" s="4"/>
      <c r="BM1234" s="4"/>
      <c r="BN1234" s="4"/>
      <c r="BO1234" s="4"/>
      <c r="BP1234" s="4"/>
      <c r="BQ1234" s="4"/>
      <c r="BR1234" s="4"/>
      <c r="BS1234" s="4"/>
      <c r="BT1234" s="4"/>
      <c r="BU1234" s="4"/>
      <c r="BV1234" s="4"/>
      <c r="BW1234" s="4"/>
      <c r="BX1234" s="4"/>
      <c r="BY1234" s="4"/>
      <c r="BZ1234" s="4"/>
      <c r="CA1234" s="4"/>
      <c r="CB1234" s="4"/>
      <c r="CC1234" s="4"/>
      <c r="CD1234" s="4"/>
      <c r="CE1234" s="4"/>
      <c r="CF1234" s="4"/>
      <c r="CG1234" s="4"/>
      <c r="CH1234" s="4"/>
      <c r="CI1234" s="4"/>
      <c r="CJ1234" s="4"/>
      <c r="CK1234" s="4"/>
      <c r="CL1234" s="4"/>
      <c r="CM1234" s="4"/>
      <c r="CN1234" s="4"/>
      <c r="CO1234" s="4"/>
      <c r="CP1234" s="4"/>
      <c r="CQ1234" s="4"/>
      <c r="CR1234" s="4"/>
      <c r="CS1234" s="4"/>
      <c r="CT1234" s="4"/>
      <c r="CU1234" s="4"/>
      <c r="CV1234" s="4"/>
      <c r="CW1234" s="4"/>
      <c r="CX1234" s="4"/>
      <c r="CY1234" s="4"/>
      <c r="CZ1234" s="4"/>
      <c r="DA1234" s="4"/>
      <c r="DB1234" s="4"/>
      <c r="DC1234" s="4"/>
      <c r="DD1234" s="4"/>
    </row>
    <row r="1235" spans="1:108" ht="15" x14ac:dyDescent="0.25">
      <c r="A1235" s="4"/>
      <c r="B1235" s="4"/>
      <c r="C1235" s="4"/>
      <c r="D1235" s="4"/>
      <c r="E1235" s="4"/>
      <c r="F1235" s="4"/>
      <c r="G1235" s="4"/>
      <c r="H1235" s="4"/>
      <c r="I1235" s="4"/>
      <c r="J1235" s="4"/>
      <c r="K1235" s="4"/>
      <c r="L1235" s="4"/>
      <c r="M1235" s="4"/>
      <c r="N1235" s="4"/>
      <c r="O1235" s="4"/>
      <c r="P1235" s="4"/>
      <c r="Q1235" s="4"/>
      <c r="R1235" s="4"/>
      <c r="S1235" s="4"/>
      <c r="T1235" s="4"/>
      <c r="U1235" s="4"/>
      <c r="V1235" s="4"/>
      <c r="W1235" s="4"/>
      <c r="X1235" s="4"/>
      <c r="Y1235" s="4"/>
      <c r="Z1235" s="4"/>
      <c r="AA1235" s="4"/>
      <c r="AB1235" s="4"/>
      <c r="AC1235" s="4"/>
      <c r="AD1235" s="4"/>
      <c r="AE1235" s="4"/>
      <c r="AF1235" s="4"/>
      <c r="AG1235" s="4"/>
      <c r="AH1235" s="4"/>
      <c r="AI1235" s="4"/>
      <c r="AJ1235" s="4"/>
      <c r="AK1235" s="4"/>
      <c r="AL1235" s="4"/>
      <c r="AM1235" s="4"/>
      <c r="AN1235" s="4"/>
      <c r="AO1235" s="4"/>
      <c r="AP1235" s="4"/>
      <c r="AQ1235" s="4"/>
      <c r="AR1235" s="4"/>
      <c r="AS1235" s="4"/>
      <c r="AT1235" s="4"/>
      <c r="AU1235" s="4"/>
      <c r="AV1235" s="4"/>
      <c r="AW1235" s="4"/>
      <c r="AX1235" s="4"/>
      <c r="AY1235" s="4"/>
      <c r="AZ1235" s="4"/>
      <c r="BA1235" s="4"/>
      <c r="BB1235" s="4"/>
      <c r="BC1235" s="4"/>
      <c r="BD1235" s="4"/>
      <c r="BE1235" s="4"/>
      <c r="BF1235" s="4"/>
      <c r="BG1235" s="4"/>
      <c r="BH1235" s="4"/>
      <c r="BI1235" s="4"/>
      <c r="BJ1235" s="4"/>
      <c r="BK1235" s="4"/>
      <c r="BL1235" s="4"/>
      <c r="BM1235" s="4"/>
      <c r="BN1235" s="4"/>
      <c r="BO1235" s="4"/>
      <c r="BP1235" s="4"/>
      <c r="BQ1235" s="4"/>
      <c r="BR1235" s="4"/>
      <c r="BS1235" s="4"/>
      <c r="BT1235" s="4"/>
      <c r="BU1235" s="4"/>
      <c r="BV1235" s="4"/>
      <c r="BW1235" s="4"/>
      <c r="BX1235" s="4"/>
      <c r="BY1235" s="4"/>
      <c r="BZ1235" s="4"/>
      <c r="CA1235" s="4"/>
      <c r="CB1235" s="4"/>
      <c r="CC1235" s="4"/>
      <c r="CD1235" s="4"/>
      <c r="CE1235" s="4"/>
      <c r="CF1235" s="4"/>
      <c r="CG1235" s="4"/>
      <c r="CH1235" s="4"/>
      <c r="CI1235" s="4"/>
      <c r="CJ1235" s="4"/>
      <c r="CK1235" s="4"/>
      <c r="CL1235" s="4"/>
      <c r="CM1235" s="4"/>
      <c r="CN1235" s="4"/>
      <c r="CO1235" s="4"/>
      <c r="CP1235" s="4"/>
      <c r="CQ1235" s="4"/>
      <c r="CR1235" s="4"/>
      <c r="CS1235" s="4"/>
      <c r="CT1235" s="4"/>
      <c r="CU1235" s="4"/>
      <c r="CV1235" s="4"/>
      <c r="CW1235" s="4"/>
      <c r="CX1235" s="4"/>
      <c r="CY1235" s="4"/>
      <c r="CZ1235" s="4"/>
      <c r="DA1235" s="4"/>
      <c r="DB1235" s="4"/>
      <c r="DC1235" s="4"/>
      <c r="DD1235" s="4"/>
    </row>
    <row r="1236" spans="1:108" ht="15" x14ac:dyDescent="0.25">
      <c r="A1236" s="4"/>
      <c r="B1236" s="4"/>
      <c r="C1236" s="4"/>
      <c r="D1236" s="4"/>
      <c r="E1236" s="4"/>
      <c r="F1236" s="4"/>
      <c r="G1236" s="4"/>
      <c r="H1236" s="4"/>
      <c r="I1236" s="4"/>
      <c r="J1236" s="4"/>
      <c r="K1236" s="4"/>
      <c r="L1236" s="4"/>
      <c r="M1236" s="4"/>
      <c r="N1236" s="4"/>
      <c r="O1236" s="4"/>
      <c r="P1236" s="4"/>
      <c r="Q1236" s="4"/>
      <c r="R1236" s="4"/>
      <c r="S1236" s="4"/>
      <c r="T1236" s="4"/>
      <c r="U1236" s="4"/>
      <c r="V1236" s="4"/>
      <c r="W1236" s="4"/>
      <c r="X1236" s="4"/>
      <c r="Y1236" s="4"/>
      <c r="Z1236" s="4"/>
      <c r="AA1236" s="4"/>
      <c r="AB1236" s="4"/>
      <c r="AC1236" s="4"/>
      <c r="AD1236" s="4"/>
      <c r="AE1236" s="4"/>
      <c r="AF1236" s="4"/>
      <c r="AG1236" s="4"/>
      <c r="AH1236" s="4"/>
      <c r="AI1236" s="4"/>
      <c r="AJ1236" s="4"/>
      <c r="AK1236" s="4"/>
      <c r="AL1236" s="4"/>
      <c r="AM1236" s="4"/>
      <c r="AN1236" s="4"/>
      <c r="AO1236" s="4"/>
      <c r="AP1236" s="4"/>
      <c r="AQ1236" s="4"/>
      <c r="AR1236" s="4"/>
      <c r="AS1236" s="4"/>
      <c r="AT1236" s="4"/>
      <c r="AU1236" s="4"/>
      <c r="AV1236" s="4"/>
      <c r="AW1236" s="4"/>
      <c r="AX1236" s="4"/>
      <c r="AY1236" s="4"/>
      <c r="AZ1236" s="4"/>
      <c r="BA1236" s="4"/>
      <c r="BB1236" s="4"/>
      <c r="BC1236" s="4"/>
      <c r="BD1236" s="4"/>
      <c r="BE1236" s="4"/>
      <c r="BF1236" s="4"/>
      <c r="BG1236" s="4"/>
      <c r="BH1236" s="4"/>
      <c r="BI1236" s="4"/>
      <c r="BJ1236" s="4"/>
      <c r="BK1236" s="4"/>
      <c r="BL1236" s="4"/>
      <c r="BM1236" s="4"/>
      <c r="BN1236" s="4"/>
      <c r="BO1236" s="4"/>
      <c r="BP1236" s="4"/>
      <c r="BQ1236" s="4"/>
      <c r="BR1236" s="4"/>
      <c r="BS1236" s="4"/>
      <c r="BT1236" s="4"/>
      <c r="BU1236" s="4"/>
      <c r="BV1236" s="4"/>
      <c r="BW1236" s="4"/>
      <c r="BX1236" s="4"/>
      <c r="BY1236" s="4"/>
      <c r="BZ1236" s="4"/>
      <c r="CA1236" s="4"/>
      <c r="CB1236" s="4"/>
      <c r="CC1236" s="4"/>
      <c r="CD1236" s="4"/>
      <c r="CE1236" s="4"/>
      <c r="CF1236" s="4"/>
      <c r="CG1236" s="4"/>
      <c r="CH1236" s="4"/>
      <c r="CI1236" s="4"/>
      <c r="CJ1236" s="4"/>
      <c r="CK1236" s="4"/>
      <c r="CL1236" s="4"/>
      <c r="CM1236" s="4"/>
      <c r="CN1236" s="4"/>
      <c r="CO1236" s="4"/>
      <c r="CP1236" s="4"/>
      <c r="CQ1236" s="4"/>
      <c r="CR1236" s="4"/>
      <c r="CS1236" s="4"/>
      <c r="CT1236" s="4"/>
      <c r="CU1236" s="4"/>
      <c r="CV1236" s="4"/>
      <c r="CW1236" s="4"/>
      <c r="CX1236" s="4"/>
      <c r="CY1236" s="4"/>
      <c r="CZ1236" s="4"/>
      <c r="DA1236" s="4"/>
      <c r="DB1236" s="4"/>
      <c r="DC1236" s="4"/>
      <c r="DD1236" s="4"/>
    </row>
    <row r="1237" spans="1:108" ht="15" x14ac:dyDescent="0.25">
      <c r="A1237" s="4"/>
      <c r="B1237" s="4"/>
      <c r="C1237" s="4"/>
      <c r="D1237" s="4"/>
      <c r="E1237" s="4"/>
      <c r="F1237" s="4"/>
      <c r="G1237" s="4"/>
      <c r="H1237" s="4"/>
      <c r="I1237" s="4"/>
      <c r="J1237" s="4"/>
      <c r="K1237" s="4"/>
      <c r="L1237" s="4"/>
      <c r="M1237" s="4"/>
      <c r="N1237" s="4"/>
      <c r="O1237" s="4"/>
      <c r="P1237" s="4"/>
      <c r="Q1237" s="4"/>
      <c r="R1237" s="4"/>
      <c r="S1237" s="4"/>
      <c r="T1237" s="4"/>
      <c r="U1237" s="4"/>
      <c r="V1237" s="4"/>
      <c r="W1237" s="4"/>
      <c r="X1237" s="4"/>
      <c r="Y1237" s="4"/>
      <c r="Z1237" s="4"/>
      <c r="AA1237" s="4"/>
      <c r="AB1237" s="4"/>
      <c r="AC1237" s="4"/>
      <c r="AD1237" s="4"/>
      <c r="AE1237" s="4"/>
      <c r="AF1237" s="4"/>
      <c r="AG1237" s="4"/>
      <c r="AH1237" s="4"/>
      <c r="AI1237" s="4"/>
      <c r="AJ1237" s="4"/>
      <c r="AK1237" s="4"/>
      <c r="AL1237" s="4"/>
      <c r="AM1237" s="4"/>
      <c r="AN1237" s="4"/>
      <c r="AO1237" s="4"/>
      <c r="AP1237" s="4"/>
      <c r="AQ1237" s="4"/>
      <c r="AR1237" s="4"/>
      <c r="AS1237" s="4"/>
      <c r="AT1237" s="4"/>
      <c r="AU1237" s="4"/>
      <c r="AV1237" s="4"/>
      <c r="AW1237" s="4"/>
      <c r="AX1237" s="4"/>
      <c r="AY1237" s="4"/>
      <c r="AZ1237" s="4"/>
      <c r="BA1237" s="4"/>
      <c r="BB1237" s="4"/>
      <c r="BC1237" s="4"/>
      <c r="BD1237" s="4"/>
      <c r="BE1237" s="4"/>
      <c r="BF1237" s="4"/>
      <c r="BG1237" s="4"/>
      <c r="BH1237" s="4"/>
      <c r="BI1237" s="4"/>
      <c r="BJ1237" s="4"/>
      <c r="BK1237" s="4"/>
      <c r="BL1237" s="4"/>
      <c r="BM1237" s="4"/>
      <c r="BN1237" s="4"/>
      <c r="BO1237" s="4"/>
      <c r="BP1237" s="4"/>
      <c r="BQ1237" s="4"/>
      <c r="BR1237" s="4"/>
      <c r="BS1237" s="4"/>
      <c r="BT1237" s="4"/>
      <c r="BU1237" s="4"/>
      <c r="BV1237" s="4"/>
      <c r="BW1237" s="4"/>
      <c r="BX1237" s="4"/>
      <c r="BY1237" s="4"/>
      <c r="BZ1237" s="4"/>
      <c r="CA1237" s="4"/>
      <c r="CB1237" s="4"/>
      <c r="CC1237" s="4"/>
      <c r="CD1237" s="4"/>
      <c r="CE1237" s="4"/>
      <c r="CF1237" s="4"/>
      <c r="CG1237" s="4"/>
      <c r="CH1237" s="4"/>
      <c r="CI1237" s="4"/>
      <c r="CJ1237" s="4"/>
      <c r="CK1237" s="4"/>
      <c r="CL1237" s="4"/>
      <c r="CM1237" s="4"/>
      <c r="CN1237" s="4"/>
      <c r="CO1237" s="4"/>
      <c r="CP1237" s="4"/>
      <c r="CQ1237" s="4"/>
      <c r="CR1237" s="4"/>
      <c r="CS1237" s="4"/>
      <c r="CT1237" s="4"/>
      <c r="CU1237" s="4"/>
      <c r="CV1237" s="4"/>
      <c r="CW1237" s="4"/>
      <c r="CX1237" s="4"/>
      <c r="CY1237" s="4"/>
      <c r="CZ1237" s="4"/>
      <c r="DA1237" s="4"/>
      <c r="DB1237" s="4"/>
      <c r="DC1237" s="4"/>
      <c r="DD1237" s="4"/>
    </row>
    <row r="1238" spans="1:108" ht="15" x14ac:dyDescent="0.25">
      <c r="A1238" s="4"/>
      <c r="B1238" s="4"/>
      <c r="C1238" s="4"/>
      <c r="D1238" s="4"/>
      <c r="E1238" s="4"/>
      <c r="F1238" s="4"/>
      <c r="G1238" s="4"/>
      <c r="H1238" s="4"/>
      <c r="I1238" s="4"/>
      <c r="J1238" s="4"/>
      <c r="K1238" s="4"/>
      <c r="L1238" s="4"/>
      <c r="M1238" s="4"/>
      <c r="N1238" s="4"/>
      <c r="O1238" s="4"/>
      <c r="P1238" s="4"/>
      <c r="Q1238" s="4"/>
      <c r="R1238" s="4"/>
      <c r="S1238" s="4"/>
      <c r="T1238" s="4"/>
      <c r="U1238" s="4"/>
      <c r="V1238" s="4"/>
      <c r="W1238" s="4"/>
      <c r="X1238" s="4"/>
      <c r="Y1238" s="4"/>
      <c r="Z1238" s="4"/>
      <c r="AA1238" s="4"/>
      <c r="AB1238" s="4"/>
      <c r="AC1238" s="4"/>
      <c r="AD1238" s="4"/>
      <c r="AE1238" s="4"/>
      <c r="AF1238" s="4"/>
      <c r="AG1238" s="4"/>
      <c r="AH1238" s="4"/>
      <c r="AI1238" s="4"/>
      <c r="AJ1238" s="4"/>
      <c r="AK1238" s="4"/>
      <c r="AL1238" s="4"/>
      <c r="AM1238" s="4"/>
      <c r="AN1238" s="4"/>
      <c r="AO1238" s="4"/>
      <c r="AP1238" s="4"/>
      <c r="AQ1238" s="4"/>
      <c r="AR1238" s="4"/>
      <c r="AS1238" s="4"/>
      <c r="AT1238" s="4"/>
      <c r="AU1238" s="4"/>
      <c r="AV1238" s="4"/>
      <c r="AW1238" s="4"/>
      <c r="AX1238" s="4"/>
      <c r="AY1238" s="4"/>
      <c r="AZ1238" s="4"/>
      <c r="BA1238" s="4"/>
      <c r="BB1238" s="4"/>
      <c r="BC1238" s="4"/>
      <c r="BD1238" s="4"/>
      <c r="BE1238" s="4"/>
      <c r="BF1238" s="4"/>
      <c r="BG1238" s="4"/>
      <c r="BH1238" s="4"/>
      <c r="BI1238" s="4"/>
      <c r="BJ1238" s="4"/>
      <c r="BK1238" s="4"/>
      <c r="BL1238" s="4"/>
      <c r="BM1238" s="4"/>
      <c r="BN1238" s="4"/>
      <c r="BO1238" s="4"/>
      <c r="BP1238" s="4"/>
      <c r="BQ1238" s="4"/>
      <c r="BR1238" s="4"/>
      <c r="BS1238" s="4"/>
      <c r="BT1238" s="4"/>
      <c r="BU1238" s="4"/>
      <c r="BV1238" s="4"/>
      <c r="BW1238" s="4"/>
      <c r="BX1238" s="4"/>
      <c r="BY1238" s="4"/>
      <c r="BZ1238" s="4"/>
      <c r="CA1238" s="4"/>
      <c r="CB1238" s="4"/>
      <c r="CC1238" s="4"/>
      <c r="CD1238" s="4"/>
      <c r="CE1238" s="4"/>
      <c r="CF1238" s="4"/>
      <c r="CG1238" s="4"/>
      <c r="CH1238" s="4"/>
      <c r="CI1238" s="4"/>
      <c r="CJ1238" s="4"/>
      <c r="CK1238" s="4"/>
      <c r="CL1238" s="4"/>
      <c r="CM1238" s="4"/>
      <c r="CN1238" s="4"/>
      <c r="CO1238" s="4"/>
      <c r="CP1238" s="4"/>
      <c r="CQ1238" s="4"/>
      <c r="CR1238" s="4"/>
      <c r="CS1238" s="4"/>
      <c r="CT1238" s="4"/>
      <c r="CU1238" s="4"/>
      <c r="CV1238" s="4"/>
      <c r="CW1238" s="4"/>
      <c r="CX1238" s="4"/>
      <c r="CY1238" s="4"/>
      <c r="CZ1238" s="4"/>
      <c r="DA1238" s="4"/>
      <c r="DB1238" s="4"/>
      <c r="DC1238" s="4"/>
      <c r="DD1238" s="4"/>
    </row>
    <row r="1239" spans="1:108" ht="15" x14ac:dyDescent="0.25">
      <c r="A1239" s="4"/>
      <c r="B1239" s="4"/>
      <c r="C1239" s="4"/>
      <c r="D1239" s="4"/>
      <c r="E1239" s="4"/>
      <c r="F1239" s="4"/>
      <c r="G1239" s="4"/>
      <c r="H1239" s="4"/>
      <c r="I1239" s="4"/>
      <c r="J1239" s="4"/>
      <c r="K1239" s="4"/>
      <c r="L1239" s="4"/>
      <c r="M1239" s="4"/>
      <c r="N1239" s="4"/>
      <c r="O1239" s="4"/>
      <c r="P1239" s="4"/>
      <c r="Q1239" s="4"/>
      <c r="R1239" s="4"/>
      <c r="S1239" s="4"/>
      <c r="T1239" s="4"/>
      <c r="U1239" s="4"/>
      <c r="V1239" s="4"/>
      <c r="W1239" s="4"/>
      <c r="X1239" s="4"/>
      <c r="Y1239" s="4"/>
      <c r="Z1239" s="4"/>
      <c r="AA1239" s="4"/>
      <c r="AB1239" s="4"/>
      <c r="AC1239" s="4"/>
      <c r="AD1239" s="4"/>
      <c r="AE1239" s="4"/>
      <c r="AF1239" s="4"/>
      <c r="AG1239" s="4"/>
      <c r="AH1239" s="4"/>
      <c r="AI1239" s="4"/>
      <c r="AJ1239" s="4"/>
      <c r="AK1239" s="4"/>
      <c r="AL1239" s="4"/>
      <c r="AM1239" s="4"/>
      <c r="AN1239" s="4"/>
      <c r="AO1239" s="4"/>
      <c r="AP1239" s="4"/>
      <c r="AQ1239" s="4"/>
      <c r="AR1239" s="4"/>
      <c r="AS1239" s="4"/>
      <c r="AT1239" s="4"/>
      <c r="AU1239" s="4"/>
      <c r="AV1239" s="4"/>
      <c r="AW1239" s="4"/>
      <c r="AX1239" s="4"/>
      <c r="AY1239" s="4"/>
      <c r="AZ1239" s="4"/>
      <c r="BA1239" s="4"/>
      <c r="BB1239" s="4"/>
      <c r="BC1239" s="4"/>
      <c r="BD1239" s="4"/>
      <c r="BE1239" s="4"/>
      <c r="BF1239" s="4"/>
      <c r="BG1239" s="4"/>
      <c r="BH1239" s="4"/>
      <c r="BI1239" s="4"/>
      <c r="BJ1239" s="4"/>
      <c r="BK1239" s="4"/>
      <c r="BL1239" s="4"/>
      <c r="BM1239" s="4"/>
      <c r="BN1239" s="4"/>
      <c r="BO1239" s="4"/>
      <c r="BP1239" s="4"/>
      <c r="BQ1239" s="4"/>
      <c r="BR1239" s="4"/>
      <c r="BS1239" s="4"/>
      <c r="BT1239" s="4"/>
      <c r="BU1239" s="4"/>
      <c r="BV1239" s="4"/>
      <c r="BW1239" s="4"/>
      <c r="BX1239" s="4"/>
      <c r="BY1239" s="4"/>
      <c r="BZ1239" s="4"/>
      <c r="CA1239" s="4"/>
      <c r="CB1239" s="4"/>
      <c r="CC1239" s="4"/>
      <c r="CD1239" s="4"/>
      <c r="CE1239" s="4"/>
      <c r="CF1239" s="4"/>
      <c r="CG1239" s="4"/>
      <c r="CH1239" s="4"/>
      <c r="CI1239" s="4"/>
      <c r="CJ1239" s="4"/>
      <c r="CK1239" s="4"/>
      <c r="CL1239" s="4"/>
      <c r="CM1239" s="4"/>
      <c r="CN1239" s="4"/>
      <c r="CO1239" s="4"/>
      <c r="CP1239" s="4"/>
      <c r="CQ1239" s="4"/>
      <c r="CR1239" s="4"/>
      <c r="CS1239" s="4"/>
      <c r="CT1239" s="4"/>
      <c r="CU1239" s="4"/>
      <c r="CV1239" s="4"/>
      <c r="CW1239" s="4"/>
      <c r="CX1239" s="4"/>
      <c r="CY1239" s="4"/>
      <c r="CZ1239" s="4"/>
      <c r="DA1239" s="4"/>
      <c r="DB1239" s="4"/>
      <c r="DC1239" s="4"/>
      <c r="DD1239" s="4"/>
    </row>
    <row r="1240" spans="1:108" ht="15" x14ac:dyDescent="0.25">
      <c r="A1240" s="4"/>
      <c r="B1240" s="4"/>
      <c r="C1240" s="4"/>
      <c r="D1240" s="4"/>
      <c r="E1240" s="4"/>
      <c r="F1240" s="4"/>
      <c r="G1240" s="4"/>
      <c r="H1240" s="4"/>
      <c r="I1240" s="4"/>
      <c r="J1240" s="4"/>
      <c r="K1240" s="4"/>
      <c r="L1240" s="4"/>
      <c r="M1240" s="4"/>
      <c r="N1240" s="4"/>
      <c r="O1240" s="4"/>
      <c r="P1240" s="4"/>
      <c r="Q1240" s="4"/>
      <c r="R1240" s="4"/>
      <c r="S1240" s="4"/>
      <c r="T1240" s="4"/>
      <c r="U1240" s="4"/>
      <c r="V1240" s="4"/>
      <c r="W1240" s="4"/>
      <c r="X1240" s="4"/>
      <c r="Y1240" s="4"/>
      <c r="Z1240" s="4"/>
      <c r="AA1240" s="4"/>
      <c r="AB1240" s="4"/>
      <c r="AC1240" s="4"/>
      <c r="AD1240" s="4"/>
      <c r="AE1240" s="4"/>
      <c r="AF1240" s="4"/>
      <c r="AG1240" s="4"/>
      <c r="AH1240" s="4"/>
      <c r="AI1240" s="4"/>
      <c r="AJ1240" s="4"/>
      <c r="AK1240" s="4"/>
      <c r="AL1240" s="4"/>
      <c r="AM1240" s="4"/>
      <c r="AN1240" s="4"/>
      <c r="AO1240" s="4"/>
      <c r="AP1240" s="4"/>
      <c r="AQ1240" s="4"/>
      <c r="AR1240" s="4"/>
      <c r="AS1240" s="4"/>
      <c r="AT1240" s="4"/>
      <c r="AU1240" s="4"/>
      <c r="AV1240" s="4"/>
      <c r="AW1240" s="4"/>
      <c r="AX1240" s="4"/>
      <c r="AY1240" s="4"/>
      <c r="AZ1240" s="4"/>
      <c r="BA1240" s="4"/>
      <c r="BB1240" s="4"/>
      <c r="BC1240" s="4"/>
      <c r="BD1240" s="4"/>
      <c r="BE1240" s="4"/>
      <c r="BF1240" s="4"/>
      <c r="BG1240" s="4"/>
      <c r="BH1240" s="4"/>
      <c r="BI1240" s="4"/>
      <c r="BJ1240" s="4"/>
      <c r="BK1240" s="4"/>
      <c r="BL1240" s="4"/>
      <c r="BM1240" s="4"/>
      <c r="BN1240" s="4"/>
      <c r="BO1240" s="4"/>
      <c r="BP1240" s="4"/>
      <c r="BQ1240" s="4"/>
      <c r="BR1240" s="4"/>
      <c r="BS1240" s="4"/>
      <c r="BT1240" s="4"/>
      <c r="BU1240" s="4"/>
      <c r="BV1240" s="4"/>
      <c r="BW1240" s="4"/>
      <c r="BX1240" s="4"/>
      <c r="BY1240" s="4"/>
      <c r="BZ1240" s="4"/>
      <c r="CA1240" s="4"/>
      <c r="CB1240" s="4"/>
      <c r="CC1240" s="4"/>
      <c r="CD1240" s="4"/>
      <c r="CE1240" s="4"/>
      <c r="CF1240" s="4"/>
      <c r="CG1240" s="4"/>
      <c r="CH1240" s="4"/>
      <c r="CI1240" s="4"/>
      <c r="CJ1240" s="4"/>
      <c r="CK1240" s="4"/>
      <c r="CL1240" s="4"/>
      <c r="CM1240" s="4"/>
      <c r="CN1240" s="4"/>
      <c r="CO1240" s="4"/>
      <c r="CP1240" s="4"/>
      <c r="CQ1240" s="4"/>
      <c r="CR1240" s="4"/>
      <c r="CS1240" s="4"/>
      <c r="CT1240" s="4"/>
      <c r="CU1240" s="4"/>
      <c r="CV1240" s="4"/>
      <c r="CW1240" s="4"/>
      <c r="CX1240" s="4"/>
      <c r="CY1240" s="4"/>
      <c r="CZ1240" s="4"/>
      <c r="DA1240" s="4"/>
      <c r="DB1240" s="4"/>
      <c r="DC1240" s="4"/>
      <c r="DD1240" s="4"/>
    </row>
    <row r="1241" spans="1:108" ht="15" x14ac:dyDescent="0.25">
      <c r="A1241" s="4"/>
      <c r="B1241" s="4"/>
      <c r="C1241" s="4"/>
      <c r="D1241" s="4"/>
      <c r="E1241" s="4"/>
      <c r="F1241" s="4"/>
      <c r="G1241" s="4"/>
      <c r="H1241" s="4"/>
      <c r="I1241" s="4"/>
      <c r="J1241" s="4"/>
      <c r="K1241" s="4"/>
      <c r="L1241" s="4"/>
      <c r="M1241" s="4"/>
      <c r="N1241" s="4"/>
      <c r="O1241" s="4"/>
      <c r="P1241" s="4"/>
      <c r="Q1241" s="4"/>
      <c r="R1241" s="4"/>
      <c r="S1241" s="4"/>
      <c r="T1241" s="4"/>
      <c r="U1241" s="4"/>
      <c r="V1241" s="4"/>
      <c r="W1241" s="4"/>
      <c r="X1241" s="4"/>
      <c r="Y1241" s="4"/>
      <c r="Z1241" s="4"/>
      <c r="AA1241" s="4"/>
      <c r="AB1241" s="4"/>
      <c r="AC1241" s="4"/>
      <c r="AD1241" s="4"/>
      <c r="AE1241" s="4"/>
      <c r="AF1241" s="4"/>
      <c r="AG1241" s="4"/>
      <c r="AH1241" s="4"/>
      <c r="AI1241" s="4"/>
      <c r="AJ1241" s="4"/>
      <c r="AK1241" s="4"/>
      <c r="AL1241" s="4"/>
      <c r="AM1241" s="4"/>
      <c r="AN1241" s="4"/>
      <c r="AO1241" s="4"/>
      <c r="AP1241" s="4"/>
      <c r="AQ1241" s="4"/>
      <c r="AR1241" s="4"/>
      <c r="AS1241" s="4"/>
      <c r="AT1241" s="4"/>
      <c r="AU1241" s="4"/>
      <c r="AV1241" s="4"/>
      <c r="AW1241" s="4"/>
      <c r="AX1241" s="4"/>
      <c r="AY1241" s="4"/>
      <c r="AZ1241" s="4"/>
      <c r="BA1241" s="4"/>
      <c r="BB1241" s="4"/>
      <c r="BC1241" s="4"/>
      <c r="BD1241" s="4"/>
      <c r="BE1241" s="4"/>
      <c r="BF1241" s="4"/>
      <c r="BG1241" s="4"/>
      <c r="BH1241" s="4"/>
      <c r="BI1241" s="4"/>
      <c r="BJ1241" s="4"/>
      <c r="BK1241" s="4"/>
      <c r="BL1241" s="4"/>
      <c r="BM1241" s="4"/>
      <c r="BN1241" s="4"/>
      <c r="BO1241" s="4"/>
      <c r="BP1241" s="4"/>
      <c r="BQ1241" s="4"/>
      <c r="BR1241" s="4"/>
      <c r="BS1241" s="4"/>
      <c r="BT1241" s="4"/>
      <c r="BU1241" s="4"/>
      <c r="BV1241" s="4"/>
      <c r="BW1241" s="4"/>
      <c r="BX1241" s="4"/>
      <c r="BY1241" s="4"/>
      <c r="BZ1241" s="4"/>
      <c r="CA1241" s="4"/>
      <c r="CB1241" s="4"/>
      <c r="CC1241" s="4"/>
      <c r="CD1241" s="4"/>
      <c r="CE1241" s="4"/>
      <c r="CF1241" s="4"/>
      <c r="CG1241" s="4"/>
      <c r="CH1241" s="4"/>
      <c r="CI1241" s="4"/>
      <c r="CJ1241" s="4"/>
      <c r="CK1241" s="4"/>
      <c r="CL1241" s="4"/>
      <c r="CM1241" s="4"/>
      <c r="CN1241" s="4"/>
      <c r="CO1241" s="4"/>
      <c r="CP1241" s="4"/>
      <c r="CQ1241" s="4"/>
      <c r="CR1241" s="4"/>
      <c r="CS1241" s="4"/>
      <c r="CT1241" s="4"/>
      <c r="CU1241" s="4"/>
      <c r="CV1241" s="4"/>
      <c r="CW1241" s="4"/>
      <c r="CX1241" s="4"/>
      <c r="CY1241" s="4"/>
      <c r="CZ1241" s="4"/>
      <c r="DA1241" s="4"/>
      <c r="DB1241" s="4"/>
      <c r="DC1241" s="4"/>
      <c r="DD1241" s="4"/>
    </row>
    <row r="1242" spans="1:108" ht="15" x14ac:dyDescent="0.25">
      <c r="A1242" s="4"/>
      <c r="B1242" s="4"/>
      <c r="C1242" s="4"/>
      <c r="D1242" s="4"/>
      <c r="E1242" s="4"/>
      <c r="F1242" s="4"/>
      <c r="G1242" s="4"/>
      <c r="H1242" s="4"/>
      <c r="I1242" s="4"/>
      <c r="J1242" s="4"/>
      <c r="K1242" s="4"/>
      <c r="L1242" s="4"/>
      <c r="M1242" s="4"/>
      <c r="N1242" s="4"/>
      <c r="O1242" s="4"/>
      <c r="P1242" s="4"/>
      <c r="Q1242" s="4"/>
      <c r="R1242" s="4"/>
      <c r="S1242" s="4"/>
      <c r="T1242" s="4"/>
      <c r="U1242" s="4"/>
      <c r="V1242" s="4"/>
      <c r="W1242" s="4"/>
      <c r="X1242" s="4"/>
      <c r="Y1242" s="4"/>
      <c r="Z1242" s="4"/>
      <c r="AA1242" s="4"/>
      <c r="AB1242" s="4"/>
      <c r="AC1242" s="4"/>
      <c r="AD1242" s="4"/>
      <c r="AE1242" s="4"/>
      <c r="AF1242" s="4"/>
      <c r="AG1242" s="4"/>
      <c r="AH1242" s="4"/>
      <c r="AI1242" s="4"/>
      <c r="AJ1242" s="4"/>
      <c r="AK1242" s="4"/>
      <c r="AL1242" s="4"/>
      <c r="AM1242" s="4"/>
      <c r="AN1242" s="4"/>
      <c r="AO1242" s="4"/>
      <c r="AP1242" s="4"/>
      <c r="AQ1242" s="4"/>
      <c r="AR1242" s="4"/>
      <c r="AS1242" s="4"/>
      <c r="AT1242" s="4"/>
      <c r="AU1242" s="4"/>
      <c r="AV1242" s="4"/>
      <c r="AW1242" s="4"/>
      <c r="AX1242" s="4"/>
      <c r="AY1242" s="4"/>
      <c r="AZ1242" s="4"/>
      <c r="BA1242" s="4"/>
      <c r="BB1242" s="4"/>
      <c r="BC1242" s="4"/>
      <c r="BD1242" s="4"/>
      <c r="BE1242" s="4"/>
      <c r="BF1242" s="4"/>
      <c r="BG1242" s="4"/>
      <c r="BH1242" s="4"/>
      <c r="BI1242" s="4"/>
      <c r="BJ1242" s="4"/>
      <c r="BK1242" s="4"/>
      <c r="BL1242" s="4"/>
      <c r="BM1242" s="4"/>
      <c r="BN1242" s="4"/>
      <c r="BO1242" s="4"/>
      <c r="BP1242" s="4"/>
      <c r="BQ1242" s="4"/>
      <c r="BR1242" s="4"/>
      <c r="BS1242" s="4"/>
      <c r="BT1242" s="4"/>
      <c r="BU1242" s="4"/>
      <c r="BV1242" s="4"/>
      <c r="BW1242" s="4"/>
      <c r="BX1242" s="4"/>
      <c r="BY1242" s="4"/>
      <c r="BZ1242" s="4"/>
      <c r="CA1242" s="4"/>
      <c r="CB1242" s="4"/>
      <c r="CC1242" s="4"/>
      <c r="CD1242" s="4"/>
      <c r="CE1242" s="4"/>
      <c r="CF1242" s="4"/>
      <c r="CG1242" s="4"/>
      <c r="CH1242" s="4"/>
      <c r="CI1242" s="4"/>
      <c r="CJ1242" s="4"/>
      <c r="CK1242" s="4"/>
      <c r="CL1242" s="4"/>
      <c r="CM1242" s="4"/>
      <c r="CN1242" s="4"/>
      <c r="CO1242" s="4"/>
      <c r="CP1242" s="4"/>
      <c r="CQ1242" s="4"/>
      <c r="CR1242" s="4"/>
      <c r="CS1242" s="4"/>
      <c r="CT1242" s="4"/>
      <c r="CU1242" s="4"/>
      <c r="CV1242" s="4"/>
      <c r="CW1242" s="4"/>
      <c r="CX1242" s="4"/>
      <c r="CY1242" s="4"/>
      <c r="CZ1242" s="4"/>
      <c r="DA1242" s="4"/>
      <c r="DB1242" s="4"/>
      <c r="DC1242" s="4"/>
      <c r="DD1242" s="4"/>
    </row>
    <row r="1243" spans="1:108" ht="15" x14ac:dyDescent="0.25">
      <c r="A1243" s="4"/>
      <c r="B1243" s="4"/>
      <c r="C1243" s="4"/>
      <c r="D1243" s="4"/>
      <c r="E1243" s="4"/>
      <c r="F1243" s="4"/>
      <c r="G1243" s="4"/>
      <c r="H1243" s="4"/>
      <c r="I1243" s="4"/>
      <c r="J1243" s="4"/>
      <c r="K1243" s="4"/>
      <c r="L1243" s="4"/>
      <c r="M1243" s="4"/>
      <c r="N1243" s="4"/>
      <c r="O1243" s="4"/>
      <c r="P1243" s="4"/>
      <c r="Q1243" s="4"/>
      <c r="R1243" s="4"/>
      <c r="S1243" s="4"/>
      <c r="T1243" s="4"/>
      <c r="U1243" s="4"/>
      <c r="V1243" s="4"/>
      <c r="W1243" s="4"/>
      <c r="X1243" s="4"/>
      <c r="Y1243" s="4"/>
      <c r="Z1243" s="4"/>
      <c r="AA1243" s="4"/>
      <c r="AB1243" s="4"/>
      <c r="AC1243" s="4"/>
      <c r="AD1243" s="4"/>
      <c r="AE1243" s="4"/>
      <c r="AF1243" s="4"/>
      <c r="AG1243" s="4"/>
      <c r="AH1243" s="4"/>
      <c r="AI1243" s="4"/>
      <c r="AJ1243" s="4"/>
      <c r="AK1243" s="4"/>
      <c r="AL1243" s="4"/>
      <c r="AM1243" s="4"/>
      <c r="AN1243" s="4"/>
      <c r="AO1243" s="4"/>
      <c r="AP1243" s="4"/>
      <c r="AQ1243" s="4"/>
      <c r="AR1243" s="4"/>
      <c r="AS1243" s="4"/>
      <c r="AT1243" s="4"/>
      <c r="AU1243" s="4"/>
      <c r="AV1243" s="4"/>
      <c r="AW1243" s="4"/>
      <c r="AX1243" s="4"/>
      <c r="AY1243" s="4"/>
      <c r="AZ1243" s="4"/>
      <c r="BA1243" s="4"/>
      <c r="BB1243" s="4"/>
      <c r="BC1243" s="4"/>
      <c r="BD1243" s="4"/>
      <c r="BE1243" s="4"/>
      <c r="BF1243" s="4"/>
      <c r="BG1243" s="4"/>
      <c r="BH1243" s="4"/>
      <c r="BI1243" s="4"/>
      <c r="BJ1243" s="4"/>
      <c r="BK1243" s="4"/>
      <c r="BL1243" s="4"/>
      <c r="BM1243" s="4"/>
      <c r="BN1243" s="4"/>
      <c r="BO1243" s="4"/>
      <c r="BP1243" s="4"/>
      <c r="BQ1243" s="4"/>
      <c r="BR1243" s="4"/>
      <c r="BS1243" s="4"/>
      <c r="BT1243" s="4"/>
      <c r="BU1243" s="4"/>
      <c r="BV1243" s="4"/>
      <c r="BW1243" s="4"/>
      <c r="BX1243" s="4"/>
      <c r="BY1243" s="4"/>
      <c r="BZ1243" s="4"/>
      <c r="CA1243" s="4"/>
      <c r="CB1243" s="4"/>
      <c r="CC1243" s="4"/>
      <c r="CD1243" s="4"/>
      <c r="CE1243" s="4"/>
      <c r="CF1243" s="4"/>
      <c r="CG1243" s="4"/>
      <c r="CH1243" s="4"/>
      <c r="CI1243" s="4"/>
      <c r="CJ1243" s="4"/>
      <c r="CK1243" s="4"/>
      <c r="CL1243" s="4"/>
      <c r="CM1243" s="4"/>
      <c r="CN1243" s="4"/>
      <c r="CO1243" s="4"/>
      <c r="CP1243" s="4"/>
      <c r="CQ1243" s="4"/>
      <c r="CR1243" s="4"/>
      <c r="CS1243" s="4"/>
      <c r="CT1243" s="4"/>
      <c r="CU1243" s="4"/>
      <c r="CV1243" s="4"/>
      <c r="CW1243" s="4"/>
      <c r="CX1243" s="4"/>
      <c r="CY1243" s="4"/>
      <c r="CZ1243" s="4"/>
      <c r="DA1243" s="4"/>
      <c r="DB1243" s="4"/>
      <c r="DC1243" s="4"/>
      <c r="DD1243" s="4"/>
    </row>
    <row r="1244" spans="1:108" ht="15" x14ac:dyDescent="0.25">
      <c r="A1244" s="4"/>
      <c r="B1244" s="4"/>
      <c r="C1244" s="4"/>
      <c r="D1244" s="4"/>
      <c r="E1244" s="4"/>
      <c r="F1244" s="4"/>
      <c r="G1244" s="4"/>
      <c r="H1244" s="4"/>
      <c r="I1244" s="4"/>
      <c r="J1244" s="4"/>
      <c r="K1244" s="4"/>
      <c r="L1244" s="4"/>
      <c r="M1244" s="4"/>
      <c r="N1244" s="4"/>
      <c r="O1244" s="4"/>
      <c r="P1244" s="4"/>
      <c r="Q1244" s="4"/>
      <c r="R1244" s="4"/>
      <c r="S1244" s="4"/>
      <c r="T1244" s="4"/>
      <c r="U1244" s="4"/>
      <c r="V1244" s="4"/>
      <c r="W1244" s="4"/>
      <c r="X1244" s="4"/>
      <c r="Y1244" s="4"/>
      <c r="Z1244" s="4"/>
      <c r="AA1244" s="4"/>
      <c r="AB1244" s="4"/>
      <c r="AC1244" s="4"/>
      <c r="AD1244" s="4"/>
      <c r="AE1244" s="4"/>
      <c r="AF1244" s="4"/>
      <c r="AG1244" s="4"/>
      <c r="AH1244" s="4"/>
      <c r="AI1244" s="4"/>
      <c r="AJ1244" s="4"/>
      <c r="AK1244" s="4"/>
      <c r="AL1244" s="4"/>
      <c r="AM1244" s="4"/>
      <c r="AN1244" s="4"/>
      <c r="AO1244" s="4"/>
      <c r="AP1244" s="4"/>
      <c r="AQ1244" s="4"/>
      <c r="AR1244" s="4"/>
      <c r="AS1244" s="4"/>
      <c r="AT1244" s="4"/>
      <c r="AU1244" s="4"/>
      <c r="AV1244" s="4"/>
      <c r="AW1244" s="4"/>
      <c r="AX1244" s="4"/>
      <c r="AY1244" s="4"/>
      <c r="AZ1244" s="4"/>
      <c r="BA1244" s="4"/>
      <c r="BB1244" s="4"/>
      <c r="BC1244" s="4"/>
      <c r="BD1244" s="4"/>
      <c r="BE1244" s="4"/>
      <c r="BF1244" s="4"/>
      <c r="BG1244" s="4"/>
      <c r="BH1244" s="4"/>
      <c r="BI1244" s="4"/>
      <c r="BJ1244" s="4"/>
      <c r="BK1244" s="4"/>
      <c r="BL1244" s="4"/>
      <c r="BM1244" s="4"/>
      <c r="BN1244" s="4"/>
      <c r="BO1244" s="4"/>
      <c r="BP1244" s="4"/>
      <c r="BQ1244" s="4"/>
      <c r="BR1244" s="4"/>
      <c r="BS1244" s="4"/>
      <c r="BT1244" s="4"/>
      <c r="BU1244" s="4"/>
      <c r="BV1244" s="4"/>
      <c r="BW1244" s="4"/>
      <c r="BX1244" s="4"/>
      <c r="BY1244" s="4"/>
      <c r="BZ1244" s="4"/>
      <c r="CA1244" s="4"/>
      <c r="CB1244" s="4"/>
      <c r="CC1244" s="4"/>
      <c r="CD1244" s="4"/>
      <c r="CE1244" s="4"/>
      <c r="CF1244" s="4"/>
      <c r="CG1244" s="4"/>
      <c r="CH1244" s="4"/>
      <c r="CI1244" s="4"/>
      <c r="CJ1244" s="4"/>
      <c r="CK1244" s="4"/>
      <c r="CL1244" s="4"/>
      <c r="CM1244" s="4"/>
      <c r="CN1244" s="4"/>
      <c r="CO1244" s="4"/>
      <c r="CP1244" s="4"/>
      <c r="CQ1244" s="4"/>
      <c r="CR1244" s="4"/>
      <c r="CS1244" s="4"/>
      <c r="CT1244" s="4"/>
      <c r="CU1244" s="4"/>
      <c r="CV1244" s="4"/>
      <c r="CW1244" s="4"/>
      <c r="CX1244" s="4"/>
      <c r="CY1244" s="4"/>
      <c r="CZ1244" s="4"/>
      <c r="DA1244" s="4"/>
      <c r="DB1244" s="4"/>
      <c r="DC1244" s="4"/>
      <c r="DD1244" s="4"/>
    </row>
    <row r="1245" spans="1:108" ht="15" x14ac:dyDescent="0.25">
      <c r="A1245" s="4"/>
      <c r="B1245" s="4"/>
      <c r="C1245" s="4"/>
      <c r="D1245" s="4"/>
      <c r="E1245" s="4"/>
      <c r="F1245" s="4"/>
      <c r="G1245" s="4"/>
      <c r="H1245" s="4"/>
      <c r="I1245" s="4"/>
      <c r="J1245" s="4"/>
      <c r="K1245" s="4"/>
      <c r="L1245" s="4"/>
      <c r="M1245" s="4"/>
      <c r="N1245" s="4"/>
      <c r="O1245" s="4"/>
      <c r="P1245" s="4"/>
      <c r="Q1245" s="4"/>
      <c r="R1245" s="4"/>
      <c r="S1245" s="4"/>
      <c r="T1245" s="4"/>
      <c r="U1245" s="4"/>
      <c r="V1245" s="4"/>
      <c r="W1245" s="4"/>
      <c r="X1245" s="4"/>
      <c r="Y1245" s="4"/>
      <c r="Z1245" s="4"/>
      <c r="AA1245" s="4"/>
      <c r="AB1245" s="4"/>
      <c r="AC1245" s="4"/>
      <c r="AD1245" s="4"/>
      <c r="AE1245" s="4"/>
      <c r="AF1245" s="4"/>
      <c r="AG1245" s="4"/>
      <c r="AH1245" s="4"/>
      <c r="AI1245" s="4"/>
      <c r="AJ1245" s="4"/>
      <c r="AK1245" s="4"/>
      <c r="AL1245" s="4"/>
      <c r="AM1245" s="4"/>
      <c r="AN1245" s="4"/>
      <c r="AO1245" s="4"/>
      <c r="AP1245" s="4"/>
      <c r="AQ1245" s="4"/>
      <c r="AR1245" s="4"/>
      <c r="AS1245" s="4"/>
      <c r="AT1245" s="4"/>
      <c r="AU1245" s="4"/>
      <c r="AV1245" s="4"/>
      <c r="AW1245" s="4"/>
      <c r="AX1245" s="4"/>
      <c r="AY1245" s="4"/>
      <c r="AZ1245" s="4"/>
      <c r="BA1245" s="4"/>
      <c r="BB1245" s="4"/>
      <c r="BC1245" s="4"/>
      <c r="BD1245" s="4"/>
      <c r="BE1245" s="4"/>
      <c r="BF1245" s="4"/>
      <c r="BG1245" s="4"/>
      <c r="BH1245" s="4"/>
      <c r="BI1245" s="4"/>
      <c r="BJ1245" s="4"/>
      <c r="BK1245" s="4"/>
      <c r="BL1245" s="4"/>
      <c r="BM1245" s="4"/>
      <c r="BN1245" s="4"/>
      <c r="BO1245" s="4"/>
      <c r="BP1245" s="4"/>
      <c r="BQ1245" s="4"/>
      <c r="BR1245" s="4"/>
      <c r="BS1245" s="4"/>
      <c r="BT1245" s="4"/>
      <c r="BU1245" s="4"/>
      <c r="BV1245" s="4"/>
      <c r="BW1245" s="4"/>
      <c r="BX1245" s="4"/>
      <c r="BY1245" s="4"/>
      <c r="BZ1245" s="4"/>
      <c r="CA1245" s="4"/>
      <c r="CB1245" s="4"/>
      <c r="CC1245" s="4"/>
      <c r="CD1245" s="4"/>
      <c r="CE1245" s="4"/>
      <c r="CF1245" s="4"/>
      <c r="CG1245" s="4"/>
      <c r="CH1245" s="4"/>
      <c r="CI1245" s="4"/>
      <c r="CJ1245" s="4"/>
      <c r="CK1245" s="4"/>
      <c r="CL1245" s="4"/>
      <c r="CM1245" s="4"/>
      <c r="CN1245" s="4"/>
      <c r="CO1245" s="4"/>
      <c r="CP1245" s="4"/>
      <c r="CQ1245" s="4"/>
      <c r="CR1245" s="4"/>
      <c r="CS1245" s="4"/>
      <c r="CT1245" s="4"/>
      <c r="CU1245" s="4"/>
      <c r="CV1245" s="4"/>
      <c r="CW1245" s="4"/>
      <c r="CX1245" s="4"/>
      <c r="CY1245" s="4"/>
      <c r="CZ1245" s="4"/>
      <c r="DA1245" s="4"/>
      <c r="DB1245" s="4"/>
      <c r="DC1245" s="4"/>
      <c r="DD1245" s="4"/>
    </row>
    <row r="1246" spans="1:108" ht="15" x14ac:dyDescent="0.25">
      <c r="A1246" s="4"/>
      <c r="B1246" s="4"/>
      <c r="C1246" s="4"/>
      <c r="D1246" s="4"/>
      <c r="E1246" s="4"/>
      <c r="F1246" s="4"/>
      <c r="G1246" s="4"/>
      <c r="H1246" s="4"/>
      <c r="I1246" s="4"/>
      <c r="J1246" s="4"/>
      <c r="K1246" s="4"/>
      <c r="L1246" s="4"/>
      <c r="M1246" s="4"/>
      <c r="N1246" s="4"/>
      <c r="O1246" s="4"/>
      <c r="P1246" s="4"/>
      <c r="Q1246" s="4"/>
      <c r="R1246" s="4"/>
      <c r="S1246" s="4"/>
      <c r="T1246" s="4"/>
      <c r="U1246" s="4"/>
      <c r="V1246" s="4"/>
      <c r="W1246" s="4"/>
      <c r="X1246" s="4"/>
      <c r="Y1246" s="4"/>
      <c r="Z1246" s="4"/>
      <c r="AA1246" s="4"/>
      <c r="AB1246" s="4"/>
      <c r="AC1246" s="4"/>
      <c r="AD1246" s="4"/>
      <c r="AE1246" s="4"/>
      <c r="AF1246" s="4"/>
      <c r="AG1246" s="4"/>
      <c r="AH1246" s="4"/>
      <c r="AI1246" s="4"/>
      <c r="AJ1246" s="4"/>
      <c r="AK1246" s="4"/>
      <c r="AL1246" s="4"/>
      <c r="AM1246" s="4"/>
      <c r="AN1246" s="4"/>
      <c r="AO1246" s="4"/>
      <c r="AP1246" s="4"/>
      <c r="AQ1246" s="4"/>
      <c r="AR1246" s="4"/>
      <c r="AS1246" s="4"/>
      <c r="AT1246" s="4"/>
      <c r="AU1246" s="4"/>
      <c r="AV1246" s="4"/>
      <c r="AW1246" s="4"/>
      <c r="AX1246" s="4"/>
      <c r="AY1246" s="4"/>
      <c r="AZ1246" s="4"/>
      <c r="BA1246" s="4"/>
      <c r="BB1246" s="4"/>
      <c r="BC1246" s="4"/>
      <c r="BD1246" s="4"/>
      <c r="BE1246" s="4"/>
      <c r="BF1246" s="4"/>
      <c r="BG1246" s="4"/>
      <c r="BH1246" s="4"/>
      <c r="BI1246" s="4"/>
      <c r="BJ1246" s="4"/>
      <c r="BK1246" s="4"/>
      <c r="BL1246" s="4"/>
      <c r="BM1246" s="4"/>
      <c r="BN1246" s="4"/>
      <c r="BO1246" s="4"/>
      <c r="BP1246" s="4"/>
      <c r="BQ1246" s="4"/>
      <c r="BR1246" s="4"/>
      <c r="BS1246" s="4"/>
      <c r="BT1246" s="4"/>
      <c r="BU1246" s="4"/>
      <c r="BV1246" s="4"/>
      <c r="BW1246" s="4"/>
      <c r="BX1246" s="4"/>
      <c r="BY1246" s="4"/>
      <c r="BZ1246" s="4"/>
      <c r="CA1246" s="4"/>
      <c r="CB1246" s="4"/>
      <c r="CC1246" s="4"/>
      <c r="CD1246" s="4"/>
      <c r="CE1246" s="4"/>
      <c r="CF1246" s="4"/>
      <c r="CG1246" s="4"/>
      <c r="CH1246" s="4"/>
      <c r="CI1246" s="4"/>
      <c r="CJ1246" s="4"/>
      <c r="CK1246" s="4"/>
      <c r="CL1246" s="4"/>
      <c r="CM1246" s="4"/>
      <c r="CN1246" s="4"/>
      <c r="CO1246" s="4"/>
      <c r="CP1246" s="4"/>
      <c r="CQ1246" s="4"/>
      <c r="CR1246" s="4"/>
      <c r="CS1246" s="4"/>
      <c r="CT1246" s="4"/>
      <c r="CU1246" s="4"/>
      <c r="CV1246" s="4"/>
      <c r="CW1246" s="4"/>
      <c r="CX1246" s="4"/>
      <c r="CY1246" s="4"/>
      <c r="CZ1246" s="4"/>
      <c r="DA1246" s="4"/>
      <c r="DB1246" s="4"/>
      <c r="DC1246" s="4"/>
      <c r="DD1246" s="4"/>
    </row>
    <row r="1247" spans="1:108" ht="15" x14ac:dyDescent="0.25">
      <c r="A1247" s="4"/>
      <c r="B1247" s="4"/>
      <c r="C1247" s="4"/>
      <c r="D1247" s="4"/>
      <c r="E1247" s="4"/>
      <c r="F1247" s="4"/>
      <c r="G1247" s="4"/>
      <c r="H1247" s="4"/>
      <c r="I1247" s="4"/>
      <c r="J1247" s="4"/>
      <c r="K1247" s="4"/>
      <c r="L1247" s="4"/>
      <c r="M1247" s="4"/>
      <c r="N1247" s="4"/>
      <c r="O1247" s="4"/>
      <c r="P1247" s="4"/>
      <c r="Q1247" s="4"/>
      <c r="R1247" s="4"/>
      <c r="S1247" s="4"/>
      <c r="T1247" s="4"/>
      <c r="U1247" s="4"/>
      <c r="V1247" s="4"/>
      <c r="W1247" s="4"/>
      <c r="X1247" s="4"/>
      <c r="Y1247" s="4"/>
      <c r="Z1247" s="4"/>
      <c r="AA1247" s="4"/>
      <c r="AB1247" s="4"/>
      <c r="AC1247" s="4"/>
      <c r="AD1247" s="4"/>
      <c r="AE1247" s="4"/>
      <c r="AF1247" s="4"/>
      <c r="AG1247" s="4"/>
      <c r="AH1247" s="4"/>
      <c r="AI1247" s="4"/>
      <c r="AJ1247" s="4"/>
      <c r="AK1247" s="4"/>
      <c r="AL1247" s="4"/>
      <c r="AM1247" s="4"/>
      <c r="AN1247" s="4"/>
      <c r="AO1247" s="4"/>
      <c r="AP1247" s="4"/>
      <c r="AQ1247" s="4"/>
      <c r="AR1247" s="4"/>
      <c r="AS1247" s="4"/>
      <c r="AT1247" s="4"/>
      <c r="AU1247" s="4"/>
      <c r="AV1247" s="4"/>
      <c r="AW1247" s="4"/>
      <c r="AX1247" s="4"/>
      <c r="AY1247" s="4"/>
      <c r="AZ1247" s="4"/>
      <c r="BA1247" s="4"/>
      <c r="BB1247" s="4"/>
      <c r="BC1247" s="4"/>
      <c r="BD1247" s="4"/>
      <c r="BE1247" s="4"/>
      <c r="BF1247" s="4"/>
      <c r="BG1247" s="4"/>
      <c r="BH1247" s="4"/>
      <c r="BI1247" s="4"/>
      <c r="BJ1247" s="4"/>
      <c r="BK1247" s="4"/>
      <c r="BL1247" s="4"/>
      <c r="BM1247" s="4"/>
      <c r="BN1247" s="4"/>
      <c r="BO1247" s="4"/>
      <c r="BP1247" s="4"/>
      <c r="BQ1247" s="4"/>
      <c r="BR1247" s="4"/>
      <c r="BS1247" s="4"/>
      <c r="BT1247" s="4"/>
      <c r="BU1247" s="4"/>
      <c r="BV1247" s="4"/>
      <c r="BW1247" s="4"/>
      <c r="BX1247" s="4"/>
      <c r="BY1247" s="4"/>
      <c r="BZ1247" s="4"/>
      <c r="CA1247" s="4"/>
      <c r="CB1247" s="4"/>
      <c r="CC1247" s="4"/>
      <c r="CD1247" s="4"/>
      <c r="CE1247" s="4"/>
      <c r="CF1247" s="4"/>
      <c r="CG1247" s="4"/>
      <c r="CH1247" s="4"/>
      <c r="CI1247" s="4"/>
      <c r="CJ1247" s="4"/>
      <c r="CK1247" s="4"/>
      <c r="CL1247" s="4"/>
      <c r="CM1247" s="4"/>
      <c r="CN1247" s="4"/>
      <c r="CO1247" s="4"/>
      <c r="CP1247" s="4"/>
      <c r="CQ1247" s="4"/>
      <c r="CR1247" s="4"/>
      <c r="CS1247" s="4"/>
      <c r="CT1247" s="4"/>
      <c r="CU1247" s="4"/>
      <c r="CV1247" s="4"/>
      <c r="CW1247" s="4"/>
      <c r="CX1247" s="4"/>
      <c r="CY1247" s="4"/>
      <c r="CZ1247" s="4"/>
      <c r="DA1247" s="4"/>
      <c r="DB1247" s="4"/>
      <c r="DC1247" s="4"/>
      <c r="DD1247" s="4"/>
    </row>
    <row r="1248" spans="1:108" ht="15" x14ac:dyDescent="0.25">
      <c r="A1248" s="4"/>
      <c r="B1248" s="4"/>
      <c r="C1248" s="4"/>
      <c r="D1248" s="4"/>
      <c r="E1248" s="4"/>
      <c r="F1248" s="4"/>
      <c r="G1248" s="4"/>
      <c r="H1248" s="4"/>
      <c r="I1248" s="4"/>
      <c r="J1248" s="4"/>
      <c r="K1248" s="4"/>
      <c r="L1248" s="4"/>
      <c r="M1248" s="4"/>
      <c r="N1248" s="4"/>
      <c r="O1248" s="4"/>
      <c r="P1248" s="4"/>
      <c r="Q1248" s="4"/>
      <c r="R1248" s="4"/>
      <c r="S1248" s="4"/>
      <c r="T1248" s="4"/>
      <c r="U1248" s="4"/>
      <c r="V1248" s="4"/>
      <c r="W1248" s="4"/>
      <c r="X1248" s="4"/>
      <c r="Y1248" s="4"/>
      <c r="Z1248" s="4"/>
      <c r="AA1248" s="4"/>
      <c r="AB1248" s="4"/>
      <c r="AC1248" s="4"/>
      <c r="AD1248" s="4"/>
      <c r="AE1248" s="4"/>
      <c r="AF1248" s="4"/>
      <c r="AG1248" s="4"/>
      <c r="AH1248" s="4"/>
      <c r="AI1248" s="4"/>
      <c r="AJ1248" s="4"/>
      <c r="AK1248" s="4"/>
      <c r="AL1248" s="4"/>
      <c r="AM1248" s="4"/>
      <c r="AN1248" s="4"/>
      <c r="AO1248" s="4"/>
      <c r="AP1248" s="4"/>
      <c r="AQ1248" s="4"/>
      <c r="AR1248" s="4"/>
      <c r="AS1248" s="4"/>
      <c r="AT1248" s="4"/>
      <c r="AU1248" s="4"/>
      <c r="AV1248" s="4"/>
      <c r="AW1248" s="4"/>
      <c r="AX1248" s="4"/>
      <c r="AY1248" s="4"/>
      <c r="AZ1248" s="4"/>
      <c r="BA1248" s="4"/>
      <c r="BB1248" s="4"/>
      <c r="BC1248" s="4"/>
      <c r="BD1248" s="4"/>
      <c r="BE1248" s="4"/>
      <c r="BF1248" s="4"/>
      <c r="BG1248" s="4"/>
      <c r="BH1248" s="4"/>
      <c r="BI1248" s="4"/>
      <c r="BJ1248" s="4"/>
      <c r="BK1248" s="4"/>
      <c r="BL1248" s="4"/>
      <c r="BM1248" s="4"/>
      <c r="BN1248" s="4"/>
      <c r="BO1248" s="4"/>
      <c r="BP1248" s="4"/>
      <c r="BQ1248" s="4"/>
      <c r="BR1248" s="4"/>
      <c r="BS1248" s="4"/>
      <c r="BT1248" s="4"/>
      <c r="BU1248" s="4"/>
      <c r="BV1248" s="4"/>
      <c r="BW1248" s="4"/>
      <c r="BX1248" s="4"/>
      <c r="BY1248" s="4"/>
      <c r="BZ1248" s="4"/>
      <c r="CA1248" s="4"/>
      <c r="CB1248" s="4"/>
      <c r="CC1248" s="4"/>
      <c r="CD1248" s="4"/>
      <c r="CE1248" s="4"/>
      <c r="CF1248" s="4"/>
      <c r="CG1248" s="4"/>
      <c r="CH1248" s="4"/>
      <c r="CI1248" s="4"/>
      <c r="CJ1248" s="4"/>
      <c r="CK1248" s="4"/>
      <c r="CL1248" s="4"/>
      <c r="CM1248" s="4"/>
      <c r="CN1248" s="4"/>
      <c r="CO1248" s="4"/>
      <c r="CP1248" s="4"/>
      <c r="CQ1248" s="4"/>
      <c r="CR1248" s="4"/>
      <c r="CS1248" s="4"/>
      <c r="CT1248" s="4"/>
      <c r="CU1248" s="4"/>
      <c r="CV1248" s="4"/>
      <c r="CW1248" s="4"/>
      <c r="CX1248" s="4"/>
      <c r="CY1248" s="4"/>
      <c r="CZ1248" s="4"/>
      <c r="DA1248" s="4"/>
      <c r="DB1248" s="4"/>
      <c r="DC1248" s="4"/>
      <c r="DD1248" s="4"/>
    </row>
    <row r="1249" spans="1:108" ht="15" x14ac:dyDescent="0.25">
      <c r="A1249" s="4"/>
      <c r="B1249" s="4"/>
      <c r="C1249" s="4"/>
      <c r="D1249" s="4"/>
      <c r="E1249" s="4"/>
      <c r="F1249" s="4"/>
      <c r="G1249" s="4"/>
      <c r="H1249" s="4"/>
      <c r="I1249" s="4"/>
      <c r="J1249" s="4"/>
      <c r="K1249" s="4"/>
      <c r="L1249" s="4"/>
      <c r="M1249" s="4"/>
      <c r="N1249" s="4"/>
      <c r="O1249" s="4"/>
      <c r="P1249" s="4"/>
      <c r="Q1249" s="4"/>
      <c r="R1249" s="4"/>
      <c r="S1249" s="4"/>
      <c r="T1249" s="4"/>
      <c r="U1249" s="4"/>
      <c r="V1249" s="4"/>
      <c r="W1249" s="4"/>
      <c r="X1249" s="4"/>
      <c r="Y1249" s="4"/>
      <c r="Z1249" s="4"/>
      <c r="AA1249" s="4"/>
      <c r="AB1249" s="4"/>
      <c r="AC1249" s="4"/>
      <c r="AD1249" s="4"/>
      <c r="AE1249" s="4"/>
      <c r="AF1249" s="4"/>
      <c r="AG1249" s="4"/>
      <c r="AH1249" s="4"/>
      <c r="AI1249" s="4"/>
      <c r="AJ1249" s="4"/>
      <c r="AK1249" s="4"/>
      <c r="AL1249" s="4"/>
      <c r="AM1249" s="4"/>
      <c r="AN1249" s="4"/>
      <c r="AO1249" s="4"/>
      <c r="AP1249" s="4"/>
      <c r="AQ1249" s="4"/>
      <c r="AR1249" s="4"/>
      <c r="AS1249" s="4"/>
      <c r="AT1249" s="4"/>
      <c r="AU1249" s="4"/>
      <c r="AV1249" s="4"/>
      <c r="AW1249" s="4"/>
      <c r="AX1249" s="4"/>
      <c r="AY1249" s="4"/>
      <c r="AZ1249" s="4"/>
      <c r="BA1249" s="4"/>
      <c r="BB1249" s="4"/>
      <c r="BC1249" s="4"/>
      <c r="BD1249" s="4"/>
      <c r="BE1249" s="4"/>
      <c r="BF1249" s="4"/>
      <c r="BG1249" s="4"/>
      <c r="BH1249" s="4"/>
      <c r="BI1249" s="4"/>
      <c r="BJ1249" s="4"/>
      <c r="BK1249" s="4"/>
      <c r="BL1249" s="4"/>
      <c r="BM1249" s="4"/>
      <c r="BN1249" s="4"/>
      <c r="BO1249" s="4"/>
      <c r="BP1249" s="4"/>
      <c r="BQ1249" s="4"/>
      <c r="BR1249" s="4"/>
      <c r="BS1249" s="4"/>
      <c r="BT1249" s="4"/>
      <c r="BU1249" s="4"/>
      <c r="BV1249" s="4"/>
      <c r="BW1249" s="4"/>
      <c r="BX1249" s="4"/>
      <c r="BY1249" s="4"/>
      <c r="BZ1249" s="4"/>
      <c r="CA1249" s="4"/>
      <c r="CB1249" s="4"/>
      <c r="CC1249" s="4"/>
      <c r="CD1249" s="4"/>
      <c r="CE1249" s="4"/>
      <c r="CF1249" s="4"/>
      <c r="CG1249" s="4"/>
      <c r="CH1249" s="4"/>
      <c r="CI1249" s="4"/>
      <c r="CJ1249" s="4"/>
      <c r="CK1249" s="4"/>
      <c r="CL1249" s="4"/>
      <c r="CM1249" s="4"/>
      <c r="CN1249" s="4"/>
      <c r="CO1249" s="4"/>
      <c r="CP1249" s="4"/>
      <c r="CQ1249" s="4"/>
      <c r="CR1249" s="4"/>
      <c r="CS1249" s="4"/>
      <c r="CT1249" s="4"/>
      <c r="CU1249" s="4"/>
      <c r="CV1249" s="4"/>
      <c r="CW1249" s="4"/>
      <c r="CX1249" s="4"/>
      <c r="CY1249" s="4"/>
      <c r="CZ1249" s="4"/>
      <c r="DA1249" s="4"/>
      <c r="DB1249" s="4"/>
      <c r="DC1249" s="4"/>
      <c r="DD1249" s="4"/>
    </row>
    <row r="1250" spans="1:108" ht="15" x14ac:dyDescent="0.25">
      <c r="A1250" s="4"/>
      <c r="B1250" s="4"/>
      <c r="C1250" s="4"/>
      <c r="D1250" s="4"/>
      <c r="E1250" s="4"/>
      <c r="F1250" s="4"/>
      <c r="G1250" s="4"/>
      <c r="H1250" s="4"/>
      <c r="I1250" s="4"/>
      <c r="J1250" s="4"/>
      <c r="K1250" s="4"/>
      <c r="L1250" s="4"/>
      <c r="M1250" s="4"/>
      <c r="N1250" s="4"/>
      <c r="O1250" s="4"/>
      <c r="P1250" s="4"/>
      <c r="Q1250" s="4"/>
      <c r="R1250" s="4"/>
      <c r="S1250" s="4"/>
      <c r="T1250" s="4"/>
      <c r="U1250" s="4"/>
      <c r="V1250" s="4"/>
      <c r="W1250" s="4"/>
      <c r="X1250" s="4"/>
      <c r="Y1250" s="4"/>
      <c r="Z1250" s="4"/>
      <c r="AA1250" s="4"/>
      <c r="AB1250" s="4"/>
      <c r="AC1250" s="4"/>
      <c r="AD1250" s="4"/>
      <c r="AE1250" s="4"/>
      <c r="AF1250" s="4"/>
      <c r="AG1250" s="4"/>
      <c r="AH1250" s="4"/>
      <c r="AI1250" s="4"/>
      <c r="AJ1250" s="4"/>
      <c r="AK1250" s="4"/>
      <c r="AL1250" s="4"/>
      <c r="AM1250" s="4"/>
      <c r="AN1250" s="4"/>
      <c r="AO1250" s="4"/>
      <c r="AP1250" s="4"/>
      <c r="AQ1250" s="4"/>
      <c r="AR1250" s="4"/>
      <c r="AS1250" s="4"/>
      <c r="AT1250" s="4"/>
      <c r="AU1250" s="4"/>
      <c r="AV1250" s="4"/>
      <c r="AW1250" s="4"/>
      <c r="AX1250" s="4"/>
      <c r="AY1250" s="4"/>
      <c r="AZ1250" s="4"/>
      <c r="BA1250" s="4"/>
      <c r="BB1250" s="4"/>
      <c r="BC1250" s="4"/>
      <c r="BD1250" s="4"/>
      <c r="BE1250" s="4"/>
      <c r="BF1250" s="4"/>
      <c r="BG1250" s="4"/>
      <c r="BH1250" s="4"/>
      <c r="BI1250" s="4"/>
      <c r="BJ1250" s="4"/>
      <c r="BK1250" s="4"/>
      <c r="BL1250" s="4"/>
      <c r="BM1250" s="4"/>
      <c r="BN1250" s="4"/>
      <c r="BO1250" s="4"/>
      <c r="BP1250" s="4"/>
      <c r="BQ1250" s="4"/>
      <c r="BR1250" s="4"/>
      <c r="BS1250" s="4"/>
      <c r="BT1250" s="4"/>
      <c r="BU1250" s="4"/>
      <c r="BV1250" s="4"/>
      <c r="BW1250" s="4"/>
      <c r="BX1250" s="4"/>
      <c r="BY1250" s="4"/>
      <c r="BZ1250" s="4"/>
      <c r="CA1250" s="4"/>
      <c r="CB1250" s="4"/>
      <c r="CC1250" s="4"/>
      <c r="CD1250" s="4"/>
      <c r="CE1250" s="4"/>
      <c r="CF1250" s="4"/>
      <c r="CG1250" s="4"/>
      <c r="CH1250" s="4"/>
      <c r="CI1250" s="4"/>
      <c r="CJ1250" s="4"/>
      <c r="CK1250" s="4"/>
      <c r="CL1250" s="4"/>
      <c r="CM1250" s="4"/>
      <c r="CN1250" s="4"/>
      <c r="CO1250" s="4"/>
      <c r="CP1250" s="4"/>
      <c r="CQ1250" s="4"/>
      <c r="CR1250" s="4"/>
      <c r="CS1250" s="4"/>
      <c r="CT1250" s="4"/>
      <c r="CU1250" s="4"/>
      <c r="CV1250" s="4"/>
      <c r="CW1250" s="4"/>
      <c r="CX1250" s="4"/>
      <c r="CY1250" s="4"/>
      <c r="CZ1250" s="4"/>
      <c r="DA1250" s="4"/>
      <c r="DB1250" s="4"/>
      <c r="DC1250" s="4"/>
      <c r="DD1250" s="4"/>
    </row>
    <row r="1251" spans="1:108" ht="15" x14ac:dyDescent="0.25">
      <c r="A1251" s="4"/>
      <c r="B1251" s="4"/>
      <c r="C1251" s="4"/>
      <c r="D1251" s="4"/>
      <c r="E1251" s="4"/>
      <c r="F1251" s="4"/>
      <c r="G1251" s="4"/>
      <c r="H1251" s="4"/>
      <c r="I1251" s="4"/>
      <c r="J1251" s="4"/>
      <c r="K1251" s="4"/>
      <c r="L1251" s="4"/>
      <c r="M1251" s="4"/>
      <c r="N1251" s="4"/>
      <c r="O1251" s="4"/>
      <c r="P1251" s="4"/>
      <c r="Q1251" s="4"/>
      <c r="R1251" s="4"/>
      <c r="S1251" s="4"/>
      <c r="T1251" s="4"/>
      <c r="U1251" s="4"/>
      <c r="V1251" s="4"/>
      <c r="W1251" s="4"/>
      <c r="X1251" s="4"/>
      <c r="Y1251" s="4"/>
      <c r="Z1251" s="4"/>
      <c r="AA1251" s="4"/>
      <c r="AB1251" s="4"/>
      <c r="AC1251" s="4"/>
      <c r="AD1251" s="4"/>
      <c r="AE1251" s="4"/>
      <c r="AF1251" s="4"/>
      <c r="AG1251" s="4"/>
      <c r="AH1251" s="4"/>
      <c r="AI1251" s="4"/>
      <c r="AJ1251" s="4"/>
      <c r="AK1251" s="4"/>
      <c r="AL1251" s="4"/>
      <c r="AM1251" s="4"/>
      <c r="AN1251" s="4"/>
      <c r="AO1251" s="4"/>
      <c r="AP1251" s="4"/>
      <c r="AQ1251" s="4"/>
      <c r="AR1251" s="4"/>
      <c r="AS1251" s="4"/>
      <c r="AT1251" s="4"/>
      <c r="AU1251" s="4"/>
      <c r="AV1251" s="4"/>
      <c r="AW1251" s="4"/>
      <c r="AX1251" s="4"/>
      <c r="AY1251" s="4"/>
      <c r="AZ1251" s="4"/>
      <c r="BA1251" s="4"/>
      <c r="BB1251" s="4"/>
      <c r="BC1251" s="4"/>
      <c r="BD1251" s="4"/>
      <c r="BE1251" s="4"/>
      <c r="BF1251" s="4"/>
      <c r="BG1251" s="4"/>
      <c r="BH1251" s="4"/>
      <c r="BI1251" s="4"/>
      <c r="BJ1251" s="4"/>
      <c r="BK1251" s="4"/>
      <c r="BL1251" s="4"/>
      <c r="BM1251" s="4"/>
      <c r="BN1251" s="4"/>
      <c r="BO1251" s="4"/>
      <c r="BP1251" s="4"/>
      <c r="BQ1251" s="4"/>
      <c r="BR1251" s="4"/>
      <c r="BS1251" s="4"/>
      <c r="BT1251" s="4"/>
      <c r="BU1251" s="4"/>
      <c r="BV1251" s="4"/>
      <c r="BW1251" s="4"/>
      <c r="BX1251" s="4"/>
      <c r="BY1251" s="4"/>
      <c r="BZ1251" s="4"/>
      <c r="CA1251" s="4"/>
      <c r="CB1251" s="4"/>
      <c r="CC1251" s="4"/>
      <c r="CD1251" s="4"/>
      <c r="CE1251" s="4"/>
      <c r="CF1251" s="4"/>
      <c r="CG1251" s="4"/>
      <c r="CH1251" s="4"/>
      <c r="CI1251" s="4"/>
      <c r="CJ1251" s="4"/>
      <c r="CK1251" s="4"/>
      <c r="CL1251" s="4"/>
      <c r="CM1251" s="4"/>
      <c r="CN1251" s="4"/>
      <c r="CO1251" s="4"/>
      <c r="CP1251" s="4"/>
      <c r="CQ1251" s="4"/>
      <c r="CR1251" s="4"/>
      <c r="CS1251" s="4"/>
      <c r="CT1251" s="4"/>
      <c r="CU1251" s="4"/>
      <c r="CV1251" s="4"/>
      <c r="CW1251" s="4"/>
      <c r="CX1251" s="4"/>
      <c r="CY1251" s="4"/>
      <c r="CZ1251" s="4"/>
      <c r="DA1251" s="4"/>
      <c r="DB1251" s="4"/>
      <c r="DC1251" s="4"/>
      <c r="DD1251" s="4"/>
    </row>
    <row r="1252" spans="1:108" ht="15" x14ac:dyDescent="0.25">
      <c r="A1252" s="4"/>
      <c r="B1252" s="4"/>
      <c r="C1252" s="4"/>
      <c r="D1252" s="4"/>
      <c r="E1252" s="4"/>
      <c r="F1252" s="4"/>
      <c r="G1252" s="4"/>
      <c r="H1252" s="4"/>
      <c r="I1252" s="4"/>
      <c r="J1252" s="4"/>
      <c r="K1252" s="4"/>
      <c r="L1252" s="4"/>
      <c r="M1252" s="4"/>
      <c r="N1252" s="4"/>
      <c r="O1252" s="4"/>
      <c r="P1252" s="4"/>
      <c r="Q1252" s="4"/>
      <c r="R1252" s="4"/>
      <c r="S1252" s="4"/>
      <c r="T1252" s="4"/>
      <c r="U1252" s="4"/>
      <c r="V1252" s="4"/>
      <c r="W1252" s="4"/>
      <c r="X1252" s="4"/>
      <c r="Y1252" s="4"/>
      <c r="Z1252" s="4"/>
      <c r="AA1252" s="4"/>
      <c r="AB1252" s="4"/>
      <c r="AC1252" s="4"/>
      <c r="AD1252" s="4"/>
      <c r="AE1252" s="4"/>
      <c r="AF1252" s="4"/>
      <c r="AG1252" s="4"/>
      <c r="AH1252" s="4"/>
      <c r="AI1252" s="4"/>
      <c r="AJ1252" s="4"/>
      <c r="AK1252" s="4"/>
      <c r="AL1252" s="4"/>
      <c r="AM1252" s="4"/>
      <c r="AN1252" s="4"/>
      <c r="AO1252" s="4"/>
      <c r="AP1252" s="4"/>
      <c r="AQ1252" s="4"/>
      <c r="AR1252" s="4"/>
      <c r="AS1252" s="4"/>
      <c r="AT1252" s="4"/>
      <c r="AU1252" s="4"/>
      <c r="AV1252" s="4"/>
      <c r="AW1252" s="4"/>
      <c r="AX1252" s="4"/>
      <c r="AY1252" s="4"/>
      <c r="AZ1252" s="4"/>
      <c r="BA1252" s="4"/>
      <c r="BB1252" s="4"/>
      <c r="BC1252" s="4"/>
      <c r="BD1252" s="4"/>
      <c r="BE1252" s="4"/>
      <c r="BF1252" s="4"/>
      <c r="BG1252" s="4"/>
      <c r="BH1252" s="4"/>
      <c r="BI1252" s="4"/>
      <c r="BJ1252" s="4"/>
      <c r="BK1252" s="4"/>
      <c r="BL1252" s="4"/>
      <c r="BM1252" s="4"/>
      <c r="BN1252" s="4"/>
      <c r="BO1252" s="4"/>
      <c r="BP1252" s="4"/>
      <c r="BQ1252" s="4"/>
      <c r="BR1252" s="4"/>
      <c r="BS1252" s="4"/>
      <c r="BT1252" s="4"/>
      <c r="BU1252" s="4"/>
      <c r="BV1252" s="4"/>
      <c r="BW1252" s="4"/>
      <c r="BX1252" s="4"/>
      <c r="BY1252" s="4"/>
      <c r="BZ1252" s="4"/>
      <c r="CA1252" s="4"/>
      <c r="CB1252" s="4"/>
      <c r="CC1252" s="4"/>
      <c r="CD1252" s="4"/>
      <c r="CE1252" s="4"/>
      <c r="CF1252" s="4"/>
      <c r="CG1252" s="4"/>
      <c r="CH1252" s="4"/>
      <c r="CI1252" s="4"/>
      <c r="CJ1252" s="4"/>
      <c r="CK1252" s="4"/>
      <c r="CL1252" s="4"/>
      <c r="CM1252" s="4"/>
      <c r="CN1252" s="4"/>
      <c r="CO1252" s="4"/>
      <c r="CP1252" s="4"/>
      <c r="CQ1252" s="4"/>
      <c r="CR1252" s="4"/>
      <c r="CS1252" s="4"/>
      <c r="CT1252" s="4"/>
      <c r="CU1252" s="4"/>
      <c r="CV1252" s="4"/>
      <c r="CW1252" s="4"/>
      <c r="CX1252" s="4"/>
      <c r="CY1252" s="4"/>
      <c r="CZ1252" s="4"/>
      <c r="DA1252" s="4"/>
      <c r="DB1252" s="4"/>
      <c r="DC1252" s="4"/>
      <c r="DD1252" s="4"/>
    </row>
    <row r="1253" spans="1:108" ht="15" x14ac:dyDescent="0.25">
      <c r="A1253" s="4"/>
      <c r="B1253" s="4"/>
      <c r="C1253" s="4"/>
      <c r="D1253" s="4"/>
      <c r="E1253" s="4"/>
      <c r="F1253" s="4"/>
      <c r="G1253" s="4"/>
      <c r="H1253" s="4"/>
      <c r="I1253" s="4"/>
      <c r="J1253" s="4"/>
      <c r="K1253" s="4"/>
      <c r="L1253" s="4"/>
      <c r="M1253" s="4"/>
      <c r="N1253" s="4"/>
      <c r="O1253" s="4"/>
      <c r="P1253" s="4"/>
      <c r="Q1253" s="4"/>
      <c r="R1253" s="4"/>
      <c r="S1253" s="4"/>
      <c r="T1253" s="4"/>
      <c r="U1253" s="4"/>
      <c r="V1253" s="4"/>
      <c r="W1253" s="4"/>
      <c r="X1253" s="4"/>
      <c r="Y1253" s="4"/>
      <c r="Z1253" s="4"/>
      <c r="AA1253" s="4"/>
      <c r="AB1253" s="4"/>
      <c r="AC1253" s="4"/>
      <c r="AD1253" s="4"/>
      <c r="AE1253" s="4"/>
      <c r="AF1253" s="4"/>
      <c r="AG1253" s="4"/>
      <c r="AH1253" s="4"/>
      <c r="AI1253" s="4"/>
      <c r="AJ1253" s="4"/>
      <c r="AK1253" s="4"/>
      <c r="AL1253" s="4"/>
      <c r="AM1253" s="4"/>
      <c r="AN1253" s="4"/>
      <c r="AO1253" s="4"/>
      <c r="AP1253" s="4"/>
      <c r="AQ1253" s="4"/>
      <c r="AR1253" s="4"/>
      <c r="AS1253" s="4"/>
      <c r="AT1253" s="4"/>
      <c r="AU1253" s="4"/>
      <c r="AV1253" s="4"/>
      <c r="AW1253" s="4"/>
      <c r="AX1253" s="4"/>
      <c r="AY1253" s="4"/>
      <c r="AZ1253" s="4"/>
      <c r="BA1253" s="4"/>
      <c r="BB1253" s="4"/>
      <c r="BC1253" s="4"/>
      <c r="BD1253" s="4"/>
      <c r="BE1253" s="4"/>
      <c r="BF1253" s="4"/>
      <c r="BG1253" s="4"/>
      <c r="BH1253" s="4"/>
      <c r="BI1253" s="4"/>
      <c r="BJ1253" s="4"/>
      <c r="BK1253" s="4"/>
      <c r="BL1253" s="4"/>
      <c r="BM1253" s="4"/>
      <c r="BN1253" s="4"/>
      <c r="BO1253" s="4"/>
      <c r="BP1253" s="4"/>
      <c r="BQ1253" s="4"/>
      <c r="BR1253" s="4"/>
      <c r="BS1253" s="4"/>
      <c r="BT1253" s="4"/>
      <c r="BU1253" s="4"/>
      <c r="BV1253" s="4"/>
      <c r="BW1253" s="4"/>
      <c r="BX1253" s="4"/>
      <c r="BY1253" s="4"/>
      <c r="BZ1253" s="4"/>
      <c r="CA1253" s="4"/>
      <c r="CB1253" s="4"/>
      <c r="CC1253" s="4"/>
      <c r="CD1253" s="4"/>
      <c r="CE1253" s="4"/>
      <c r="CF1253" s="4"/>
      <c r="CG1253" s="4"/>
      <c r="CH1253" s="4"/>
      <c r="CI1253" s="4"/>
      <c r="CJ1253" s="4"/>
      <c r="CK1253" s="4"/>
      <c r="CL1253" s="4"/>
      <c r="CM1253" s="4"/>
      <c r="CN1253" s="4"/>
      <c r="CO1253" s="4"/>
      <c r="CP1253" s="4"/>
      <c r="CQ1253" s="4"/>
      <c r="CR1253" s="4"/>
      <c r="CS1253" s="4"/>
      <c r="CT1253" s="4"/>
      <c r="CU1253" s="4"/>
      <c r="CV1253" s="4"/>
      <c r="CW1253" s="4"/>
      <c r="CX1253" s="4"/>
      <c r="CY1253" s="4"/>
      <c r="CZ1253" s="4"/>
      <c r="DA1253" s="4"/>
      <c r="DB1253" s="4"/>
      <c r="DC1253" s="4"/>
      <c r="DD1253" s="4"/>
    </row>
    <row r="1254" spans="1:108" ht="15" x14ac:dyDescent="0.25">
      <c r="A1254" s="4"/>
      <c r="B1254" s="4"/>
      <c r="C1254" s="4"/>
      <c r="D1254" s="4"/>
      <c r="E1254" s="4"/>
      <c r="F1254" s="4"/>
      <c r="G1254" s="4"/>
      <c r="H1254" s="4"/>
      <c r="I1254" s="4"/>
      <c r="J1254" s="4"/>
      <c r="K1254" s="4"/>
      <c r="L1254" s="4"/>
      <c r="M1254" s="4"/>
      <c r="N1254" s="4"/>
      <c r="O1254" s="4"/>
      <c r="P1254" s="4"/>
      <c r="Q1254" s="4"/>
      <c r="R1254" s="4"/>
      <c r="S1254" s="4"/>
      <c r="T1254" s="4"/>
      <c r="U1254" s="4"/>
      <c r="V1254" s="4"/>
      <c r="W1254" s="4"/>
      <c r="X1254" s="4"/>
      <c r="Y1254" s="4"/>
      <c r="Z1254" s="4"/>
      <c r="AA1254" s="4"/>
      <c r="AB1254" s="4"/>
      <c r="AC1254" s="4"/>
      <c r="AD1254" s="4"/>
      <c r="AE1254" s="4"/>
      <c r="AF1254" s="4"/>
      <c r="AG1254" s="4"/>
      <c r="AH1254" s="4"/>
      <c r="AI1254" s="4"/>
      <c r="AJ1254" s="4"/>
      <c r="AK1254" s="4"/>
      <c r="AL1254" s="4"/>
      <c r="AM1254" s="4"/>
      <c r="AN1254" s="4"/>
      <c r="AO1254" s="4"/>
      <c r="AP1254" s="4"/>
      <c r="AQ1254" s="4"/>
      <c r="AR1254" s="4"/>
      <c r="AS1254" s="4"/>
      <c r="AT1254" s="4"/>
      <c r="AU1254" s="4"/>
      <c r="AV1254" s="4"/>
      <c r="AW1254" s="4"/>
      <c r="AX1254" s="4"/>
      <c r="AY1254" s="4"/>
      <c r="AZ1254" s="4"/>
      <c r="BA1254" s="4"/>
      <c r="BB1254" s="4"/>
      <c r="BC1254" s="4"/>
      <c r="BD1254" s="4"/>
      <c r="BE1254" s="4"/>
      <c r="BF1254" s="4"/>
      <c r="BG1254" s="4"/>
      <c r="BH1254" s="4"/>
      <c r="BI1254" s="4"/>
      <c r="BJ1254" s="4"/>
      <c r="BK1254" s="4"/>
      <c r="BL1254" s="4"/>
      <c r="BM1254" s="4"/>
      <c r="BN1254" s="4"/>
      <c r="BO1254" s="4"/>
      <c r="BP1254" s="4"/>
      <c r="BQ1254" s="4"/>
      <c r="BR1254" s="4"/>
      <c r="BS1254" s="4"/>
      <c r="BT1254" s="4"/>
      <c r="BU1254" s="4"/>
      <c r="BV1254" s="4"/>
      <c r="BW1254" s="4"/>
      <c r="BX1254" s="4"/>
      <c r="BY1254" s="4"/>
      <c r="BZ1254" s="4"/>
      <c r="CA1254" s="4"/>
      <c r="CB1254" s="4"/>
      <c r="CC1254" s="4"/>
      <c r="CD1254" s="4"/>
      <c r="CE1254" s="4"/>
      <c r="CF1254" s="4"/>
      <c r="CG1254" s="4"/>
      <c r="CH1254" s="4"/>
      <c r="CI1254" s="4"/>
      <c r="CJ1254" s="4"/>
      <c r="CK1254" s="4"/>
      <c r="CL1254" s="4"/>
      <c r="CM1254" s="4"/>
      <c r="CN1254" s="4"/>
      <c r="CO1254" s="4"/>
      <c r="CP1254" s="4"/>
      <c r="CQ1254" s="4"/>
      <c r="CR1254" s="4"/>
      <c r="CS1254" s="4"/>
      <c r="CT1254" s="4"/>
      <c r="CU1254" s="4"/>
      <c r="CV1254" s="4"/>
      <c r="CW1254" s="4"/>
      <c r="CX1254" s="4"/>
      <c r="CY1254" s="4"/>
      <c r="CZ1254" s="4"/>
      <c r="DA1254" s="4"/>
      <c r="DB1254" s="4"/>
      <c r="DC1254" s="4"/>
      <c r="DD1254" s="4"/>
    </row>
    <row r="1255" spans="1:108" ht="15" x14ac:dyDescent="0.25">
      <c r="A1255" s="4"/>
      <c r="B1255" s="4"/>
      <c r="C1255" s="4"/>
      <c r="D1255" s="4"/>
      <c r="E1255" s="4"/>
      <c r="F1255" s="4"/>
      <c r="G1255" s="4"/>
      <c r="H1255" s="4"/>
      <c r="I1255" s="4"/>
      <c r="J1255" s="4"/>
      <c r="K1255" s="4"/>
      <c r="L1255" s="4"/>
      <c r="M1255" s="4"/>
      <c r="N1255" s="4"/>
      <c r="O1255" s="4"/>
      <c r="P1255" s="4"/>
      <c r="Q1255" s="4"/>
      <c r="R1255" s="4"/>
      <c r="S1255" s="4"/>
      <c r="T1255" s="4"/>
      <c r="U1255" s="4"/>
      <c r="V1255" s="4"/>
      <c r="W1255" s="4"/>
      <c r="X1255" s="4"/>
      <c r="Y1255" s="4"/>
      <c r="Z1255" s="4"/>
      <c r="AA1255" s="4"/>
      <c r="AB1255" s="4"/>
      <c r="AC1255" s="4"/>
      <c r="AD1255" s="4"/>
      <c r="AE1255" s="4"/>
      <c r="AF1255" s="4"/>
      <c r="AG1255" s="4"/>
      <c r="AH1255" s="4"/>
      <c r="AI1255" s="4"/>
      <c r="AJ1255" s="4"/>
      <c r="AK1255" s="4"/>
      <c r="AL1255" s="4"/>
      <c r="AM1255" s="4"/>
      <c r="AN1255" s="4"/>
      <c r="AO1255" s="4"/>
      <c r="AP1255" s="4"/>
      <c r="AQ1255" s="4"/>
      <c r="AR1255" s="4"/>
      <c r="AS1255" s="4"/>
      <c r="AT1255" s="4"/>
      <c r="AU1255" s="4"/>
      <c r="AV1255" s="4"/>
      <c r="AW1255" s="4"/>
      <c r="AX1255" s="4"/>
      <c r="AY1255" s="4"/>
      <c r="AZ1255" s="4"/>
      <c r="BA1255" s="4"/>
      <c r="BB1255" s="4"/>
      <c r="BC1255" s="4"/>
      <c r="BD1255" s="4"/>
      <c r="BE1255" s="4"/>
      <c r="BF1255" s="4"/>
      <c r="BG1255" s="4"/>
      <c r="BH1255" s="4"/>
      <c r="BI1255" s="4"/>
      <c r="BJ1255" s="4"/>
      <c r="BK1255" s="4"/>
      <c r="BL1255" s="4"/>
      <c r="BM1255" s="4"/>
      <c r="BN1255" s="4"/>
      <c r="BO1255" s="4"/>
      <c r="BP1255" s="4"/>
      <c r="BQ1255" s="4"/>
      <c r="BR1255" s="4"/>
      <c r="BS1255" s="4"/>
      <c r="BT1255" s="4"/>
      <c r="BU1255" s="4"/>
      <c r="BV1255" s="4"/>
      <c r="BW1255" s="4"/>
      <c r="BX1255" s="4"/>
      <c r="BY1255" s="4"/>
      <c r="BZ1255" s="4"/>
      <c r="CA1255" s="4"/>
      <c r="CB1255" s="4"/>
      <c r="CC1255" s="4"/>
      <c r="CD1255" s="4"/>
      <c r="CE1255" s="4"/>
      <c r="CF1255" s="4"/>
      <c r="CG1255" s="4"/>
      <c r="CH1255" s="4"/>
      <c r="CI1255" s="4"/>
      <c r="CJ1255" s="4"/>
      <c r="CK1255" s="4"/>
      <c r="CL1255" s="4"/>
      <c r="CM1255" s="4"/>
      <c r="CN1255" s="4"/>
      <c r="CO1255" s="4"/>
      <c r="CP1255" s="4"/>
      <c r="CQ1255" s="4"/>
      <c r="CR1255" s="4"/>
      <c r="CS1255" s="4"/>
      <c r="CT1255" s="4"/>
      <c r="CU1255" s="4"/>
      <c r="CV1255" s="4"/>
      <c r="CW1255" s="4"/>
      <c r="CX1255" s="4"/>
      <c r="CY1255" s="4"/>
      <c r="CZ1255" s="4"/>
      <c r="DA1255" s="4"/>
      <c r="DB1255" s="4"/>
      <c r="DC1255" s="4"/>
      <c r="DD1255" s="4"/>
    </row>
    <row r="1256" spans="1:108" ht="15" x14ac:dyDescent="0.25">
      <c r="A1256" s="4"/>
      <c r="B1256" s="4"/>
      <c r="C1256" s="4"/>
      <c r="D1256" s="4"/>
      <c r="E1256" s="4"/>
      <c r="F1256" s="4"/>
      <c r="G1256" s="4"/>
      <c r="H1256" s="4"/>
      <c r="I1256" s="4"/>
      <c r="J1256" s="4"/>
      <c r="K1256" s="4"/>
      <c r="L1256" s="4"/>
      <c r="M1256" s="4"/>
      <c r="N1256" s="4"/>
      <c r="O1256" s="4"/>
      <c r="P1256" s="4"/>
      <c r="Q1256" s="4"/>
      <c r="R1256" s="4"/>
      <c r="S1256" s="4"/>
      <c r="T1256" s="4"/>
      <c r="U1256" s="4"/>
      <c r="V1256" s="4"/>
      <c r="W1256" s="4"/>
      <c r="X1256" s="4"/>
      <c r="Y1256" s="4"/>
      <c r="Z1256" s="4"/>
      <c r="AA1256" s="4"/>
      <c r="AB1256" s="4"/>
      <c r="AC1256" s="4"/>
      <c r="AD1256" s="4"/>
      <c r="AE1256" s="4"/>
      <c r="AF1256" s="4"/>
      <c r="AG1256" s="4"/>
      <c r="AH1256" s="4"/>
      <c r="AI1256" s="4"/>
      <c r="AJ1256" s="4"/>
      <c r="AK1256" s="4"/>
      <c r="AL1256" s="4"/>
      <c r="AM1256" s="4"/>
      <c r="AN1256" s="4"/>
      <c r="AO1256" s="4"/>
      <c r="AP1256" s="4"/>
      <c r="AQ1256" s="4"/>
      <c r="AR1256" s="4"/>
      <c r="AS1256" s="4"/>
      <c r="AT1256" s="4"/>
      <c r="AU1256" s="4"/>
      <c r="AV1256" s="4"/>
      <c r="AW1256" s="4"/>
      <c r="AX1256" s="4"/>
      <c r="AY1256" s="4"/>
      <c r="AZ1256" s="4"/>
      <c r="BA1256" s="4"/>
      <c r="BB1256" s="4"/>
      <c r="BC1256" s="4"/>
      <c r="BD1256" s="4"/>
      <c r="BE1256" s="4"/>
      <c r="BF1256" s="4"/>
      <c r="BG1256" s="4"/>
      <c r="BH1256" s="4"/>
      <c r="BI1256" s="4"/>
      <c r="BJ1256" s="4"/>
      <c r="BK1256" s="4"/>
      <c r="BL1256" s="4"/>
      <c r="BM1256" s="4"/>
      <c r="BN1256" s="4"/>
      <c r="BO1256" s="4"/>
      <c r="BP1256" s="4"/>
      <c r="BQ1256" s="4"/>
      <c r="BR1256" s="4"/>
      <c r="BS1256" s="4"/>
      <c r="BT1256" s="4"/>
      <c r="BU1256" s="4"/>
      <c r="BV1256" s="4"/>
      <c r="BW1256" s="4"/>
      <c r="BX1256" s="4"/>
      <c r="BY1256" s="4"/>
      <c r="BZ1256" s="4"/>
      <c r="CA1256" s="4"/>
      <c r="CB1256" s="4"/>
      <c r="CC1256" s="4"/>
      <c r="CD1256" s="4"/>
      <c r="CE1256" s="4"/>
      <c r="CF1256" s="4"/>
      <c r="CG1256" s="4"/>
      <c r="CH1256" s="4"/>
      <c r="CI1256" s="4"/>
      <c r="CJ1256" s="4"/>
      <c r="CK1256" s="4"/>
      <c r="CL1256" s="4"/>
      <c r="CM1256" s="4"/>
      <c r="CN1256" s="4"/>
      <c r="CO1256" s="4"/>
      <c r="CP1256" s="4"/>
      <c r="CQ1256" s="4"/>
      <c r="CR1256" s="4"/>
      <c r="CS1256" s="4"/>
      <c r="CT1256" s="4"/>
      <c r="CU1256" s="4"/>
      <c r="CV1256" s="4"/>
      <c r="CW1256" s="4"/>
      <c r="CX1256" s="4"/>
      <c r="CY1256" s="4"/>
      <c r="CZ1256" s="4"/>
      <c r="DA1256" s="4"/>
      <c r="DB1256" s="4"/>
      <c r="DC1256" s="4"/>
      <c r="DD1256" s="4"/>
    </row>
    <row r="1257" spans="1:108" ht="15" x14ac:dyDescent="0.25">
      <c r="A1257" s="4"/>
      <c r="B1257" s="4"/>
      <c r="C1257" s="4"/>
      <c r="D1257" s="4"/>
      <c r="E1257" s="4"/>
      <c r="F1257" s="4"/>
      <c r="G1257" s="4"/>
      <c r="H1257" s="4"/>
      <c r="I1257" s="4"/>
      <c r="J1257" s="4"/>
      <c r="K1257" s="4"/>
      <c r="L1257" s="4"/>
      <c r="M1257" s="4"/>
      <c r="N1257" s="4"/>
      <c r="O1257" s="4"/>
      <c r="P1257" s="4"/>
      <c r="Q1257" s="4"/>
      <c r="R1257" s="4"/>
      <c r="S1257" s="4"/>
      <c r="T1257" s="4"/>
      <c r="U1257" s="4"/>
      <c r="V1257" s="4"/>
      <c r="W1257" s="4"/>
      <c r="X1257" s="4"/>
      <c r="Y1257" s="4"/>
      <c r="Z1257" s="4"/>
      <c r="AA1257" s="4"/>
      <c r="AB1257" s="4"/>
      <c r="AC1257" s="4"/>
      <c r="AD1257" s="4"/>
      <c r="AE1257" s="4"/>
      <c r="AF1257" s="4"/>
      <c r="AG1257" s="4"/>
      <c r="AH1257" s="4"/>
      <c r="AI1257" s="4"/>
      <c r="AJ1257" s="4"/>
      <c r="AK1257" s="4"/>
      <c r="AL1257" s="4"/>
      <c r="AM1257" s="4"/>
      <c r="AN1257" s="4"/>
      <c r="AO1257" s="4"/>
      <c r="AP1257" s="4"/>
      <c r="AQ1257" s="4"/>
      <c r="AR1257" s="4"/>
      <c r="AS1257" s="4"/>
      <c r="AT1257" s="4"/>
      <c r="AU1257" s="4"/>
      <c r="AV1257" s="4"/>
      <c r="AW1257" s="4"/>
      <c r="AX1257" s="4"/>
      <c r="AY1257" s="4"/>
      <c r="AZ1257" s="4"/>
      <c r="BA1257" s="4"/>
      <c r="BB1257" s="4"/>
      <c r="BC1257" s="4"/>
      <c r="BD1257" s="4"/>
      <c r="BE1257" s="4"/>
      <c r="BF1257" s="4"/>
      <c r="BG1257" s="4"/>
      <c r="BH1257" s="4"/>
      <c r="BI1257" s="4"/>
      <c r="BJ1257" s="4"/>
      <c r="BK1257" s="4"/>
      <c r="BL1257" s="4"/>
      <c r="BM1257" s="4"/>
      <c r="BN1257" s="4"/>
      <c r="BO1257" s="4"/>
      <c r="BP1257" s="4"/>
      <c r="BQ1257" s="4"/>
      <c r="BR1257" s="4"/>
      <c r="BS1257" s="4"/>
      <c r="BT1257" s="4"/>
      <c r="BU1257" s="4"/>
      <c r="BV1257" s="4"/>
      <c r="BW1257" s="4"/>
      <c r="BX1257" s="4"/>
      <c r="BY1257" s="4"/>
      <c r="BZ1257" s="4"/>
      <c r="CA1257" s="4"/>
      <c r="CB1257" s="4"/>
      <c r="CC1257" s="4"/>
      <c r="CD1257" s="4"/>
      <c r="CE1257" s="4"/>
      <c r="CF1257" s="4"/>
      <c r="CG1257" s="4"/>
      <c r="CH1257" s="4"/>
      <c r="CI1257" s="4"/>
      <c r="CJ1257" s="4"/>
      <c r="CK1257" s="4"/>
      <c r="CL1257" s="4"/>
      <c r="CM1257" s="4"/>
      <c r="CN1257" s="4"/>
      <c r="CO1257" s="4"/>
      <c r="CP1257" s="4"/>
      <c r="CQ1257" s="4"/>
      <c r="CR1257" s="4"/>
      <c r="CS1257" s="4"/>
      <c r="CT1257" s="4"/>
      <c r="CU1257" s="4"/>
      <c r="CV1257" s="4"/>
      <c r="CW1257" s="4"/>
      <c r="CX1257" s="4"/>
      <c r="CY1257" s="4"/>
      <c r="CZ1257" s="4"/>
      <c r="DA1257" s="4"/>
      <c r="DB1257" s="4"/>
      <c r="DC1257" s="4"/>
      <c r="DD1257" s="4"/>
    </row>
    <row r="1258" spans="1:108" ht="15" x14ac:dyDescent="0.25">
      <c r="A1258" s="4"/>
      <c r="B1258" s="4"/>
      <c r="C1258" s="4"/>
      <c r="D1258" s="4"/>
      <c r="E1258" s="4"/>
      <c r="F1258" s="4"/>
      <c r="G1258" s="4"/>
      <c r="H1258" s="4"/>
      <c r="I1258" s="4"/>
      <c r="J1258" s="4"/>
      <c r="K1258" s="4"/>
      <c r="L1258" s="4"/>
      <c r="M1258" s="4"/>
      <c r="N1258" s="4"/>
      <c r="O1258" s="4"/>
      <c r="P1258" s="4"/>
      <c r="Q1258" s="4"/>
      <c r="R1258" s="4"/>
      <c r="S1258" s="4"/>
      <c r="T1258" s="4"/>
      <c r="U1258" s="4"/>
      <c r="V1258" s="4"/>
      <c r="W1258" s="4"/>
      <c r="X1258" s="4"/>
      <c r="Y1258" s="4"/>
      <c r="Z1258" s="4"/>
      <c r="AA1258" s="4"/>
      <c r="AB1258" s="4"/>
      <c r="AC1258" s="4"/>
      <c r="AD1258" s="4"/>
      <c r="AE1258" s="4"/>
      <c r="AF1258" s="4"/>
      <c r="AG1258" s="4"/>
      <c r="AH1258" s="4"/>
      <c r="AI1258" s="4"/>
      <c r="AJ1258" s="4"/>
      <c r="AK1258" s="4"/>
      <c r="AL1258" s="4"/>
      <c r="AM1258" s="4"/>
      <c r="AN1258" s="4"/>
      <c r="AO1258" s="4"/>
      <c r="AP1258" s="4"/>
      <c r="AQ1258" s="4"/>
      <c r="AR1258" s="4"/>
      <c r="AS1258" s="4"/>
      <c r="AT1258" s="4"/>
      <c r="AU1258" s="4"/>
      <c r="AV1258" s="4"/>
      <c r="AW1258" s="4"/>
      <c r="AX1258" s="4"/>
      <c r="AY1258" s="4"/>
      <c r="AZ1258" s="4"/>
      <c r="BA1258" s="4"/>
      <c r="BB1258" s="4"/>
      <c r="BC1258" s="4"/>
      <c r="BD1258" s="4"/>
      <c r="BE1258" s="4"/>
      <c r="BF1258" s="4"/>
      <c r="BG1258" s="4"/>
      <c r="BH1258" s="4"/>
      <c r="BI1258" s="4"/>
      <c r="BJ1258" s="4"/>
      <c r="BK1258" s="4"/>
      <c r="BL1258" s="4"/>
      <c r="BM1258" s="4"/>
      <c r="BN1258" s="4"/>
      <c r="BO1258" s="4"/>
      <c r="BP1258" s="4"/>
      <c r="BQ1258" s="4"/>
      <c r="BR1258" s="4"/>
      <c r="BS1258" s="4"/>
      <c r="BT1258" s="4"/>
      <c r="BU1258" s="4"/>
      <c r="BV1258" s="4"/>
      <c r="BW1258" s="4"/>
      <c r="BX1258" s="4"/>
      <c r="BY1258" s="4"/>
      <c r="BZ1258" s="4"/>
      <c r="CA1258" s="4"/>
      <c r="CB1258" s="4"/>
      <c r="CC1258" s="4"/>
      <c r="CD1258" s="4"/>
      <c r="CE1258" s="4"/>
      <c r="CF1258" s="4"/>
      <c r="CG1258" s="4"/>
      <c r="CH1258" s="4"/>
      <c r="CI1258" s="4"/>
      <c r="CJ1258" s="4"/>
      <c r="CK1258" s="4"/>
      <c r="CL1258" s="4"/>
      <c r="CM1258" s="4"/>
      <c r="CN1258" s="4"/>
      <c r="CO1258" s="4"/>
      <c r="CP1258" s="4"/>
      <c r="CQ1258" s="4"/>
      <c r="CR1258" s="4"/>
      <c r="CS1258" s="4"/>
      <c r="CT1258" s="4"/>
      <c r="CU1258" s="4"/>
      <c r="CV1258" s="4"/>
      <c r="CW1258" s="4"/>
      <c r="CX1258" s="4"/>
      <c r="CY1258" s="4"/>
      <c r="CZ1258" s="4"/>
      <c r="DA1258" s="4"/>
      <c r="DB1258" s="4"/>
      <c r="DC1258" s="4"/>
      <c r="DD1258" s="4"/>
    </row>
    <row r="1259" spans="1:108" ht="15" x14ac:dyDescent="0.25">
      <c r="A1259" s="4"/>
      <c r="B1259" s="4"/>
      <c r="C1259" s="4"/>
      <c r="D1259" s="4"/>
      <c r="E1259" s="4"/>
      <c r="F1259" s="4"/>
      <c r="G1259" s="4"/>
      <c r="H1259" s="4"/>
      <c r="I1259" s="4"/>
      <c r="J1259" s="4"/>
      <c r="K1259" s="4"/>
      <c r="L1259" s="4"/>
      <c r="M1259" s="4"/>
      <c r="N1259" s="4"/>
      <c r="O1259" s="4"/>
      <c r="P1259" s="4"/>
      <c r="Q1259" s="4"/>
      <c r="R1259" s="4"/>
      <c r="S1259" s="4"/>
      <c r="T1259" s="4"/>
      <c r="U1259" s="4"/>
      <c r="V1259" s="4"/>
      <c r="W1259" s="4"/>
      <c r="X1259" s="4"/>
      <c r="Y1259" s="4"/>
      <c r="Z1259" s="4"/>
      <c r="AA1259" s="4"/>
      <c r="AB1259" s="4"/>
      <c r="AC1259" s="4"/>
      <c r="AD1259" s="4"/>
      <c r="AE1259" s="4"/>
      <c r="AF1259" s="4"/>
      <c r="AG1259" s="4"/>
      <c r="AH1259" s="4"/>
      <c r="AI1259" s="4"/>
      <c r="AJ1259" s="4"/>
      <c r="AK1259" s="4"/>
      <c r="AL1259" s="4"/>
      <c r="AM1259" s="4"/>
      <c r="AN1259" s="4"/>
      <c r="AO1259" s="4"/>
      <c r="AP1259" s="4"/>
      <c r="AQ1259" s="4"/>
      <c r="AR1259" s="4"/>
      <c r="AS1259" s="4"/>
      <c r="AT1259" s="4"/>
      <c r="AU1259" s="4"/>
      <c r="AV1259" s="4"/>
      <c r="AW1259" s="4"/>
      <c r="AX1259" s="4"/>
      <c r="AY1259" s="4"/>
      <c r="AZ1259" s="4"/>
      <c r="BA1259" s="4"/>
      <c r="BB1259" s="4"/>
      <c r="BC1259" s="4"/>
      <c r="BD1259" s="4"/>
      <c r="BE1259" s="4"/>
      <c r="BF1259" s="4"/>
      <c r="BG1259" s="4"/>
      <c r="BH1259" s="4"/>
      <c r="BI1259" s="4"/>
      <c r="BJ1259" s="4"/>
      <c r="BK1259" s="4"/>
      <c r="BL1259" s="4"/>
      <c r="BM1259" s="4"/>
      <c r="BN1259" s="4"/>
      <c r="BO1259" s="4"/>
      <c r="BP1259" s="4"/>
      <c r="BQ1259" s="4"/>
      <c r="BR1259" s="4"/>
      <c r="BS1259" s="4"/>
      <c r="BT1259" s="4"/>
      <c r="BU1259" s="4"/>
      <c r="BV1259" s="4"/>
      <c r="BW1259" s="4"/>
      <c r="BX1259" s="4"/>
      <c r="BY1259" s="4"/>
      <c r="BZ1259" s="4"/>
      <c r="CA1259" s="4"/>
      <c r="CB1259" s="4"/>
      <c r="CC1259" s="4"/>
      <c r="CD1259" s="4"/>
      <c r="CE1259" s="4"/>
      <c r="CF1259" s="4"/>
      <c r="CG1259" s="4"/>
      <c r="CH1259" s="4"/>
      <c r="CI1259" s="4"/>
      <c r="CJ1259" s="4"/>
      <c r="CK1259" s="4"/>
      <c r="CL1259" s="4"/>
      <c r="CM1259" s="4"/>
      <c r="CN1259" s="4"/>
      <c r="CO1259" s="4"/>
      <c r="CP1259" s="4"/>
      <c r="CQ1259" s="4"/>
      <c r="CR1259" s="4"/>
      <c r="CS1259" s="4"/>
      <c r="CT1259" s="4"/>
      <c r="CU1259" s="4"/>
      <c r="CV1259" s="4"/>
      <c r="CW1259" s="4"/>
      <c r="CX1259" s="4"/>
      <c r="CY1259" s="4"/>
      <c r="CZ1259" s="4"/>
      <c r="DA1259" s="4"/>
      <c r="DB1259" s="4"/>
      <c r="DC1259" s="4"/>
      <c r="DD1259" s="4"/>
    </row>
    <row r="1260" spans="1:108" ht="15" x14ac:dyDescent="0.25">
      <c r="A1260" s="4"/>
      <c r="B1260" s="4"/>
      <c r="C1260" s="4"/>
      <c r="D1260" s="4"/>
      <c r="E1260" s="4"/>
      <c r="F1260" s="4"/>
      <c r="G1260" s="4"/>
      <c r="H1260" s="4"/>
      <c r="I1260" s="4"/>
      <c r="J1260" s="4"/>
      <c r="K1260" s="4"/>
      <c r="L1260" s="4"/>
      <c r="M1260" s="4"/>
      <c r="N1260" s="4"/>
      <c r="O1260" s="4"/>
      <c r="P1260" s="4"/>
      <c r="Q1260" s="4"/>
      <c r="R1260" s="4"/>
      <c r="S1260" s="4"/>
      <c r="T1260" s="4"/>
      <c r="U1260" s="4"/>
      <c r="V1260" s="4"/>
      <c r="W1260" s="4"/>
      <c r="X1260" s="4"/>
      <c r="Y1260" s="4"/>
      <c r="Z1260" s="4"/>
      <c r="AA1260" s="4"/>
      <c r="AB1260" s="4"/>
      <c r="AC1260" s="4"/>
      <c r="AD1260" s="4"/>
      <c r="AE1260" s="4"/>
      <c r="AF1260" s="4"/>
      <c r="AG1260" s="4"/>
      <c r="AH1260" s="4"/>
      <c r="AI1260" s="4"/>
      <c r="AJ1260" s="4"/>
      <c r="AK1260" s="4"/>
      <c r="AL1260" s="4"/>
      <c r="AM1260" s="4"/>
      <c r="AN1260" s="4"/>
      <c r="AO1260" s="4"/>
      <c r="AP1260" s="4"/>
      <c r="AQ1260" s="4"/>
      <c r="AR1260" s="4"/>
      <c r="AS1260" s="4"/>
      <c r="AT1260" s="4"/>
      <c r="AU1260" s="4"/>
      <c r="AV1260" s="4"/>
      <c r="AW1260" s="4"/>
      <c r="AX1260" s="4"/>
      <c r="AY1260" s="4"/>
      <c r="AZ1260" s="4"/>
      <c r="BA1260" s="4"/>
      <c r="BB1260" s="4"/>
      <c r="BC1260" s="4"/>
      <c r="BD1260" s="4"/>
      <c r="BE1260" s="4"/>
      <c r="BF1260" s="4"/>
      <c r="BG1260" s="4"/>
      <c r="BH1260" s="4"/>
      <c r="BI1260" s="4"/>
      <c r="BJ1260" s="4"/>
      <c r="BK1260" s="4"/>
      <c r="BL1260" s="4"/>
      <c r="BM1260" s="4"/>
      <c r="BN1260" s="4"/>
      <c r="BO1260" s="4"/>
      <c r="BP1260" s="4"/>
      <c r="BQ1260" s="4"/>
      <c r="BR1260" s="4"/>
      <c r="BS1260" s="4"/>
      <c r="BT1260" s="4"/>
      <c r="BU1260" s="4"/>
      <c r="BV1260" s="4"/>
      <c r="BW1260" s="4"/>
      <c r="BX1260" s="4"/>
      <c r="BY1260" s="4"/>
      <c r="BZ1260" s="4"/>
      <c r="CA1260" s="4"/>
      <c r="CB1260" s="4"/>
      <c r="CC1260" s="4"/>
      <c r="CD1260" s="4"/>
      <c r="CE1260" s="4"/>
      <c r="CF1260" s="4"/>
      <c r="CG1260" s="4"/>
      <c r="CH1260" s="4"/>
      <c r="CI1260" s="4"/>
      <c r="CJ1260" s="4"/>
      <c r="CK1260" s="4"/>
      <c r="CL1260" s="4"/>
      <c r="CM1260" s="4"/>
      <c r="CN1260" s="4"/>
      <c r="CO1260" s="4"/>
      <c r="CP1260" s="4"/>
      <c r="CQ1260" s="4"/>
      <c r="CR1260" s="4"/>
      <c r="CS1260" s="4"/>
      <c r="CT1260" s="4"/>
      <c r="CU1260" s="4"/>
      <c r="CV1260" s="4"/>
      <c r="CW1260" s="4"/>
      <c r="CX1260" s="4"/>
      <c r="CY1260" s="4"/>
      <c r="CZ1260" s="4"/>
      <c r="DA1260" s="4"/>
      <c r="DB1260" s="4"/>
      <c r="DC1260" s="4"/>
      <c r="DD1260" s="4"/>
    </row>
    <row r="1261" spans="1:108" ht="15" x14ac:dyDescent="0.25">
      <c r="A1261" s="4"/>
      <c r="B1261" s="4"/>
      <c r="C1261" s="4"/>
      <c r="D1261" s="4"/>
      <c r="E1261" s="4"/>
      <c r="F1261" s="4"/>
      <c r="G1261" s="4"/>
      <c r="H1261" s="4"/>
      <c r="I1261" s="4"/>
      <c r="J1261" s="4"/>
      <c r="K1261" s="4"/>
      <c r="L1261" s="4"/>
      <c r="M1261" s="4"/>
      <c r="N1261" s="4"/>
      <c r="O1261" s="4"/>
      <c r="P1261" s="4"/>
      <c r="Q1261" s="4"/>
      <c r="R1261" s="4"/>
      <c r="S1261" s="4"/>
      <c r="T1261" s="4"/>
      <c r="U1261" s="4"/>
      <c r="V1261" s="4"/>
      <c r="W1261" s="4"/>
      <c r="X1261" s="4"/>
      <c r="Y1261" s="4"/>
      <c r="Z1261" s="4"/>
      <c r="AA1261" s="4"/>
      <c r="AB1261" s="4"/>
      <c r="AC1261" s="4"/>
      <c r="AD1261" s="4"/>
      <c r="AE1261" s="4"/>
      <c r="AF1261" s="4"/>
      <c r="AG1261" s="4"/>
      <c r="AH1261" s="4"/>
      <c r="AI1261" s="4"/>
      <c r="AJ1261" s="4"/>
      <c r="AK1261" s="4"/>
      <c r="AL1261" s="4"/>
      <c r="AM1261" s="4"/>
      <c r="AN1261" s="4"/>
      <c r="AO1261" s="4"/>
      <c r="AP1261" s="4"/>
      <c r="AQ1261" s="4"/>
      <c r="AR1261" s="4"/>
      <c r="AS1261" s="4"/>
      <c r="AT1261" s="4"/>
      <c r="AU1261" s="4"/>
      <c r="AV1261" s="4"/>
      <c r="AW1261" s="4"/>
      <c r="AX1261" s="4"/>
      <c r="AY1261" s="4"/>
      <c r="AZ1261" s="4"/>
      <c r="BA1261" s="4"/>
      <c r="BB1261" s="4"/>
      <c r="BC1261" s="4"/>
      <c r="BD1261" s="4"/>
      <c r="BE1261" s="4"/>
      <c r="BF1261" s="4"/>
      <c r="BG1261" s="4"/>
      <c r="BH1261" s="4"/>
      <c r="BI1261" s="4"/>
      <c r="BJ1261" s="4"/>
      <c r="BK1261" s="4"/>
      <c r="BL1261" s="4"/>
      <c r="BM1261" s="4"/>
      <c r="BN1261" s="4"/>
      <c r="BO1261" s="4"/>
      <c r="BP1261" s="4"/>
      <c r="BQ1261" s="4"/>
      <c r="BR1261" s="4"/>
      <c r="BS1261" s="4"/>
      <c r="BT1261" s="4"/>
      <c r="BU1261" s="4"/>
      <c r="BV1261" s="4"/>
      <c r="BW1261" s="4"/>
      <c r="BX1261" s="4"/>
      <c r="BY1261" s="4"/>
      <c r="BZ1261" s="4"/>
      <c r="CA1261" s="4"/>
      <c r="CB1261" s="4"/>
      <c r="CC1261" s="4"/>
      <c r="CD1261" s="4"/>
      <c r="CE1261" s="4"/>
      <c r="CF1261" s="4"/>
      <c r="CG1261" s="4"/>
      <c r="CH1261" s="4"/>
      <c r="CI1261" s="4"/>
      <c r="CJ1261" s="4"/>
      <c r="CK1261" s="4"/>
      <c r="CL1261" s="4"/>
      <c r="CM1261" s="4"/>
      <c r="CN1261" s="4"/>
      <c r="CO1261" s="4"/>
      <c r="CP1261" s="4"/>
      <c r="CQ1261" s="4"/>
      <c r="CR1261" s="4"/>
      <c r="CS1261" s="4"/>
      <c r="CT1261" s="4"/>
      <c r="CU1261" s="4"/>
      <c r="CV1261" s="4"/>
      <c r="CW1261" s="4"/>
      <c r="CX1261" s="4"/>
      <c r="CY1261" s="4"/>
      <c r="CZ1261" s="4"/>
      <c r="DA1261" s="4"/>
      <c r="DB1261" s="4"/>
      <c r="DC1261" s="4"/>
      <c r="DD1261" s="4"/>
    </row>
    <row r="1262" spans="1:108" ht="15" x14ac:dyDescent="0.25">
      <c r="A1262" s="4"/>
      <c r="B1262" s="4"/>
      <c r="C1262" s="4"/>
      <c r="D1262" s="4"/>
      <c r="E1262" s="4"/>
      <c r="F1262" s="4"/>
      <c r="G1262" s="4"/>
      <c r="H1262" s="4"/>
      <c r="I1262" s="4"/>
      <c r="J1262" s="4"/>
      <c r="K1262" s="4"/>
      <c r="L1262" s="4"/>
      <c r="M1262" s="4"/>
      <c r="N1262" s="4"/>
      <c r="O1262" s="4"/>
      <c r="P1262" s="4"/>
      <c r="Q1262" s="4"/>
      <c r="R1262" s="4"/>
      <c r="S1262" s="4"/>
      <c r="T1262" s="4"/>
      <c r="U1262" s="4"/>
      <c r="V1262" s="4"/>
      <c r="W1262" s="4"/>
      <c r="X1262" s="4"/>
      <c r="Y1262" s="4"/>
      <c r="Z1262" s="4"/>
      <c r="AA1262" s="4"/>
      <c r="AB1262" s="4"/>
      <c r="AC1262" s="4"/>
      <c r="AD1262" s="4"/>
      <c r="AE1262" s="4"/>
      <c r="AF1262" s="4"/>
      <c r="AG1262" s="4"/>
      <c r="AH1262" s="4"/>
      <c r="AI1262" s="4"/>
      <c r="AJ1262" s="4"/>
      <c r="AK1262" s="4"/>
      <c r="AL1262" s="4"/>
      <c r="AM1262" s="4"/>
      <c r="AN1262" s="4"/>
      <c r="AO1262" s="4"/>
      <c r="AP1262" s="4"/>
      <c r="AQ1262" s="4"/>
      <c r="AR1262" s="4"/>
      <c r="AS1262" s="4"/>
      <c r="AT1262" s="4"/>
      <c r="AU1262" s="4"/>
      <c r="AV1262" s="4"/>
      <c r="AW1262" s="4"/>
      <c r="AX1262" s="4"/>
      <c r="AY1262" s="4"/>
      <c r="AZ1262" s="4"/>
      <c r="BA1262" s="4"/>
      <c r="BB1262" s="4"/>
      <c r="BC1262" s="4"/>
      <c r="BD1262" s="4"/>
      <c r="BE1262" s="4"/>
      <c r="BF1262" s="4"/>
      <c r="BG1262" s="4"/>
      <c r="BH1262" s="4"/>
      <c r="BI1262" s="4"/>
      <c r="BJ1262" s="4"/>
      <c r="BK1262" s="4"/>
      <c r="BL1262" s="4"/>
      <c r="BM1262" s="4"/>
      <c r="BN1262" s="4"/>
      <c r="BO1262" s="4"/>
      <c r="BP1262" s="4"/>
      <c r="BQ1262" s="4"/>
      <c r="BR1262" s="4"/>
      <c r="BS1262" s="4"/>
      <c r="BT1262" s="4"/>
      <c r="BU1262" s="4"/>
      <c r="BV1262" s="4"/>
      <c r="BW1262" s="4"/>
      <c r="BX1262" s="4"/>
      <c r="BY1262" s="4"/>
      <c r="BZ1262" s="4"/>
      <c r="CA1262" s="4"/>
      <c r="CB1262" s="4"/>
      <c r="CC1262" s="4"/>
      <c r="CD1262" s="4"/>
      <c r="CE1262" s="4"/>
      <c r="CF1262" s="4"/>
      <c r="CG1262" s="4"/>
      <c r="CH1262" s="4"/>
      <c r="CI1262" s="4"/>
      <c r="CJ1262" s="4"/>
      <c r="CK1262" s="4"/>
      <c r="CL1262" s="4"/>
      <c r="CM1262" s="4"/>
      <c r="CN1262" s="4"/>
      <c r="CO1262" s="4"/>
      <c r="CP1262" s="4"/>
      <c r="CQ1262" s="4"/>
      <c r="CR1262" s="4"/>
      <c r="CS1262" s="4"/>
      <c r="CT1262" s="4"/>
      <c r="CU1262" s="4"/>
      <c r="CV1262" s="4"/>
      <c r="CW1262" s="4"/>
      <c r="CX1262" s="4"/>
      <c r="CY1262" s="4"/>
      <c r="CZ1262" s="4"/>
      <c r="DA1262" s="4"/>
      <c r="DB1262" s="4"/>
      <c r="DC1262" s="4"/>
      <c r="DD1262" s="4"/>
    </row>
    <row r="1263" spans="1:108" ht="15" x14ac:dyDescent="0.25">
      <c r="A1263" s="4"/>
      <c r="B1263" s="4"/>
      <c r="C1263" s="4"/>
      <c r="D1263" s="4"/>
      <c r="E1263" s="4"/>
      <c r="F1263" s="4"/>
      <c r="G1263" s="4"/>
      <c r="H1263" s="4"/>
      <c r="I1263" s="4"/>
      <c r="J1263" s="4"/>
      <c r="K1263" s="4"/>
      <c r="L1263" s="4"/>
      <c r="M1263" s="4"/>
      <c r="N1263" s="4"/>
      <c r="O1263" s="4"/>
      <c r="P1263" s="4"/>
      <c r="Q1263" s="4"/>
      <c r="R1263" s="4"/>
      <c r="S1263" s="4"/>
      <c r="T1263" s="4"/>
      <c r="U1263" s="4"/>
      <c r="V1263" s="4"/>
      <c r="W1263" s="4"/>
      <c r="X1263" s="4"/>
      <c r="Y1263" s="4"/>
      <c r="Z1263" s="4"/>
      <c r="AA1263" s="4"/>
      <c r="AB1263" s="4"/>
      <c r="AC1263" s="4"/>
      <c r="AD1263" s="4"/>
      <c r="AE1263" s="4"/>
      <c r="AF1263" s="4"/>
      <c r="AG1263" s="4"/>
      <c r="AH1263" s="4"/>
      <c r="AI1263" s="4"/>
      <c r="AJ1263" s="4"/>
      <c r="AK1263" s="4"/>
      <c r="AL1263" s="4"/>
      <c r="AM1263" s="4"/>
      <c r="AN1263" s="4"/>
      <c r="AO1263" s="4"/>
      <c r="AP1263" s="4"/>
      <c r="AQ1263" s="4"/>
      <c r="AR1263" s="4"/>
      <c r="AS1263" s="4"/>
      <c r="AT1263" s="4"/>
      <c r="AU1263" s="4"/>
      <c r="AV1263" s="4"/>
      <c r="AW1263" s="4"/>
      <c r="AX1263" s="4"/>
      <c r="AY1263" s="4"/>
      <c r="AZ1263" s="4"/>
      <c r="BA1263" s="4"/>
      <c r="BB1263" s="4"/>
      <c r="BC1263" s="4"/>
      <c r="BD1263" s="4"/>
      <c r="BE1263" s="4"/>
      <c r="BF1263" s="4"/>
      <c r="BG1263" s="4"/>
      <c r="BH1263" s="4"/>
      <c r="BI1263" s="4"/>
      <c r="BJ1263" s="4"/>
      <c r="BK1263" s="4"/>
      <c r="BL1263" s="4"/>
      <c r="BM1263" s="4"/>
      <c r="BN1263" s="4"/>
      <c r="BO1263" s="4"/>
      <c r="BP1263" s="4"/>
      <c r="BQ1263" s="4"/>
      <c r="BR1263" s="4"/>
      <c r="BS1263" s="4"/>
      <c r="BT1263" s="4"/>
      <c r="BU1263" s="4"/>
      <c r="BV1263" s="4"/>
      <c r="BW1263" s="4"/>
      <c r="BX1263" s="4"/>
      <c r="BY1263" s="4"/>
      <c r="BZ1263" s="4"/>
      <c r="CA1263" s="4"/>
      <c r="CB1263" s="4"/>
      <c r="CC1263" s="4"/>
      <c r="CD1263" s="4"/>
      <c r="CE1263" s="4"/>
      <c r="CF1263" s="4"/>
      <c r="CG1263" s="4"/>
      <c r="CH1263" s="4"/>
      <c r="CI1263" s="4"/>
      <c r="CJ1263" s="4"/>
      <c r="CK1263" s="4"/>
      <c r="CL1263" s="4"/>
      <c r="CM1263" s="4"/>
      <c r="CN1263" s="4"/>
      <c r="CO1263" s="4"/>
      <c r="CP1263" s="4"/>
      <c r="CQ1263" s="4"/>
      <c r="CR1263" s="4"/>
      <c r="CS1263" s="4"/>
      <c r="CT1263" s="4"/>
      <c r="CU1263" s="4"/>
      <c r="CV1263" s="4"/>
      <c r="CW1263" s="4"/>
      <c r="CX1263" s="4"/>
      <c r="CY1263" s="4"/>
      <c r="CZ1263" s="4"/>
      <c r="DA1263" s="4"/>
      <c r="DB1263" s="4"/>
      <c r="DC1263" s="4"/>
      <c r="DD1263" s="4"/>
    </row>
    <row r="1264" spans="1:108" ht="15" x14ac:dyDescent="0.25">
      <c r="A1264" s="4"/>
      <c r="B1264" s="4"/>
      <c r="C1264" s="4"/>
      <c r="D1264" s="4"/>
      <c r="E1264" s="4"/>
      <c r="F1264" s="4"/>
      <c r="G1264" s="4"/>
      <c r="H1264" s="4"/>
      <c r="I1264" s="4"/>
      <c r="J1264" s="4"/>
      <c r="K1264" s="4"/>
      <c r="L1264" s="4"/>
      <c r="M1264" s="4"/>
      <c r="N1264" s="4"/>
      <c r="O1264" s="4"/>
      <c r="P1264" s="4"/>
      <c r="Q1264" s="4"/>
      <c r="R1264" s="4"/>
      <c r="S1264" s="4"/>
      <c r="T1264" s="4"/>
      <c r="U1264" s="4"/>
      <c r="V1264" s="4"/>
      <c r="W1264" s="4"/>
      <c r="X1264" s="4"/>
      <c r="Y1264" s="4"/>
      <c r="Z1264" s="4"/>
      <c r="AA1264" s="4"/>
      <c r="AB1264" s="4"/>
      <c r="AC1264" s="4"/>
      <c r="AD1264" s="4"/>
      <c r="AE1264" s="4"/>
      <c r="AF1264" s="4"/>
      <c r="AG1264" s="4"/>
      <c r="AH1264" s="4"/>
      <c r="AI1264" s="4"/>
      <c r="AJ1264" s="4"/>
      <c r="AK1264" s="4"/>
      <c r="AL1264" s="4"/>
      <c r="AM1264" s="4"/>
      <c r="AN1264" s="4"/>
      <c r="AO1264" s="4"/>
      <c r="AP1264" s="4"/>
      <c r="AQ1264" s="4"/>
      <c r="AR1264" s="4"/>
      <c r="AS1264" s="4"/>
      <c r="AT1264" s="4"/>
      <c r="AU1264" s="4"/>
      <c r="AV1264" s="4"/>
      <c r="AW1264" s="4"/>
      <c r="AX1264" s="4"/>
      <c r="AY1264" s="4"/>
      <c r="AZ1264" s="4"/>
      <c r="BA1264" s="4"/>
      <c r="BB1264" s="4"/>
      <c r="BC1264" s="4"/>
      <c r="BD1264" s="4"/>
      <c r="BE1264" s="4"/>
      <c r="BF1264" s="4"/>
      <c r="BG1264" s="4"/>
      <c r="BH1264" s="4"/>
      <c r="BI1264" s="4"/>
      <c r="BJ1264" s="4"/>
      <c r="BK1264" s="4"/>
      <c r="BL1264" s="4"/>
      <c r="BM1264" s="4"/>
      <c r="BN1264" s="4"/>
      <c r="BO1264" s="4"/>
      <c r="BP1264" s="4"/>
      <c r="BQ1264" s="4"/>
      <c r="BR1264" s="4"/>
      <c r="BS1264" s="4"/>
      <c r="BT1264" s="4"/>
      <c r="BU1264" s="4"/>
      <c r="BV1264" s="4"/>
      <c r="BW1264" s="4"/>
      <c r="BX1264" s="4"/>
      <c r="BY1264" s="4"/>
      <c r="BZ1264" s="4"/>
      <c r="CA1264" s="4"/>
      <c r="CB1264" s="4"/>
      <c r="CC1264" s="4"/>
      <c r="CD1264" s="4"/>
      <c r="CE1264" s="4"/>
      <c r="CF1264" s="4"/>
      <c r="CG1264" s="4"/>
      <c r="CH1264" s="4"/>
      <c r="CI1264" s="4"/>
      <c r="CJ1264" s="4"/>
      <c r="CK1264" s="4"/>
      <c r="CL1264" s="4"/>
      <c r="CM1264" s="4"/>
      <c r="CN1264" s="4"/>
      <c r="CO1264" s="4"/>
      <c r="CP1264" s="4"/>
      <c r="CQ1264" s="4"/>
      <c r="CR1264" s="4"/>
      <c r="CS1264" s="4"/>
      <c r="CT1264" s="4"/>
      <c r="CU1264" s="4"/>
      <c r="CV1264" s="4"/>
      <c r="CW1264" s="4"/>
      <c r="CX1264" s="4"/>
      <c r="CY1264" s="4"/>
      <c r="CZ1264" s="4"/>
      <c r="DA1264" s="4"/>
      <c r="DB1264" s="4"/>
      <c r="DC1264" s="4"/>
      <c r="DD1264" s="4"/>
    </row>
    <row r="1265" spans="1:108" ht="15" x14ac:dyDescent="0.25">
      <c r="A1265" s="4"/>
      <c r="B1265" s="4"/>
      <c r="C1265" s="4"/>
      <c r="D1265" s="4"/>
      <c r="E1265" s="4"/>
      <c r="F1265" s="4"/>
      <c r="G1265" s="4"/>
      <c r="H1265" s="4"/>
      <c r="I1265" s="4"/>
      <c r="J1265" s="4"/>
      <c r="K1265" s="4"/>
      <c r="L1265" s="4"/>
      <c r="M1265" s="4"/>
      <c r="N1265" s="4"/>
      <c r="O1265" s="4"/>
      <c r="P1265" s="4"/>
      <c r="Q1265" s="4"/>
      <c r="R1265" s="4"/>
      <c r="S1265" s="4"/>
      <c r="T1265" s="4"/>
      <c r="U1265" s="4"/>
      <c r="V1265" s="4"/>
      <c r="W1265" s="4"/>
      <c r="X1265" s="4"/>
      <c r="Y1265" s="4"/>
      <c r="Z1265" s="4"/>
      <c r="AA1265" s="4"/>
      <c r="AB1265" s="4"/>
      <c r="AC1265" s="4"/>
      <c r="AD1265" s="4"/>
      <c r="AE1265" s="4"/>
      <c r="AF1265" s="4"/>
      <c r="AG1265" s="4"/>
      <c r="AH1265" s="4"/>
      <c r="AI1265" s="4"/>
      <c r="AJ1265" s="4"/>
      <c r="AK1265" s="4"/>
      <c r="AL1265" s="4"/>
      <c r="AM1265" s="4"/>
      <c r="AN1265" s="4"/>
      <c r="AO1265" s="4"/>
      <c r="AP1265" s="4"/>
      <c r="AQ1265" s="4"/>
      <c r="AR1265" s="4"/>
      <c r="AS1265" s="4"/>
      <c r="AT1265" s="4"/>
      <c r="AU1265" s="4"/>
      <c r="AV1265" s="4"/>
      <c r="AW1265" s="4"/>
      <c r="AX1265" s="4"/>
      <c r="AY1265" s="4"/>
      <c r="AZ1265" s="4"/>
      <c r="BA1265" s="4"/>
      <c r="BB1265" s="4"/>
      <c r="BC1265" s="4"/>
      <c r="BD1265" s="4"/>
      <c r="BE1265" s="4"/>
      <c r="BF1265" s="4"/>
      <c r="BG1265" s="4"/>
      <c r="BH1265" s="4"/>
      <c r="BI1265" s="4"/>
      <c r="BJ1265" s="4"/>
      <c r="BK1265" s="4"/>
      <c r="BL1265" s="4"/>
      <c r="BM1265" s="4"/>
      <c r="BN1265" s="4"/>
      <c r="BO1265" s="4"/>
      <c r="BP1265" s="4"/>
      <c r="BQ1265" s="4"/>
      <c r="BR1265" s="4"/>
      <c r="BS1265" s="4"/>
      <c r="BT1265" s="4"/>
      <c r="BU1265" s="4"/>
      <c r="BV1265" s="4"/>
      <c r="BW1265" s="4"/>
      <c r="BX1265" s="4"/>
      <c r="BY1265" s="4"/>
      <c r="BZ1265" s="4"/>
      <c r="CA1265" s="4"/>
      <c r="CB1265" s="4"/>
      <c r="CC1265" s="4"/>
      <c r="CD1265" s="4"/>
      <c r="CE1265" s="4"/>
      <c r="CF1265" s="4"/>
      <c r="CG1265" s="4"/>
      <c r="CH1265" s="4"/>
      <c r="CI1265" s="4"/>
      <c r="CJ1265" s="4"/>
      <c r="CK1265" s="4"/>
      <c r="CL1265" s="4"/>
      <c r="CM1265" s="4"/>
      <c r="CN1265" s="4"/>
      <c r="CO1265" s="4"/>
      <c r="CP1265" s="4"/>
      <c r="CQ1265" s="4"/>
      <c r="CR1265" s="4"/>
      <c r="CS1265" s="4"/>
      <c r="CT1265" s="4"/>
      <c r="CU1265" s="4"/>
      <c r="CV1265" s="4"/>
      <c r="CW1265" s="4"/>
      <c r="CX1265" s="4"/>
      <c r="CY1265" s="4"/>
      <c r="CZ1265" s="4"/>
      <c r="DA1265" s="4"/>
      <c r="DB1265" s="4"/>
      <c r="DC1265" s="4"/>
      <c r="DD1265" s="4"/>
    </row>
    <row r="1266" spans="1:108" ht="15" x14ac:dyDescent="0.25">
      <c r="A1266" s="4"/>
      <c r="B1266" s="4"/>
      <c r="C1266" s="4"/>
      <c r="D1266" s="4"/>
      <c r="E1266" s="4"/>
      <c r="F1266" s="4"/>
      <c r="G1266" s="4"/>
      <c r="H1266" s="4"/>
      <c r="I1266" s="4"/>
      <c r="J1266" s="4"/>
      <c r="K1266" s="4"/>
      <c r="L1266" s="4"/>
      <c r="M1266" s="4"/>
      <c r="N1266" s="4"/>
      <c r="O1266" s="4"/>
      <c r="P1266" s="4"/>
      <c r="Q1266" s="4"/>
      <c r="R1266" s="4"/>
      <c r="S1266" s="4"/>
      <c r="T1266" s="4"/>
      <c r="U1266" s="4"/>
      <c r="V1266" s="4"/>
      <c r="W1266" s="4"/>
      <c r="X1266" s="4"/>
      <c r="Y1266" s="4"/>
      <c r="Z1266" s="4"/>
      <c r="AA1266" s="4"/>
      <c r="AB1266" s="4"/>
      <c r="AC1266" s="4"/>
      <c r="AD1266" s="4"/>
      <c r="AE1266" s="4"/>
      <c r="AF1266" s="4"/>
      <c r="AG1266" s="4"/>
      <c r="AH1266" s="4"/>
      <c r="AI1266" s="4"/>
      <c r="AJ1266" s="4"/>
      <c r="AK1266" s="4"/>
      <c r="AL1266" s="4"/>
      <c r="AM1266" s="4"/>
      <c r="AN1266" s="4"/>
      <c r="AO1266" s="4"/>
      <c r="AP1266" s="4"/>
      <c r="AQ1266" s="4"/>
      <c r="AR1266" s="4"/>
      <c r="AS1266" s="4"/>
      <c r="AT1266" s="4"/>
      <c r="AU1266" s="4"/>
      <c r="AV1266" s="4"/>
      <c r="AW1266" s="4"/>
      <c r="AX1266" s="4"/>
      <c r="AY1266" s="4"/>
      <c r="AZ1266" s="4"/>
      <c r="BA1266" s="4"/>
      <c r="BB1266" s="4"/>
      <c r="BC1266" s="4"/>
      <c r="BD1266" s="4"/>
      <c r="BE1266" s="4"/>
      <c r="BF1266" s="4"/>
      <c r="BG1266" s="4"/>
      <c r="BH1266" s="4"/>
      <c r="BI1266" s="4"/>
      <c r="BJ1266" s="4"/>
      <c r="BK1266" s="4"/>
      <c r="BL1266" s="4"/>
      <c r="BM1266" s="4"/>
      <c r="BN1266" s="4"/>
      <c r="BO1266" s="4"/>
      <c r="BP1266" s="4"/>
      <c r="BQ1266" s="4"/>
      <c r="BR1266" s="4"/>
      <c r="BS1266" s="4"/>
      <c r="BT1266" s="4"/>
      <c r="BU1266" s="4"/>
      <c r="BV1266" s="4"/>
      <c r="BW1266" s="4"/>
      <c r="BX1266" s="4"/>
      <c r="BY1266" s="4"/>
      <c r="BZ1266" s="4"/>
      <c r="CA1266" s="4"/>
      <c r="CB1266" s="4"/>
      <c r="CC1266" s="4"/>
      <c r="CD1266" s="4"/>
      <c r="CE1266" s="4"/>
      <c r="CF1266" s="4"/>
      <c r="CG1266" s="4"/>
      <c r="CH1266" s="4"/>
      <c r="CI1266" s="4"/>
      <c r="CJ1266" s="4"/>
      <c r="CK1266" s="4"/>
      <c r="CL1266" s="4"/>
      <c r="CM1266" s="4"/>
      <c r="CN1266" s="4"/>
      <c r="CO1266" s="4"/>
      <c r="CP1266" s="4"/>
      <c r="CQ1266" s="4"/>
      <c r="CR1266" s="4"/>
      <c r="CS1266" s="4"/>
      <c r="CT1266" s="4"/>
      <c r="CU1266" s="4"/>
      <c r="CV1266" s="4"/>
      <c r="CW1266" s="4"/>
      <c r="CX1266" s="4"/>
      <c r="CY1266" s="4"/>
      <c r="CZ1266" s="4"/>
      <c r="DA1266" s="4"/>
      <c r="DB1266" s="4"/>
      <c r="DC1266" s="4"/>
      <c r="DD1266" s="4"/>
    </row>
    <row r="1267" spans="1:108" ht="15" x14ac:dyDescent="0.25">
      <c r="A1267" s="4"/>
      <c r="B1267" s="4"/>
      <c r="C1267" s="4"/>
      <c r="D1267" s="4"/>
      <c r="E1267" s="4"/>
      <c r="F1267" s="4"/>
      <c r="G1267" s="4"/>
      <c r="H1267" s="4"/>
      <c r="I1267" s="4"/>
      <c r="J1267" s="4"/>
      <c r="K1267" s="4"/>
      <c r="L1267" s="4"/>
      <c r="M1267" s="4"/>
      <c r="N1267" s="4"/>
      <c r="O1267" s="4"/>
      <c r="P1267" s="4"/>
      <c r="Q1267" s="4"/>
      <c r="R1267" s="4"/>
      <c r="S1267" s="4"/>
      <c r="T1267" s="4"/>
      <c r="U1267" s="4"/>
      <c r="V1267" s="4"/>
      <c r="W1267" s="4"/>
      <c r="X1267" s="4"/>
      <c r="Y1267" s="4"/>
      <c r="Z1267" s="4"/>
      <c r="AA1267" s="4"/>
      <c r="AB1267" s="4"/>
      <c r="AC1267" s="4"/>
      <c r="AD1267" s="4"/>
      <c r="AE1267" s="4"/>
      <c r="AF1267" s="4"/>
      <c r="AG1267" s="4"/>
      <c r="AH1267" s="4"/>
      <c r="AI1267" s="4"/>
      <c r="AJ1267" s="4"/>
      <c r="AK1267" s="4"/>
      <c r="AL1267" s="4"/>
      <c r="AM1267" s="4"/>
      <c r="AN1267" s="4"/>
      <c r="AO1267" s="4"/>
      <c r="AP1267" s="4"/>
      <c r="AQ1267" s="4"/>
      <c r="AR1267" s="4"/>
      <c r="AS1267" s="4"/>
      <c r="AT1267" s="4"/>
      <c r="AU1267" s="4"/>
      <c r="AV1267" s="4"/>
      <c r="AW1267" s="4"/>
      <c r="AX1267" s="4"/>
      <c r="AY1267" s="4"/>
      <c r="AZ1267" s="4"/>
      <c r="BA1267" s="4"/>
      <c r="BB1267" s="4"/>
      <c r="BC1267" s="4"/>
      <c r="BD1267" s="4"/>
      <c r="BE1267" s="4"/>
      <c r="BF1267" s="4"/>
      <c r="BG1267" s="4"/>
      <c r="BH1267" s="4"/>
      <c r="BI1267" s="4"/>
      <c r="BJ1267" s="4"/>
      <c r="BK1267" s="4"/>
      <c r="BL1267" s="4"/>
      <c r="BM1267" s="4"/>
      <c r="BN1267" s="4"/>
      <c r="BO1267" s="4"/>
      <c r="BP1267" s="4"/>
      <c r="BQ1267" s="4"/>
      <c r="BR1267" s="4"/>
      <c r="BS1267" s="4"/>
      <c r="BT1267" s="4"/>
      <c r="BU1267" s="4"/>
      <c r="BV1267" s="4"/>
      <c r="BW1267" s="4"/>
      <c r="BX1267" s="4"/>
      <c r="BY1267" s="4"/>
      <c r="BZ1267" s="4"/>
      <c r="CA1267" s="4"/>
      <c r="CB1267" s="4"/>
      <c r="CC1267" s="4"/>
      <c r="CD1267" s="4"/>
      <c r="CE1267" s="4"/>
      <c r="CF1267" s="4"/>
      <c r="CG1267" s="4"/>
      <c r="CH1267" s="4"/>
      <c r="CI1267" s="4"/>
      <c r="CJ1267" s="4"/>
      <c r="CK1267" s="4"/>
      <c r="CL1267" s="4"/>
      <c r="CM1267" s="4"/>
      <c r="CN1267" s="4"/>
      <c r="CO1267" s="4"/>
      <c r="CP1267" s="4"/>
      <c r="CQ1267" s="4"/>
      <c r="CR1267" s="4"/>
      <c r="CS1267" s="4"/>
      <c r="CT1267" s="4"/>
      <c r="CU1267" s="4"/>
      <c r="CV1267" s="4"/>
      <c r="CW1267" s="4"/>
      <c r="CX1267" s="4"/>
      <c r="CY1267" s="4"/>
      <c r="CZ1267" s="4"/>
      <c r="DA1267" s="4"/>
      <c r="DB1267" s="4"/>
      <c r="DC1267" s="4"/>
      <c r="DD1267" s="4"/>
    </row>
    <row r="1268" spans="1:108" ht="15" x14ac:dyDescent="0.25">
      <c r="A1268" s="4"/>
      <c r="B1268" s="4"/>
      <c r="C1268" s="4"/>
      <c r="D1268" s="4"/>
      <c r="E1268" s="4"/>
      <c r="F1268" s="4"/>
      <c r="G1268" s="4"/>
      <c r="H1268" s="4"/>
      <c r="I1268" s="4"/>
      <c r="J1268" s="4"/>
      <c r="K1268" s="4"/>
      <c r="L1268" s="4"/>
      <c r="M1268" s="4"/>
      <c r="N1268" s="4"/>
      <c r="O1268" s="4"/>
      <c r="P1268" s="4"/>
      <c r="Q1268" s="4"/>
      <c r="R1268" s="4"/>
      <c r="S1268" s="4"/>
      <c r="T1268" s="4"/>
      <c r="U1268" s="4"/>
      <c r="V1268" s="4"/>
      <c r="W1268" s="4"/>
      <c r="X1268" s="4"/>
      <c r="Y1268" s="4"/>
      <c r="Z1268" s="4"/>
      <c r="AA1268" s="4"/>
      <c r="AB1268" s="4"/>
      <c r="AC1268" s="4"/>
      <c r="AD1268" s="4"/>
      <c r="AE1268" s="4"/>
      <c r="AF1268" s="4"/>
      <c r="AG1268" s="4"/>
      <c r="AH1268" s="4"/>
      <c r="AI1268" s="4"/>
      <c r="AJ1268" s="4"/>
      <c r="AK1268" s="4"/>
      <c r="AL1268" s="4"/>
      <c r="AM1268" s="4"/>
      <c r="AN1268" s="4"/>
      <c r="AO1268" s="4"/>
      <c r="AP1268" s="4"/>
      <c r="AQ1268" s="4"/>
      <c r="AR1268" s="4"/>
      <c r="AS1268" s="4"/>
      <c r="AT1268" s="4"/>
      <c r="AU1268" s="4"/>
      <c r="AV1268" s="4"/>
      <c r="AW1268" s="4"/>
      <c r="AX1268" s="4"/>
      <c r="AY1268" s="4"/>
      <c r="AZ1268" s="4"/>
      <c r="BA1268" s="4"/>
      <c r="BB1268" s="4"/>
      <c r="BC1268" s="4"/>
      <c r="BD1268" s="4"/>
      <c r="BE1268" s="4"/>
      <c r="BF1268" s="4"/>
      <c r="BG1268" s="4"/>
      <c r="BH1268" s="4"/>
      <c r="BI1268" s="4"/>
      <c r="BJ1268" s="4"/>
      <c r="BK1268" s="4"/>
      <c r="BL1268" s="4"/>
      <c r="BM1268" s="4"/>
      <c r="BN1268" s="4"/>
      <c r="BO1268" s="4"/>
      <c r="BP1268" s="4"/>
      <c r="BQ1268" s="4"/>
      <c r="BR1268" s="4"/>
      <c r="BS1268" s="4"/>
      <c r="BT1268" s="4"/>
      <c r="BU1268" s="4"/>
      <c r="BV1268" s="4"/>
      <c r="BW1268" s="4"/>
      <c r="BX1268" s="4"/>
      <c r="BY1268" s="4"/>
      <c r="BZ1268" s="4"/>
      <c r="CA1268" s="4"/>
      <c r="CB1268" s="4"/>
      <c r="CC1268" s="4"/>
      <c r="CD1268" s="4"/>
      <c r="CE1268" s="4"/>
      <c r="CF1268" s="4"/>
      <c r="CG1268" s="4"/>
      <c r="CH1268" s="4"/>
      <c r="CI1268" s="4"/>
      <c r="CJ1268" s="4"/>
      <c r="CK1268" s="4"/>
      <c r="CL1268" s="4"/>
      <c r="CM1268" s="4"/>
      <c r="CN1268" s="4"/>
      <c r="CO1268" s="4"/>
      <c r="CP1268" s="4"/>
      <c r="CQ1268" s="4"/>
      <c r="CR1268" s="4"/>
      <c r="CS1268" s="4"/>
      <c r="CT1268" s="4"/>
      <c r="CU1268" s="4"/>
      <c r="CV1268" s="4"/>
      <c r="CW1268" s="4"/>
      <c r="CX1268" s="4"/>
      <c r="CY1268" s="4"/>
      <c r="CZ1268" s="4"/>
      <c r="DA1268" s="4"/>
      <c r="DB1268" s="4"/>
      <c r="DC1268" s="4"/>
      <c r="DD1268" s="4"/>
    </row>
    <row r="1269" spans="1:108" ht="15" x14ac:dyDescent="0.25">
      <c r="A1269" s="4"/>
      <c r="B1269" s="4"/>
      <c r="C1269" s="4"/>
      <c r="D1269" s="4"/>
      <c r="E1269" s="4"/>
      <c r="F1269" s="4"/>
      <c r="G1269" s="4"/>
      <c r="H1269" s="4"/>
      <c r="I1269" s="4"/>
      <c r="J1269" s="4"/>
      <c r="K1269" s="4"/>
      <c r="L1269" s="4"/>
      <c r="M1269" s="4"/>
      <c r="N1269" s="4"/>
      <c r="O1269" s="4"/>
      <c r="P1269" s="4"/>
      <c r="Q1269" s="4"/>
      <c r="R1269" s="4"/>
      <c r="S1269" s="4"/>
      <c r="T1269" s="4"/>
      <c r="U1269" s="4"/>
      <c r="V1269" s="4"/>
      <c r="W1269" s="4"/>
      <c r="X1269" s="4"/>
      <c r="Y1269" s="4"/>
      <c r="Z1269" s="4"/>
      <c r="AA1269" s="4"/>
      <c r="AB1269" s="4"/>
      <c r="AC1269" s="4"/>
      <c r="AD1269" s="4"/>
      <c r="AE1269" s="4"/>
      <c r="AF1269" s="4"/>
      <c r="AG1269" s="4"/>
      <c r="AH1269" s="4"/>
      <c r="AI1269" s="4"/>
      <c r="AJ1269" s="4"/>
      <c r="AK1269" s="4"/>
      <c r="AL1269" s="4"/>
      <c r="AM1269" s="4"/>
      <c r="AN1269" s="4"/>
      <c r="AO1269" s="4"/>
      <c r="AP1269" s="4"/>
      <c r="AQ1269" s="4"/>
      <c r="AR1269" s="4"/>
      <c r="AS1269" s="4"/>
      <c r="AT1269" s="4"/>
      <c r="AU1269" s="4"/>
      <c r="AV1269" s="4"/>
      <c r="AW1269" s="4"/>
      <c r="AX1269" s="4"/>
      <c r="AY1269" s="4"/>
      <c r="AZ1269" s="4"/>
      <c r="BA1269" s="4"/>
      <c r="BB1269" s="4"/>
      <c r="BC1269" s="4"/>
      <c r="BD1269" s="4"/>
      <c r="BE1269" s="4"/>
      <c r="BF1269" s="4"/>
      <c r="BG1269" s="4"/>
      <c r="BH1269" s="4"/>
      <c r="BI1269" s="4"/>
      <c r="BJ1269" s="4"/>
      <c r="BK1269" s="4"/>
      <c r="BL1269" s="4"/>
      <c r="BM1269" s="4"/>
      <c r="BN1269" s="4"/>
      <c r="BO1269" s="4"/>
      <c r="BP1269" s="4"/>
      <c r="BQ1269" s="4"/>
      <c r="BR1269" s="4"/>
      <c r="BS1269" s="4"/>
      <c r="BT1269" s="4"/>
      <c r="BU1269" s="4"/>
      <c r="BV1269" s="4"/>
      <c r="BW1269" s="4"/>
      <c r="BX1269" s="4"/>
      <c r="BY1269" s="4"/>
      <c r="BZ1269" s="4"/>
      <c r="CA1269" s="4"/>
      <c r="CB1269" s="4"/>
      <c r="CC1269" s="4"/>
      <c r="CD1269" s="4"/>
      <c r="CE1269" s="4"/>
      <c r="CF1269" s="4"/>
      <c r="CG1269" s="4"/>
      <c r="CH1269" s="4"/>
      <c r="CI1269" s="4"/>
      <c r="CJ1269" s="4"/>
      <c r="CK1269" s="4"/>
      <c r="CL1269" s="4"/>
      <c r="CM1269" s="4"/>
      <c r="CN1269" s="4"/>
      <c r="CO1269" s="4"/>
      <c r="CP1269" s="4"/>
      <c r="CQ1269" s="4"/>
      <c r="CR1269" s="4"/>
      <c r="CS1269" s="4"/>
      <c r="CT1269" s="4"/>
      <c r="CU1269" s="4"/>
      <c r="CV1269" s="4"/>
      <c r="CW1269" s="4"/>
      <c r="CX1269" s="4"/>
      <c r="CY1269" s="4"/>
      <c r="CZ1269" s="4"/>
      <c r="DA1269" s="4"/>
      <c r="DB1269" s="4"/>
      <c r="DC1269" s="4"/>
      <c r="DD1269" s="4"/>
    </row>
    <row r="1270" spans="1:108" ht="15" x14ac:dyDescent="0.25">
      <c r="A1270" s="4"/>
      <c r="B1270" s="4"/>
      <c r="C1270" s="4"/>
      <c r="D1270" s="4"/>
      <c r="E1270" s="4"/>
      <c r="F1270" s="4"/>
      <c r="G1270" s="4"/>
      <c r="H1270" s="4"/>
      <c r="I1270" s="4"/>
      <c r="J1270" s="4"/>
      <c r="K1270" s="4"/>
      <c r="L1270" s="4"/>
      <c r="M1270" s="4"/>
      <c r="N1270" s="4"/>
      <c r="O1270" s="4"/>
      <c r="P1270" s="4"/>
      <c r="Q1270" s="4"/>
      <c r="R1270" s="4"/>
      <c r="S1270" s="4"/>
      <c r="T1270" s="4"/>
      <c r="U1270" s="4"/>
      <c r="V1270" s="4"/>
      <c r="W1270" s="4"/>
      <c r="X1270" s="4"/>
      <c r="Y1270" s="4"/>
      <c r="Z1270" s="4"/>
      <c r="AA1270" s="4"/>
      <c r="AB1270" s="4"/>
      <c r="AC1270" s="4"/>
      <c r="AD1270" s="4"/>
      <c r="AE1270" s="4"/>
      <c r="AF1270" s="4"/>
      <c r="AG1270" s="4"/>
      <c r="AH1270" s="4"/>
      <c r="AI1270" s="4"/>
      <c r="AJ1270" s="4"/>
      <c r="AK1270" s="4"/>
      <c r="AL1270" s="4"/>
      <c r="AM1270" s="4"/>
      <c r="AN1270" s="4"/>
      <c r="AO1270" s="4"/>
      <c r="AP1270" s="4"/>
      <c r="AQ1270" s="4"/>
      <c r="AR1270" s="4"/>
      <c r="AS1270" s="4"/>
      <c r="AT1270" s="4"/>
      <c r="AU1270" s="4"/>
      <c r="AV1270" s="4"/>
      <c r="AW1270" s="4"/>
      <c r="AX1270" s="4"/>
      <c r="AY1270" s="4"/>
      <c r="AZ1270" s="4"/>
      <c r="BA1270" s="4"/>
      <c r="BB1270" s="4"/>
      <c r="BC1270" s="4"/>
      <c r="BD1270" s="4"/>
      <c r="BE1270" s="4"/>
      <c r="BF1270" s="4"/>
      <c r="BG1270" s="4"/>
      <c r="BH1270" s="4"/>
      <c r="BI1270" s="4"/>
      <c r="BJ1270" s="4"/>
      <c r="BK1270" s="4"/>
      <c r="BL1270" s="4"/>
      <c r="BM1270" s="4"/>
      <c r="BN1270" s="4"/>
      <c r="BO1270" s="4"/>
      <c r="BP1270" s="4"/>
      <c r="BQ1270" s="4"/>
      <c r="BR1270" s="4"/>
      <c r="BS1270" s="4"/>
      <c r="BT1270" s="4"/>
      <c r="BU1270" s="4"/>
      <c r="BV1270" s="4"/>
      <c r="BW1270" s="4"/>
      <c r="BX1270" s="4"/>
      <c r="BY1270" s="4"/>
      <c r="BZ1270" s="4"/>
      <c r="CA1270" s="4"/>
      <c r="CB1270" s="4"/>
      <c r="CC1270" s="4"/>
      <c r="CD1270" s="4"/>
      <c r="CE1270" s="4"/>
      <c r="CF1270" s="4"/>
      <c r="CG1270" s="4"/>
      <c r="CH1270" s="4"/>
      <c r="CI1270" s="4"/>
      <c r="CJ1270" s="4"/>
      <c r="CK1270" s="4"/>
      <c r="CL1270" s="4"/>
      <c r="CM1270" s="4"/>
      <c r="CN1270" s="4"/>
      <c r="CO1270" s="4"/>
      <c r="CP1270" s="4"/>
      <c r="CQ1270" s="4"/>
      <c r="CR1270" s="4"/>
      <c r="CS1270" s="4"/>
      <c r="CT1270" s="4"/>
      <c r="CU1270" s="4"/>
      <c r="CV1270" s="4"/>
      <c r="CW1270" s="4"/>
      <c r="CX1270" s="4"/>
      <c r="CY1270" s="4"/>
      <c r="CZ1270" s="4"/>
      <c r="DA1270" s="4"/>
      <c r="DB1270" s="4"/>
      <c r="DC1270" s="4"/>
      <c r="DD1270" s="4"/>
    </row>
    <row r="1271" spans="1:108" ht="15" x14ac:dyDescent="0.25">
      <c r="A1271" s="4"/>
      <c r="B1271" s="4"/>
      <c r="C1271" s="4"/>
      <c r="D1271" s="4"/>
      <c r="E1271" s="4"/>
      <c r="F1271" s="4"/>
      <c r="G1271" s="4"/>
      <c r="H1271" s="4"/>
      <c r="I1271" s="4"/>
      <c r="J1271" s="4"/>
      <c r="K1271" s="4"/>
      <c r="L1271" s="4"/>
      <c r="M1271" s="4"/>
      <c r="N1271" s="4"/>
      <c r="O1271" s="4"/>
      <c r="P1271" s="4"/>
      <c r="Q1271" s="4"/>
      <c r="R1271" s="4"/>
      <c r="S1271" s="4"/>
      <c r="T1271" s="4"/>
      <c r="U1271" s="4"/>
      <c r="V1271" s="4"/>
      <c r="W1271" s="4"/>
      <c r="X1271" s="4"/>
      <c r="Y1271" s="4"/>
      <c r="Z1271" s="4"/>
      <c r="AA1271" s="4"/>
      <c r="AB1271" s="4"/>
      <c r="AC1271" s="4"/>
      <c r="AD1271" s="4"/>
      <c r="AE1271" s="4"/>
      <c r="AF1271" s="4"/>
      <c r="AG1271" s="4"/>
      <c r="AH1271" s="4"/>
      <c r="AI1271" s="4"/>
      <c r="AJ1271" s="4"/>
      <c r="AK1271" s="4"/>
      <c r="AL1271" s="4"/>
      <c r="AM1271" s="4"/>
      <c r="AN1271" s="4"/>
      <c r="AO1271" s="4"/>
      <c r="AP1271" s="4"/>
      <c r="AQ1271" s="4"/>
      <c r="AR1271" s="4"/>
      <c r="AS1271" s="4"/>
      <c r="AT1271" s="4"/>
      <c r="AU1271" s="4"/>
      <c r="AV1271" s="4"/>
      <c r="AW1271" s="4"/>
      <c r="AX1271" s="4"/>
      <c r="AY1271" s="4"/>
      <c r="AZ1271" s="4"/>
      <c r="BA1271" s="4"/>
      <c r="BB1271" s="4"/>
      <c r="BC1271" s="4"/>
      <c r="BD1271" s="4"/>
      <c r="BE1271" s="4"/>
      <c r="BF1271" s="4"/>
      <c r="BG1271" s="4"/>
      <c r="BH1271" s="4"/>
      <c r="BI1271" s="4"/>
      <c r="BJ1271" s="4"/>
      <c r="BK1271" s="4"/>
      <c r="BL1271" s="4"/>
      <c r="BM1271" s="4"/>
      <c r="BN1271" s="4"/>
      <c r="BO1271" s="4"/>
      <c r="BP1271" s="4"/>
      <c r="BQ1271" s="4"/>
      <c r="BR1271" s="4"/>
      <c r="BS1271" s="4"/>
      <c r="BT1271" s="4"/>
      <c r="BU1271" s="4"/>
      <c r="BV1271" s="4"/>
      <c r="BW1271" s="4"/>
      <c r="BX1271" s="4"/>
      <c r="BY1271" s="4"/>
      <c r="BZ1271" s="4"/>
      <c r="CA1271" s="4"/>
      <c r="CB1271" s="4"/>
      <c r="CC1271" s="4"/>
      <c r="CD1271" s="4"/>
      <c r="CE1271" s="4"/>
      <c r="CF1271" s="4"/>
      <c r="CG1271" s="4"/>
      <c r="CH1271" s="4"/>
      <c r="CI1271" s="4"/>
      <c r="CJ1271" s="4"/>
      <c r="CK1271" s="4"/>
      <c r="CL1271" s="4"/>
      <c r="CM1271" s="4"/>
      <c r="CN1271" s="4"/>
      <c r="CO1271" s="4"/>
      <c r="CP1271" s="4"/>
      <c r="CQ1271" s="4"/>
      <c r="CR1271" s="4"/>
      <c r="CS1271" s="4"/>
      <c r="CT1271" s="4"/>
      <c r="CU1271" s="4"/>
      <c r="CV1271" s="4"/>
      <c r="CW1271" s="4"/>
      <c r="CX1271" s="4"/>
      <c r="CY1271" s="4"/>
      <c r="CZ1271" s="4"/>
      <c r="DA1271" s="4"/>
      <c r="DB1271" s="4"/>
      <c r="DC1271" s="4"/>
      <c r="DD1271" s="4"/>
    </row>
    <row r="1272" spans="1:108" ht="15" x14ac:dyDescent="0.25">
      <c r="A1272" s="4"/>
      <c r="B1272" s="4"/>
      <c r="C1272" s="4"/>
      <c r="D1272" s="4"/>
      <c r="E1272" s="4"/>
      <c r="F1272" s="4"/>
      <c r="G1272" s="4"/>
      <c r="H1272" s="4"/>
      <c r="I1272" s="4"/>
      <c r="J1272" s="4"/>
      <c r="K1272" s="4"/>
      <c r="L1272" s="4"/>
      <c r="M1272" s="4"/>
      <c r="N1272" s="4"/>
      <c r="O1272" s="4"/>
      <c r="P1272" s="4"/>
      <c r="Q1272" s="4"/>
      <c r="R1272" s="4"/>
      <c r="S1272" s="4"/>
      <c r="T1272" s="4"/>
      <c r="U1272" s="4"/>
      <c r="V1272" s="4"/>
      <c r="W1272" s="4"/>
      <c r="X1272" s="4"/>
      <c r="Y1272" s="4"/>
      <c r="Z1272" s="4"/>
      <c r="AA1272" s="4"/>
      <c r="AB1272" s="4"/>
      <c r="AC1272" s="4"/>
      <c r="AD1272" s="4"/>
      <c r="AE1272" s="4"/>
      <c r="AF1272" s="4"/>
      <c r="AG1272" s="4"/>
      <c r="AH1272" s="4"/>
      <c r="AI1272" s="4"/>
      <c r="AJ1272" s="4"/>
      <c r="AK1272" s="4"/>
      <c r="AL1272" s="4"/>
      <c r="AM1272" s="4"/>
      <c r="AN1272" s="4"/>
      <c r="AO1272" s="4"/>
      <c r="AP1272" s="4"/>
      <c r="AQ1272" s="4"/>
      <c r="AR1272" s="4"/>
      <c r="AS1272" s="4"/>
      <c r="AT1272" s="4"/>
      <c r="AU1272" s="4"/>
      <c r="AV1272" s="4"/>
      <c r="AW1272" s="4"/>
      <c r="AX1272" s="4"/>
      <c r="AY1272" s="4"/>
      <c r="AZ1272" s="4"/>
      <c r="BA1272" s="4"/>
      <c r="BB1272" s="4"/>
      <c r="BC1272" s="4"/>
      <c r="BD1272" s="4"/>
      <c r="BE1272" s="4"/>
      <c r="BF1272" s="4"/>
      <c r="BG1272" s="4"/>
      <c r="BH1272" s="4"/>
      <c r="BI1272" s="4"/>
      <c r="BJ1272" s="4"/>
      <c r="BK1272" s="4"/>
      <c r="BL1272" s="4"/>
      <c r="BM1272" s="4"/>
      <c r="BN1272" s="4"/>
      <c r="BO1272" s="4"/>
      <c r="BP1272" s="4"/>
      <c r="BQ1272" s="4"/>
      <c r="BR1272" s="4"/>
      <c r="BS1272" s="4"/>
      <c r="BT1272" s="4"/>
      <c r="BU1272" s="4"/>
      <c r="BV1272" s="4"/>
      <c r="BW1272" s="4"/>
      <c r="BX1272" s="4"/>
      <c r="BY1272" s="4"/>
      <c r="BZ1272" s="4"/>
      <c r="CA1272" s="4"/>
      <c r="CB1272" s="4"/>
      <c r="CC1272" s="4"/>
      <c r="CD1272" s="4"/>
      <c r="CE1272" s="4"/>
      <c r="CF1272" s="4"/>
      <c r="CG1272" s="4"/>
      <c r="CH1272" s="4"/>
      <c r="CI1272" s="4"/>
      <c r="CJ1272" s="4"/>
      <c r="CK1272" s="4"/>
      <c r="CL1272" s="4"/>
      <c r="CM1272" s="4"/>
      <c r="CN1272" s="4"/>
      <c r="CO1272" s="4"/>
      <c r="CP1272" s="4"/>
      <c r="CQ1272" s="4"/>
      <c r="CR1272" s="4"/>
      <c r="CS1272" s="4"/>
      <c r="CT1272" s="4"/>
      <c r="CU1272" s="4"/>
      <c r="CV1272" s="4"/>
      <c r="CW1272" s="4"/>
      <c r="CX1272" s="4"/>
      <c r="CY1272" s="4"/>
      <c r="CZ1272" s="4"/>
      <c r="DA1272" s="4"/>
      <c r="DB1272" s="4"/>
      <c r="DC1272" s="4"/>
      <c r="DD1272" s="4"/>
    </row>
    <row r="1273" spans="1:108" ht="15" x14ac:dyDescent="0.25">
      <c r="A1273" s="4"/>
      <c r="B1273" s="4"/>
      <c r="C1273" s="4"/>
      <c r="D1273" s="4"/>
      <c r="E1273" s="4"/>
      <c r="F1273" s="4"/>
      <c r="G1273" s="4"/>
      <c r="H1273" s="4"/>
      <c r="I1273" s="4"/>
      <c r="J1273" s="4"/>
      <c r="K1273" s="4"/>
      <c r="L1273" s="4"/>
      <c r="M1273" s="4"/>
      <c r="N1273" s="4"/>
      <c r="O1273" s="4"/>
      <c r="P1273" s="4"/>
      <c r="Q1273" s="4"/>
      <c r="R1273" s="4"/>
      <c r="S1273" s="4"/>
      <c r="T1273" s="4"/>
      <c r="U1273" s="4"/>
      <c r="V1273" s="4"/>
      <c r="W1273" s="4"/>
      <c r="X1273" s="4"/>
      <c r="Y1273" s="4"/>
      <c r="Z1273" s="4"/>
      <c r="AA1273" s="4"/>
      <c r="AB1273" s="4"/>
      <c r="AC1273" s="4"/>
      <c r="AD1273" s="4"/>
      <c r="AE1273" s="4"/>
      <c r="AF1273" s="4"/>
      <c r="AG1273" s="4"/>
      <c r="AH1273" s="4"/>
      <c r="AI1273" s="4"/>
      <c r="AJ1273" s="4"/>
      <c r="AK1273" s="4"/>
      <c r="AL1273" s="4"/>
      <c r="AM1273" s="4"/>
      <c r="AN1273" s="4"/>
      <c r="AO1273" s="4"/>
      <c r="AP1273" s="4"/>
      <c r="AQ1273" s="4"/>
      <c r="AR1273" s="4"/>
      <c r="AS1273" s="4"/>
      <c r="AT1273" s="4"/>
      <c r="AU1273" s="4"/>
      <c r="AV1273" s="4"/>
      <c r="AW1273" s="4"/>
      <c r="AX1273" s="4"/>
      <c r="AY1273" s="4"/>
      <c r="AZ1273" s="4"/>
      <c r="BA1273" s="4"/>
      <c r="BB1273" s="4"/>
      <c r="BC1273" s="4"/>
      <c r="BD1273" s="4"/>
      <c r="BE1273" s="4"/>
      <c r="BF1273" s="4"/>
      <c r="BG1273" s="4"/>
      <c r="BH1273" s="4"/>
      <c r="BI1273" s="4"/>
      <c r="BJ1273" s="4"/>
      <c r="BK1273" s="4"/>
      <c r="BL1273" s="4"/>
      <c r="BM1273" s="4"/>
      <c r="BN1273" s="4"/>
      <c r="BO1273" s="4"/>
      <c r="BP1273" s="4"/>
      <c r="BQ1273" s="4"/>
      <c r="BR1273" s="4"/>
      <c r="BS1273" s="4"/>
      <c r="BT1273" s="4"/>
      <c r="BU1273" s="4"/>
      <c r="BV1273" s="4"/>
      <c r="BW1273" s="4"/>
      <c r="BX1273" s="4"/>
      <c r="BY1273" s="4"/>
      <c r="BZ1273" s="4"/>
      <c r="CA1273" s="4"/>
      <c r="CB1273" s="4"/>
      <c r="CC1273" s="4"/>
      <c r="CD1273" s="4"/>
      <c r="CE1273" s="4"/>
      <c r="CF1273" s="4"/>
      <c r="CG1273" s="4"/>
      <c r="CH1273" s="4"/>
      <c r="CI1273" s="4"/>
      <c r="CJ1273" s="4"/>
      <c r="CK1273" s="4"/>
      <c r="CL1273" s="4"/>
      <c r="CM1273" s="4"/>
      <c r="CN1273" s="4"/>
      <c r="CO1273" s="4"/>
      <c r="CP1273" s="4"/>
      <c r="CQ1273" s="4"/>
      <c r="CR1273" s="4"/>
      <c r="CS1273" s="4"/>
      <c r="CT1273" s="4"/>
      <c r="CU1273" s="4"/>
      <c r="CV1273" s="4"/>
      <c r="CW1273" s="4"/>
      <c r="CX1273" s="4"/>
      <c r="CY1273" s="4"/>
      <c r="CZ1273" s="4"/>
      <c r="DA1273" s="4"/>
      <c r="DB1273" s="4"/>
      <c r="DC1273" s="4"/>
      <c r="DD1273" s="4"/>
    </row>
    <row r="1274" spans="1:108" ht="15" x14ac:dyDescent="0.25">
      <c r="A1274" s="4"/>
      <c r="B1274" s="4"/>
      <c r="C1274" s="4"/>
      <c r="D1274" s="4"/>
      <c r="E1274" s="4"/>
      <c r="F1274" s="4"/>
      <c r="G1274" s="4"/>
      <c r="H1274" s="4"/>
      <c r="I1274" s="4"/>
      <c r="J1274" s="4"/>
      <c r="K1274" s="4"/>
      <c r="L1274" s="4"/>
      <c r="M1274" s="4"/>
      <c r="N1274" s="4"/>
      <c r="O1274" s="4"/>
      <c r="P1274" s="4"/>
      <c r="Q1274" s="4"/>
      <c r="R1274" s="4"/>
      <c r="S1274" s="4"/>
      <c r="T1274" s="4"/>
      <c r="U1274" s="4"/>
      <c r="V1274" s="4"/>
      <c r="W1274" s="4"/>
      <c r="X1274" s="4"/>
      <c r="Y1274" s="4"/>
      <c r="Z1274" s="4"/>
      <c r="AA1274" s="4"/>
      <c r="AB1274" s="4"/>
      <c r="AC1274" s="4"/>
      <c r="AD1274" s="4"/>
      <c r="AE1274" s="4"/>
      <c r="AF1274" s="4"/>
      <c r="AG1274" s="4"/>
      <c r="AH1274" s="4"/>
      <c r="AI1274" s="4"/>
      <c r="AJ1274" s="4"/>
      <c r="AK1274" s="4"/>
      <c r="AL1274" s="4"/>
      <c r="AM1274" s="4"/>
      <c r="AN1274" s="4"/>
      <c r="AO1274" s="4"/>
      <c r="AP1274" s="4"/>
      <c r="AQ1274" s="4"/>
      <c r="AR1274" s="4"/>
      <c r="AS1274" s="4"/>
      <c r="AT1274" s="4"/>
      <c r="AU1274" s="4"/>
      <c r="AV1274" s="4"/>
      <c r="AW1274" s="4"/>
      <c r="AX1274" s="4"/>
      <c r="AY1274" s="4"/>
      <c r="AZ1274" s="4"/>
      <c r="BA1274" s="4"/>
      <c r="BB1274" s="4"/>
      <c r="BC1274" s="4"/>
      <c r="BD1274" s="4"/>
      <c r="BE1274" s="4"/>
      <c r="BF1274" s="4"/>
      <c r="BG1274" s="4"/>
      <c r="BH1274" s="4"/>
      <c r="BI1274" s="4"/>
      <c r="BJ1274" s="4"/>
      <c r="BK1274" s="4"/>
      <c r="BL1274" s="4"/>
      <c r="BM1274" s="4"/>
      <c r="BN1274" s="4"/>
      <c r="BO1274" s="4"/>
      <c r="BP1274" s="4"/>
      <c r="BQ1274" s="4"/>
      <c r="BR1274" s="4"/>
      <c r="BS1274" s="4"/>
      <c r="BT1274" s="4"/>
      <c r="BU1274" s="4"/>
      <c r="BV1274" s="4"/>
      <c r="BW1274" s="4"/>
      <c r="BX1274" s="4"/>
      <c r="BY1274" s="4"/>
      <c r="BZ1274" s="4"/>
      <c r="CA1274" s="4"/>
      <c r="CB1274" s="4"/>
      <c r="CC1274" s="4"/>
      <c r="CD1274" s="4"/>
      <c r="CE1274" s="4"/>
      <c r="CF1274" s="4"/>
      <c r="CG1274" s="4"/>
      <c r="CH1274" s="4"/>
      <c r="CI1274" s="4"/>
      <c r="CJ1274" s="4"/>
      <c r="CK1274" s="4"/>
      <c r="CL1274" s="4"/>
      <c r="CM1274" s="4"/>
      <c r="CN1274" s="4"/>
      <c r="CO1274" s="4"/>
      <c r="CP1274" s="4"/>
      <c r="CQ1274" s="4"/>
      <c r="CR1274" s="4"/>
      <c r="CS1274" s="4"/>
      <c r="CT1274" s="4"/>
      <c r="CU1274" s="4"/>
      <c r="CV1274" s="4"/>
      <c r="CW1274" s="4"/>
      <c r="CX1274" s="4"/>
      <c r="CY1274" s="4"/>
      <c r="CZ1274" s="4"/>
      <c r="DA1274" s="4"/>
      <c r="DB1274" s="4"/>
      <c r="DC1274" s="4"/>
      <c r="DD1274" s="4"/>
    </row>
    <row r="1275" spans="1:108" ht="15" x14ac:dyDescent="0.25">
      <c r="A1275" s="4"/>
      <c r="B1275" s="4"/>
      <c r="C1275" s="4"/>
      <c r="D1275" s="4"/>
      <c r="E1275" s="4"/>
      <c r="F1275" s="4"/>
      <c r="G1275" s="4"/>
      <c r="H1275" s="4"/>
      <c r="I1275" s="4"/>
      <c r="J1275" s="4"/>
      <c r="K1275" s="4"/>
      <c r="L1275" s="4"/>
      <c r="M1275" s="4"/>
      <c r="N1275" s="4"/>
      <c r="O1275" s="4"/>
      <c r="P1275" s="4"/>
      <c r="Q1275" s="4"/>
      <c r="R1275" s="4"/>
      <c r="S1275" s="4"/>
      <c r="T1275" s="4"/>
      <c r="U1275" s="4"/>
      <c r="V1275" s="4"/>
      <c r="W1275" s="4"/>
      <c r="X1275" s="4"/>
      <c r="Y1275" s="4"/>
      <c r="Z1275" s="4"/>
      <c r="AA1275" s="4"/>
      <c r="AB1275" s="4"/>
      <c r="AC1275" s="4"/>
      <c r="AD1275" s="4"/>
      <c r="AE1275" s="4"/>
      <c r="AF1275" s="4"/>
      <c r="AG1275" s="4"/>
      <c r="AH1275" s="4"/>
      <c r="AI1275" s="4"/>
      <c r="AJ1275" s="4"/>
      <c r="AK1275" s="4"/>
      <c r="AL1275" s="4"/>
      <c r="AM1275" s="4"/>
      <c r="AN1275" s="4"/>
      <c r="AO1275" s="4"/>
      <c r="AP1275" s="4"/>
      <c r="AQ1275" s="4"/>
      <c r="AR1275" s="4"/>
      <c r="AS1275" s="4"/>
      <c r="AT1275" s="4"/>
      <c r="AU1275" s="4"/>
      <c r="AV1275" s="4"/>
      <c r="AW1275" s="4"/>
      <c r="AX1275" s="4"/>
      <c r="AY1275" s="4"/>
      <c r="AZ1275" s="4"/>
      <c r="BA1275" s="4"/>
      <c r="BB1275" s="4"/>
      <c r="BC1275" s="4"/>
      <c r="BD1275" s="4"/>
      <c r="BE1275" s="4"/>
      <c r="BF1275" s="4"/>
      <c r="BG1275" s="4"/>
      <c r="BH1275" s="4"/>
      <c r="BI1275" s="4"/>
      <c r="BJ1275" s="4"/>
      <c r="BK1275" s="4"/>
      <c r="BL1275" s="4"/>
      <c r="BM1275" s="4"/>
      <c r="BN1275" s="4"/>
      <c r="BO1275" s="4"/>
      <c r="BP1275" s="4"/>
      <c r="BQ1275" s="4"/>
      <c r="BR1275" s="4"/>
      <c r="BS1275" s="4"/>
      <c r="BT1275" s="4"/>
      <c r="BU1275" s="4"/>
      <c r="BV1275" s="4"/>
      <c r="BW1275" s="4"/>
      <c r="BX1275" s="4"/>
      <c r="BY1275" s="4"/>
      <c r="BZ1275" s="4"/>
      <c r="CA1275" s="4"/>
      <c r="CB1275" s="4"/>
      <c r="CC1275" s="4"/>
      <c r="CD1275" s="4"/>
      <c r="CE1275" s="4"/>
      <c r="CF1275" s="4"/>
      <c r="CG1275" s="4"/>
      <c r="CH1275" s="4"/>
      <c r="CI1275" s="4"/>
      <c r="CJ1275" s="4"/>
      <c r="CK1275" s="4"/>
      <c r="CL1275" s="4"/>
      <c r="CM1275" s="4"/>
      <c r="CN1275" s="4"/>
      <c r="CO1275" s="4"/>
      <c r="CP1275" s="4"/>
      <c r="CQ1275" s="4"/>
      <c r="CR1275" s="4"/>
      <c r="CS1275" s="4"/>
      <c r="CT1275" s="4"/>
      <c r="CU1275" s="4"/>
      <c r="CV1275" s="4"/>
      <c r="CW1275" s="4"/>
      <c r="CX1275" s="4"/>
      <c r="CY1275" s="4"/>
      <c r="CZ1275" s="4"/>
      <c r="DA1275" s="4"/>
      <c r="DB1275" s="4"/>
      <c r="DC1275" s="4"/>
      <c r="DD1275" s="4"/>
    </row>
    <row r="1276" spans="1:108" ht="15" x14ac:dyDescent="0.25">
      <c r="A1276" s="4"/>
      <c r="B1276" s="4"/>
      <c r="C1276" s="4"/>
      <c r="D1276" s="4"/>
      <c r="E1276" s="4"/>
      <c r="F1276" s="4"/>
      <c r="G1276" s="4"/>
      <c r="H1276" s="4"/>
      <c r="I1276" s="4"/>
      <c r="J1276" s="4"/>
      <c r="K1276" s="4"/>
      <c r="L1276" s="4"/>
      <c r="M1276" s="4"/>
      <c r="N1276" s="4"/>
      <c r="O1276" s="4"/>
      <c r="P1276" s="4"/>
      <c r="Q1276" s="4"/>
      <c r="R1276" s="4"/>
      <c r="S1276" s="4"/>
      <c r="T1276" s="4"/>
      <c r="U1276" s="4"/>
      <c r="V1276" s="4"/>
      <c r="W1276" s="4"/>
      <c r="X1276" s="4"/>
      <c r="Y1276" s="4"/>
      <c r="Z1276" s="4"/>
      <c r="AA1276" s="4"/>
      <c r="AB1276" s="4"/>
      <c r="AC1276" s="4"/>
      <c r="AD1276" s="4"/>
      <c r="AE1276" s="4"/>
      <c r="AF1276" s="4"/>
      <c r="AG1276" s="4"/>
      <c r="AH1276" s="4"/>
      <c r="AI1276" s="4"/>
      <c r="AJ1276" s="4"/>
      <c r="AK1276" s="4"/>
      <c r="AL1276" s="4"/>
      <c r="AM1276" s="4"/>
      <c r="AN1276" s="4"/>
      <c r="AO1276" s="4"/>
      <c r="AP1276" s="4"/>
      <c r="AQ1276" s="4"/>
      <c r="AR1276" s="4"/>
      <c r="AS1276" s="4"/>
      <c r="AT1276" s="4"/>
      <c r="AU1276" s="4"/>
      <c r="AV1276" s="4"/>
      <c r="AW1276" s="4"/>
      <c r="AX1276" s="4"/>
      <c r="AY1276" s="4"/>
      <c r="AZ1276" s="4"/>
      <c r="BA1276" s="4"/>
      <c r="BB1276" s="4"/>
      <c r="BC1276" s="4"/>
      <c r="BD1276" s="4"/>
      <c r="BE1276" s="4"/>
      <c r="BF1276" s="4"/>
      <c r="BG1276" s="4"/>
      <c r="BH1276" s="4"/>
      <c r="BI1276" s="4"/>
      <c r="BJ1276" s="4"/>
      <c r="BK1276" s="4"/>
      <c r="BL1276" s="4"/>
      <c r="BM1276" s="4"/>
      <c r="BN1276" s="4"/>
      <c r="BO1276" s="4"/>
      <c r="BP1276" s="4"/>
      <c r="BQ1276" s="4"/>
      <c r="BR1276" s="4"/>
      <c r="BS1276" s="4"/>
      <c r="BT1276" s="4"/>
      <c r="BU1276" s="4"/>
      <c r="BV1276" s="4"/>
      <c r="BW1276" s="4"/>
      <c r="BX1276" s="4"/>
      <c r="BY1276" s="4"/>
      <c r="BZ1276" s="4"/>
      <c r="CA1276" s="4"/>
      <c r="CB1276" s="4"/>
      <c r="CC1276" s="4"/>
      <c r="CD1276" s="4"/>
      <c r="CE1276" s="4"/>
      <c r="CF1276" s="4"/>
      <c r="CG1276" s="4"/>
      <c r="CH1276" s="4"/>
      <c r="CI1276" s="4"/>
      <c r="CJ1276" s="4"/>
      <c r="CK1276" s="4"/>
      <c r="CL1276" s="4"/>
      <c r="CM1276" s="4"/>
      <c r="CN1276" s="4"/>
      <c r="CO1276" s="4"/>
      <c r="CP1276" s="4"/>
      <c r="CQ1276" s="4"/>
      <c r="CR1276" s="4"/>
      <c r="CS1276" s="4"/>
      <c r="CT1276" s="4"/>
      <c r="CU1276" s="4"/>
      <c r="CV1276" s="4"/>
      <c r="CW1276" s="4"/>
      <c r="CX1276" s="4"/>
      <c r="CY1276" s="4"/>
      <c r="CZ1276" s="4"/>
      <c r="DA1276" s="4"/>
      <c r="DB1276" s="4"/>
      <c r="DC1276" s="4"/>
      <c r="DD1276" s="4"/>
    </row>
    <row r="1277" spans="1:108" ht="15" x14ac:dyDescent="0.25">
      <c r="A1277" s="4"/>
      <c r="B1277" s="4"/>
      <c r="C1277" s="4"/>
      <c r="D1277" s="4"/>
      <c r="E1277" s="4"/>
      <c r="F1277" s="4"/>
      <c r="G1277" s="4"/>
      <c r="H1277" s="4"/>
      <c r="I1277" s="4"/>
      <c r="J1277" s="4"/>
      <c r="K1277" s="4"/>
      <c r="L1277" s="4"/>
      <c r="M1277" s="4"/>
      <c r="N1277" s="4"/>
      <c r="O1277" s="4"/>
      <c r="P1277" s="4"/>
      <c r="Q1277" s="4"/>
      <c r="R1277" s="4"/>
      <c r="S1277" s="4"/>
      <c r="T1277" s="4"/>
      <c r="U1277" s="4"/>
      <c r="V1277" s="4"/>
      <c r="W1277" s="4"/>
      <c r="X1277" s="4"/>
      <c r="Y1277" s="4"/>
      <c r="Z1277" s="4"/>
      <c r="AA1277" s="4"/>
      <c r="AB1277" s="4"/>
      <c r="AC1277" s="4"/>
      <c r="AD1277" s="4"/>
      <c r="AE1277" s="4"/>
      <c r="AF1277" s="4"/>
      <c r="AG1277" s="4"/>
      <c r="AH1277" s="4"/>
      <c r="AI1277" s="4"/>
      <c r="AJ1277" s="4"/>
      <c r="AK1277" s="4"/>
      <c r="AL1277" s="4"/>
      <c r="AM1277" s="4"/>
      <c r="AN1277" s="4"/>
      <c r="AO1277" s="4"/>
      <c r="AP1277" s="4"/>
      <c r="AQ1277" s="4"/>
      <c r="AR1277" s="4"/>
      <c r="AS1277" s="4"/>
      <c r="AT1277" s="4"/>
      <c r="AU1277" s="4"/>
      <c r="AV1277" s="4"/>
      <c r="AW1277" s="4"/>
      <c r="AX1277" s="4"/>
      <c r="AY1277" s="4"/>
      <c r="AZ1277" s="4"/>
      <c r="BA1277" s="4"/>
      <c r="BB1277" s="4"/>
      <c r="BC1277" s="4"/>
      <c r="BD1277" s="4"/>
      <c r="BE1277" s="4"/>
      <c r="BF1277" s="4"/>
      <c r="BG1277" s="4"/>
      <c r="BH1277" s="4"/>
      <c r="BI1277" s="4"/>
      <c r="BJ1277" s="4"/>
      <c r="BK1277" s="4"/>
      <c r="BL1277" s="4"/>
      <c r="BM1277" s="4"/>
      <c r="BN1277" s="4"/>
      <c r="BO1277" s="4"/>
      <c r="BP1277" s="4"/>
      <c r="BQ1277" s="4"/>
      <c r="BR1277" s="4"/>
      <c r="BS1277" s="4"/>
      <c r="BT1277" s="4"/>
      <c r="BU1277" s="4"/>
      <c r="BV1277" s="4"/>
      <c r="BW1277" s="4"/>
      <c r="BX1277" s="4"/>
      <c r="BY1277" s="4"/>
      <c r="BZ1277" s="4"/>
      <c r="CA1277" s="4"/>
      <c r="CB1277" s="4"/>
      <c r="CC1277" s="4"/>
      <c r="CD1277" s="4"/>
      <c r="CE1277" s="4"/>
      <c r="CF1277" s="4"/>
      <c r="CG1277" s="4"/>
      <c r="CH1277" s="4"/>
      <c r="CI1277" s="4"/>
      <c r="CJ1277" s="4"/>
      <c r="CK1277" s="4"/>
      <c r="CL1277" s="4"/>
      <c r="CM1277" s="4"/>
      <c r="CN1277" s="4"/>
      <c r="CO1277" s="4"/>
      <c r="CP1277" s="4"/>
      <c r="CQ1277" s="4"/>
      <c r="CR1277" s="4"/>
      <c r="CS1277" s="4"/>
      <c r="CT1277" s="4"/>
      <c r="CU1277" s="4"/>
      <c r="CV1277" s="4"/>
      <c r="CW1277" s="4"/>
      <c r="CX1277" s="4"/>
      <c r="CY1277" s="4"/>
      <c r="CZ1277" s="4"/>
      <c r="DA1277" s="4"/>
      <c r="DB1277" s="4"/>
      <c r="DC1277" s="4"/>
      <c r="DD1277" s="4"/>
    </row>
    <row r="1278" spans="1:108" ht="15" x14ac:dyDescent="0.25">
      <c r="A1278" s="4"/>
      <c r="B1278" s="4"/>
      <c r="C1278" s="4"/>
      <c r="D1278" s="4"/>
      <c r="E1278" s="4"/>
      <c r="F1278" s="4"/>
      <c r="G1278" s="4"/>
      <c r="H1278" s="4"/>
      <c r="I1278" s="4"/>
      <c r="J1278" s="4"/>
      <c r="K1278" s="4"/>
      <c r="L1278" s="4"/>
      <c r="M1278" s="4"/>
      <c r="N1278" s="4"/>
      <c r="O1278" s="4"/>
      <c r="P1278" s="4"/>
      <c r="Q1278" s="4"/>
      <c r="R1278" s="4"/>
      <c r="S1278" s="4"/>
      <c r="T1278" s="4"/>
      <c r="U1278" s="4"/>
      <c r="V1278" s="4"/>
      <c r="W1278" s="4"/>
      <c r="X1278" s="4"/>
      <c r="Y1278" s="4"/>
      <c r="Z1278" s="4"/>
      <c r="AA1278" s="4"/>
      <c r="AB1278" s="4"/>
      <c r="AC1278" s="4"/>
      <c r="AD1278" s="4"/>
      <c r="AE1278" s="4"/>
      <c r="AF1278" s="4"/>
      <c r="AG1278" s="4"/>
      <c r="AH1278" s="4"/>
      <c r="AI1278" s="4"/>
      <c r="AJ1278" s="4"/>
      <c r="AK1278" s="4"/>
      <c r="AL1278" s="4"/>
      <c r="AM1278" s="4"/>
      <c r="AN1278" s="4"/>
      <c r="AO1278" s="4"/>
      <c r="AP1278" s="4"/>
      <c r="AQ1278" s="4"/>
      <c r="AR1278" s="4"/>
      <c r="AS1278" s="4"/>
      <c r="AT1278" s="4"/>
      <c r="AU1278" s="4"/>
      <c r="AV1278" s="4"/>
      <c r="AW1278" s="4"/>
      <c r="AX1278" s="4"/>
      <c r="AY1278" s="4"/>
      <c r="AZ1278" s="4"/>
      <c r="BA1278" s="4"/>
      <c r="BB1278" s="4"/>
      <c r="BC1278" s="4"/>
      <c r="BD1278" s="4"/>
      <c r="BE1278" s="4"/>
      <c r="BF1278" s="4"/>
      <c r="BG1278" s="4"/>
      <c r="BH1278" s="4"/>
      <c r="BI1278" s="4"/>
      <c r="BJ1278" s="4"/>
      <c r="BK1278" s="4"/>
      <c r="BL1278" s="4"/>
      <c r="BM1278" s="4"/>
      <c r="BN1278" s="4"/>
      <c r="BO1278" s="4"/>
      <c r="BP1278" s="4"/>
      <c r="BQ1278" s="4"/>
      <c r="BR1278" s="4"/>
      <c r="BS1278" s="4"/>
      <c r="BT1278" s="4"/>
      <c r="BU1278" s="4"/>
      <c r="BV1278" s="4"/>
      <c r="BW1278" s="4"/>
      <c r="BX1278" s="4"/>
      <c r="BY1278" s="4"/>
      <c r="BZ1278" s="4"/>
      <c r="CA1278" s="4"/>
      <c r="CB1278" s="4"/>
      <c r="CC1278" s="4"/>
      <c r="CD1278" s="4"/>
      <c r="CE1278" s="4"/>
      <c r="CF1278" s="4"/>
      <c r="CG1278" s="4"/>
      <c r="CH1278" s="4"/>
      <c r="CI1278" s="4"/>
      <c r="CJ1278" s="4"/>
      <c r="CK1278" s="4"/>
      <c r="CL1278" s="4"/>
      <c r="CM1278" s="4"/>
      <c r="CN1278" s="4"/>
      <c r="CO1278" s="4"/>
      <c r="CP1278" s="4"/>
      <c r="CQ1278" s="4"/>
      <c r="CR1278" s="4"/>
      <c r="CS1278" s="4"/>
      <c r="CT1278" s="4"/>
      <c r="CU1278" s="4"/>
      <c r="CV1278" s="4"/>
      <c r="CW1278" s="4"/>
      <c r="CX1278" s="4"/>
      <c r="CY1278" s="4"/>
      <c r="CZ1278" s="4"/>
      <c r="DA1278" s="4"/>
      <c r="DB1278" s="4"/>
      <c r="DC1278" s="4"/>
      <c r="DD1278" s="4"/>
    </row>
    <row r="1279" spans="1:108" ht="15" x14ac:dyDescent="0.25">
      <c r="A1279" s="4"/>
      <c r="B1279" s="4"/>
      <c r="C1279" s="4"/>
      <c r="D1279" s="4"/>
      <c r="E1279" s="4"/>
      <c r="F1279" s="4"/>
      <c r="G1279" s="4"/>
      <c r="H1279" s="4"/>
      <c r="I1279" s="4"/>
      <c r="J1279" s="4"/>
      <c r="K1279" s="4"/>
      <c r="L1279" s="4"/>
      <c r="M1279" s="4"/>
      <c r="N1279" s="4"/>
      <c r="O1279" s="4"/>
      <c r="P1279" s="4"/>
      <c r="Q1279" s="4"/>
      <c r="R1279" s="4"/>
      <c r="S1279" s="4"/>
      <c r="T1279" s="4"/>
      <c r="U1279" s="4"/>
      <c r="V1279" s="4"/>
      <c r="W1279" s="4"/>
      <c r="X1279" s="4"/>
      <c r="Y1279" s="4"/>
      <c r="Z1279" s="4"/>
      <c r="AA1279" s="4"/>
      <c r="AB1279" s="4"/>
      <c r="AC1279" s="4"/>
      <c r="AD1279" s="4"/>
      <c r="AE1279" s="4"/>
      <c r="AF1279" s="4"/>
      <c r="AG1279" s="4"/>
      <c r="AH1279" s="4"/>
      <c r="AI1279" s="4"/>
      <c r="AJ1279" s="4"/>
      <c r="AK1279" s="4"/>
      <c r="AL1279" s="4"/>
      <c r="AM1279" s="4"/>
      <c r="AN1279" s="4"/>
      <c r="AO1279" s="4"/>
      <c r="AP1279" s="4"/>
      <c r="AQ1279" s="4"/>
      <c r="AR1279" s="4"/>
      <c r="AS1279" s="4"/>
      <c r="AT1279" s="4"/>
      <c r="AU1279" s="4"/>
      <c r="AV1279" s="4"/>
      <c r="AW1279" s="4"/>
      <c r="AX1279" s="4"/>
      <c r="AY1279" s="4"/>
      <c r="AZ1279" s="4"/>
      <c r="BA1279" s="4"/>
      <c r="BB1279" s="4"/>
      <c r="BC1279" s="4"/>
      <c r="BD1279" s="4"/>
      <c r="BE1279" s="4"/>
      <c r="BF1279" s="4"/>
      <c r="BG1279" s="4"/>
      <c r="BH1279" s="4"/>
      <c r="BI1279" s="4"/>
      <c r="BJ1279" s="4"/>
      <c r="BK1279" s="4"/>
      <c r="BL1279" s="4"/>
      <c r="BM1279" s="4"/>
      <c r="BN1279" s="4"/>
      <c r="BO1279" s="4"/>
      <c r="BP1279" s="4"/>
      <c r="BQ1279" s="4"/>
      <c r="BR1279" s="4"/>
      <c r="BS1279" s="4"/>
      <c r="BT1279" s="4"/>
      <c r="BU1279" s="4"/>
      <c r="BV1279" s="4"/>
      <c r="BW1279" s="4"/>
      <c r="BX1279" s="4"/>
      <c r="BY1279" s="4"/>
      <c r="BZ1279" s="4"/>
      <c r="CA1279" s="4"/>
      <c r="CB1279" s="4"/>
      <c r="CC1279" s="4"/>
      <c r="CD1279" s="4"/>
      <c r="CE1279" s="4"/>
      <c r="CF1279" s="4"/>
      <c r="CG1279" s="4"/>
      <c r="CH1279" s="4"/>
      <c r="CI1279" s="4"/>
      <c r="CJ1279" s="4"/>
      <c r="CK1279" s="4"/>
      <c r="CL1279" s="4"/>
      <c r="CM1279" s="4"/>
      <c r="CN1279" s="4"/>
      <c r="CO1279" s="4"/>
      <c r="CP1279" s="4"/>
      <c r="CQ1279" s="4"/>
      <c r="CR1279" s="4"/>
      <c r="CS1279" s="4"/>
      <c r="CT1279" s="4"/>
      <c r="CU1279" s="4"/>
      <c r="CV1279" s="4"/>
      <c r="CW1279" s="4"/>
      <c r="CX1279" s="4"/>
      <c r="CY1279" s="4"/>
      <c r="CZ1279" s="4"/>
      <c r="DA1279" s="4"/>
      <c r="DB1279" s="4"/>
      <c r="DC1279" s="4"/>
      <c r="DD1279" s="4"/>
    </row>
    <row r="1280" spans="1:108" ht="15" x14ac:dyDescent="0.25">
      <c r="A1280" s="4"/>
      <c r="B1280" s="4"/>
      <c r="C1280" s="4"/>
      <c r="D1280" s="4"/>
      <c r="E1280" s="4"/>
      <c r="F1280" s="4"/>
      <c r="G1280" s="4"/>
      <c r="H1280" s="4"/>
      <c r="I1280" s="4"/>
      <c r="J1280" s="4"/>
      <c r="K1280" s="4"/>
      <c r="L1280" s="4"/>
      <c r="M1280" s="4"/>
      <c r="N1280" s="4"/>
      <c r="O1280" s="4"/>
      <c r="P1280" s="4"/>
      <c r="Q1280" s="4"/>
      <c r="R1280" s="4"/>
      <c r="S1280" s="4"/>
      <c r="T1280" s="4"/>
      <c r="U1280" s="4"/>
      <c r="V1280" s="4"/>
      <c r="W1280" s="4"/>
      <c r="X1280" s="4"/>
      <c r="Y1280" s="4"/>
      <c r="Z1280" s="4"/>
      <c r="AA1280" s="4"/>
      <c r="AB1280" s="4"/>
      <c r="AC1280" s="4"/>
      <c r="AD1280" s="4"/>
      <c r="AE1280" s="4"/>
      <c r="AF1280" s="4"/>
      <c r="AG1280" s="4"/>
      <c r="AH1280" s="4"/>
      <c r="AI1280" s="4"/>
      <c r="AJ1280" s="4"/>
      <c r="AK1280" s="4"/>
      <c r="AL1280" s="4"/>
      <c r="AM1280" s="4"/>
      <c r="AN1280" s="4"/>
      <c r="AO1280" s="4"/>
      <c r="AP1280" s="4"/>
      <c r="AQ1280" s="4"/>
      <c r="AR1280" s="4"/>
      <c r="AS1280" s="4"/>
      <c r="AT1280" s="4"/>
      <c r="AU1280" s="4"/>
      <c r="AV1280" s="4"/>
      <c r="AW1280" s="4"/>
      <c r="AX1280" s="4"/>
      <c r="AY1280" s="4"/>
      <c r="AZ1280" s="4"/>
      <c r="BA1280" s="4"/>
      <c r="BB1280" s="4"/>
      <c r="BC1280" s="4"/>
      <c r="BD1280" s="4"/>
      <c r="BE1280" s="4"/>
      <c r="BF1280" s="4"/>
      <c r="BG1280" s="4"/>
      <c r="BH1280" s="4"/>
      <c r="BI1280" s="4"/>
      <c r="BJ1280" s="4"/>
      <c r="BK1280" s="4"/>
      <c r="BL1280" s="4"/>
      <c r="BM1280" s="4"/>
      <c r="BN1280" s="4"/>
      <c r="BO1280" s="4"/>
      <c r="BP1280" s="4"/>
      <c r="BQ1280" s="4"/>
      <c r="BR1280" s="4"/>
      <c r="BS1280" s="4"/>
      <c r="BT1280" s="4"/>
      <c r="BU1280" s="4"/>
      <c r="BV1280" s="4"/>
      <c r="BW1280" s="4"/>
      <c r="BX1280" s="4"/>
      <c r="BY1280" s="4"/>
      <c r="BZ1280" s="4"/>
      <c r="CA1280" s="4"/>
      <c r="CB1280" s="4"/>
      <c r="CC1280" s="4"/>
      <c r="CD1280" s="4"/>
      <c r="CE1280" s="4"/>
      <c r="CF1280" s="4"/>
      <c r="CG1280" s="4"/>
      <c r="CH1280" s="4"/>
      <c r="CI1280" s="4"/>
      <c r="CJ1280" s="4"/>
      <c r="CK1280" s="4"/>
      <c r="CL1280" s="4"/>
      <c r="CM1280" s="4"/>
      <c r="CN1280" s="4"/>
      <c r="CO1280" s="4"/>
      <c r="CP1280" s="4"/>
      <c r="CQ1280" s="4"/>
      <c r="CR1280" s="4"/>
      <c r="CS1280" s="4"/>
      <c r="CT1280" s="4"/>
      <c r="CU1280" s="4"/>
      <c r="CV1280" s="4"/>
      <c r="CW1280" s="4"/>
      <c r="CX1280" s="4"/>
      <c r="CY1280" s="4"/>
      <c r="CZ1280" s="4"/>
      <c r="DA1280" s="4"/>
      <c r="DB1280" s="4"/>
      <c r="DC1280" s="4"/>
      <c r="DD1280" s="4"/>
    </row>
    <row r="1281" spans="1:108" ht="15" x14ac:dyDescent="0.25">
      <c r="A1281" s="4"/>
      <c r="B1281" s="4"/>
      <c r="C1281" s="4"/>
      <c r="D1281" s="4"/>
      <c r="E1281" s="4"/>
      <c r="F1281" s="4"/>
      <c r="G1281" s="4"/>
      <c r="H1281" s="4"/>
      <c r="I1281" s="4"/>
      <c r="J1281" s="4"/>
      <c r="K1281" s="4"/>
      <c r="L1281" s="4"/>
      <c r="M1281" s="4"/>
      <c r="N1281" s="4"/>
      <c r="O1281" s="4"/>
      <c r="P1281" s="4"/>
      <c r="Q1281" s="4"/>
      <c r="R1281" s="4"/>
      <c r="S1281" s="4"/>
      <c r="T1281" s="4"/>
      <c r="U1281" s="4"/>
      <c r="V1281" s="4"/>
      <c r="W1281" s="4"/>
      <c r="X1281" s="4"/>
      <c r="Y1281" s="4"/>
      <c r="Z1281" s="4"/>
      <c r="AA1281" s="4"/>
      <c r="AB1281" s="4"/>
      <c r="AC1281" s="4"/>
      <c r="AD1281" s="4"/>
      <c r="AE1281" s="4"/>
      <c r="AF1281" s="4"/>
      <c r="AG1281" s="4"/>
      <c r="AH1281" s="4"/>
      <c r="AI1281" s="4"/>
      <c r="AJ1281" s="4"/>
      <c r="AK1281" s="4"/>
      <c r="AL1281" s="4"/>
      <c r="AM1281" s="4"/>
      <c r="AN1281" s="4"/>
      <c r="AO1281" s="4"/>
      <c r="AP1281" s="4"/>
      <c r="AQ1281" s="4"/>
      <c r="AR1281" s="4"/>
      <c r="AS1281" s="4"/>
      <c r="AT1281" s="4"/>
      <c r="AU1281" s="4"/>
      <c r="AV1281" s="4"/>
      <c r="AW1281" s="4"/>
      <c r="AX1281" s="4"/>
      <c r="AY1281" s="4"/>
      <c r="AZ1281" s="4"/>
      <c r="BA1281" s="4"/>
      <c r="BB1281" s="4"/>
      <c r="BC1281" s="4"/>
      <c r="BD1281" s="4"/>
      <c r="BE1281" s="4"/>
      <c r="BF1281" s="4"/>
      <c r="BG1281" s="4"/>
      <c r="BH1281" s="4"/>
      <c r="BI1281" s="4"/>
      <c r="BJ1281" s="4"/>
      <c r="BK1281" s="4"/>
      <c r="BL1281" s="4"/>
      <c r="BM1281" s="4"/>
      <c r="BN1281" s="4"/>
      <c r="BO1281" s="4"/>
      <c r="BP1281" s="4"/>
      <c r="BQ1281" s="4"/>
      <c r="BR1281" s="4"/>
      <c r="BS1281" s="4"/>
      <c r="BT1281" s="4"/>
      <c r="BU1281" s="4"/>
      <c r="BV1281" s="4"/>
      <c r="BW1281" s="4"/>
      <c r="BX1281" s="4"/>
      <c r="BY1281" s="4"/>
      <c r="BZ1281" s="4"/>
      <c r="CA1281" s="4"/>
      <c r="CB1281" s="4"/>
      <c r="CC1281" s="4"/>
      <c r="CD1281" s="4"/>
      <c r="CE1281" s="4"/>
      <c r="CF1281" s="4"/>
      <c r="CG1281" s="4"/>
      <c r="CH1281" s="4"/>
      <c r="CI1281" s="4"/>
      <c r="CJ1281" s="4"/>
      <c r="CK1281" s="4"/>
      <c r="CL1281" s="4"/>
      <c r="CM1281" s="4"/>
      <c r="CN1281" s="4"/>
      <c r="CO1281" s="4"/>
      <c r="CP1281" s="4"/>
      <c r="CQ1281" s="4"/>
      <c r="CR1281" s="4"/>
      <c r="CS1281" s="4"/>
      <c r="CT1281" s="4"/>
      <c r="CU1281" s="4"/>
      <c r="CV1281" s="4"/>
      <c r="CW1281" s="4"/>
      <c r="CX1281" s="4"/>
      <c r="CY1281" s="4"/>
      <c r="CZ1281" s="4"/>
      <c r="DA1281" s="4"/>
      <c r="DB1281" s="4"/>
      <c r="DC1281" s="4"/>
      <c r="DD1281" s="4"/>
    </row>
    <row r="1282" spans="1:108" ht="15" x14ac:dyDescent="0.25">
      <c r="A1282" s="4"/>
      <c r="B1282" s="4"/>
      <c r="C1282" s="4"/>
      <c r="D1282" s="4"/>
      <c r="E1282" s="4"/>
      <c r="F1282" s="4"/>
      <c r="G1282" s="4"/>
      <c r="H1282" s="4"/>
      <c r="I1282" s="4"/>
      <c r="J1282" s="4"/>
      <c r="K1282" s="4"/>
      <c r="L1282" s="4"/>
      <c r="M1282" s="4"/>
      <c r="N1282" s="4"/>
      <c r="O1282" s="4"/>
      <c r="P1282" s="4"/>
      <c r="Q1282" s="4"/>
      <c r="R1282" s="4"/>
      <c r="S1282" s="4"/>
      <c r="T1282" s="4"/>
      <c r="U1282" s="4"/>
      <c r="V1282" s="4"/>
      <c r="W1282" s="4"/>
      <c r="X1282" s="4"/>
      <c r="Y1282" s="4"/>
      <c r="Z1282" s="4"/>
      <c r="AA1282" s="4"/>
      <c r="AB1282" s="4"/>
      <c r="AC1282" s="4"/>
      <c r="AD1282" s="4"/>
      <c r="AE1282" s="4"/>
      <c r="AF1282" s="4"/>
      <c r="AG1282" s="4"/>
      <c r="AH1282" s="4"/>
      <c r="AI1282" s="4"/>
      <c r="AJ1282" s="4"/>
      <c r="AK1282" s="4"/>
      <c r="AL1282" s="4"/>
      <c r="AM1282" s="4"/>
      <c r="AN1282" s="4"/>
      <c r="AO1282" s="4"/>
      <c r="AP1282" s="4"/>
      <c r="AQ1282" s="4"/>
      <c r="AR1282" s="4"/>
      <c r="AS1282" s="4"/>
      <c r="AT1282" s="4"/>
      <c r="AU1282" s="4"/>
      <c r="AV1282" s="4"/>
      <c r="AW1282" s="4"/>
      <c r="AX1282" s="4"/>
      <c r="AY1282" s="4"/>
      <c r="AZ1282" s="4"/>
      <c r="BA1282" s="4"/>
      <c r="BB1282" s="4"/>
      <c r="BC1282" s="4"/>
      <c r="BD1282" s="4"/>
      <c r="BE1282" s="4"/>
      <c r="BF1282" s="4"/>
      <c r="BG1282" s="4"/>
      <c r="BH1282" s="4"/>
      <c r="BI1282" s="4"/>
      <c r="BJ1282" s="4"/>
      <c r="BK1282" s="4"/>
      <c r="BL1282" s="4"/>
      <c r="BM1282" s="4"/>
      <c r="BN1282" s="4"/>
      <c r="BO1282" s="4"/>
      <c r="BP1282" s="4"/>
      <c r="BQ1282" s="4"/>
      <c r="BR1282" s="4"/>
      <c r="BS1282" s="4"/>
      <c r="BT1282" s="4"/>
      <c r="BU1282" s="4"/>
      <c r="BV1282" s="4"/>
      <c r="BW1282" s="4"/>
      <c r="BX1282" s="4"/>
      <c r="BY1282" s="4"/>
      <c r="BZ1282" s="4"/>
      <c r="CA1282" s="4"/>
      <c r="CB1282" s="4"/>
      <c r="CC1282" s="4"/>
      <c r="CD1282" s="4"/>
      <c r="CE1282" s="4"/>
      <c r="CF1282" s="4"/>
      <c r="CG1282" s="4"/>
      <c r="CH1282" s="4"/>
      <c r="CI1282" s="4"/>
      <c r="CJ1282" s="4"/>
      <c r="CK1282" s="4"/>
      <c r="CL1282" s="4"/>
      <c r="CM1282" s="4"/>
      <c r="CN1282" s="4"/>
      <c r="CO1282" s="4"/>
      <c r="CP1282" s="4"/>
      <c r="CQ1282" s="4"/>
      <c r="CR1282" s="4"/>
      <c r="CS1282" s="4"/>
      <c r="CT1282" s="4"/>
      <c r="CU1282" s="4"/>
      <c r="CV1282" s="4"/>
      <c r="CW1282" s="4"/>
      <c r="CX1282" s="4"/>
      <c r="CY1282" s="4"/>
      <c r="CZ1282" s="4"/>
      <c r="DA1282" s="4"/>
      <c r="DB1282" s="4"/>
      <c r="DC1282" s="4"/>
      <c r="DD1282" s="4"/>
    </row>
    <row r="1283" spans="1:108" ht="15" x14ac:dyDescent="0.25">
      <c r="A1283" s="4"/>
      <c r="B1283" s="4"/>
      <c r="C1283" s="4"/>
      <c r="D1283" s="4"/>
      <c r="E1283" s="4"/>
      <c r="F1283" s="4"/>
      <c r="G1283" s="4"/>
      <c r="H1283" s="4"/>
      <c r="I1283" s="4"/>
      <c r="J1283" s="4"/>
      <c r="K1283" s="4"/>
      <c r="L1283" s="4"/>
      <c r="M1283" s="4"/>
      <c r="N1283" s="4"/>
      <c r="O1283" s="4"/>
      <c r="P1283" s="4"/>
      <c r="Q1283" s="4"/>
      <c r="R1283" s="4"/>
      <c r="S1283" s="4"/>
      <c r="T1283" s="4"/>
      <c r="U1283" s="4"/>
      <c r="V1283" s="4"/>
      <c r="W1283" s="4"/>
      <c r="X1283" s="4"/>
      <c r="Y1283" s="4"/>
      <c r="Z1283" s="4"/>
      <c r="AA1283" s="4"/>
      <c r="AB1283" s="4"/>
      <c r="AC1283" s="4"/>
      <c r="AD1283" s="4"/>
      <c r="AE1283" s="4"/>
      <c r="AF1283" s="4"/>
      <c r="AG1283" s="4"/>
      <c r="AH1283" s="4"/>
      <c r="AI1283" s="4"/>
      <c r="AJ1283" s="4"/>
      <c r="AK1283" s="4"/>
      <c r="AL1283" s="4"/>
      <c r="AM1283" s="4"/>
      <c r="AN1283" s="4"/>
      <c r="AO1283" s="4"/>
      <c r="AP1283" s="4"/>
      <c r="AQ1283" s="4"/>
      <c r="AR1283" s="4"/>
      <c r="AS1283" s="4"/>
      <c r="AT1283" s="4"/>
      <c r="AU1283" s="4"/>
      <c r="AV1283" s="4"/>
      <c r="AW1283" s="4"/>
      <c r="AX1283" s="4"/>
      <c r="AY1283" s="4"/>
      <c r="AZ1283" s="4"/>
      <c r="BA1283" s="4"/>
      <c r="BB1283" s="4"/>
      <c r="BC1283" s="4"/>
      <c r="BD1283" s="4"/>
      <c r="BE1283" s="4"/>
      <c r="BF1283" s="4"/>
      <c r="BG1283" s="4"/>
      <c r="BH1283" s="4"/>
      <c r="BI1283" s="4"/>
      <c r="BJ1283" s="4"/>
      <c r="BK1283" s="4"/>
      <c r="BL1283" s="4"/>
      <c r="BM1283" s="4"/>
      <c r="BN1283" s="4"/>
      <c r="BO1283" s="4"/>
      <c r="BP1283" s="4"/>
      <c r="BQ1283" s="4"/>
      <c r="BR1283" s="4"/>
      <c r="BS1283" s="4"/>
      <c r="BT1283" s="4"/>
      <c r="BU1283" s="4"/>
      <c r="BV1283" s="4"/>
      <c r="BW1283" s="4"/>
      <c r="BX1283" s="4"/>
      <c r="BY1283" s="4"/>
      <c r="BZ1283" s="4"/>
      <c r="CA1283" s="4"/>
      <c r="CB1283" s="4"/>
      <c r="CC1283" s="4"/>
      <c r="CD1283" s="4"/>
      <c r="CE1283" s="4"/>
      <c r="CF1283" s="4"/>
      <c r="CG1283" s="4"/>
      <c r="CH1283" s="4"/>
      <c r="CI1283" s="4"/>
      <c r="CJ1283" s="4"/>
      <c r="CK1283" s="4"/>
      <c r="CL1283" s="4"/>
      <c r="CM1283" s="4"/>
      <c r="CN1283" s="4"/>
      <c r="CO1283" s="4"/>
      <c r="CP1283" s="4"/>
      <c r="CQ1283" s="4"/>
      <c r="CR1283" s="4"/>
      <c r="CS1283" s="4"/>
      <c r="CT1283" s="4"/>
      <c r="CU1283" s="4"/>
      <c r="CV1283" s="4"/>
      <c r="CW1283" s="4"/>
      <c r="CX1283" s="4"/>
      <c r="CY1283" s="4"/>
      <c r="CZ1283" s="4"/>
      <c r="DA1283" s="4"/>
      <c r="DB1283" s="4"/>
      <c r="DC1283" s="4"/>
      <c r="DD1283" s="4"/>
    </row>
    <row r="1284" spans="1:108" ht="15" x14ac:dyDescent="0.25">
      <c r="A1284" s="4"/>
      <c r="B1284" s="4"/>
      <c r="C1284" s="4"/>
      <c r="D1284" s="4"/>
      <c r="E1284" s="4"/>
      <c r="F1284" s="4"/>
      <c r="G1284" s="4"/>
      <c r="H1284" s="4"/>
      <c r="I1284" s="4"/>
      <c r="J1284" s="4"/>
      <c r="K1284" s="4"/>
      <c r="L1284" s="4"/>
      <c r="M1284" s="4"/>
      <c r="N1284" s="4"/>
      <c r="O1284" s="4"/>
      <c r="P1284" s="4"/>
      <c r="Q1284" s="4"/>
      <c r="R1284" s="4"/>
      <c r="S1284" s="4"/>
      <c r="T1284" s="4"/>
      <c r="U1284" s="4"/>
      <c r="V1284" s="4"/>
      <c r="W1284" s="4"/>
      <c r="X1284" s="4"/>
      <c r="Y1284" s="4"/>
      <c r="Z1284" s="4"/>
      <c r="AA1284" s="4"/>
      <c r="AB1284" s="4"/>
      <c r="AC1284" s="4"/>
      <c r="AD1284" s="4"/>
      <c r="AE1284" s="4"/>
      <c r="AF1284" s="4"/>
      <c r="AG1284" s="4"/>
      <c r="AH1284" s="4"/>
      <c r="AI1284" s="4"/>
      <c r="AJ1284" s="4"/>
      <c r="AK1284" s="4"/>
      <c r="AL1284" s="4"/>
      <c r="AM1284" s="4"/>
      <c r="AN1284" s="4"/>
      <c r="AO1284" s="4"/>
      <c r="AP1284" s="4"/>
      <c r="AQ1284" s="4"/>
      <c r="AR1284" s="4"/>
      <c r="AS1284" s="4"/>
      <c r="AT1284" s="4"/>
      <c r="AU1284" s="4"/>
      <c r="AV1284" s="4"/>
      <c r="AW1284" s="4"/>
      <c r="AX1284" s="4"/>
      <c r="AY1284" s="4"/>
      <c r="AZ1284" s="4"/>
      <c r="BA1284" s="4"/>
      <c r="BB1284" s="4"/>
      <c r="BC1284" s="4"/>
      <c r="BD1284" s="4"/>
      <c r="BE1284" s="4"/>
      <c r="BF1284" s="4"/>
      <c r="BG1284" s="4"/>
      <c r="BH1284" s="4"/>
      <c r="BI1284" s="4"/>
      <c r="BJ1284" s="4"/>
      <c r="BK1284" s="4"/>
      <c r="BL1284" s="4"/>
      <c r="BM1284" s="4"/>
      <c r="BN1284" s="4"/>
      <c r="BO1284" s="4"/>
      <c r="BP1284" s="4"/>
      <c r="BQ1284" s="4"/>
      <c r="BR1284" s="4"/>
      <c r="BS1284" s="4"/>
      <c r="BT1284" s="4"/>
      <c r="BU1284" s="4"/>
      <c r="BV1284" s="4"/>
      <c r="BW1284" s="4"/>
      <c r="BX1284" s="4"/>
      <c r="BY1284" s="4"/>
      <c r="BZ1284" s="4"/>
      <c r="CA1284" s="4"/>
      <c r="CB1284" s="4"/>
      <c r="CC1284" s="4"/>
      <c r="CD1284" s="4"/>
      <c r="CE1284" s="4"/>
      <c r="CF1284" s="4"/>
      <c r="CG1284" s="4"/>
      <c r="CH1284" s="4"/>
      <c r="CI1284" s="4"/>
      <c r="CJ1284" s="4"/>
      <c r="CK1284" s="4"/>
      <c r="CL1284" s="4"/>
      <c r="CM1284" s="4"/>
      <c r="CN1284" s="4"/>
      <c r="CO1284" s="4"/>
      <c r="CP1284" s="4"/>
      <c r="CQ1284" s="4"/>
      <c r="CR1284" s="4"/>
      <c r="CS1284" s="4"/>
      <c r="CT1284" s="4"/>
      <c r="CU1284" s="4"/>
      <c r="CV1284" s="4"/>
      <c r="CW1284" s="4"/>
      <c r="CX1284" s="4"/>
      <c r="CY1284" s="4"/>
      <c r="CZ1284" s="4"/>
      <c r="DA1284" s="4"/>
      <c r="DB1284" s="4"/>
      <c r="DC1284" s="4"/>
      <c r="DD1284" s="4"/>
    </row>
    <row r="1285" spans="1:108" ht="15" x14ac:dyDescent="0.25">
      <c r="A1285" s="4"/>
      <c r="B1285" s="4"/>
      <c r="C1285" s="4"/>
      <c r="D1285" s="4"/>
      <c r="E1285" s="4"/>
      <c r="F1285" s="4"/>
      <c r="G1285" s="4"/>
      <c r="H1285" s="4"/>
      <c r="I1285" s="4"/>
      <c r="J1285" s="4"/>
      <c r="K1285" s="4"/>
      <c r="L1285" s="4"/>
      <c r="M1285" s="4"/>
      <c r="N1285" s="4"/>
      <c r="O1285" s="4"/>
      <c r="P1285" s="4"/>
      <c r="Q1285" s="4"/>
      <c r="R1285" s="4"/>
      <c r="S1285" s="4"/>
      <c r="T1285" s="4"/>
      <c r="U1285" s="4"/>
      <c r="V1285" s="4"/>
      <c r="W1285" s="4"/>
      <c r="X1285" s="4"/>
      <c r="Y1285" s="4"/>
      <c r="Z1285" s="4"/>
      <c r="AA1285" s="4"/>
      <c r="AB1285" s="4"/>
      <c r="AC1285" s="4"/>
      <c r="AD1285" s="4"/>
      <c r="AE1285" s="4"/>
      <c r="AF1285" s="4"/>
      <c r="AG1285" s="4"/>
      <c r="AH1285" s="4"/>
      <c r="AI1285" s="4"/>
      <c r="AJ1285" s="4"/>
      <c r="AK1285" s="4"/>
      <c r="AL1285" s="4"/>
      <c r="AM1285" s="4"/>
      <c r="AN1285" s="4"/>
      <c r="AO1285" s="4"/>
      <c r="AP1285" s="4"/>
      <c r="AQ1285" s="4"/>
      <c r="AR1285" s="4"/>
      <c r="AS1285" s="4"/>
      <c r="AT1285" s="4"/>
      <c r="AU1285" s="4"/>
      <c r="AV1285" s="4"/>
      <c r="AW1285" s="4"/>
      <c r="AX1285" s="4"/>
      <c r="AY1285" s="4"/>
      <c r="AZ1285" s="4"/>
      <c r="BA1285" s="4"/>
      <c r="BB1285" s="4"/>
      <c r="BC1285" s="4"/>
      <c r="BD1285" s="4"/>
      <c r="BE1285" s="4"/>
      <c r="BF1285" s="4"/>
      <c r="BG1285" s="4"/>
      <c r="BH1285" s="4"/>
      <c r="BI1285" s="4"/>
      <c r="BJ1285" s="4"/>
      <c r="BK1285" s="4"/>
      <c r="BL1285" s="4"/>
      <c r="BM1285" s="4"/>
      <c r="BN1285" s="4"/>
      <c r="BO1285" s="4"/>
      <c r="BP1285" s="4"/>
      <c r="BQ1285" s="4"/>
      <c r="BR1285" s="4"/>
      <c r="BS1285" s="4"/>
      <c r="BT1285" s="4"/>
      <c r="BU1285" s="4"/>
      <c r="BV1285" s="4"/>
      <c r="BW1285" s="4"/>
      <c r="BX1285" s="4"/>
      <c r="BY1285" s="4"/>
      <c r="BZ1285" s="4"/>
      <c r="CA1285" s="4"/>
      <c r="CB1285" s="4"/>
      <c r="CC1285" s="4"/>
      <c r="CD1285" s="4"/>
      <c r="CE1285" s="4"/>
      <c r="CF1285" s="4"/>
      <c r="CG1285" s="4"/>
      <c r="CH1285" s="4"/>
      <c r="CI1285" s="4"/>
      <c r="CJ1285" s="4"/>
      <c r="CK1285" s="4"/>
      <c r="CL1285" s="4"/>
      <c r="CM1285" s="4"/>
      <c r="CN1285" s="4"/>
      <c r="CO1285" s="4"/>
      <c r="CP1285" s="4"/>
      <c r="CQ1285" s="4"/>
      <c r="CR1285" s="4"/>
      <c r="CS1285" s="4"/>
      <c r="CT1285" s="4"/>
      <c r="CU1285" s="4"/>
      <c r="CV1285" s="4"/>
      <c r="CW1285" s="4"/>
      <c r="CX1285" s="4"/>
      <c r="CY1285" s="4"/>
      <c r="CZ1285" s="4"/>
      <c r="DA1285" s="4"/>
      <c r="DB1285" s="4"/>
      <c r="DC1285" s="4"/>
      <c r="DD1285" s="4"/>
    </row>
    <row r="1286" spans="1:108" ht="15" x14ac:dyDescent="0.25">
      <c r="A1286" s="4"/>
      <c r="B1286" s="4"/>
      <c r="C1286" s="4"/>
      <c r="D1286" s="4"/>
      <c r="E1286" s="4"/>
      <c r="F1286" s="4"/>
      <c r="G1286" s="4"/>
      <c r="H1286" s="4"/>
      <c r="I1286" s="4"/>
      <c r="J1286" s="4"/>
      <c r="K1286" s="4"/>
      <c r="L1286" s="4"/>
      <c r="M1286" s="4"/>
      <c r="N1286" s="4"/>
      <c r="O1286" s="4"/>
      <c r="P1286" s="4"/>
      <c r="Q1286" s="4"/>
      <c r="R1286" s="4"/>
      <c r="S1286" s="4"/>
      <c r="T1286" s="4"/>
      <c r="U1286" s="4"/>
      <c r="V1286" s="4"/>
      <c r="W1286" s="4"/>
      <c r="X1286" s="4"/>
      <c r="Y1286" s="4"/>
      <c r="Z1286" s="4"/>
      <c r="AA1286" s="4"/>
      <c r="AB1286" s="4"/>
      <c r="AC1286" s="4"/>
      <c r="AD1286" s="4"/>
      <c r="AE1286" s="4"/>
      <c r="AF1286" s="4"/>
      <c r="AG1286" s="4"/>
      <c r="AH1286" s="4"/>
      <c r="AI1286" s="4"/>
      <c r="AJ1286" s="4"/>
      <c r="AK1286" s="4"/>
      <c r="AL1286" s="4"/>
      <c r="AM1286" s="4"/>
      <c r="AN1286" s="4"/>
      <c r="AO1286" s="4"/>
      <c r="AP1286" s="4"/>
      <c r="AQ1286" s="4"/>
      <c r="AR1286" s="4"/>
      <c r="AS1286" s="4"/>
      <c r="AT1286" s="4"/>
      <c r="AU1286" s="4"/>
      <c r="AV1286" s="4"/>
      <c r="AW1286" s="4"/>
      <c r="AX1286" s="4"/>
      <c r="AY1286" s="4"/>
      <c r="AZ1286" s="4"/>
      <c r="BA1286" s="4"/>
      <c r="BB1286" s="4"/>
      <c r="BC1286" s="4"/>
      <c r="BD1286" s="4"/>
      <c r="BE1286" s="4"/>
      <c r="BF1286" s="4"/>
      <c r="BG1286" s="4"/>
      <c r="BH1286" s="4"/>
      <c r="BI1286" s="4"/>
      <c r="BJ1286" s="4"/>
      <c r="BK1286" s="4"/>
      <c r="BL1286" s="4"/>
      <c r="BM1286" s="4"/>
      <c r="BN1286" s="4"/>
      <c r="BO1286" s="4"/>
      <c r="BP1286" s="4"/>
      <c r="BQ1286" s="4"/>
      <c r="BR1286" s="4"/>
      <c r="BS1286" s="4"/>
      <c r="BT1286" s="4"/>
      <c r="BU1286" s="4"/>
      <c r="BV1286" s="4"/>
      <c r="BW1286" s="4"/>
      <c r="BX1286" s="4"/>
      <c r="BY1286" s="4"/>
      <c r="BZ1286" s="4"/>
      <c r="CA1286" s="4"/>
      <c r="CB1286" s="4"/>
      <c r="CC1286" s="4"/>
      <c r="CD1286" s="4"/>
      <c r="CE1286" s="4"/>
      <c r="CF1286" s="4"/>
      <c r="CG1286" s="4"/>
      <c r="CH1286" s="4"/>
      <c r="CI1286" s="4"/>
      <c r="CJ1286" s="4"/>
      <c r="CK1286" s="4"/>
      <c r="CL1286" s="4"/>
      <c r="CM1286" s="4"/>
      <c r="CN1286" s="4"/>
      <c r="CO1286" s="4"/>
      <c r="CP1286" s="4"/>
      <c r="CQ1286" s="4"/>
      <c r="CR1286" s="4"/>
      <c r="CS1286" s="4"/>
      <c r="CT1286" s="4"/>
      <c r="CU1286" s="4"/>
      <c r="CV1286" s="4"/>
      <c r="CW1286" s="4"/>
      <c r="CX1286" s="4"/>
      <c r="CY1286" s="4"/>
      <c r="CZ1286" s="4"/>
      <c r="DA1286" s="4"/>
      <c r="DB1286" s="4"/>
      <c r="DC1286" s="4"/>
      <c r="DD1286" s="4"/>
    </row>
    <row r="1287" spans="1:108" ht="15" x14ac:dyDescent="0.25">
      <c r="A1287" s="4"/>
      <c r="B1287" s="4"/>
      <c r="C1287" s="4"/>
      <c r="D1287" s="4"/>
      <c r="E1287" s="4"/>
      <c r="F1287" s="4"/>
      <c r="G1287" s="4"/>
      <c r="H1287" s="4"/>
      <c r="I1287" s="4"/>
      <c r="J1287" s="4"/>
      <c r="K1287" s="4"/>
      <c r="L1287" s="4"/>
      <c r="M1287" s="4"/>
      <c r="N1287" s="4"/>
      <c r="O1287" s="4"/>
      <c r="P1287" s="4"/>
      <c r="Q1287" s="4"/>
      <c r="R1287" s="4"/>
      <c r="S1287" s="4"/>
      <c r="T1287" s="4"/>
      <c r="U1287" s="4"/>
      <c r="V1287" s="4"/>
      <c r="W1287" s="4"/>
      <c r="X1287" s="4"/>
      <c r="Y1287" s="4"/>
      <c r="Z1287" s="4"/>
      <c r="AA1287" s="4"/>
      <c r="AB1287" s="4"/>
      <c r="AC1287" s="4"/>
      <c r="AD1287" s="4"/>
      <c r="AE1287" s="4"/>
      <c r="AF1287" s="4"/>
      <c r="AG1287" s="4"/>
      <c r="AH1287" s="4"/>
      <c r="AI1287" s="4"/>
      <c r="AJ1287" s="4"/>
      <c r="AK1287" s="4"/>
      <c r="AL1287" s="4"/>
      <c r="AM1287" s="4"/>
      <c r="AN1287" s="4"/>
      <c r="AO1287" s="4"/>
      <c r="AP1287" s="4"/>
      <c r="AQ1287" s="4"/>
      <c r="AR1287" s="4"/>
      <c r="AS1287" s="4"/>
      <c r="AT1287" s="4"/>
      <c r="AU1287" s="4"/>
      <c r="AV1287" s="4"/>
      <c r="AW1287" s="4"/>
      <c r="AX1287" s="4"/>
      <c r="AY1287" s="4"/>
      <c r="AZ1287" s="4"/>
      <c r="BA1287" s="4"/>
      <c r="BB1287" s="4"/>
      <c r="BC1287" s="4"/>
      <c r="BD1287" s="4"/>
      <c r="BE1287" s="4"/>
      <c r="BF1287" s="4"/>
      <c r="BG1287" s="4"/>
      <c r="BH1287" s="4"/>
      <c r="BI1287" s="4"/>
      <c r="BJ1287" s="4"/>
      <c r="BK1287" s="4"/>
      <c r="BL1287" s="4"/>
      <c r="BM1287" s="4"/>
      <c r="BN1287" s="4"/>
      <c r="BO1287" s="4"/>
      <c r="BP1287" s="4"/>
      <c r="BQ1287" s="4"/>
      <c r="BR1287" s="4"/>
      <c r="BS1287" s="4"/>
      <c r="BT1287" s="4"/>
      <c r="BU1287" s="4"/>
      <c r="BV1287" s="4"/>
      <c r="BW1287" s="4"/>
      <c r="BX1287" s="4"/>
      <c r="BY1287" s="4"/>
      <c r="BZ1287" s="4"/>
      <c r="CA1287" s="4"/>
      <c r="CB1287" s="4"/>
      <c r="CC1287" s="4"/>
      <c r="CD1287" s="4"/>
      <c r="CE1287" s="4"/>
      <c r="CF1287" s="4"/>
      <c r="CG1287" s="4"/>
      <c r="CH1287" s="4"/>
      <c r="CI1287" s="4"/>
      <c r="CJ1287" s="4"/>
      <c r="CK1287" s="4"/>
      <c r="CL1287" s="4"/>
      <c r="CM1287" s="4"/>
      <c r="CN1287" s="4"/>
      <c r="CO1287" s="4"/>
      <c r="CP1287" s="4"/>
      <c r="CQ1287" s="4"/>
      <c r="CR1287" s="4"/>
      <c r="CS1287" s="4"/>
      <c r="CT1287" s="4"/>
      <c r="CU1287" s="4"/>
      <c r="CV1287" s="4"/>
      <c r="CW1287" s="4"/>
      <c r="CX1287" s="4"/>
      <c r="CY1287" s="4"/>
      <c r="CZ1287" s="4"/>
      <c r="DA1287" s="4"/>
      <c r="DB1287" s="4"/>
      <c r="DC1287" s="4"/>
      <c r="DD1287" s="4"/>
    </row>
    <row r="1288" spans="1:108" ht="15" x14ac:dyDescent="0.25">
      <c r="A1288" s="4"/>
      <c r="B1288" s="4"/>
      <c r="C1288" s="4"/>
      <c r="D1288" s="4"/>
      <c r="E1288" s="4"/>
      <c r="F1288" s="4"/>
      <c r="G1288" s="4"/>
      <c r="H1288" s="4"/>
      <c r="I1288" s="4"/>
      <c r="J1288" s="4"/>
      <c r="K1288" s="4"/>
      <c r="L1288" s="4"/>
      <c r="M1288" s="4"/>
      <c r="N1288" s="4"/>
      <c r="O1288" s="4"/>
      <c r="P1288" s="4"/>
      <c r="Q1288" s="4"/>
      <c r="R1288" s="4"/>
      <c r="S1288" s="4"/>
      <c r="T1288" s="4"/>
      <c r="U1288" s="4"/>
      <c r="V1288" s="4"/>
      <c r="W1288" s="4"/>
      <c r="X1288" s="4"/>
      <c r="Y1288" s="4"/>
      <c r="Z1288" s="4"/>
      <c r="AA1288" s="4"/>
      <c r="AB1288" s="4"/>
      <c r="AC1288" s="4"/>
      <c r="AD1288" s="4"/>
      <c r="AE1288" s="4"/>
      <c r="AF1288" s="4"/>
      <c r="AG1288" s="4"/>
      <c r="AH1288" s="4"/>
      <c r="AI1288" s="4"/>
      <c r="AJ1288" s="4"/>
      <c r="AK1288" s="4"/>
      <c r="AL1288" s="4"/>
      <c r="AM1288" s="4"/>
      <c r="AN1288" s="4"/>
      <c r="AO1288" s="4"/>
      <c r="AP1288" s="4"/>
      <c r="AQ1288" s="4"/>
      <c r="AR1288" s="4"/>
      <c r="AS1288" s="4"/>
      <c r="AT1288" s="4"/>
      <c r="AU1288" s="4"/>
      <c r="AV1288" s="4"/>
      <c r="AW1288" s="4"/>
      <c r="AX1288" s="4"/>
      <c r="AY1288" s="4"/>
      <c r="AZ1288" s="4"/>
      <c r="BA1288" s="4"/>
      <c r="BB1288" s="4"/>
      <c r="BC1288" s="4"/>
      <c r="BD1288" s="4"/>
      <c r="BE1288" s="4"/>
      <c r="BF1288" s="4"/>
      <c r="BG1288" s="4"/>
      <c r="BH1288" s="4"/>
      <c r="BI1288" s="4"/>
      <c r="BJ1288" s="4"/>
      <c r="BK1288" s="4"/>
      <c r="BL1288" s="4"/>
      <c r="BM1288" s="4"/>
      <c r="BN1288" s="4"/>
      <c r="BO1288" s="4"/>
      <c r="BP1288" s="4"/>
      <c r="BQ1288" s="4"/>
      <c r="BR1288" s="4"/>
      <c r="BS1288" s="4"/>
      <c r="BT1288" s="4"/>
      <c r="BU1288" s="4"/>
      <c r="BV1288" s="4"/>
      <c r="BW1288" s="4"/>
      <c r="BX1288" s="4"/>
      <c r="BY1288" s="4"/>
      <c r="BZ1288" s="4"/>
      <c r="CA1288" s="4"/>
      <c r="CB1288" s="4"/>
      <c r="CC1288" s="4"/>
      <c r="CD1288" s="4"/>
      <c r="CE1288" s="4"/>
      <c r="CF1288" s="4"/>
      <c r="CG1288" s="4"/>
      <c r="CH1288" s="4"/>
      <c r="CI1288" s="4"/>
      <c r="CJ1288" s="4"/>
      <c r="CK1288" s="4"/>
      <c r="CL1288" s="4"/>
      <c r="CM1288" s="4"/>
      <c r="CN1288" s="4"/>
      <c r="CO1288" s="4"/>
      <c r="CP1288" s="4"/>
      <c r="CQ1288" s="4"/>
      <c r="CR1288" s="4"/>
      <c r="CS1288" s="4"/>
      <c r="CT1288" s="4"/>
      <c r="CU1288" s="4"/>
      <c r="CV1288" s="4"/>
      <c r="CW1288" s="4"/>
      <c r="CX1288" s="4"/>
      <c r="CY1288" s="4"/>
      <c r="CZ1288" s="4"/>
      <c r="DA1288" s="4"/>
      <c r="DB1288" s="4"/>
      <c r="DC1288" s="4"/>
      <c r="DD1288" s="4"/>
    </row>
    <row r="1289" spans="1:108" ht="15" x14ac:dyDescent="0.25">
      <c r="A1289" s="4"/>
      <c r="B1289" s="4"/>
      <c r="C1289" s="4"/>
      <c r="D1289" s="4"/>
      <c r="E1289" s="4"/>
      <c r="F1289" s="4"/>
      <c r="G1289" s="4"/>
      <c r="H1289" s="4"/>
      <c r="I1289" s="4"/>
      <c r="J1289" s="4"/>
      <c r="K1289" s="4"/>
      <c r="L1289" s="4"/>
      <c r="M1289" s="4"/>
      <c r="N1289" s="4"/>
      <c r="O1289" s="4"/>
      <c r="P1289" s="4"/>
      <c r="Q1289" s="4"/>
      <c r="R1289" s="4"/>
      <c r="S1289" s="4"/>
      <c r="T1289" s="4"/>
      <c r="U1289" s="4"/>
      <c r="V1289" s="4"/>
      <c r="W1289" s="4"/>
      <c r="X1289" s="4"/>
      <c r="Y1289" s="4"/>
      <c r="Z1289" s="4"/>
      <c r="AA1289" s="4"/>
      <c r="AB1289" s="4"/>
      <c r="AC1289" s="4"/>
      <c r="AD1289" s="4"/>
      <c r="AE1289" s="4"/>
      <c r="AF1289" s="4"/>
      <c r="AG1289" s="4"/>
      <c r="AH1289" s="4"/>
      <c r="AI1289" s="4"/>
      <c r="AJ1289" s="4"/>
      <c r="AK1289" s="4"/>
      <c r="AL1289" s="4"/>
      <c r="AM1289" s="4"/>
      <c r="AN1289" s="4"/>
      <c r="AO1289" s="4"/>
      <c r="AP1289" s="4"/>
      <c r="AQ1289" s="4"/>
      <c r="AR1289" s="4"/>
      <c r="AS1289" s="4"/>
      <c r="AT1289" s="4"/>
      <c r="AU1289" s="4"/>
      <c r="AV1289" s="4"/>
      <c r="AW1289" s="4"/>
      <c r="AX1289" s="4"/>
      <c r="AY1289" s="4"/>
      <c r="AZ1289" s="4"/>
      <c r="BA1289" s="4"/>
      <c r="BB1289" s="4"/>
      <c r="BC1289" s="4"/>
      <c r="BD1289" s="4"/>
      <c r="BE1289" s="4"/>
      <c r="BF1289" s="4"/>
      <c r="BG1289" s="4"/>
      <c r="BH1289" s="4"/>
      <c r="BI1289" s="4"/>
      <c r="BJ1289" s="4"/>
      <c r="BK1289" s="4"/>
      <c r="BL1289" s="4"/>
      <c r="BM1289" s="4"/>
      <c r="BN1289" s="4"/>
      <c r="BO1289" s="4"/>
      <c r="BP1289" s="4"/>
      <c r="BQ1289" s="4"/>
      <c r="BR1289" s="4"/>
      <c r="BS1289" s="4"/>
      <c r="BT1289" s="4"/>
      <c r="BU1289" s="4"/>
      <c r="BV1289" s="4"/>
      <c r="BW1289" s="4"/>
      <c r="BX1289" s="4"/>
      <c r="BY1289" s="4"/>
      <c r="BZ1289" s="4"/>
      <c r="CA1289" s="4"/>
      <c r="CB1289" s="4"/>
      <c r="CC1289" s="4"/>
      <c r="CD1289" s="4"/>
      <c r="CE1289" s="4"/>
      <c r="CF1289" s="4"/>
      <c r="CG1289" s="4"/>
      <c r="CH1289" s="4"/>
      <c r="CI1289" s="4"/>
      <c r="CJ1289" s="4"/>
      <c r="CK1289" s="4"/>
      <c r="CL1289" s="4"/>
      <c r="CM1289" s="4"/>
      <c r="CN1289" s="4"/>
      <c r="CO1289" s="4"/>
      <c r="CP1289" s="4"/>
      <c r="CQ1289" s="4"/>
      <c r="CR1289" s="4"/>
      <c r="CS1289" s="4"/>
      <c r="CT1289" s="4"/>
      <c r="CU1289" s="4"/>
      <c r="CV1289" s="4"/>
      <c r="CW1289" s="4"/>
      <c r="CX1289" s="4"/>
      <c r="CY1289" s="4"/>
      <c r="CZ1289" s="4"/>
      <c r="DA1289" s="4"/>
      <c r="DB1289" s="4"/>
      <c r="DC1289" s="4"/>
      <c r="DD1289" s="4"/>
    </row>
    <row r="1290" spans="1:108" ht="15" x14ac:dyDescent="0.25">
      <c r="A1290" s="4"/>
      <c r="B1290" s="4"/>
      <c r="C1290" s="4"/>
      <c r="D1290" s="4"/>
      <c r="E1290" s="4"/>
      <c r="F1290" s="4"/>
      <c r="G1290" s="4"/>
      <c r="H1290" s="4"/>
      <c r="I1290" s="4"/>
      <c r="J1290" s="4"/>
      <c r="K1290" s="4"/>
      <c r="L1290" s="4"/>
      <c r="M1290" s="4"/>
      <c r="N1290" s="4"/>
      <c r="O1290" s="4"/>
      <c r="P1290" s="4"/>
      <c r="Q1290" s="4"/>
      <c r="R1290" s="4"/>
      <c r="S1290" s="4"/>
      <c r="T1290" s="4"/>
      <c r="U1290" s="4"/>
      <c r="V1290" s="4"/>
      <c r="W1290" s="4"/>
      <c r="X1290" s="4"/>
      <c r="Y1290" s="4"/>
      <c r="Z1290" s="4"/>
      <c r="AA1290" s="4"/>
      <c r="AB1290" s="4"/>
      <c r="AC1290" s="4"/>
      <c r="AD1290" s="4"/>
      <c r="AE1290" s="4"/>
      <c r="AF1290" s="4"/>
      <c r="AG1290" s="4"/>
      <c r="AH1290" s="4"/>
      <c r="AI1290" s="4"/>
      <c r="AJ1290" s="4"/>
      <c r="AK1290" s="4"/>
      <c r="AL1290" s="4"/>
      <c r="AM1290" s="4"/>
      <c r="AN1290" s="4"/>
      <c r="AO1290" s="4"/>
      <c r="AP1290" s="4"/>
      <c r="AQ1290" s="4"/>
      <c r="AR1290" s="4"/>
      <c r="AS1290" s="4"/>
      <c r="AT1290" s="4"/>
      <c r="AU1290" s="4"/>
      <c r="AV1290" s="4"/>
      <c r="AW1290" s="4"/>
      <c r="AX1290" s="4"/>
      <c r="AY1290" s="4"/>
      <c r="AZ1290" s="4"/>
      <c r="BA1290" s="4"/>
      <c r="BB1290" s="4"/>
      <c r="BC1290" s="4"/>
      <c r="BD1290" s="4"/>
      <c r="BE1290" s="4"/>
      <c r="BF1290" s="4"/>
      <c r="BG1290" s="4"/>
      <c r="BH1290" s="4"/>
      <c r="BI1290" s="4"/>
      <c r="BJ1290" s="4"/>
      <c r="BK1290" s="4"/>
      <c r="BL1290" s="4"/>
      <c r="BM1290" s="4"/>
      <c r="BN1290" s="4"/>
      <c r="BO1290" s="4"/>
      <c r="BP1290" s="4"/>
      <c r="BQ1290" s="4"/>
      <c r="BR1290" s="4"/>
      <c r="BS1290" s="4"/>
      <c r="BT1290" s="4"/>
      <c r="BU1290" s="4"/>
      <c r="BV1290" s="4"/>
      <c r="BW1290" s="4"/>
      <c r="BX1290" s="4"/>
      <c r="BY1290" s="4"/>
      <c r="BZ1290" s="4"/>
      <c r="CA1290" s="4"/>
      <c r="CB1290" s="4"/>
      <c r="CC1290" s="4"/>
      <c r="CD1290" s="4"/>
      <c r="CE1290" s="4"/>
      <c r="CF1290" s="4"/>
      <c r="CG1290" s="4"/>
      <c r="CH1290" s="4"/>
      <c r="CI1290" s="4"/>
      <c r="CJ1290" s="4"/>
      <c r="CK1290" s="4"/>
      <c r="CL1290" s="4"/>
      <c r="CM1290" s="4"/>
      <c r="CN1290" s="4"/>
      <c r="CO1290" s="4"/>
      <c r="CP1290" s="4"/>
      <c r="CQ1290" s="4"/>
      <c r="CR1290" s="4"/>
      <c r="CS1290" s="4"/>
      <c r="CT1290" s="4"/>
      <c r="CU1290" s="4"/>
      <c r="CV1290" s="4"/>
      <c r="CW1290" s="4"/>
      <c r="CX1290" s="4"/>
      <c r="CY1290" s="4"/>
      <c r="CZ1290" s="4"/>
      <c r="DA1290" s="4"/>
      <c r="DB1290" s="4"/>
      <c r="DC1290" s="4"/>
      <c r="DD1290" s="4"/>
    </row>
    <row r="1291" spans="1:108" ht="15" x14ac:dyDescent="0.25">
      <c r="A1291" s="4"/>
      <c r="B1291" s="4"/>
      <c r="C1291" s="4"/>
      <c r="D1291" s="4"/>
      <c r="E1291" s="4"/>
      <c r="F1291" s="4"/>
      <c r="G1291" s="4"/>
      <c r="H1291" s="4"/>
      <c r="I1291" s="4"/>
      <c r="J1291" s="4"/>
      <c r="K1291" s="4"/>
      <c r="L1291" s="4"/>
      <c r="M1291" s="4"/>
      <c r="N1291" s="4"/>
      <c r="O1291" s="4"/>
      <c r="P1291" s="4"/>
      <c r="Q1291" s="4"/>
      <c r="R1291" s="4"/>
      <c r="S1291" s="4"/>
      <c r="T1291" s="4"/>
      <c r="U1291" s="4"/>
      <c r="V1291" s="4"/>
      <c r="W1291" s="4"/>
      <c r="X1291" s="4"/>
      <c r="Y1291" s="4"/>
      <c r="Z1291" s="4"/>
      <c r="AA1291" s="4"/>
      <c r="AB1291" s="4"/>
      <c r="AC1291" s="4"/>
      <c r="AD1291" s="4"/>
      <c r="AE1291" s="4"/>
      <c r="AF1291" s="4"/>
      <c r="AG1291" s="4"/>
      <c r="AH1291" s="4"/>
      <c r="AI1291" s="4"/>
      <c r="AJ1291" s="4"/>
      <c r="AK1291" s="4"/>
      <c r="AL1291" s="4"/>
      <c r="AM1291" s="4"/>
      <c r="AN1291" s="4"/>
      <c r="AO1291" s="4"/>
      <c r="AP1291" s="4"/>
      <c r="AQ1291" s="4"/>
      <c r="AR1291" s="4"/>
      <c r="AS1291" s="4"/>
      <c r="AT1291" s="4"/>
      <c r="AU1291" s="4"/>
      <c r="AV1291" s="4"/>
      <c r="AW1291" s="4"/>
      <c r="AX1291" s="4"/>
      <c r="AY1291" s="4"/>
      <c r="AZ1291" s="4"/>
      <c r="BA1291" s="4"/>
      <c r="BB1291" s="4"/>
      <c r="BC1291" s="4"/>
      <c r="BD1291" s="4"/>
      <c r="BE1291" s="4"/>
      <c r="BF1291" s="4"/>
      <c r="BG1291" s="4"/>
      <c r="BH1291" s="4"/>
      <c r="BI1291" s="4"/>
      <c r="BJ1291" s="4"/>
      <c r="BK1291" s="4"/>
      <c r="BL1291" s="4"/>
      <c r="BM1291" s="4"/>
      <c r="BN1291" s="4"/>
      <c r="BO1291" s="4"/>
      <c r="BP1291" s="4"/>
      <c r="BQ1291" s="4"/>
      <c r="BR1291" s="4"/>
      <c r="BS1291" s="4"/>
      <c r="BT1291" s="4"/>
      <c r="BU1291" s="4"/>
      <c r="BV1291" s="4"/>
      <c r="BW1291" s="4"/>
      <c r="BX1291" s="4"/>
      <c r="BY1291" s="4"/>
      <c r="BZ1291" s="4"/>
      <c r="CA1291" s="4"/>
      <c r="CB1291" s="4"/>
      <c r="CC1291" s="4"/>
      <c r="CD1291" s="4"/>
      <c r="CE1291" s="4"/>
      <c r="CF1291" s="4"/>
      <c r="CG1291" s="4"/>
      <c r="CH1291" s="4"/>
      <c r="CI1291" s="4"/>
      <c r="CJ1291" s="4"/>
      <c r="CK1291" s="4"/>
      <c r="CL1291" s="4"/>
      <c r="CM1291" s="4"/>
      <c r="CN1291" s="4"/>
      <c r="CO1291" s="4"/>
      <c r="CP1291" s="4"/>
      <c r="CQ1291" s="4"/>
      <c r="CR1291" s="4"/>
      <c r="CS1291" s="4"/>
      <c r="CT1291" s="4"/>
      <c r="CU1291" s="4"/>
      <c r="CV1291" s="4"/>
      <c r="CW1291" s="4"/>
      <c r="CX1291" s="4"/>
      <c r="CY1291" s="4"/>
      <c r="CZ1291" s="4"/>
      <c r="DA1291" s="4"/>
      <c r="DB1291" s="4"/>
      <c r="DC1291" s="4"/>
      <c r="DD1291" s="4"/>
    </row>
    <row r="1292" spans="1:108" ht="15" x14ac:dyDescent="0.25">
      <c r="A1292" s="4"/>
      <c r="B1292" s="4"/>
      <c r="C1292" s="4"/>
      <c r="D1292" s="4"/>
      <c r="E1292" s="4"/>
      <c r="F1292" s="4"/>
      <c r="G1292" s="4"/>
      <c r="H1292" s="4"/>
      <c r="I1292" s="4"/>
      <c r="J1292" s="4"/>
      <c r="K1292" s="4"/>
      <c r="L1292" s="4"/>
      <c r="M1292" s="4"/>
      <c r="N1292" s="4"/>
      <c r="O1292" s="4"/>
      <c r="P1292" s="4"/>
      <c r="Q1292" s="4"/>
      <c r="R1292" s="4"/>
      <c r="S1292" s="4"/>
      <c r="T1292" s="4"/>
      <c r="U1292" s="4"/>
      <c r="V1292" s="4"/>
      <c r="W1292" s="4"/>
      <c r="X1292" s="4"/>
      <c r="Y1292" s="4"/>
      <c r="Z1292" s="4"/>
      <c r="AA1292" s="4"/>
      <c r="AB1292" s="4"/>
      <c r="AC1292" s="4"/>
      <c r="AD1292" s="4"/>
      <c r="AE1292" s="4"/>
      <c r="AF1292" s="4"/>
      <c r="AG1292" s="4"/>
      <c r="AH1292" s="4"/>
      <c r="AI1292" s="4"/>
      <c r="AJ1292" s="4"/>
      <c r="AK1292" s="4"/>
      <c r="AL1292" s="4"/>
      <c r="AM1292" s="4"/>
      <c r="AN1292" s="4"/>
      <c r="AO1292" s="4"/>
      <c r="AP1292" s="4"/>
      <c r="AQ1292" s="4"/>
      <c r="AR1292" s="4"/>
      <c r="AS1292" s="4"/>
      <c r="AT1292" s="4"/>
      <c r="AU1292" s="4"/>
      <c r="AV1292" s="4"/>
      <c r="AW1292" s="4"/>
      <c r="AX1292" s="4"/>
      <c r="AY1292" s="4"/>
      <c r="AZ1292" s="4"/>
      <c r="BA1292" s="4"/>
      <c r="BB1292" s="4"/>
      <c r="BC1292" s="4"/>
      <c r="BD1292" s="4"/>
      <c r="BE1292" s="4"/>
      <c r="BF1292" s="4"/>
      <c r="BG1292" s="4"/>
      <c r="BH1292" s="4"/>
      <c r="BI1292" s="4"/>
      <c r="BJ1292" s="4"/>
      <c r="BK1292" s="4"/>
      <c r="BL1292" s="4"/>
      <c r="BM1292" s="4"/>
      <c r="BN1292" s="4"/>
      <c r="BO1292" s="4"/>
      <c r="BP1292" s="4"/>
      <c r="BQ1292" s="4"/>
      <c r="BR1292" s="4"/>
      <c r="BS1292" s="4"/>
      <c r="BT1292" s="4"/>
      <c r="BU1292" s="4"/>
      <c r="BV1292" s="4"/>
      <c r="BW1292" s="4"/>
      <c r="BX1292" s="4"/>
      <c r="BY1292" s="4"/>
      <c r="BZ1292" s="4"/>
      <c r="CA1292" s="4"/>
      <c r="CB1292" s="4"/>
      <c r="CC1292" s="4"/>
      <c r="CD1292" s="4"/>
      <c r="CE1292" s="4"/>
      <c r="CF1292" s="4"/>
      <c r="CG1292" s="4"/>
      <c r="CH1292" s="4"/>
      <c r="CI1292" s="4"/>
      <c r="CJ1292" s="4"/>
      <c r="CK1292" s="4"/>
      <c r="CL1292" s="4"/>
      <c r="CM1292" s="4"/>
      <c r="CN1292" s="4"/>
      <c r="CO1292" s="4"/>
      <c r="CP1292" s="4"/>
      <c r="CQ1292" s="4"/>
      <c r="CR1292" s="4"/>
      <c r="CS1292" s="4"/>
      <c r="CT1292" s="4"/>
      <c r="CU1292" s="4"/>
      <c r="CV1292" s="4"/>
      <c r="CW1292" s="4"/>
      <c r="CX1292" s="4"/>
      <c r="CY1292" s="4"/>
      <c r="CZ1292" s="4"/>
      <c r="DA1292" s="4"/>
      <c r="DB1292" s="4"/>
      <c r="DC1292" s="4"/>
      <c r="DD1292" s="4"/>
    </row>
    <row r="1293" spans="1:108" ht="15" x14ac:dyDescent="0.25">
      <c r="A1293" s="4"/>
      <c r="B1293" s="4"/>
      <c r="C1293" s="4"/>
      <c r="D1293" s="4"/>
      <c r="E1293" s="4"/>
      <c r="F1293" s="4"/>
      <c r="G1293" s="4"/>
      <c r="H1293" s="4"/>
      <c r="I1293" s="4"/>
      <c r="J1293" s="4"/>
      <c r="K1293" s="4"/>
      <c r="L1293" s="4"/>
      <c r="M1293" s="4"/>
      <c r="N1293" s="4"/>
      <c r="O1293" s="4"/>
      <c r="P1293" s="4"/>
      <c r="Q1293" s="4"/>
      <c r="R1293" s="4"/>
      <c r="S1293" s="4"/>
      <c r="T1293" s="4"/>
      <c r="U1293" s="4"/>
      <c r="V1293" s="4"/>
      <c r="W1293" s="4"/>
      <c r="X1293" s="4"/>
      <c r="Y1293" s="4"/>
      <c r="Z1293" s="4"/>
      <c r="AA1293" s="4"/>
      <c r="AB1293" s="4"/>
      <c r="AC1293" s="4"/>
      <c r="AD1293" s="4"/>
      <c r="AE1293" s="4"/>
      <c r="AF1293" s="4"/>
      <c r="AG1293" s="4"/>
      <c r="AH1293" s="4"/>
      <c r="AI1293" s="4"/>
      <c r="AJ1293" s="4"/>
      <c r="AK1293" s="4"/>
      <c r="AL1293" s="4"/>
      <c r="AM1293" s="4"/>
      <c r="AN1293" s="4"/>
      <c r="AO1293" s="4"/>
      <c r="AP1293" s="4"/>
      <c r="AQ1293" s="4"/>
      <c r="AR1293" s="4"/>
      <c r="AS1293" s="4"/>
      <c r="AT1293" s="4"/>
      <c r="AU1293" s="4"/>
      <c r="AV1293" s="4"/>
      <c r="AW1293" s="4"/>
      <c r="AX1293" s="4"/>
      <c r="AY1293" s="4"/>
      <c r="AZ1293" s="4"/>
      <c r="BA1293" s="4"/>
      <c r="BB1293" s="4"/>
      <c r="BC1293" s="4"/>
      <c r="BD1293" s="4"/>
      <c r="BE1293" s="4"/>
      <c r="BF1293" s="4"/>
      <c r="BG1293" s="4"/>
      <c r="BH1293" s="4"/>
      <c r="BI1293" s="4"/>
      <c r="BJ1293" s="4"/>
      <c r="BK1293" s="4"/>
      <c r="BL1293" s="4"/>
      <c r="BM1293" s="4"/>
      <c r="BN1293" s="4"/>
      <c r="BO1293" s="4"/>
      <c r="BP1293" s="4"/>
      <c r="BQ1293" s="4"/>
      <c r="BR1293" s="4"/>
      <c r="BS1293" s="4"/>
      <c r="BT1293" s="4"/>
      <c r="BU1293" s="4"/>
      <c r="BV1293" s="4"/>
      <c r="BW1293" s="4"/>
      <c r="BX1293" s="4"/>
      <c r="BY1293" s="4"/>
      <c r="BZ1293" s="4"/>
      <c r="CA1293" s="4"/>
      <c r="CB1293" s="4"/>
      <c r="CC1293" s="4"/>
      <c r="CD1293" s="4"/>
      <c r="CE1293" s="4"/>
      <c r="CF1293" s="4"/>
      <c r="CG1293" s="4"/>
      <c r="CH1293" s="4"/>
      <c r="CI1293" s="4"/>
      <c r="CJ1293" s="4"/>
      <c r="CK1293" s="4"/>
      <c r="CL1293" s="4"/>
      <c r="CM1293" s="4"/>
      <c r="CN1293" s="4"/>
      <c r="CO1293" s="4"/>
      <c r="CP1293" s="4"/>
      <c r="CQ1293" s="4"/>
      <c r="CR1293" s="4"/>
      <c r="CS1293" s="4"/>
      <c r="CT1293" s="4"/>
      <c r="CU1293" s="4"/>
      <c r="CV1293" s="4"/>
      <c r="CW1293" s="4"/>
      <c r="CX1293" s="4"/>
      <c r="CY1293" s="4"/>
      <c r="CZ1293" s="4"/>
      <c r="DA1293" s="4"/>
      <c r="DB1293" s="4"/>
      <c r="DC1293" s="4"/>
      <c r="DD1293" s="4"/>
    </row>
    <row r="1294" spans="1:108" ht="15" x14ac:dyDescent="0.25">
      <c r="A1294" s="4"/>
      <c r="B1294" s="4"/>
      <c r="C1294" s="4"/>
      <c r="D1294" s="4"/>
      <c r="E1294" s="4"/>
      <c r="F1294" s="4"/>
      <c r="G1294" s="4"/>
      <c r="H1294" s="4"/>
      <c r="I1294" s="4"/>
      <c r="J1294" s="4"/>
      <c r="K1294" s="4"/>
      <c r="L1294" s="4"/>
      <c r="M1294" s="4"/>
      <c r="N1294" s="4"/>
      <c r="O1294" s="4"/>
      <c r="P1294" s="4"/>
      <c r="Q1294" s="4"/>
      <c r="R1294" s="4"/>
      <c r="S1294" s="4"/>
      <c r="T1294" s="4"/>
      <c r="U1294" s="4"/>
      <c r="V1294" s="4"/>
      <c r="W1294" s="4"/>
      <c r="X1294" s="4"/>
      <c r="Y1294" s="4"/>
      <c r="Z1294" s="4"/>
      <c r="AA1294" s="4"/>
      <c r="AB1294" s="4"/>
      <c r="AC1294" s="4"/>
      <c r="AD1294" s="4"/>
      <c r="AE1294" s="4"/>
      <c r="AF1294" s="4"/>
      <c r="AG1294" s="4"/>
      <c r="AH1294" s="4"/>
      <c r="AI1294" s="4"/>
      <c r="AJ1294" s="4"/>
      <c r="AK1294" s="4"/>
      <c r="AL1294" s="4"/>
      <c r="AM1294" s="4"/>
      <c r="AN1294" s="4"/>
      <c r="AO1294" s="4"/>
      <c r="AP1294" s="4"/>
      <c r="AQ1294" s="4"/>
      <c r="AR1294" s="4"/>
      <c r="AS1294" s="4"/>
      <c r="AT1294" s="4"/>
      <c r="AU1294" s="4"/>
      <c r="AV1294" s="4"/>
      <c r="AW1294" s="4"/>
      <c r="AX1294" s="4"/>
      <c r="AY1294" s="4"/>
      <c r="AZ1294" s="4"/>
      <c r="BA1294" s="4"/>
      <c r="BB1294" s="4"/>
      <c r="BC1294" s="4"/>
      <c r="BD1294" s="4"/>
      <c r="BE1294" s="4"/>
      <c r="BF1294" s="4"/>
      <c r="BG1294" s="4"/>
      <c r="BH1294" s="4"/>
      <c r="BI1294" s="4"/>
      <c r="BJ1294" s="4"/>
      <c r="BK1294" s="4"/>
      <c r="BL1294" s="4"/>
      <c r="BM1294" s="4"/>
      <c r="BN1294" s="4"/>
      <c r="BO1294" s="4"/>
      <c r="BP1294" s="4"/>
      <c r="BQ1294" s="4"/>
      <c r="BR1294" s="4"/>
      <c r="BS1294" s="4"/>
      <c r="BT1294" s="4"/>
      <c r="BU1294" s="4"/>
      <c r="BV1294" s="4"/>
      <c r="BW1294" s="4"/>
      <c r="BX1294" s="4"/>
      <c r="BY1294" s="4"/>
      <c r="BZ1294" s="4"/>
      <c r="CA1294" s="4"/>
      <c r="CB1294" s="4"/>
      <c r="CC1294" s="4"/>
      <c r="CD1294" s="4"/>
      <c r="CE1294" s="4"/>
      <c r="CF1294" s="4"/>
      <c r="CG1294" s="4"/>
      <c r="CH1294" s="4"/>
      <c r="CI1294" s="4"/>
      <c r="CJ1294" s="4"/>
      <c r="CK1294" s="4"/>
      <c r="CL1294" s="4"/>
      <c r="CM1294" s="4"/>
      <c r="CN1294" s="4"/>
      <c r="CO1294" s="4"/>
      <c r="CP1294" s="4"/>
      <c r="CQ1294" s="4"/>
      <c r="CR1294" s="4"/>
      <c r="CS1294" s="4"/>
      <c r="CT1294" s="4"/>
      <c r="CU1294" s="4"/>
      <c r="CV1294" s="4"/>
      <c r="CW1294" s="4"/>
      <c r="CX1294" s="4"/>
      <c r="CY1294" s="4"/>
      <c r="CZ1294" s="4"/>
      <c r="DA1294" s="4"/>
      <c r="DB1294" s="4"/>
      <c r="DC1294" s="4"/>
      <c r="DD1294" s="4"/>
    </row>
    <row r="1295" spans="1:108" ht="15" x14ac:dyDescent="0.25">
      <c r="A1295" s="4"/>
      <c r="B1295" s="4"/>
      <c r="C1295" s="4"/>
      <c r="D1295" s="4"/>
      <c r="E1295" s="4"/>
      <c r="F1295" s="4"/>
      <c r="G1295" s="4"/>
      <c r="H1295" s="4"/>
      <c r="I1295" s="4"/>
      <c r="J1295" s="4"/>
      <c r="K1295" s="4"/>
      <c r="L1295" s="4"/>
      <c r="M1295" s="4"/>
      <c r="N1295" s="4"/>
      <c r="O1295" s="4"/>
      <c r="P1295" s="4"/>
      <c r="Q1295" s="4"/>
      <c r="R1295" s="4"/>
      <c r="S1295" s="4"/>
      <c r="T1295" s="4"/>
      <c r="U1295" s="4"/>
      <c r="V1295" s="4"/>
      <c r="W1295" s="4"/>
      <c r="X1295" s="4"/>
      <c r="Y1295" s="4"/>
      <c r="Z1295" s="4"/>
      <c r="AA1295" s="4"/>
      <c r="AB1295" s="4"/>
      <c r="AC1295" s="4"/>
      <c r="AD1295" s="4"/>
      <c r="AE1295" s="4"/>
      <c r="AF1295" s="4"/>
      <c r="AG1295" s="4"/>
      <c r="AH1295" s="4"/>
      <c r="AI1295" s="4"/>
      <c r="AJ1295" s="4"/>
      <c r="AK1295" s="4"/>
      <c r="AL1295" s="4"/>
      <c r="AM1295" s="4"/>
      <c r="AN1295" s="4"/>
      <c r="AO1295" s="4"/>
      <c r="AP1295" s="4"/>
      <c r="AQ1295" s="4"/>
      <c r="AR1295" s="4"/>
      <c r="AS1295" s="4"/>
      <c r="AT1295" s="4"/>
      <c r="AU1295" s="4"/>
      <c r="AV1295" s="4"/>
      <c r="AW1295" s="4"/>
      <c r="AX1295" s="4"/>
      <c r="AY1295" s="4"/>
      <c r="AZ1295" s="4"/>
      <c r="BA1295" s="4"/>
      <c r="BB1295" s="4"/>
      <c r="BC1295" s="4"/>
      <c r="BD1295" s="4"/>
      <c r="BE1295" s="4"/>
      <c r="BF1295" s="4"/>
      <c r="BG1295" s="4"/>
      <c r="BH1295" s="4"/>
      <c r="BI1295" s="4"/>
      <c r="BJ1295" s="4"/>
      <c r="BK1295" s="4"/>
      <c r="BL1295" s="4"/>
      <c r="BM1295" s="4"/>
      <c r="BN1295" s="4"/>
      <c r="BO1295" s="4"/>
      <c r="BP1295" s="4"/>
      <c r="BQ1295" s="4"/>
      <c r="BR1295" s="4"/>
      <c r="BS1295" s="4"/>
      <c r="BT1295" s="4"/>
      <c r="BU1295" s="4"/>
      <c r="BV1295" s="4"/>
      <c r="BW1295" s="4"/>
      <c r="BX1295" s="4"/>
      <c r="BY1295" s="4"/>
      <c r="BZ1295" s="4"/>
      <c r="CA1295" s="4"/>
      <c r="CB1295" s="4"/>
      <c r="CC1295" s="4"/>
      <c r="CD1295" s="4"/>
      <c r="CE1295" s="4"/>
      <c r="CF1295" s="4"/>
      <c r="CG1295" s="4"/>
      <c r="CH1295" s="4"/>
      <c r="CI1295" s="4"/>
      <c r="CJ1295" s="4"/>
      <c r="CK1295" s="4"/>
      <c r="CL1295" s="4"/>
      <c r="CM1295" s="4"/>
      <c r="CN1295" s="4"/>
      <c r="CO1295" s="4"/>
      <c r="CP1295" s="4"/>
      <c r="CQ1295" s="4"/>
      <c r="CR1295" s="4"/>
      <c r="CS1295" s="4"/>
      <c r="CT1295" s="4"/>
      <c r="CU1295" s="4"/>
      <c r="CV1295" s="4"/>
      <c r="CW1295" s="4"/>
      <c r="CX1295" s="4"/>
      <c r="CY1295" s="4"/>
      <c r="CZ1295" s="4"/>
      <c r="DA1295" s="4"/>
      <c r="DB1295" s="4"/>
      <c r="DC1295" s="4"/>
      <c r="DD1295" s="4"/>
    </row>
    <row r="1296" spans="1:108" ht="15" x14ac:dyDescent="0.25">
      <c r="A1296" s="4"/>
      <c r="B1296" s="4"/>
      <c r="C1296" s="4"/>
      <c r="D1296" s="4"/>
      <c r="E1296" s="4"/>
      <c r="F1296" s="4"/>
      <c r="G1296" s="4"/>
      <c r="H1296" s="4"/>
      <c r="I1296" s="4"/>
      <c r="J1296" s="4"/>
      <c r="K1296" s="4"/>
      <c r="L1296" s="4"/>
      <c r="M1296" s="4"/>
      <c r="N1296" s="4"/>
      <c r="O1296" s="4"/>
      <c r="P1296" s="4"/>
      <c r="Q1296" s="4"/>
      <c r="R1296" s="4"/>
      <c r="S1296" s="4"/>
      <c r="T1296" s="4"/>
      <c r="U1296" s="4"/>
      <c r="V1296" s="4"/>
      <c r="W1296" s="4"/>
      <c r="X1296" s="4"/>
      <c r="Y1296" s="4"/>
      <c r="Z1296" s="4"/>
      <c r="AA1296" s="4"/>
      <c r="AB1296" s="4"/>
      <c r="AC1296" s="4"/>
      <c r="AD1296" s="4"/>
      <c r="AE1296" s="4"/>
      <c r="AF1296" s="4"/>
      <c r="AG1296" s="4"/>
      <c r="AH1296" s="4"/>
      <c r="AI1296" s="4"/>
      <c r="AJ1296" s="4"/>
      <c r="AK1296" s="4"/>
      <c r="AL1296" s="4"/>
      <c r="AM1296" s="4"/>
      <c r="AN1296" s="4"/>
      <c r="AO1296" s="4"/>
      <c r="AP1296" s="4"/>
      <c r="AQ1296" s="4"/>
      <c r="AR1296" s="4"/>
      <c r="AS1296" s="4"/>
      <c r="AT1296" s="4"/>
      <c r="AU1296" s="4"/>
      <c r="AV1296" s="4"/>
      <c r="AW1296" s="4"/>
      <c r="AX1296" s="4"/>
      <c r="AY1296" s="4"/>
      <c r="AZ1296" s="4"/>
      <c r="BA1296" s="4"/>
      <c r="BB1296" s="4"/>
      <c r="BC1296" s="4"/>
      <c r="BD1296" s="4"/>
      <c r="BE1296" s="4"/>
      <c r="BF1296" s="4"/>
      <c r="BG1296" s="4"/>
      <c r="BH1296" s="4"/>
      <c r="BI1296" s="4"/>
      <c r="BJ1296" s="4"/>
      <c r="BK1296" s="4"/>
      <c r="BL1296" s="4"/>
      <c r="BM1296" s="4"/>
      <c r="BN1296" s="4"/>
      <c r="BO1296" s="4"/>
      <c r="BP1296" s="4"/>
      <c r="BQ1296" s="4"/>
      <c r="BR1296" s="4"/>
      <c r="BS1296" s="4"/>
      <c r="BT1296" s="4"/>
      <c r="BU1296" s="4"/>
      <c r="BV1296" s="4"/>
      <c r="BW1296" s="4"/>
      <c r="BX1296" s="4"/>
      <c r="BY1296" s="4"/>
      <c r="BZ1296" s="4"/>
      <c r="CA1296" s="4"/>
      <c r="CB1296" s="4"/>
      <c r="CC1296" s="4"/>
      <c r="CD1296" s="4"/>
      <c r="CE1296" s="4"/>
      <c r="CF1296" s="4"/>
      <c r="CG1296" s="4"/>
      <c r="CH1296" s="4"/>
      <c r="CI1296" s="4"/>
      <c r="CJ1296" s="4"/>
      <c r="CK1296" s="4"/>
      <c r="CL1296" s="4"/>
      <c r="CM1296" s="4"/>
      <c r="CN1296" s="4"/>
      <c r="CO1296" s="4"/>
      <c r="CP1296" s="4"/>
      <c r="CQ1296" s="4"/>
      <c r="CR1296" s="4"/>
      <c r="CS1296" s="4"/>
      <c r="CT1296" s="4"/>
      <c r="CU1296" s="4"/>
      <c r="CV1296" s="4"/>
      <c r="CW1296" s="4"/>
      <c r="CX1296" s="4"/>
      <c r="CY1296" s="4"/>
      <c r="CZ1296" s="4"/>
      <c r="DA1296" s="4"/>
      <c r="DB1296" s="4"/>
      <c r="DC1296" s="4"/>
      <c r="DD1296" s="4"/>
    </row>
    <row r="1297" spans="1:108" ht="15" x14ac:dyDescent="0.25">
      <c r="A1297" s="4"/>
      <c r="B1297" s="4"/>
      <c r="C1297" s="4"/>
      <c r="D1297" s="4"/>
      <c r="E1297" s="4"/>
      <c r="F1297" s="4"/>
      <c r="G1297" s="4"/>
      <c r="H1297" s="4"/>
      <c r="I1297" s="4"/>
      <c r="J1297" s="4"/>
      <c r="K1297" s="4"/>
      <c r="L1297" s="4"/>
      <c r="M1297" s="4"/>
      <c r="N1297" s="4"/>
      <c r="O1297" s="4"/>
      <c r="P1297" s="4"/>
      <c r="Q1297" s="4"/>
      <c r="R1297" s="4"/>
      <c r="S1297" s="4"/>
      <c r="T1297" s="4"/>
      <c r="U1297" s="4"/>
      <c r="V1297" s="4"/>
      <c r="W1297" s="4"/>
      <c r="X1297" s="4"/>
      <c r="Y1297" s="4"/>
      <c r="Z1297" s="4"/>
      <c r="AA1297" s="4"/>
      <c r="AB1297" s="4"/>
      <c r="AC1297" s="4"/>
      <c r="AD1297" s="4"/>
      <c r="AE1297" s="4"/>
      <c r="AF1297" s="4"/>
      <c r="AG1297" s="4"/>
      <c r="AH1297" s="4"/>
      <c r="AI1297" s="4"/>
      <c r="AJ1297" s="4"/>
      <c r="AK1297" s="4"/>
      <c r="AL1297" s="4"/>
      <c r="AM1297" s="4"/>
      <c r="AN1297" s="4"/>
      <c r="AO1297" s="4"/>
      <c r="AP1297" s="4"/>
      <c r="AQ1297" s="4"/>
      <c r="AR1297" s="4"/>
      <c r="AS1297" s="4"/>
      <c r="AT1297" s="4"/>
      <c r="AU1297" s="4"/>
      <c r="AV1297" s="4"/>
      <c r="AW1297" s="4"/>
      <c r="AX1297" s="4"/>
      <c r="AY1297" s="4"/>
      <c r="AZ1297" s="4"/>
      <c r="BA1297" s="4"/>
      <c r="BB1297" s="4"/>
      <c r="BC1297" s="4"/>
      <c r="BD1297" s="4"/>
      <c r="BE1297" s="4"/>
      <c r="BF1297" s="4"/>
      <c r="BG1297" s="4"/>
      <c r="BH1297" s="4"/>
      <c r="BI1297" s="4"/>
      <c r="BJ1297" s="4"/>
      <c r="BK1297" s="4"/>
      <c r="BL1297" s="4"/>
      <c r="BM1297" s="4"/>
      <c r="BN1297" s="4"/>
      <c r="BO1297" s="4"/>
      <c r="BP1297" s="4"/>
      <c r="BQ1297" s="4"/>
      <c r="BR1297" s="4"/>
      <c r="BS1297" s="4"/>
      <c r="BT1297" s="4"/>
      <c r="BU1297" s="4"/>
      <c r="BV1297" s="4"/>
      <c r="BW1297" s="4"/>
      <c r="BX1297" s="4"/>
      <c r="BY1297" s="4"/>
      <c r="BZ1297" s="4"/>
      <c r="CA1297" s="4"/>
      <c r="CB1297" s="4"/>
      <c r="CC1297" s="4"/>
      <c r="CD1297" s="4"/>
      <c r="CE1297" s="4"/>
      <c r="CF1297" s="4"/>
      <c r="CG1297" s="4"/>
      <c r="CH1297" s="4"/>
      <c r="CI1297" s="4"/>
      <c r="CJ1297" s="4"/>
      <c r="CK1297" s="4"/>
      <c r="CL1297" s="4"/>
      <c r="CM1297" s="4"/>
      <c r="CN1297" s="4"/>
      <c r="CO1297" s="4"/>
      <c r="CP1297" s="4"/>
      <c r="CQ1297" s="4"/>
      <c r="CR1297" s="4"/>
      <c r="CS1297" s="4"/>
      <c r="CT1297" s="4"/>
      <c r="CU1297" s="4"/>
      <c r="CV1297" s="4"/>
      <c r="CW1297" s="4"/>
      <c r="CX1297" s="4"/>
      <c r="CY1297" s="4"/>
      <c r="CZ1297" s="4"/>
      <c r="DA1297" s="4"/>
      <c r="DB1297" s="4"/>
      <c r="DC1297" s="4"/>
      <c r="DD1297" s="4"/>
    </row>
    <row r="1298" spans="1:108" ht="15" x14ac:dyDescent="0.25">
      <c r="A1298" s="4"/>
      <c r="B1298" s="4"/>
      <c r="C1298" s="4"/>
      <c r="D1298" s="4"/>
      <c r="E1298" s="4"/>
      <c r="F1298" s="4"/>
      <c r="G1298" s="4"/>
      <c r="H1298" s="4"/>
      <c r="I1298" s="4"/>
      <c r="J1298" s="4"/>
      <c r="K1298" s="4"/>
      <c r="L1298" s="4"/>
      <c r="M1298" s="4"/>
      <c r="N1298" s="4"/>
      <c r="O1298" s="4"/>
      <c r="P1298" s="4"/>
      <c r="Q1298" s="4"/>
      <c r="R1298" s="4"/>
      <c r="S1298" s="4"/>
      <c r="T1298" s="4"/>
      <c r="U1298" s="4"/>
      <c r="V1298" s="4"/>
      <c r="W1298" s="4"/>
      <c r="X1298" s="4"/>
      <c r="Y1298" s="4"/>
      <c r="Z1298" s="4"/>
      <c r="AA1298" s="4"/>
      <c r="AB1298" s="4"/>
      <c r="AC1298" s="4"/>
      <c r="AD1298" s="4"/>
      <c r="AE1298" s="4"/>
      <c r="AF1298" s="4"/>
      <c r="AG1298" s="4"/>
      <c r="AH1298" s="4"/>
      <c r="AI1298" s="4"/>
      <c r="AJ1298" s="4"/>
      <c r="AK1298" s="4"/>
      <c r="AL1298" s="4"/>
      <c r="AM1298" s="4"/>
      <c r="AN1298" s="4"/>
      <c r="AO1298" s="4"/>
      <c r="AP1298" s="4"/>
      <c r="AQ1298" s="4"/>
      <c r="AR1298" s="4"/>
      <c r="AS1298" s="4"/>
      <c r="AT1298" s="4"/>
      <c r="AU1298" s="4"/>
      <c r="AV1298" s="4"/>
      <c r="AW1298" s="4"/>
      <c r="AX1298" s="4"/>
      <c r="AY1298" s="4"/>
      <c r="AZ1298" s="4"/>
      <c r="BA1298" s="4"/>
      <c r="BB1298" s="4"/>
      <c r="BC1298" s="4"/>
      <c r="BD1298" s="4"/>
      <c r="BE1298" s="4"/>
      <c r="BF1298" s="4"/>
      <c r="BG1298" s="4"/>
      <c r="BH1298" s="4"/>
      <c r="BI1298" s="4"/>
      <c r="BJ1298" s="4"/>
      <c r="BK1298" s="4"/>
      <c r="BL1298" s="4"/>
      <c r="BM1298" s="4"/>
      <c r="BN1298" s="4"/>
      <c r="BO1298" s="4"/>
      <c r="BP1298" s="4"/>
      <c r="BQ1298" s="4"/>
      <c r="BR1298" s="4"/>
      <c r="BS1298" s="4"/>
      <c r="BT1298" s="4"/>
      <c r="BU1298" s="4"/>
      <c r="BV1298" s="4"/>
      <c r="BW1298" s="4"/>
      <c r="BX1298" s="4"/>
      <c r="BY1298" s="4"/>
      <c r="BZ1298" s="4"/>
      <c r="CA1298" s="4"/>
      <c r="CB1298" s="4"/>
      <c r="CC1298" s="4"/>
      <c r="CD1298" s="4"/>
      <c r="CE1298" s="4"/>
      <c r="CF1298" s="4"/>
      <c r="CG1298" s="4"/>
      <c r="CH1298" s="4"/>
      <c r="CI1298" s="4"/>
      <c r="CJ1298" s="4"/>
      <c r="CK1298" s="4"/>
      <c r="CL1298" s="4"/>
      <c r="CM1298" s="4"/>
      <c r="CN1298" s="4"/>
      <c r="CO1298" s="4"/>
      <c r="CP1298" s="4"/>
      <c r="CQ1298" s="4"/>
      <c r="CR1298" s="4"/>
      <c r="CS1298" s="4"/>
      <c r="CT1298" s="4"/>
      <c r="CU1298" s="4"/>
      <c r="CV1298" s="4"/>
      <c r="CW1298" s="4"/>
      <c r="CX1298" s="4"/>
      <c r="CY1298" s="4"/>
      <c r="CZ1298" s="4"/>
      <c r="DA1298" s="4"/>
      <c r="DB1298" s="4"/>
      <c r="DC1298" s="4"/>
      <c r="DD1298" s="4"/>
    </row>
    <row r="1299" spans="1:108" ht="15" x14ac:dyDescent="0.25">
      <c r="A1299" s="4"/>
      <c r="B1299" s="4"/>
      <c r="C1299" s="4"/>
      <c r="D1299" s="4"/>
      <c r="E1299" s="4"/>
      <c r="F1299" s="4"/>
      <c r="G1299" s="4"/>
      <c r="H1299" s="4"/>
      <c r="I1299" s="4"/>
      <c r="J1299" s="4"/>
      <c r="K1299" s="4"/>
      <c r="L1299" s="4"/>
      <c r="M1299" s="4"/>
      <c r="N1299" s="4"/>
      <c r="O1299" s="4"/>
      <c r="P1299" s="4"/>
      <c r="Q1299" s="4"/>
      <c r="R1299" s="4"/>
      <c r="S1299" s="4"/>
      <c r="T1299" s="4"/>
      <c r="U1299" s="4"/>
      <c r="V1299" s="4"/>
      <c r="W1299" s="4"/>
      <c r="X1299" s="4"/>
      <c r="Y1299" s="4"/>
      <c r="Z1299" s="4"/>
      <c r="AA1299" s="4"/>
      <c r="AB1299" s="4"/>
      <c r="AC1299" s="4"/>
      <c r="AD1299" s="4"/>
      <c r="AE1299" s="4"/>
      <c r="AF1299" s="4"/>
      <c r="AG1299" s="4"/>
      <c r="AH1299" s="4"/>
      <c r="AI1299" s="4"/>
      <c r="AJ1299" s="4"/>
      <c r="AK1299" s="4"/>
      <c r="AL1299" s="4"/>
      <c r="AM1299" s="4"/>
      <c r="AN1299" s="4"/>
      <c r="AO1299" s="4"/>
      <c r="AP1299" s="4"/>
      <c r="AQ1299" s="4"/>
      <c r="AR1299" s="4"/>
      <c r="AS1299" s="4"/>
      <c r="AT1299" s="4"/>
      <c r="AU1299" s="4"/>
      <c r="AV1299" s="4"/>
      <c r="AW1299" s="4"/>
      <c r="AX1299" s="4"/>
      <c r="AY1299" s="4"/>
      <c r="AZ1299" s="4"/>
      <c r="BA1299" s="4"/>
      <c r="BB1299" s="4"/>
      <c r="BC1299" s="4"/>
      <c r="BD1299" s="4"/>
      <c r="BE1299" s="4"/>
      <c r="BF1299" s="4"/>
      <c r="BG1299" s="4"/>
      <c r="BH1299" s="4"/>
      <c r="BI1299" s="4"/>
      <c r="BJ1299" s="4"/>
      <c r="BK1299" s="4"/>
      <c r="BL1299" s="4"/>
      <c r="BM1299" s="4"/>
      <c r="BN1299" s="4"/>
      <c r="BO1299" s="4"/>
      <c r="BP1299" s="4"/>
      <c r="BQ1299" s="4"/>
      <c r="BR1299" s="4"/>
      <c r="BS1299" s="4"/>
      <c r="BT1299" s="4"/>
      <c r="BU1299" s="4"/>
      <c r="BV1299" s="4"/>
      <c r="BW1299" s="4"/>
      <c r="BX1299" s="4"/>
      <c r="BY1299" s="4"/>
      <c r="BZ1299" s="4"/>
      <c r="CA1299" s="4"/>
      <c r="CB1299" s="4"/>
      <c r="CC1299" s="4"/>
      <c r="CD1299" s="4"/>
      <c r="CE1299" s="4"/>
      <c r="CF1299" s="4"/>
      <c r="CG1299" s="4"/>
      <c r="CH1299" s="4"/>
      <c r="CI1299" s="4"/>
      <c r="CJ1299" s="4"/>
      <c r="CK1299" s="4"/>
      <c r="CL1299" s="4"/>
      <c r="CM1299" s="4"/>
      <c r="CN1299" s="4"/>
      <c r="CO1299" s="4"/>
      <c r="CP1299" s="4"/>
      <c r="CQ1299" s="4"/>
      <c r="CR1299" s="4"/>
      <c r="CS1299" s="4"/>
      <c r="CT1299" s="4"/>
      <c r="CU1299" s="4"/>
      <c r="CV1299" s="4"/>
      <c r="CW1299" s="4"/>
      <c r="CX1299" s="4"/>
      <c r="CY1299" s="4"/>
      <c r="CZ1299" s="4"/>
      <c r="DA1299" s="4"/>
      <c r="DB1299" s="4"/>
      <c r="DC1299" s="4"/>
      <c r="DD1299" s="4"/>
    </row>
    <row r="1300" spans="1:108" ht="15" x14ac:dyDescent="0.25">
      <c r="A1300" s="4"/>
      <c r="B1300" s="4"/>
      <c r="C1300" s="4"/>
      <c r="D1300" s="4"/>
      <c r="E1300" s="4"/>
      <c r="F1300" s="4"/>
      <c r="G1300" s="4"/>
      <c r="H1300" s="4"/>
      <c r="I1300" s="4"/>
      <c r="J1300" s="4"/>
      <c r="K1300" s="4"/>
      <c r="L1300" s="4"/>
      <c r="M1300" s="4"/>
      <c r="N1300" s="4"/>
      <c r="O1300" s="4"/>
      <c r="P1300" s="4"/>
      <c r="Q1300" s="4"/>
      <c r="R1300" s="4"/>
      <c r="S1300" s="4"/>
      <c r="T1300" s="4"/>
      <c r="U1300" s="4"/>
      <c r="V1300" s="4"/>
      <c r="W1300" s="4"/>
      <c r="X1300" s="4"/>
      <c r="Y1300" s="4"/>
      <c r="Z1300" s="4"/>
      <c r="AA1300" s="4"/>
      <c r="AB1300" s="4"/>
      <c r="AC1300" s="4"/>
      <c r="AD1300" s="4"/>
      <c r="AE1300" s="4"/>
      <c r="AF1300" s="4"/>
      <c r="AG1300" s="4"/>
      <c r="AH1300" s="4"/>
      <c r="AI1300" s="4"/>
      <c r="AJ1300" s="4"/>
      <c r="AK1300" s="4"/>
      <c r="AL1300" s="4"/>
      <c r="AM1300" s="4"/>
      <c r="AN1300" s="4"/>
      <c r="AO1300" s="4"/>
      <c r="AP1300" s="4"/>
      <c r="AQ1300" s="4"/>
      <c r="AR1300" s="4"/>
      <c r="AS1300" s="4"/>
      <c r="AT1300" s="4"/>
      <c r="AU1300" s="4"/>
      <c r="AV1300" s="4"/>
      <c r="AW1300" s="4"/>
      <c r="AX1300" s="4"/>
      <c r="AY1300" s="4"/>
      <c r="AZ1300" s="4"/>
      <c r="BA1300" s="4"/>
      <c r="BB1300" s="4"/>
      <c r="BC1300" s="4"/>
      <c r="BD1300" s="4"/>
      <c r="BE1300" s="4"/>
      <c r="BF1300" s="4"/>
      <c r="BG1300" s="4"/>
      <c r="BH1300" s="4"/>
      <c r="BI1300" s="4"/>
      <c r="BJ1300" s="4"/>
      <c r="BK1300" s="4"/>
      <c r="BL1300" s="4"/>
      <c r="BM1300" s="4"/>
      <c r="BN1300" s="4"/>
      <c r="BO1300" s="4"/>
      <c r="BP1300" s="4"/>
      <c r="BQ1300" s="4"/>
      <c r="BR1300" s="4"/>
      <c r="BS1300" s="4"/>
      <c r="BT1300" s="4"/>
      <c r="BU1300" s="4"/>
      <c r="BV1300" s="4"/>
      <c r="BW1300" s="4"/>
      <c r="BX1300" s="4"/>
      <c r="BY1300" s="4"/>
      <c r="BZ1300" s="4"/>
      <c r="CA1300" s="4"/>
      <c r="CB1300" s="4"/>
      <c r="CC1300" s="4"/>
      <c r="CD1300" s="4"/>
      <c r="CE1300" s="4"/>
      <c r="CF1300" s="4"/>
      <c r="CG1300" s="4"/>
      <c r="CH1300" s="4"/>
      <c r="CI1300" s="4"/>
      <c r="CJ1300" s="4"/>
      <c r="CK1300" s="4"/>
      <c r="CL1300" s="4"/>
      <c r="CM1300" s="4"/>
      <c r="CN1300" s="4"/>
      <c r="CO1300" s="4"/>
      <c r="CP1300" s="4"/>
      <c r="CQ1300" s="4"/>
      <c r="CR1300" s="4"/>
      <c r="CS1300" s="4"/>
      <c r="CT1300" s="4"/>
      <c r="CU1300" s="4"/>
      <c r="CV1300" s="4"/>
      <c r="CW1300" s="4"/>
      <c r="CX1300" s="4"/>
      <c r="CY1300" s="4"/>
      <c r="CZ1300" s="4"/>
      <c r="DA1300" s="4"/>
      <c r="DB1300" s="4"/>
      <c r="DC1300" s="4"/>
      <c r="DD1300" s="4"/>
    </row>
    <row r="1301" spans="1:108" ht="15" x14ac:dyDescent="0.25">
      <c r="A1301" s="4"/>
      <c r="B1301" s="4"/>
      <c r="C1301" s="4"/>
      <c r="D1301" s="4"/>
      <c r="E1301" s="4"/>
      <c r="F1301" s="4"/>
      <c r="G1301" s="4"/>
      <c r="H1301" s="4"/>
      <c r="I1301" s="4"/>
      <c r="J1301" s="4"/>
      <c r="K1301" s="4"/>
      <c r="L1301" s="4"/>
      <c r="M1301" s="4"/>
      <c r="N1301" s="4"/>
      <c r="O1301" s="4"/>
      <c r="P1301" s="4"/>
      <c r="Q1301" s="4"/>
      <c r="R1301" s="4"/>
      <c r="S1301" s="4"/>
      <c r="T1301" s="4"/>
      <c r="U1301" s="4"/>
      <c r="V1301" s="4"/>
      <c r="W1301" s="4"/>
      <c r="X1301" s="4"/>
      <c r="Y1301" s="4"/>
      <c r="Z1301" s="4"/>
      <c r="AA1301" s="4"/>
      <c r="AB1301" s="4"/>
      <c r="AC1301" s="4"/>
      <c r="AD1301" s="4"/>
      <c r="AE1301" s="4"/>
      <c r="AF1301" s="4"/>
      <c r="AG1301" s="4"/>
      <c r="AH1301" s="4"/>
      <c r="AI1301" s="4"/>
      <c r="AJ1301" s="4"/>
      <c r="AK1301" s="4"/>
      <c r="AL1301" s="4"/>
      <c r="AM1301" s="4"/>
      <c r="AN1301" s="4"/>
      <c r="AO1301" s="4"/>
      <c r="AP1301" s="4"/>
      <c r="AQ1301" s="4"/>
      <c r="AR1301" s="4"/>
      <c r="AS1301" s="4"/>
      <c r="AT1301" s="4"/>
      <c r="AU1301" s="4"/>
      <c r="AV1301" s="4"/>
      <c r="AW1301" s="4"/>
      <c r="AX1301" s="4"/>
      <c r="AY1301" s="4"/>
      <c r="AZ1301" s="4"/>
      <c r="BA1301" s="4"/>
      <c r="BB1301" s="4"/>
      <c r="BC1301" s="4"/>
      <c r="BD1301" s="4"/>
      <c r="BE1301" s="4"/>
      <c r="BF1301" s="4"/>
      <c r="BG1301" s="4"/>
      <c r="BH1301" s="4"/>
      <c r="BI1301" s="4"/>
      <c r="BJ1301" s="4"/>
      <c r="BK1301" s="4"/>
      <c r="BL1301" s="4"/>
      <c r="BM1301" s="4"/>
      <c r="BN1301" s="4"/>
      <c r="BO1301" s="4"/>
      <c r="BP1301" s="4"/>
      <c r="BQ1301" s="4"/>
      <c r="BR1301" s="4"/>
      <c r="BS1301" s="4"/>
      <c r="BT1301" s="4"/>
      <c r="BU1301" s="4"/>
      <c r="BV1301" s="4"/>
      <c r="BW1301" s="4"/>
      <c r="BX1301" s="4"/>
      <c r="BY1301" s="4"/>
      <c r="BZ1301" s="4"/>
      <c r="CA1301" s="4"/>
      <c r="CB1301" s="4"/>
      <c r="CC1301" s="4"/>
      <c r="CD1301" s="4"/>
      <c r="CE1301" s="4"/>
      <c r="CF1301" s="4"/>
      <c r="CG1301" s="4"/>
      <c r="CH1301" s="4"/>
      <c r="CI1301" s="4"/>
      <c r="CJ1301" s="4"/>
      <c r="CK1301" s="4"/>
      <c r="CL1301" s="4"/>
      <c r="CM1301" s="4"/>
      <c r="CN1301" s="4"/>
      <c r="CO1301" s="4"/>
      <c r="CP1301" s="4"/>
      <c r="CQ1301" s="4"/>
      <c r="CR1301" s="4"/>
      <c r="CS1301" s="4"/>
      <c r="CT1301" s="4"/>
      <c r="CU1301" s="4"/>
      <c r="CV1301" s="4"/>
      <c r="CW1301" s="4"/>
      <c r="CX1301" s="4"/>
      <c r="CY1301" s="4"/>
      <c r="CZ1301" s="4"/>
      <c r="DA1301" s="4"/>
      <c r="DB1301" s="4"/>
      <c r="DC1301" s="4"/>
      <c r="DD1301" s="4"/>
    </row>
    <row r="1302" spans="1:108" ht="15" x14ac:dyDescent="0.25">
      <c r="A1302" s="4"/>
      <c r="B1302" s="4"/>
      <c r="C1302" s="4"/>
      <c r="D1302" s="4"/>
      <c r="E1302" s="4"/>
      <c r="F1302" s="4"/>
      <c r="G1302" s="4"/>
      <c r="H1302" s="4"/>
      <c r="I1302" s="4"/>
      <c r="J1302" s="4"/>
      <c r="K1302" s="4"/>
      <c r="L1302" s="4"/>
      <c r="M1302" s="4"/>
      <c r="N1302" s="4"/>
      <c r="O1302" s="4"/>
      <c r="P1302" s="4"/>
      <c r="Q1302" s="4"/>
      <c r="R1302" s="4"/>
      <c r="S1302" s="4"/>
      <c r="T1302" s="4"/>
      <c r="U1302" s="4"/>
      <c r="V1302" s="4"/>
      <c r="W1302" s="4"/>
      <c r="X1302" s="4"/>
      <c r="Y1302" s="4"/>
      <c r="Z1302" s="4"/>
      <c r="AA1302" s="4"/>
      <c r="AB1302" s="4"/>
      <c r="AC1302" s="4"/>
      <c r="AD1302" s="4"/>
      <c r="AE1302" s="4"/>
      <c r="AF1302" s="4"/>
      <c r="AG1302" s="4"/>
      <c r="AH1302" s="4"/>
      <c r="AI1302" s="4"/>
      <c r="AJ1302" s="4"/>
      <c r="AK1302" s="4"/>
      <c r="AL1302" s="4"/>
      <c r="AM1302" s="4"/>
      <c r="AN1302" s="4"/>
      <c r="AO1302" s="4"/>
      <c r="AP1302" s="4"/>
      <c r="AQ1302" s="4"/>
      <c r="AR1302" s="4"/>
      <c r="AS1302" s="4"/>
      <c r="AT1302" s="4"/>
      <c r="AU1302" s="4"/>
      <c r="AV1302" s="4"/>
      <c r="AW1302" s="4"/>
      <c r="AX1302" s="4"/>
      <c r="AY1302" s="4"/>
      <c r="AZ1302" s="4"/>
      <c r="BA1302" s="4"/>
      <c r="BB1302" s="4"/>
      <c r="BC1302" s="4"/>
      <c r="BD1302" s="4"/>
      <c r="BE1302" s="4"/>
      <c r="BF1302" s="4"/>
      <c r="BG1302" s="4"/>
      <c r="BH1302" s="4"/>
      <c r="BI1302" s="4"/>
      <c r="BJ1302" s="4"/>
      <c r="BK1302" s="4"/>
      <c r="BL1302" s="4"/>
      <c r="BM1302" s="4"/>
      <c r="BN1302" s="4"/>
      <c r="BO1302" s="4"/>
      <c r="BP1302" s="4"/>
      <c r="BQ1302" s="4"/>
      <c r="BR1302" s="4"/>
      <c r="BS1302" s="4"/>
      <c r="BT1302" s="4"/>
      <c r="BU1302" s="4"/>
      <c r="BV1302" s="4"/>
      <c r="BW1302" s="4"/>
      <c r="BX1302" s="4"/>
      <c r="BY1302" s="4"/>
      <c r="BZ1302" s="4"/>
      <c r="CA1302" s="4"/>
      <c r="CB1302" s="4"/>
      <c r="CC1302" s="4"/>
      <c r="CD1302" s="4"/>
      <c r="CE1302" s="4"/>
      <c r="CF1302" s="4"/>
      <c r="CG1302" s="4"/>
      <c r="CH1302" s="4"/>
      <c r="CI1302" s="4"/>
      <c r="CJ1302" s="4"/>
      <c r="CK1302" s="4"/>
      <c r="CL1302" s="4"/>
      <c r="CM1302" s="4"/>
      <c r="CN1302" s="4"/>
      <c r="CO1302" s="4"/>
      <c r="CP1302" s="4"/>
      <c r="CQ1302" s="4"/>
      <c r="CR1302" s="4"/>
      <c r="CS1302" s="4"/>
      <c r="CT1302" s="4"/>
      <c r="CU1302" s="4"/>
      <c r="CV1302" s="4"/>
      <c r="CW1302" s="4"/>
      <c r="CX1302" s="4"/>
      <c r="CY1302" s="4"/>
      <c r="CZ1302" s="4"/>
      <c r="DA1302" s="4"/>
      <c r="DB1302" s="4"/>
      <c r="DC1302" s="4"/>
      <c r="DD1302" s="4"/>
    </row>
    <row r="1303" spans="1:108" ht="15" x14ac:dyDescent="0.25">
      <c r="A1303" s="4"/>
      <c r="B1303" s="4"/>
      <c r="C1303" s="4"/>
      <c r="D1303" s="4"/>
      <c r="E1303" s="4"/>
      <c r="F1303" s="4"/>
      <c r="G1303" s="4"/>
      <c r="H1303" s="4"/>
      <c r="I1303" s="4"/>
      <c r="J1303" s="4"/>
      <c r="K1303" s="4"/>
      <c r="L1303" s="4"/>
      <c r="M1303" s="4"/>
      <c r="N1303" s="4"/>
      <c r="O1303" s="4"/>
      <c r="P1303" s="4"/>
      <c r="Q1303" s="4"/>
      <c r="R1303" s="4"/>
      <c r="S1303" s="4"/>
      <c r="T1303" s="4"/>
      <c r="U1303" s="4"/>
      <c r="V1303" s="4"/>
      <c r="W1303" s="4"/>
      <c r="X1303" s="4"/>
      <c r="Y1303" s="4"/>
      <c r="Z1303" s="4"/>
      <c r="AA1303" s="4"/>
      <c r="AB1303" s="4"/>
      <c r="AC1303" s="4"/>
      <c r="AD1303" s="4"/>
      <c r="AE1303" s="4"/>
      <c r="AF1303" s="4"/>
      <c r="AG1303" s="4"/>
      <c r="AH1303" s="4"/>
      <c r="AI1303" s="4"/>
      <c r="AJ1303" s="4"/>
      <c r="AK1303" s="4"/>
      <c r="AL1303" s="4"/>
      <c r="AM1303" s="4"/>
      <c r="AN1303" s="4"/>
      <c r="AO1303" s="4"/>
      <c r="AP1303" s="4"/>
      <c r="AQ1303" s="4"/>
      <c r="AR1303" s="4"/>
      <c r="AS1303" s="4"/>
      <c r="AT1303" s="4"/>
      <c r="AU1303" s="4"/>
      <c r="AV1303" s="4"/>
      <c r="AW1303" s="4"/>
      <c r="AX1303" s="4"/>
      <c r="AY1303" s="4"/>
      <c r="AZ1303" s="4"/>
      <c r="BA1303" s="4"/>
      <c r="BB1303" s="4"/>
      <c r="BC1303" s="4"/>
      <c r="BD1303" s="4"/>
      <c r="BE1303" s="4"/>
      <c r="BF1303" s="4"/>
      <c r="BG1303" s="4"/>
      <c r="BH1303" s="4"/>
      <c r="BI1303" s="4"/>
      <c r="BJ1303" s="4"/>
      <c r="BK1303" s="4"/>
      <c r="BL1303" s="4"/>
      <c r="BM1303" s="4"/>
      <c r="BN1303" s="4"/>
      <c r="BO1303" s="4"/>
      <c r="BP1303" s="4"/>
      <c r="BQ1303" s="4"/>
      <c r="BR1303" s="4"/>
      <c r="BS1303" s="4"/>
      <c r="BT1303" s="4"/>
      <c r="BU1303" s="4"/>
      <c r="BV1303" s="4"/>
      <c r="BW1303" s="4"/>
      <c r="BX1303" s="4"/>
      <c r="BY1303" s="4"/>
      <c r="BZ1303" s="4"/>
      <c r="CA1303" s="4"/>
      <c r="CB1303" s="4"/>
      <c r="CC1303" s="4"/>
      <c r="CD1303" s="4"/>
      <c r="CE1303" s="4"/>
      <c r="CF1303" s="4"/>
      <c r="CG1303" s="4"/>
      <c r="CH1303" s="4"/>
      <c r="CI1303" s="4"/>
      <c r="CJ1303" s="4"/>
      <c r="CK1303" s="4"/>
      <c r="CL1303" s="4"/>
      <c r="CM1303" s="4"/>
      <c r="CN1303" s="4"/>
      <c r="CO1303" s="4"/>
      <c r="CP1303" s="4"/>
      <c r="CQ1303" s="4"/>
      <c r="CR1303" s="4"/>
      <c r="CS1303" s="4"/>
      <c r="CT1303" s="4"/>
      <c r="CU1303" s="4"/>
      <c r="CV1303" s="4"/>
      <c r="CW1303" s="4"/>
      <c r="CX1303" s="4"/>
      <c r="CY1303" s="4"/>
      <c r="CZ1303" s="4"/>
      <c r="DA1303" s="4"/>
      <c r="DB1303" s="4"/>
      <c r="DC1303" s="4"/>
      <c r="DD1303" s="4"/>
    </row>
    <row r="1304" spans="1:108" ht="15" x14ac:dyDescent="0.25">
      <c r="A1304" s="4"/>
      <c r="B1304" s="4"/>
      <c r="C1304" s="4"/>
      <c r="D1304" s="4"/>
      <c r="E1304" s="4"/>
      <c r="F1304" s="4"/>
      <c r="G1304" s="4"/>
      <c r="H1304" s="4"/>
      <c r="I1304" s="4"/>
      <c r="J1304" s="4"/>
      <c r="K1304" s="4"/>
      <c r="L1304" s="4"/>
      <c r="M1304" s="4"/>
      <c r="N1304" s="4"/>
      <c r="O1304" s="4"/>
      <c r="P1304" s="4"/>
      <c r="Q1304" s="4"/>
      <c r="R1304" s="4"/>
      <c r="S1304" s="4"/>
      <c r="T1304" s="4"/>
      <c r="U1304" s="4"/>
      <c r="V1304" s="4"/>
      <c r="W1304" s="4"/>
      <c r="X1304" s="4"/>
      <c r="Y1304" s="4"/>
      <c r="Z1304" s="4"/>
      <c r="AA1304" s="4"/>
      <c r="AB1304" s="4"/>
      <c r="AC1304" s="4"/>
      <c r="AD1304" s="4"/>
      <c r="AE1304" s="4"/>
      <c r="AF1304" s="4"/>
      <c r="AG1304" s="4"/>
      <c r="AH1304" s="4"/>
      <c r="AI1304" s="4"/>
      <c r="AJ1304" s="4"/>
      <c r="AK1304" s="4"/>
      <c r="AL1304" s="4"/>
      <c r="AM1304" s="4"/>
      <c r="AN1304" s="4"/>
      <c r="AO1304" s="4"/>
      <c r="AP1304" s="4"/>
      <c r="AQ1304" s="4"/>
      <c r="AR1304" s="4"/>
      <c r="AS1304" s="4"/>
      <c r="AT1304" s="4"/>
      <c r="AU1304" s="4"/>
      <c r="AV1304" s="4"/>
      <c r="AW1304" s="4"/>
      <c r="AX1304" s="4"/>
      <c r="AY1304" s="4"/>
      <c r="AZ1304" s="4"/>
      <c r="BA1304" s="4"/>
      <c r="BB1304" s="4"/>
      <c r="BC1304" s="4"/>
      <c r="BD1304" s="4"/>
      <c r="BE1304" s="4"/>
      <c r="BF1304" s="4"/>
      <c r="BG1304" s="4"/>
      <c r="BH1304" s="4"/>
      <c r="BI1304" s="4"/>
      <c r="BJ1304" s="4"/>
      <c r="BK1304" s="4"/>
      <c r="BL1304" s="4"/>
      <c r="BM1304" s="4"/>
      <c r="BN1304" s="4"/>
      <c r="BO1304" s="4"/>
      <c r="BP1304" s="4"/>
      <c r="BQ1304" s="4"/>
      <c r="BR1304" s="4"/>
      <c r="BS1304" s="4"/>
      <c r="BT1304" s="4"/>
      <c r="BU1304" s="4"/>
      <c r="BV1304" s="4"/>
      <c r="BW1304" s="4"/>
      <c r="BX1304" s="4"/>
      <c r="BY1304" s="4"/>
      <c r="BZ1304" s="4"/>
      <c r="CA1304" s="4"/>
      <c r="CB1304" s="4"/>
      <c r="CC1304" s="4"/>
      <c r="CD1304" s="4"/>
      <c r="CE1304" s="4"/>
      <c r="CF1304" s="4"/>
      <c r="CG1304" s="4"/>
      <c r="CH1304" s="4"/>
      <c r="CI1304" s="4"/>
      <c r="CJ1304" s="4"/>
      <c r="CK1304" s="4"/>
      <c r="CL1304" s="4"/>
      <c r="CM1304" s="4"/>
      <c r="CN1304" s="4"/>
      <c r="CO1304" s="4"/>
      <c r="CP1304" s="4"/>
      <c r="CQ1304" s="4"/>
      <c r="CR1304" s="4"/>
      <c r="CS1304" s="4"/>
      <c r="CT1304" s="4"/>
      <c r="CU1304" s="4"/>
      <c r="CV1304" s="4"/>
      <c r="CW1304" s="4"/>
      <c r="CX1304" s="4"/>
      <c r="CY1304" s="4"/>
      <c r="CZ1304" s="4"/>
      <c r="DA1304" s="4"/>
      <c r="DB1304" s="4"/>
      <c r="DC1304" s="4"/>
      <c r="DD1304" s="4"/>
    </row>
    <row r="1305" spans="1:108" ht="15" x14ac:dyDescent="0.25">
      <c r="A1305" s="4"/>
      <c r="B1305" s="4"/>
      <c r="C1305" s="4"/>
      <c r="D1305" s="4"/>
      <c r="E1305" s="4"/>
      <c r="F1305" s="4"/>
      <c r="G1305" s="4"/>
      <c r="H1305" s="4"/>
      <c r="I1305" s="4"/>
      <c r="J1305" s="4"/>
      <c r="K1305" s="4"/>
      <c r="L1305" s="4"/>
      <c r="M1305" s="4"/>
      <c r="N1305" s="4"/>
      <c r="O1305" s="4"/>
      <c r="P1305" s="4"/>
      <c r="Q1305" s="4"/>
      <c r="R1305" s="4"/>
      <c r="S1305" s="4"/>
      <c r="T1305" s="4"/>
      <c r="U1305" s="4"/>
      <c r="V1305" s="4"/>
      <c r="W1305" s="4"/>
      <c r="X1305" s="4"/>
      <c r="Y1305" s="4"/>
      <c r="Z1305" s="4"/>
      <c r="AA1305" s="4"/>
      <c r="AB1305" s="4"/>
      <c r="AC1305" s="4"/>
      <c r="AD1305" s="4"/>
      <c r="AE1305" s="4"/>
      <c r="AF1305" s="4"/>
      <c r="AG1305" s="4"/>
      <c r="AH1305" s="4"/>
      <c r="AI1305" s="4"/>
      <c r="AJ1305" s="4"/>
      <c r="AK1305" s="4"/>
      <c r="AL1305" s="4"/>
      <c r="AM1305" s="4"/>
      <c r="AN1305" s="4"/>
      <c r="AO1305" s="4"/>
      <c r="AP1305" s="4"/>
      <c r="AQ1305" s="4"/>
      <c r="AR1305" s="4"/>
      <c r="AS1305" s="4"/>
      <c r="AT1305" s="4"/>
      <c r="AU1305" s="4"/>
      <c r="AV1305" s="4"/>
      <c r="AW1305" s="4"/>
      <c r="AX1305" s="4"/>
      <c r="AY1305" s="4"/>
      <c r="AZ1305" s="4"/>
      <c r="BA1305" s="4"/>
      <c r="BB1305" s="4"/>
      <c r="BC1305" s="4"/>
      <c r="BD1305" s="4"/>
      <c r="BE1305" s="4"/>
      <c r="BF1305" s="4"/>
      <c r="BG1305" s="4"/>
      <c r="BH1305" s="4"/>
      <c r="BI1305" s="4"/>
      <c r="BJ1305" s="4"/>
      <c r="BK1305" s="4"/>
      <c r="BL1305" s="4"/>
      <c r="BM1305" s="4"/>
      <c r="BN1305" s="4"/>
      <c r="BO1305" s="4"/>
      <c r="BP1305" s="4"/>
      <c r="BQ1305" s="4"/>
      <c r="BR1305" s="4"/>
      <c r="BS1305" s="4"/>
      <c r="BT1305" s="4"/>
      <c r="BU1305" s="4"/>
      <c r="BV1305" s="4"/>
      <c r="BW1305" s="4"/>
      <c r="BX1305" s="4"/>
      <c r="BY1305" s="4"/>
      <c r="BZ1305" s="4"/>
      <c r="CA1305" s="4"/>
      <c r="CB1305" s="4"/>
      <c r="CC1305" s="4"/>
      <c r="CD1305" s="4"/>
      <c r="CE1305" s="4"/>
      <c r="CF1305" s="4"/>
      <c r="CG1305" s="4"/>
      <c r="CH1305" s="4"/>
      <c r="CI1305" s="4"/>
      <c r="CJ1305" s="4"/>
      <c r="CK1305" s="4"/>
      <c r="CL1305" s="4"/>
      <c r="CM1305" s="4"/>
      <c r="CN1305" s="4"/>
      <c r="CO1305" s="4"/>
      <c r="CP1305" s="4"/>
      <c r="CQ1305" s="4"/>
      <c r="CR1305" s="4"/>
      <c r="CS1305" s="4"/>
      <c r="CT1305" s="4"/>
      <c r="CU1305" s="4"/>
      <c r="CV1305" s="4"/>
      <c r="CW1305" s="4"/>
      <c r="CX1305" s="4"/>
      <c r="CY1305" s="4"/>
      <c r="CZ1305" s="4"/>
      <c r="DA1305" s="4"/>
      <c r="DB1305" s="4"/>
      <c r="DC1305" s="4"/>
      <c r="DD1305" s="4"/>
    </row>
    <row r="1306" spans="1:108" ht="15" x14ac:dyDescent="0.25">
      <c r="A1306" s="4"/>
      <c r="B1306" s="4"/>
      <c r="C1306" s="4"/>
      <c r="D1306" s="4"/>
      <c r="E1306" s="4"/>
      <c r="F1306" s="4"/>
      <c r="G1306" s="4"/>
      <c r="H1306" s="4"/>
      <c r="I1306" s="4"/>
      <c r="J1306" s="4"/>
      <c r="K1306" s="4"/>
      <c r="L1306" s="4"/>
      <c r="M1306" s="4"/>
      <c r="N1306" s="4"/>
      <c r="O1306" s="4"/>
      <c r="P1306" s="4"/>
      <c r="Q1306" s="4"/>
      <c r="R1306" s="4"/>
      <c r="S1306" s="4"/>
      <c r="T1306" s="4"/>
      <c r="U1306" s="4"/>
      <c r="V1306" s="4"/>
      <c r="W1306" s="4"/>
      <c r="X1306" s="4"/>
      <c r="Y1306" s="4"/>
      <c r="Z1306" s="4"/>
      <c r="AA1306" s="4"/>
      <c r="AB1306" s="4"/>
      <c r="AC1306" s="4"/>
      <c r="AD1306" s="4"/>
      <c r="AE1306" s="4"/>
      <c r="AF1306" s="4"/>
      <c r="AG1306" s="4"/>
      <c r="AH1306" s="4"/>
      <c r="AI1306" s="4"/>
      <c r="AJ1306" s="4"/>
      <c r="AK1306" s="4"/>
      <c r="AL1306" s="4"/>
      <c r="AM1306" s="4"/>
      <c r="AN1306" s="4"/>
      <c r="AO1306" s="4"/>
      <c r="AP1306" s="4"/>
      <c r="AQ1306" s="4"/>
      <c r="AR1306" s="4"/>
      <c r="AS1306" s="4"/>
      <c r="AT1306" s="4"/>
      <c r="AU1306" s="4"/>
      <c r="AV1306" s="4"/>
      <c r="AW1306" s="4"/>
      <c r="AX1306" s="4"/>
      <c r="AY1306" s="4"/>
      <c r="AZ1306" s="4"/>
      <c r="BA1306" s="4"/>
      <c r="BB1306" s="4"/>
      <c r="BC1306" s="4"/>
      <c r="BD1306" s="4"/>
      <c r="BE1306" s="4"/>
      <c r="BF1306" s="4"/>
      <c r="BG1306" s="4"/>
      <c r="BH1306" s="4"/>
      <c r="BI1306" s="4"/>
      <c r="BJ1306" s="4"/>
      <c r="BK1306" s="4"/>
      <c r="BL1306" s="4"/>
      <c r="BM1306" s="4"/>
      <c r="BN1306" s="4"/>
      <c r="BO1306" s="4"/>
      <c r="BP1306" s="4"/>
      <c r="BQ1306" s="4"/>
      <c r="BR1306" s="4"/>
      <c r="BS1306" s="4"/>
      <c r="BT1306" s="4"/>
      <c r="BU1306" s="4"/>
      <c r="BV1306" s="4"/>
      <c r="BW1306" s="4"/>
      <c r="BX1306" s="4"/>
      <c r="BY1306" s="4"/>
      <c r="BZ1306" s="4"/>
      <c r="CA1306" s="4"/>
      <c r="CB1306" s="4"/>
      <c r="CC1306" s="4"/>
      <c r="CD1306" s="4"/>
      <c r="CE1306" s="4"/>
      <c r="CF1306" s="4"/>
      <c r="CG1306" s="4"/>
      <c r="CH1306" s="4"/>
      <c r="CI1306" s="4"/>
      <c r="CJ1306" s="4"/>
      <c r="CK1306" s="4"/>
      <c r="CL1306" s="4"/>
      <c r="CM1306" s="4"/>
      <c r="CN1306" s="4"/>
      <c r="CO1306" s="4"/>
      <c r="CP1306" s="4"/>
      <c r="CQ1306" s="4"/>
      <c r="CR1306" s="4"/>
      <c r="CS1306" s="4"/>
      <c r="CT1306" s="4"/>
      <c r="CU1306" s="4"/>
      <c r="CV1306" s="4"/>
      <c r="CW1306" s="4"/>
      <c r="CX1306" s="4"/>
      <c r="CY1306" s="4"/>
      <c r="CZ1306" s="4"/>
      <c r="DA1306" s="4"/>
      <c r="DB1306" s="4"/>
      <c r="DC1306" s="4"/>
      <c r="DD1306" s="4"/>
    </row>
    <row r="1307" spans="1:108" ht="15" x14ac:dyDescent="0.25">
      <c r="A1307" s="4"/>
      <c r="B1307" s="4"/>
      <c r="C1307" s="4"/>
      <c r="D1307" s="4"/>
      <c r="E1307" s="4"/>
      <c r="F1307" s="4"/>
      <c r="G1307" s="4"/>
      <c r="H1307" s="4"/>
      <c r="I1307" s="4"/>
      <c r="J1307" s="4"/>
      <c r="K1307" s="4"/>
      <c r="L1307" s="4"/>
      <c r="M1307" s="4"/>
      <c r="N1307" s="4"/>
      <c r="O1307" s="4"/>
      <c r="P1307" s="4"/>
      <c r="Q1307" s="4"/>
      <c r="R1307" s="4"/>
      <c r="S1307" s="4"/>
      <c r="T1307" s="4"/>
      <c r="U1307" s="4"/>
      <c r="V1307" s="4"/>
      <c r="W1307" s="4"/>
      <c r="X1307" s="4"/>
      <c r="Y1307" s="4"/>
      <c r="Z1307" s="4"/>
      <c r="AA1307" s="4"/>
      <c r="AB1307" s="4"/>
      <c r="AC1307" s="4"/>
      <c r="AD1307" s="4"/>
      <c r="AE1307" s="4"/>
      <c r="AF1307" s="4"/>
      <c r="AG1307" s="4"/>
      <c r="AH1307" s="4"/>
      <c r="AI1307" s="4"/>
      <c r="AJ1307" s="4"/>
      <c r="AK1307" s="4"/>
      <c r="AL1307" s="4"/>
      <c r="AM1307" s="4"/>
      <c r="AN1307" s="4"/>
      <c r="AO1307" s="4"/>
      <c r="AP1307" s="4"/>
      <c r="AQ1307" s="4"/>
      <c r="AR1307" s="4"/>
      <c r="AS1307" s="4"/>
      <c r="AT1307" s="4"/>
      <c r="AU1307" s="4"/>
      <c r="AV1307" s="4"/>
      <c r="AW1307" s="4"/>
      <c r="AX1307" s="4"/>
      <c r="AY1307" s="4"/>
      <c r="AZ1307" s="4"/>
      <c r="BA1307" s="4"/>
      <c r="BB1307" s="4"/>
      <c r="BC1307" s="4"/>
      <c r="BD1307" s="4"/>
      <c r="BE1307" s="4"/>
      <c r="BF1307" s="4"/>
      <c r="BG1307" s="4"/>
      <c r="BH1307" s="4"/>
      <c r="BI1307" s="4"/>
      <c r="BJ1307" s="4"/>
      <c r="BK1307" s="4"/>
      <c r="BL1307" s="4"/>
      <c r="BM1307" s="4"/>
      <c r="BN1307" s="4"/>
      <c r="BO1307" s="4"/>
      <c r="BP1307" s="4"/>
      <c r="BQ1307" s="4"/>
      <c r="BR1307" s="4"/>
      <c r="BS1307" s="4"/>
      <c r="BT1307" s="4"/>
      <c r="BU1307" s="4"/>
      <c r="BV1307" s="4"/>
      <c r="BW1307" s="4"/>
      <c r="BX1307" s="4"/>
      <c r="BY1307" s="4"/>
      <c r="BZ1307" s="4"/>
      <c r="CA1307" s="4"/>
      <c r="CB1307" s="4"/>
      <c r="CC1307" s="4"/>
      <c r="CD1307" s="4"/>
      <c r="CE1307" s="4"/>
      <c r="CF1307" s="4"/>
      <c r="CG1307" s="4"/>
      <c r="CH1307" s="4"/>
      <c r="CI1307" s="4"/>
      <c r="CJ1307" s="4"/>
      <c r="CK1307" s="4"/>
      <c r="CL1307" s="4"/>
      <c r="CM1307" s="4"/>
      <c r="CN1307" s="4"/>
      <c r="CO1307" s="4"/>
      <c r="CP1307" s="4"/>
      <c r="CQ1307" s="4"/>
      <c r="CR1307" s="4"/>
      <c r="CS1307" s="4"/>
      <c r="CT1307" s="4"/>
      <c r="CU1307" s="4"/>
      <c r="CV1307" s="4"/>
      <c r="CW1307" s="4"/>
      <c r="CX1307" s="4"/>
      <c r="CY1307" s="4"/>
      <c r="CZ1307" s="4"/>
      <c r="DA1307" s="4"/>
      <c r="DB1307" s="4"/>
      <c r="DC1307" s="4"/>
      <c r="DD1307" s="4"/>
    </row>
    <row r="1308" spans="1:108" ht="15" x14ac:dyDescent="0.25">
      <c r="A1308" s="4"/>
      <c r="B1308" s="4"/>
      <c r="C1308" s="4"/>
      <c r="D1308" s="4"/>
      <c r="E1308" s="4"/>
      <c r="F1308" s="4"/>
      <c r="G1308" s="4"/>
      <c r="H1308" s="4"/>
      <c r="I1308" s="4"/>
      <c r="J1308" s="4"/>
      <c r="K1308" s="4"/>
      <c r="L1308" s="4"/>
      <c r="M1308" s="4"/>
      <c r="N1308" s="4"/>
      <c r="O1308" s="4"/>
      <c r="P1308" s="4"/>
      <c r="Q1308" s="4"/>
      <c r="R1308" s="4"/>
      <c r="S1308" s="4"/>
      <c r="T1308" s="4"/>
      <c r="U1308" s="4"/>
      <c r="V1308" s="4"/>
      <c r="W1308" s="4"/>
      <c r="X1308" s="4"/>
      <c r="Y1308" s="4"/>
      <c r="Z1308" s="4"/>
      <c r="AA1308" s="4"/>
      <c r="AB1308" s="4"/>
      <c r="AC1308" s="4"/>
      <c r="AD1308" s="4"/>
      <c r="AE1308" s="4"/>
      <c r="AF1308" s="4"/>
      <c r="AG1308" s="4"/>
      <c r="AH1308" s="4"/>
      <c r="AI1308" s="4"/>
      <c r="AJ1308" s="4"/>
      <c r="AK1308" s="4"/>
      <c r="AL1308" s="4"/>
      <c r="AM1308" s="4"/>
      <c r="AN1308" s="4"/>
      <c r="AO1308" s="4"/>
      <c r="AP1308" s="4"/>
      <c r="AQ1308" s="4"/>
      <c r="AR1308" s="4"/>
      <c r="AS1308" s="4"/>
      <c r="AT1308" s="4"/>
      <c r="AU1308" s="4"/>
      <c r="AV1308" s="4"/>
      <c r="AW1308" s="4"/>
      <c r="AX1308" s="4"/>
      <c r="AY1308" s="4"/>
      <c r="AZ1308" s="4"/>
      <c r="BA1308" s="4"/>
      <c r="BB1308" s="4"/>
      <c r="BC1308" s="4"/>
      <c r="BD1308" s="4"/>
      <c r="BE1308" s="4"/>
      <c r="BF1308" s="4"/>
      <c r="BG1308" s="4"/>
      <c r="BH1308" s="4"/>
      <c r="BI1308" s="4"/>
      <c r="BJ1308" s="4"/>
      <c r="BK1308" s="4"/>
      <c r="BL1308" s="4"/>
      <c r="BM1308" s="4"/>
      <c r="BN1308" s="4"/>
      <c r="BO1308" s="4"/>
      <c r="BP1308" s="4"/>
      <c r="BQ1308" s="4"/>
      <c r="BR1308" s="4"/>
      <c r="BS1308" s="4"/>
      <c r="BT1308" s="4"/>
      <c r="BU1308" s="4"/>
      <c r="BV1308" s="4"/>
      <c r="BW1308" s="4"/>
      <c r="BX1308" s="4"/>
      <c r="BY1308" s="4"/>
      <c r="BZ1308" s="4"/>
      <c r="CA1308" s="4"/>
      <c r="CB1308" s="4"/>
      <c r="CC1308" s="4"/>
      <c r="CD1308" s="4"/>
      <c r="CE1308" s="4"/>
      <c r="CF1308" s="4"/>
      <c r="CG1308" s="4"/>
      <c r="CH1308" s="4"/>
      <c r="CI1308" s="4"/>
      <c r="CJ1308" s="4"/>
      <c r="CK1308" s="4"/>
      <c r="CL1308" s="4"/>
      <c r="CM1308" s="4"/>
      <c r="CN1308" s="4"/>
      <c r="CO1308" s="4"/>
      <c r="CP1308" s="4"/>
      <c r="CQ1308" s="4"/>
      <c r="CR1308" s="4"/>
      <c r="CS1308" s="4"/>
      <c r="CT1308" s="4"/>
      <c r="CU1308" s="4"/>
      <c r="CV1308" s="4"/>
      <c r="CW1308" s="4"/>
      <c r="CX1308" s="4"/>
      <c r="CY1308" s="4"/>
      <c r="CZ1308" s="4"/>
      <c r="DA1308" s="4"/>
      <c r="DB1308" s="4"/>
      <c r="DC1308" s="4"/>
      <c r="DD1308" s="4"/>
    </row>
    <row r="1309" spans="1:108" ht="15" x14ac:dyDescent="0.25">
      <c r="A1309" s="4"/>
      <c r="B1309" s="4"/>
      <c r="C1309" s="4"/>
      <c r="D1309" s="4"/>
      <c r="E1309" s="4"/>
      <c r="F1309" s="4"/>
      <c r="G1309" s="4"/>
      <c r="H1309" s="4"/>
      <c r="I1309" s="4"/>
      <c r="J1309" s="4"/>
      <c r="K1309" s="4"/>
      <c r="L1309" s="4"/>
      <c r="M1309" s="4"/>
      <c r="N1309" s="4"/>
      <c r="O1309" s="4"/>
      <c r="P1309" s="4"/>
      <c r="Q1309" s="4"/>
      <c r="R1309" s="4"/>
      <c r="S1309" s="4"/>
      <c r="T1309" s="4"/>
      <c r="U1309" s="4"/>
      <c r="V1309" s="4"/>
      <c r="W1309" s="4"/>
      <c r="X1309" s="4"/>
      <c r="Y1309" s="4"/>
      <c r="Z1309" s="4"/>
      <c r="AA1309" s="4"/>
      <c r="AB1309" s="4"/>
      <c r="AC1309" s="4"/>
      <c r="AD1309" s="4"/>
      <c r="AE1309" s="4"/>
      <c r="AF1309" s="4"/>
      <c r="AG1309" s="4"/>
      <c r="AH1309" s="4"/>
      <c r="AI1309" s="4"/>
      <c r="AJ1309" s="4"/>
      <c r="AK1309" s="4"/>
      <c r="AL1309" s="4"/>
      <c r="AM1309" s="4"/>
      <c r="AN1309" s="4"/>
      <c r="AO1309" s="4"/>
      <c r="AP1309" s="4"/>
      <c r="AQ1309" s="4"/>
      <c r="AR1309" s="4"/>
      <c r="AS1309" s="4"/>
      <c r="AT1309" s="4"/>
      <c r="AU1309" s="4"/>
      <c r="AV1309" s="4"/>
      <c r="AW1309" s="4"/>
      <c r="AX1309" s="4"/>
      <c r="AY1309" s="4"/>
      <c r="AZ1309" s="4"/>
      <c r="BA1309" s="4"/>
      <c r="BB1309" s="4"/>
      <c r="BC1309" s="4"/>
      <c r="BD1309" s="4"/>
      <c r="BE1309" s="4"/>
      <c r="BF1309" s="4"/>
      <c r="BG1309" s="4"/>
      <c r="BH1309" s="4"/>
      <c r="BI1309" s="4"/>
      <c r="BJ1309" s="4"/>
      <c r="BK1309" s="4"/>
      <c r="BL1309" s="4"/>
      <c r="BM1309" s="4"/>
      <c r="BN1309" s="4"/>
      <c r="BO1309" s="4"/>
      <c r="BP1309" s="4"/>
      <c r="BQ1309" s="4"/>
      <c r="BR1309" s="4"/>
      <c r="BS1309" s="4"/>
      <c r="BT1309" s="4"/>
      <c r="BU1309" s="4"/>
      <c r="BV1309" s="4"/>
      <c r="BW1309" s="4"/>
      <c r="BX1309" s="4"/>
      <c r="BY1309" s="4"/>
      <c r="BZ1309" s="4"/>
      <c r="CA1309" s="4"/>
      <c r="CB1309" s="4"/>
      <c r="CC1309" s="4"/>
      <c r="CD1309" s="4"/>
      <c r="CE1309" s="4"/>
      <c r="CF1309" s="4"/>
      <c r="CG1309" s="4"/>
      <c r="CH1309" s="4"/>
      <c r="CI1309" s="4"/>
      <c r="CJ1309" s="4"/>
      <c r="CK1309" s="4"/>
      <c r="CL1309" s="4"/>
      <c r="CM1309" s="4"/>
      <c r="CN1309" s="4"/>
      <c r="CO1309" s="4"/>
      <c r="CP1309" s="4"/>
      <c r="CQ1309" s="4"/>
      <c r="CR1309" s="4"/>
      <c r="CS1309" s="4"/>
      <c r="CT1309" s="4"/>
      <c r="CU1309" s="4"/>
      <c r="CV1309" s="4"/>
      <c r="CW1309" s="4"/>
      <c r="CX1309" s="4"/>
      <c r="CY1309" s="4"/>
      <c r="CZ1309" s="4"/>
      <c r="DA1309" s="4"/>
      <c r="DB1309" s="4"/>
      <c r="DC1309" s="4"/>
      <c r="DD1309" s="4"/>
    </row>
    <row r="1310" spans="1:108" ht="15" x14ac:dyDescent="0.25">
      <c r="A1310" s="4"/>
      <c r="B1310" s="4"/>
      <c r="C1310" s="4"/>
      <c r="D1310" s="4"/>
      <c r="E1310" s="4"/>
      <c r="F1310" s="4"/>
      <c r="G1310" s="4"/>
      <c r="H1310" s="4"/>
      <c r="I1310" s="4"/>
      <c r="J1310" s="4"/>
      <c r="K1310" s="4"/>
      <c r="L1310" s="4"/>
      <c r="M1310" s="4"/>
      <c r="N1310" s="4"/>
      <c r="O1310" s="4"/>
      <c r="P1310" s="4"/>
      <c r="Q1310" s="4"/>
      <c r="R1310" s="4"/>
      <c r="S1310" s="4"/>
      <c r="T1310" s="4"/>
      <c r="U1310" s="4"/>
      <c r="V1310" s="4"/>
      <c r="W1310" s="4"/>
      <c r="X1310" s="4"/>
      <c r="Y1310" s="4"/>
      <c r="Z1310" s="4"/>
      <c r="AA1310" s="4"/>
      <c r="AB1310" s="4"/>
      <c r="AC1310" s="4"/>
      <c r="AD1310" s="4"/>
      <c r="AE1310" s="4"/>
      <c r="AF1310" s="4"/>
      <c r="AG1310" s="4"/>
      <c r="AH1310" s="4"/>
      <c r="AI1310" s="4"/>
      <c r="AJ1310" s="4"/>
      <c r="AK1310" s="4"/>
      <c r="AL1310" s="4"/>
      <c r="AM1310" s="4"/>
      <c r="AN1310" s="4"/>
      <c r="AO1310" s="4"/>
      <c r="AP1310" s="4"/>
      <c r="AQ1310" s="4"/>
      <c r="AR1310" s="4"/>
      <c r="AS1310" s="4"/>
      <c r="AT1310" s="4"/>
      <c r="AU1310" s="4"/>
      <c r="AV1310" s="4"/>
      <c r="AW1310" s="4"/>
      <c r="AX1310" s="4"/>
      <c r="AY1310" s="4"/>
      <c r="AZ1310" s="4"/>
      <c r="BA1310" s="4"/>
      <c r="BB1310" s="4"/>
      <c r="BC1310" s="4"/>
      <c r="BD1310" s="4"/>
      <c r="BE1310" s="4"/>
      <c r="BF1310" s="4"/>
      <c r="BG1310" s="4"/>
      <c r="BH1310" s="4"/>
      <c r="BI1310" s="4"/>
      <c r="BJ1310" s="4"/>
      <c r="BK1310" s="4"/>
      <c r="BL1310" s="4"/>
      <c r="BM1310" s="4"/>
      <c r="BN1310" s="4"/>
      <c r="BO1310" s="4"/>
      <c r="BP1310" s="4"/>
      <c r="BQ1310" s="4"/>
      <c r="BR1310" s="4"/>
      <c r="BS1310" s="4"/>
      <c r="BT1310" s="4"/>
      <c r="BU1310" s="4"/>
      <c r="BV1310" s="4"/>
      <c r="BW1310" s="4"/>
      <c r="BX1310" s="4"/>
      <c r="BY1310" s="4"/>
      <c r="BZ1310" s="4"/>
      <c r="CA1310" s="4"/>
      <c r="CB1310" s="4"/>
      <c r="CC1310" s="4"/>
      <c r="CD1310" s="4"/>
      <c r="CE1310" s="4"/>
      <c r="CF1310" s="4"/>
      <c r="CG1310" s="4"/>
      <c r="CH1310" s="4"/>
      <c r="CI1310" s="4"/>
      <c r="CJ1310" s="4"/>
      <c r="CK1310" s="4"/>
      <c r="CL1310" s="4"/>
      <c r="CM1310" s="4"/>
      <c r="CN1310" s="4"/>
      <c r="CO1310" s="4"/>
      <c r="CP1310" s="4"/>
      <c r="CQ1310" s="4"/>
      <c r="CR1310" s="4"/>
      <c r="CS1310" s="4"/>
      <c r="CT1310" s="4"/>
      <c r="CU1310" s="4"/>
      <c r="CV1310" s="4"/>
      <c r="CW1310" s="4"/>
      <c r="CX1310" s="4"/>
      <c r="CY1310" s="4"/>
      <c r="CZ1310" s="4"/>
      <c r="DA1310" s="4"/>
      <c r="DB1310" s="4"/>
      <c r="DC1310" s="4"/>
      <c r="DD1310" s="4"/>
    </row>
    <row r="1311" spans="1:108" ht="15" x14ac:dyDescent="0.25">
      <c r="A1311" s="4"/>
      <c r="B1311" s="4"/>
      <c r="C1311" s="4"/>
      <c r="D1311" s="4"/>
      <c r="E1311" s="4"/>
      <c r="F1311" s="4"/>
      <c r="G1311" s="4"/>
      <c r="H1311" s="4"/>
      <c r="I1311" s="4"/>
      <c r="J1311" s="4"/>
      <c r="K1311" s="4"/>
      <c r="L1311" s="4"/>
      <c r="M1311" s="4"/>
      <c r="N1311" s="4"/>
      <c r="O1311" s="4"/>
      <c r="P1311" s="4"/>
      <c r="Q1311" s="4"/>
      <c r="R1311" s="4"/>
      <c r="S1311" s="4"/>
      <c r="T1311" s="4"/>
      <c r="U1311" s="4"/>
      <c r="V1311" s="4"/>
      <c r="W1311" s="4"/>
      <c r="X1311" s="4"/>
      <c r="Y1311" s="4"/>
      <c r="Z1311" s="4"/>
      <c r="AA1311" s="4"/>
      <c r="AB1311" s="4"/>
      <c r="AC1311" s="4"/>
      <c r="AD1311" s="4"/>
      <c r="AE1311" s="4"/>
      <c r="AF1311" s="4"/>
      <c r="AG1311" s="4"/>
      <c r="AH1311" s="4"/>
      <c r="AI1311" s="4"/>
      <c r="AJ1311" s="4"/>
      <c r="AK1311" s="4"/>
      <c r="AL1311" s="4"/>
      <c r="AM1311" s="4"/>
      <c r="AN1311" s="4"/>
      <c r="AO1311" s="4"/>
      <c r="AP1311" s="4"/>
      <c r="AQ1311" s="4"/>
      <c r="AR1311" s="4"/>
      <c r="AS1311" s="4"/>
      <c r="AT1311" s="4"/>
      <c r="AU1311" s="4"/>
      <c r="AV1311" s="4"/>
      <c r="AW1311" s="4"/>
      <c r="AX1311" s="4"/>
      <c r="AY1311" s="4"/>
      <c r="AZ1311" s="4"/>
      <c r="BA1311" s="4"/>
      <c r="BB1311" s="4"/>
      <c r="BC1311" s="4"/>
      <c r="BD1311" s="4"/>
      <c r="BE1311" s="4"/>
      <c r="BF1311" s="4"/>
      <c r="BG1311" s="4"/>
      <c r="BH1311" s="4"/>
      <c r="BI1311" s="4"/>
      <c r="BJ1311" s="4"/>
      <c r="BK1311" s="4"/>
      <c r="BL1311" s="4"/>
      <c r="BM1311" s="4"/>
      <c r="BN1311" s="4"/>
      <c r="BO1311" s="4"/>
      <c r="BP1311" s="4"/>
      <c r="BQ1311" s="4"/>
      <c r="BR1311" s="4"/>
      <c r="BS1311" s="4"/>
      <c r="BT1311" s="4"/>
      <c r="BU1311" s="4"/>
      <c r="BV1311" s="4"/>
      <c r="BW1311" s="4"/>
      <c r="BX1311" s="4"/>
      <c r="BY1311" s="4"/>
      <c r="BZ1311" s="4"/>
      <c r="CA1311" s="4"/>
      <c r="CB1311" s="4"/>
      <c r="CC1311" s="4"/>
      <c r="CD1311" s="4"/>
      <c r="CE1311" s="4"/>
      <c r="CF1311" s="4"/>
      <c r="CG1311" s="4"/>
      <c r="CH1311" s="4"/>
      <c r="CI1311" s="4"/>
      <c r="CJ1311" s="4"/>
      <c r="CK1311" s="4"/>
      <c r="CL1311" s="4"/>
      <c r="CM1311" s="4"/>
      <c r="CN1311" s="4"/>
      <c r="CO1311" s="4"/>
      <c r="CP1311" s="4"/>
      <c r="CQ1311" s="4"/>
      <c r="CR1311" s="4"/>
      <c r="CS1311" s="4"/>
      <c r="CT1311" s="4"/>
      <c r="CU1311" s="4"/>
      <c r="CV1311" s="4"/>
      <c r="CW1311" s="4"/>
      <c r="CX1311" s="4"/>
      <c r="CY1311" s="4"/>
      <c r="CZ1311" s="4"/>
      <c r="DA1311" s="4"/>
      <c r="DB1311" s="4"/>
      <c r="DC1311" s="4"/>
      <c r="DD1311" s="4"/>
    </row>
    <row r="1312" spans="1:108" ht="15" x14ac:dyDescent="0.25">
      <c r="A1312" s="4"/>
      <c r="B1312" s="4"/>
      <c r="C1312" s="4"/>
      <c r="D1312" s="4"/>
      <c r="E1312" s="4"/>
      <c r="F1312" s="4"/>
      <c r="G1312" s="4"/>
      <c r="H1312" s="4"/>
      <c r="I1312" s="4"/>
      <c r="J1312" s="4"/>
      <c r="K1312" s="4"/>
      <c r="L1312" s="4"/>
      <c r="M1312" s="4"/>
      <c r="N1312" s="4"/>
      <c r="O1312" s="4"/>
      <c r="P1312" s="4"/>
      <c r="Q1312" s="4"/>
      <c r="R1312" s="4"/>
      <c r="S1312" s="4"/>
      <c r="T1312" s="4"/>
      <c r="U1312" s="4"/>
      <c r="V1312" s="4"/>
      <c r="W1312" s="4"/>
      <c r="X1312" s="4"/>
      <c r="Y1312" s="4"/>
      <c r="Z1312" s="4"/>
      <c r="AA1312" s="4"/>
      <c r="AB1312" s="4"/>
      <c r="AC1312" s="4"/>
      <c r="AD1312" s="4"/>
      <c r="AE1312" s="4"/>
      <c r="AF1312" s="4"/>
      <c r="AG1312" s="4"/>
      <c r="AH1312" s="4"/>
      <c r="AI1312" s="4"/>
      <c r="AJ1312" s="4"/>
      <c r="AK1312" s="4"/>
      <c r="AL1312" s="4"/>
      <c r="AM1312" s="4"/>
      <c r="AN1312" s="4"/>
      <c r="AO1312" s="4"/>
      <c r="AP1312" s="4"/>
      <c r="AQ1312" s="4"/>
      <c r="AR1312" s="4"/>
      <c r="AS1312" s="4"/>
      <c r="AT1312" s="4"/>
      <c r="AU1312" s="4"/>
      <c r="AV1312" s="4"/>
      <c r="AW1312" s="4"/>
      <c r="AX1312" s="4"/>
      <c r="AY1312" s="4"/>
      <c r="AZ1312" s="4"/>
      <c r="BA1312" s="4"/>
      <c r="BB1312" s="4"/>
      <c r="BC1312" s="4"/>
      <c r="BD1312" s="4"/>
      <c r="BE1312" s="4"/>
      <c r="BF1312" s="4"/>
      <c r="BG1312" s="4"/>
      <c r="BH1312" s="4"/>
      <c r="BI1312" s="4"/>
      <c r="BJ1312" s="4"/>
      <c r="BK1312" s="4"/>
      <c r="BL1312" s="4"/>
      <c r="BM1312" s="4"/>
      <c r="BN1312" s="4"/>
      <c r="BO1312" s="4"/>
      <c r="BP1312" s="4"/>
      <c r="BQ1312" s="4"/>
      <c r="BR1312" s="4"/>
      <c r="BS1312" s="4"/>
      <c r="BT1312" s="4"/>
      <c r="BU1312" s="4"/>
      <c r="BV1312" s="4"/>
      <c r="BW1312" s="4"/>
      <c r="BX1312" s="4"/>
      <c r="BY1312" s="4"/>
      <c r="BZ1312" s="4"/>
      <c r="CA1312" s="4"/>
      <c r="CB1312" s="4"/>
      <c r="CC1312" s="4"/>
      <c r="CD1312" s="4"/>
      <c r="CE1312" s="4"/>
      <c r="CF1312" s="4"/>
      <c r="CG1312" s="4"/>
      <c r="CH1312" s="4"/>
      <c r="CI1312" s="4"/>
      <c r="CJ1312" s="4"/>
      <c r="CK1312" s="4"/>
      <c r="CL1312" s="4"/>
      <c r="CM1312" s="4"/>
      <c r="CN1312" s="4"/>
      <c r="CO1312" s="4"/>
      <c r="CP1312" s="4"/>
      <c r="CQ1312" s="4"/>
      <c r="CR1312" s="4"/>
      <c r="CS1312" s="4"/>
      <c r="CT1312" s="4"/>
      <c r="CU1312" s="4"/>
      <c r="CV1312" s="4"/>
      <c r="CW1312" s="4"/>
      <c r="CX1312" s="4"/>
      <c r="CY1312" s="4"/>
      <c r="CZ1312" s="4"/>
      <c r="DA1312" s="4"/>
      <c r="DB1312" s="4"/>
      <c r="DC1312" s="4"/>
      <c r="DD1312" s="4"/>
    </row>
    <row r="1313" spans="1:108" ht="15" x14ac:dyDescent="0.25">
      <c r="A1313" s="4"/>
      <c r="B1313" s="4"/>
      <c r="C1313" s="4"/>
      <c r="D1313" s="4"/>
      <c r="E1313" s="4"/>
      <c r="F1313" s="4"/>
      <c r="G1313" s="4"/>
      <c r="H1313" s="4"/>
      <c r="I1313" s="4"/>
      <c r="J1313" s="4"/>
      <c r="K1313" s="4"/>
      <c r="L1313" s="4"/>
      <c r="M1313" s="4"/>
      <c r="N1313" s="4"/>
      <c r="O1313" s="4"/>
      <c r="P1313" s="4"/>
      <c r="Q1313" s="4"/>
      <c r="R1313" s="4"/>
      <c r="S1313" s="4"/>
      <c r="T1313" s="4"/>
      <c r="U1313" s="4"/>
      <c r="V1313" s="4"/>
      <c r="W1313" s="4"/>
      <c r="X1313" s="4"/>
      <c r="Y1313" s="4"/>
      <c r="Z1313" s="4"/>
      <c r="AA1313" s="4"/>
      <c r="AB1313" s="4"/>
      <c r="AC1313" s="4"/>
      <c r="AD1313" s="4"/>
      <c r="AE1313" s="4"/>
      <c r="AF1313" s="4"/>
      <c r="AG1313" s="4"/>
      <c r="AH1313" s="4"/>
      <c r="AI1313" s="4"/>
      <c r="AJ1313" s="4"/>
      <c r="AK1313" s="4"/>
      <c r="AL1313" s="4"/>
      <c r="AM1313" s="4"/>
      <c r="AN1313" s="4"/>
      <c r="AO1313" s="4"/>
      <c r="AP1313" s="4"/>
      <c r="AQ1313" s="4"/>
      <c r="AR1313" s="4"/>
      <c r="AS1313" s="4"/>
      <c r="AT1313" s="4"/>
      <c r="AU1313" s="4"/>
      <c r="AV1313" s="4"/>
      <c r="AW1313" s="4"/>
      <c r="AX1313" s="4"/>
      <c r="AY1313" s="4"/>
      <c r="AZ1313" s="4"/>
      <c r="BA1313" s="4"/>
      <c r="BB1313" s="4"/>
      <c r="BC1313" s="4"/>
      <c r="BD1313" s="4"/>
      <c r="BE1313" s="4"/>
      <c r="BF1313" s="4"/>
      <c r="BG1313" s="4"/>
      <c r="BH1313" s="4"/>
      <c r="BI1313" s="4"/>
      <c r="BJ1313" s="4"/>
      <c r="BK1313" s="4"/>
      <c r="BL1313" s="4"/>
      <c r="BM1313" s="4"/>
      <c r="BN1313" s="4"/>
      <c r="BO1313" s="4"/>
      <c r="BP1313" s="4"/>
      <c r="BQ1313" s="4"/>
      <c r="BR1313" s="4"/>
      <c r="BS1313" s="4"/>
      <c r="BT1313" s="4"/>
      <c r="BU1313" s="4"/>
      <c r="BV1313" s="4"/>
      <c r="BW1313" s="4"/>
      <c r="BX1313" s="4"/>
      <c r="BY1313" s="4"/>
      <c r="BZ1313" s="4"/>
      <c r="CA1313" s="4"/>
      <c r="CB1313" s="4"/>
      <c r="CC1313" s="4"/>
      <c r="CD1313" s="4"/>
      <c r="CE1313" s="4"/>
      <c r="CF1313" s="4"/>
      <c r="CG1313" s="4"/>
      <c r="CH1313" s="4"/>
      <c r="CI1313" s="4"/>
      <c r="CJ1313" s="4"/>
      <c r="CK1313" s="4"/>
      <c r="CL1313" s="4"/>
      <c r="CM1313" s="4"/>
      <c r="CN1313" s="4"/>
      <c r="CO1313" s="4"/>
      <c r="CP1313" s="4"/>
      <c r="CQ1313" s="4"/>
      <c r="CR1313" s="4"/>
      <c r="CS1313" s="4"/>
      <c r="CT1313" s="4"/>
      <c r="CU1313" s="4"/>
      <c r="CV1313" s="4"/>
      <c r="CW1313" s="4"/>
      <c r="CX1313" s="4"/>
      <c r="CY1313" s="4"/>
      <c r="CZ1313" s="4"/>
      <c r="DA1313" s="4"/>
      <c r="DB1313" s="4"/>
      <c r="DC1313" s="4"/>
      <c r="DD1313" s="4"/>
    </row>
    <row r="1314" spans="1:108" ht="15" x14ac:dyDescent="0.25">
      <c r="A1314" s="4"/>
      <c r="B1314" s="4"/>
      <c r="C1314" s="4"/>
      <c r="D1314" s="4"/>
      <c r="E1314" s="4"/>
      <c r="F1314" s="4"/>
      <c r="G1314" s="4"/>
      <c r="H1314" s="4"/>
      <c r="I1314" s="4"/>
      <c r="J1314" s="4"/>
      <c r="K1314" s="4"/>
      <c r="L1314" s="4"/>
      <c r="M1314" s="4"/>
      <c r="N1314" s="4"/>
      <c r="O1314" s="4"/>
      <c r="P1314" s="4"/>
      <c r="Q1314" s="4"/>
      <c r="R1314" s="4"/>
      <c r="S1314" s="4"/>
      <c r="T1314" s="4"/>
      <c r="U1314" s="4"/>
      <c r="V1314" s="4"/>
      <c r="W1314" s="4"/>
      <c r="X1314" s="4"/>
      <c r="Y1314" s="4"/>
      <c r="Z1314" s="4"/>
      <c r="AA1314" s="4"/>
      <c r="AB1314" s="4"/>
      <c r="AC1314" s="4"/>
      <c r="AD1314" s="4"/>
      <c r="AE1314" s="4"/>
      <c r="AF1314" s="4"/>
      <c r="AG1314" s="4"/>
      <c r="AH1314" s="4"/>
      <c r="AI1314" s="4"/>
      <c r="AJ1314" s="4"/>
      <c r="AK1314" s="4"/>
      <c r="AL1314" s="4"/>
      <c r="AM1314" s="4"/>
      <c r="AN1314" s="4"/>
      <c r="AO1314" s="4"/>
      <c r="AP1314" s="4"/>
      <c r="AQ1314" s="4"/>
      <c r="AR1314" s="4"/>
      <c r="AS1314" s="4"/>
      <c r="AT1314" s="4"/>
      <c r="AU1314" s="4"/>
      <c r="AV1314" s="4"/>
      <c r="AW1314" s="4"/>
      <c r="AX1314" s="4"/>
      <c r="AY1314" s="4"/>
      <c r="AZ1314" s="4"/>
      <c r="BA1314" s="4"/>
      <c r="BB1314" s="4"/>
      <c r="BC1314" s="4"/>
      <c r="BD1314" s="4"/>
      <c r="BE1314" s="4"/>
      <c r="BF1314" s="4"/>
      <c r="BG1314" s="4"/>
      <c r="BH1314" s="4"/>
      <c r="BI1314" s="4"/>
      <c r="BJ1314" s="4"/>
      <c r="BK1314" s="4"/>
      <c r="BL1314" s="4"/>
      <c r="BM1314" s="4"/>
      <c r="BN1314" s="4"/>
      <c r="BO1314" s="4"/>
      <c r="BP1314" s="4"/>
      <c r="BQ1314" s="4"/>
      <c r="BR1314" s="4"/>
      <c r="BS1314" s="4"/>
      <c r="BT1314" s="4"/>
      <c r="BU1314" s="4"/>
      <c r="BV1314" s="4"/>
      <c r="BW1314" s="4"/>
      <c r="BX1314" s="4"/>
      <c r="BY1314" s="4"/>
      <c r="BZ1314" s="4"/>
      <c r="CA1314" s="4"/>
      <c r="CB1314" s="4"/>
      <c r="CC1314" s="4"/>
      <c r="CD1314" s="4"/>
      <c r="CE1314" s="4"/>
      <c r="CF1314" s="4"/>
      <c r="CG1314" s="4"/>
      <c r="CH1314" s="4"/>
      <c r="CI1314" s="4"/>
      <c r="CJ1314" s="4"/>
      <c r="CK1314" s="4"/>
      <c r="CL1314" s="4"/>
      <c r="CM1314" s="4"/>
      <c r="CN1314" s="4"/>
      <c r="CO1314" s="4"/>
      <c r="CP1314" s="4"/>
      <c r="CQ1314" s="4"/>
      <c r="CR1314" s="4"/>
      <c r="CS1314" s="4"/>
      <c r="CT1314" s="4"/>
      <c r="CU1314" s="4"/>
      <c r="CV1314" s="4"/>
      <c r="CW1314" s="4"/>
      <c r="CX1314" s="4"/>
      <c r="CY1314" s="4"/>
      <c r="CZ1314" s="4"/>
      <c r="DA1314" s="4"/>
      <c r="DB1314" s="4"/>
      <c r="DC1314" s="4"/>
      <c r="DD1314" s="4"/>
    </row>
    <row r="1315" spans="1:108" ht="15" x14ac:dyDescent="0.25">
      <c r="A1315" s="4"/>
      <c r="B1315" s="4"/>
      <c r="C1315" s="4"/>
      <c r="D1315" s="4"/>
      <c r="E1315" s="4"/>
      <c r="F1315" s="4"/>
      <c r="G1315" s="4"/>
      <c r="H1315" s="4"/>
      <c r="I1315" s="4"/>
      <c r="J1315" s="4"/>
      <c r="K1315" s="4"/>
      <c r="L1315" s="4"/>
      <c r="M1315" s="4"/>
      <c r="N1315" s="4"/>
      <c r="O1315" s="4"/>
      <c r="P1315" s="4"/>
      <c r="Q1315" s="4"/>
      <c r="R1315" s="4"/>
      <c r="S1315" s="4"/>
      <c r="T1315" s="4"/>
      <c r="U1315" s="4"/>
      <c r="V1315" s="4"/>
      <c r="W1315" s="4"/>
      <c r="X1315" s="4"/>
      <c r="Y1315" s="4"/>
      <c r="Z1315" s="4"/>
      <c r="AA1315" s="4"/>
      <c r="AB1315" s="4"/>
      <c r="AC1315" s="4"/>
      <c r="AD1315" s="4"/>
      <c r="AE1315" s="4"/>
      <c r="AF1315" s="4"/>
      <c r="AG1315" s="4"/>
      <c r="AH1315" s="4"/>
      <c r="AI1315" s="4"/>
      <c r="AJ1315" s="4"/>
      <c r="AK1315" s="4"/>
      <c r="AL1315" s="4"/>
      <c r="AM1315" s="4"/>
      <c r="AN1315" s="4"/>
      <c r="AO1315" s="4"/>
      <c r="AP1315" s="4"/>
      <c r="AQ1315" s="4"/>
      <c r="AR1315" s="4"/>
      <c r="AS1315" s="4"/>
      <c r="AT1315" s="4"/>
      <c r="AU1315" s="4"/>
      <c r="AV1315" s="4"/>
      <c r="AW1315" s="4"/>
      <c r="AX1315" s="4"/>
      <c r="AY1315" s="4"/>
      <c r="AZ1315" s="4"/>
      <c r="BA1315" s="4"/>
      <c r="BB1315" s="4"/>
      <c r="BC1315" s="4"/>
      <c r="BD1315" s="4"/>
      <c r="BE1315" s="4"/>
      <c r="BF1315" s="4"/>
      <c r="BG1315" s="4"/>
      <c r="BH1315" s="4"/>
      <c r="BI1315" s="4"/>
      <c r="BJ1315" s="4"/>
      <c r="BK1315" s="4"/>
      <c r="BL1315" s="4"/>
      <c r="BM1315" s="4"/>
      <c r="BN1315" s="4"/>
      <c r="BO1315" s="4"/>
      <c r="BP1315" s="4"/>
      <c r="BQ1315" s="4"/>
      <c r="BR1315" s="4"/>
      <c r="BS1315" s="4"/>
      <c r="BT1315" s="4"/>
      <c r="BU1315" s="4"/>
      <c r="BV1315" s="4"/>
      <c r="BW1315" s="4"/>
      <c r="BX1315" s="4"/>
      <c r="BY1315" s="4"/>
      <c r="BZ1315" s="4"/>
      <c r="CA1315" s="4"/>
      <c r="CB1315" s="4"/>
      <c r="CC1315" s="4"/>
      <c r="CD1315" s="4"/>
      <c r="CE1315" s="4"/>
      <c r="CF1315" s="4"/>
      <c r="CG1315" s="4"/>
      <c r="CH1315" s="4"/>
      <c r="CI1315" s="4"/>
      <c r="CJ1315" s="4"/>
      <c r="CK1315" s="4"/>
      <c r="CL1315" s="4"/>
      <c r="CM1315" s="4"/>
      <c r="CN1315" s="4"/>
      <c r="CO1315" s="4"/>
      <c r="CP1315" s="4"/>
      <c r="CQ1315" s="4"/>
      <c r="CR1315" s="4"/>
      <c r="CS1315" s="4"/>
      <c r="CT1315" s="4"/>
      <c r="CU1315" s="4"/>
      <c r="CV1315" s="4"/>
      <c r="CW1315" s="4"/>
      <c r="CX1315" s="4"/>
      <c r="CY1315" s="4"/>
      <c r="CZ1315" s="4"/>
      <c r="DA1315" s="4"/>
      <c r="DB1315" s="4"/>
      <c r="DC1315" s="4"/>
      <c r="DD1315" s="4"/>
    </row>
    <row r="1316" spans="1:108" ht="15" x14ac:dyDescent="0.25">
      <c r="A1316" s="4"/>
      <c r="B1316" s="4"/>
      <c r="C1316" s="4"/>
      <c r="D1316" s="4"/>
      <c r="E1316" s="4"/>
      <c r="F1316" s="4"/>
      <c r="G1316" s="4"/>
      <c r="H1316" s="4"/>
      <c r="I1316" s="4"/>
      <c r="J1316" s="4"/>
      <c r="K1316" s="4"/>
      <c r="L1316" s="4"/>
      <c r="M1316" s="4"/>
      <c r="N1316" s="4"/>
      <c r="O1316" s="4"/>
      <c r="P1316" s="4"/>
      <c r="Q1316" s="4"/>
      <c r="R1316" s="4"/>
      <c r="S1316" s="4"/>
      <c r="T1316" s="4"/>
      <c r="U1316" s="4"/>
      <c r="V1316" s="4"/>
      <c r="W1316" s="4"/>
      <c r="X1316" s="4"/>
      <c r="Y1316" s="4"/>
      <c r="Z1316" s="4"/>
      <c r="AA1316" s="4"/>
      <c r="AB1316" s="4"/>
      <c r="AC1316" s="4"/>
      <c r="AD1316" s="4"/>
      <c r="AE1316" s="4"/>
      <c r="AF1316" s="4"/>
      <c r="AG1316" s="4"/>
      <c r="AH1316" s="4"/>
      <c r="AI1316" s="4"/>
      <c r="AJ1316" s="4"/>
      <c r="AK1316" s="4"/>
      <c r="AL1316" s="4"/>
      <c r="AM1316" s="4"/>
      <c r="AN1316" s="4"/>
      <c r="AO1316" s="4"/>
      <c r="AP1316" s="4"/>
      <c r="AQ1316" s="4"/>
      <c r="AR1316" s="4"/>
      <c r="AS1316" s="4"/>
      <c r="AT1316" s="4"/>
      <c r="AU1316" s="4"/>
      <c r="AV1316" s="4"/>
      <c r="AW1316" s="4"/>
      <c r="AX1316" s="4"/>
      <c r="AY1316" s="4"/>
      <c r="AZ1316" s="4"/>
      <c r="BA1316" s="4"/>
      <c r="BB1316" s="4"/>
      <c r="BC1316" s="4"/>
      <c r="BD1316" s="4"/>
      <c r="BE1316" s="4"/>
      <c r="BF1316" s="4"/>
      <c r="BG1316" s="4"/>
      <c r="BH1316" s="4"/>
      <c r="BI1316" s="4"/>
      <c r="BJ1316" s="4"/>
      <c r="BK1316" s="4"/>
      <c r="BL1316" s="4"/>
      <c r="BM1316" s="4"/>
      <c r="BN1316" s="4"/>
      <c r="BO1316" s="4"/>
      <c r="BP1316" s="4"/>
      <c r="BQ1316" s="4"/>
      <c r="BR1316" s="4"/>
      <c r="BS1316" s="4"/>
      <c r="BT1316" s="4"/>
      <c r="BU1316" s="4"/>
      <c r="BV1316" s="4"/>
      <c r="BW1316" s="4"/>
      <c r="BX1316" s="4"/>
      <c r="BY1316" s="4"/>
      <c r="BZ1316" s="4"/>
      <c r="CA1316" s="4"/>
      <c r="CB1316" s="4"/>
      <c r="CC1316" s="4"/>
      <c r="CD1316" s="4"/>
      <c r="CE1316" s="4"/>
      <c r="CF1316" s="4"/>
      <c r="CG1316" s="4"/>
      <c r="CH1316" s="4"/>
      <c r="CI1316" s="4"/>
      <c r="CJ1316" s="4"/>
      <c r="CK1316" s="4"/>
      <c r="CL1316" s="4"/>
      <c r="CM1316" s="4"/>
      <c r="CN1316" s="4"/>
      <c r="CO1316" s="4"/>
      <c r="CP1316" s="4"/>
      <c r="CQ1316" s="4"/>
      <c r="CR1316" s="4"/>
      <c r="CS1316" s="4"/>
      <c r="CT1316" s="4"/>
      <c r="CU1316" s="4"/>
      <c r="CV1316" s="4"/>
      <c r="CW1316" s="4"/>
      <c r="CX1316" s="4"/>
      <c r="CY1316" s="4"/>
      <c r="CZ1316" s="4"/>
      <c r="DA1316" s="4"/>
      <c r="DB1316" s="4"/>
      <c r="DC1316" s="4"/>
      <c r="DD1316" s="4"/>
    </row>
    <row r="1317" spans="1:108" ht="15" x14ac:dyDescent="0.25">
      <c r="A1317" s="4"/>
      <c r="B1317" s="4"/>
      <c r="C1317" s="4"/>
      <c r="D1317" s="4"/>
      <c r="E1317" s="4"/>
      <c r="F1317" s="4"/>
      <c r="G1317" s="4"/>
      <c r="H1317" s="4"/>
      <c r="I1317" s="4"/>
      <c r="J1317" s="4"/>
      <c r="K1317" s="4"/>
      <c r="L1317" s="4"/>
      <c r="M1317" s="4"/>
      <c r="N1317" s="4"/>
      <c r="O1317" s="4"/>
      <c r="P1317" s="4"/>
      <c r="Q1317" s="4"/>
      <c r="R1317" s="4"/>
      <c r="S1317" s="4"/>
      <c r="T1317" s="4"/>
      <c r="U1317" s="4"/>
      <c r="V1317" s="4"/>
      <c r="W1317" s="4"/>
      <c r="X1317" s="4"/>
      <c r="Y1317" s="4"/>
      <c r="Z1317" s="4"/>
      <c r="AA1317" s="4"/>
      <c r="AB1317" s="4"/>
      <c r="AC1317" s="4"/>
      <c r="AD1317" s="4"/>
      <c r="AE1317" s="4"/>
      <c r="AF1317" s="4"/>
      <c r="AG1317" s="4"/>
      <c r="AH1317" s="4"/>
      <c r="AI1317" s="4"/>
      <c r="AJ1317" s="4"/>
      <c r="AK1317" s="4"/>
      <c r="AL1317" s="4"/>
      <c r="AM1317" s="4"/>
      <c r="AN1317" s="4"/>
      <c r="AO1317" s="4"/>
      <c r="AP1317" s="4"/>
      <c r="AQ1317" s="4"/>
      <c r="AR1317" s="4"/>
      <c r="AS1317" s="4"/>
      <c r="AT1317" s="4"/>
      <c r="AU1317" s="4"/>
      <c r="AV1317" s="4"/>
      <c r="AW1317" s="4"/>
      <c r="AX1317" s="4"/>
      <c r="AY1317" s="4"/>
      <c r="AZ1317" s="4"/>
      <c r="BA1317" s="4"/>
      <c r="BB1317" s="4"/>
      <c r="BC1317" s="4"/>
      <c r="BD1317" s="4"/>
      <c r="BE1317" s="4"/>
      <c r="BF1317" s="4"/>
      <c r="BG1317" s="4"/>
      <c r="BH1317" s="4"/>
      <c r="BI1317" s="4"/>
      <c r="BJ1317" s="4"/>
      <c r="BK1317" s="4"/>
      <c r="BL1317" s="4"/>
      <c r="BM1317" s="4"/>
      <c r="BN1317" s="4"/>
      <c r="BO1317" s="4"/>
      <c r="BP1317" s="4"/>
      <c r="BQ1317" s="4"/>
      <c r="BR1317" s="4"/>
      <c r="BS1317" s="4"/>
      <c r="BT1317" s="4"/>
      <c r="BU1317" s="4"/>
      <c r="BV1317" s="4"/>
      <c r="BW1317" s="4"/>
      <c r="BX1317" s="4"/>
      <c r="BY1317" s="4"/>
      <c r="BZ1317" s="4"/>
      <c r="CA1317" s="4"/>
      <c r="CB1317" s="4"/>
      <c r="CC1317" s="4"/>
      <c r="CD1317" s="4"/>
      <c r="CE1317" s="4"/>
      <c r="CF1317" s="4"/>
      <c r="CG1317" s="4"/>
      <c r="CH1317" s="4"/>
      <c r="CI1317" s="4"/>
      <c r="CJ1317" s="4"/>
      <c r="CK1317" s="4"/>
      <c r="CL1317" s="4"/>
      <c r="CM1317" s="4"/>
      <c r="CN1317" s="4"/>
      <c r="CO1317" s="4"/>
      <c r="CP1317" s="4"/>
      <c r="CQ1317" s="4"/>
      <c r="CR1317" s="4"/>
      <c r="CS1317" s="4"/>
      <c r="CT1317" s="4"/>
      <c r="CU1317" s="4"/>
      <c r="CV1317" s="4"/>
      <c r="CW1317" s="4"/>
      <c r="CX1317" s="4"/>
      <c r="CY1317" s="4"/>
      <c r="CZ1317" s="4"/>
      <c r="DA1317" s="4"/>
      <c r="DB1317" s="4"/>
      <c r="DC1317" s="4"/>
      <c r="DD1317" s="4"/>
    </row>
    <row r="1318" spans="1:108" ht="15" x14ac:dyDescent="0.25">
      <c r="A1318" s="4"/>
      <c r="B1318" s="4"/>
      <c r="C1318" s="4"/>
      <c r="D1318" s="4"/>
      <c r="E1318" s="4"/>
      <c r="F1318" s="4"/>
      <c r="G1318" s="4"/>
      <c r="H1318" s="4"/>
      <c r="I1318" s="4"/>
      <c r="J1318" s="4"/>
      <c r="K1318" s="4"/>
      <c r="L1318" s="4"/>
      <c r="M1318" s="4"/>
      <c r="N1318" s="4"/>
      <c r="O1318" s="4"/>
      <c r="P1318" s="4"/>
      <c r="Q1318" s="4"/>
      <c r="R1318" s="4"/>
      <c r="S1318" s="4"/>
      <c r="T1318" s="4"/>
      <c r="U1318" s="4"/>
      <c r="V1318" s="4"/>
      <c r="W1318" s="4"/>
      <c r="X1318" s="4"/>
      <c r="Y1318" s="4"/>
      <c r="Z1318" s="4"/>
      <c r="AA1318" s="4"/>
      <c r="AB1318" s="4"/>
      <c r="AC1318" s="4"/>
      <c r="AD1318" s="4"/>
      <c r="AE1318" s="4"/>
      <c r="AF1318" s="4"/>
      <c r="AG1318" s="4"/>
      <c r="AH1318" s="4"/>
      <c r="AI1318" s="4"/>
      <c r="AJ1318" s="4"/>
      <c r="AK1318" s="4"/>
      <c r="AL1318" s="4"/>
      <c r="AM1318" s="4"/>
      <c r="AN1318" s="4"/>
      <c r="AO1318" s="4"/>
      <c r="AP1318" s="4"/>
      <c r="AQ1318" s="4"/>
      <c r="AR1318" s="4"/>
      <c r="AS1318" s="4"/>
      <c r="AT1318" s="4"/>
      <c r="AU1318" s="4"/>
      <c r="AV1318" s="4"/>
      <c r="AW1318" s="4"/>
      <c r="AX1318" s="4"/>
      <c r="AY1318" s="4"/>
      <c r="AZ1318" s="4"/>
      <c r="BA1318" s="4"/>
      <c r="BB1318" s="4"/>
      <c r="BC1318" s="4"/>
      <c r="BD1318" s="4"/>
      <c r="BE1318" s="4"/>
      <c r="BF1318" s="4"/>
      <c r="BG1318" s="4"/>
      <c r="BH1318" s="4"/>
      <c r="BI1318" s="4"/>
      <c r="BJ1318" s="4"/>
      <c r="BK1318" s="4"/>
      <c r="BL1318" s="4"/>
      <c r="BM1318" s="4"/>
      <c r="BN1318" s="4"/>
      <c r="BO1318" s="4"/>
      <c r="BP1318" s="4"/>
      <c r="BQ1318" s="4"/>
      <c r="BR1318" s="4"/>
      <c r="BS1318" s="4"/>
      <c r="BT1318" s="4"/>
      <c r="BU1318" s="4"/>
      <c r="BV1318" s="4"/>
      <c r="BW1318" s="4"/>
      <c r="BX1318" s="4"/>
      <c r="BY1318" s="4"/>
      <c r="BZ1318" s="4"/>
      <c r="CA1318" s="4"/>
      <c r="CB1318" s="4"/>
      <c r="CC1318" s="4"/>
      <c r="CD1318" s="4"/>
      <c r="CE1318" s="4"/>
      <c r="CF1318" s="4"/>
      <c r="CG1318" s="4"/>
      <c r="CH1318" s="4"/>
      <c r="CI1318" s="4"/>
      <c r="CJ1318" s="4"/>
      <c r="CK1318" s="4"/>
      <c r="CL1318" s="4"/>
      <c r="CM1318" s="4"/>
      <c r="CN1318" s="4"/>
      <c r="CO1318" s="4"/>
      <c r="CP1318" s="4"/>
      <c r="CQ1318" s="4"/>
      <c r="CR1318" s="4"/>
      <c r="CS1318" s="4"/>
      <c r="CT1318" s="4"/>
      <c r="CU1318" s="4"/>
      <c r="CV1318" s="4"/>
      <c r="CW1318" s="4"/>
      <c r="CX1318" s="4"/>
      <c r="CY1318" s="4"/>
      <c r="CZ1318" s="4"/>
      <c r="DA1318" s="4"/>
      <c r="DB1318" s="4"/>
      <c r="DC1318" s="4"/>
      <c r="DD1318" s="4"/>
    </row>
    <row r="1319" spans="1:108" ht="15" x14ac:dyDescent="0.25">
      <c r="A1319" s="4"/>
      <c r="B1319" s="4"/>
      <c r="C1319" s="4"/>
      <c r="D1319" s="4"/>
      <c r="E1319" s="4"/>
      <c r="F1319" s="4"/>
      <c r="G1319" s="4"/>
      <c r="H1319" s="4"/>
      <c r="I1319" s="4"/>
      <c r="J1319" s="4"/>
      <c r="K1319" s="4"/>
      <c r="L1319" s="4"/>
      <c r="M1319" s="4"/>
      <c r="N1319" s="4"/>
      <c r="O1319" s="4"/>
      <c r="P1319" s="4"/>
      <c r="Q1319" s="4"/>
      <c r="R1319" s="4"/>
      <c r="S1319" s="4"/>
      <c r="T1319" s="4"/>
      <c r="U1319" s="4"/>
      <c r="V1319" s="4"/>
      <c r="W1319" s="4"/>
      <c r="X1319" s="4"/>
      <c r="Y1319" s="4"/>
      <c r="Z1319" s="4"/>
      <c r="AA1319" s="4"/>
      <c r="AB1319" s="4"/>
      <c r="AC1319" s="4"/>
      <c r="AD1319" s="4"/>
      <c r="AE1319" s="4"/>
      <c r="AF1319" s="4"/>
      <c r="AG1319" s="4"/>
      <c r="AH1319" s="4"/>
      <c r="AI1319" s="4"/>
      <c r="AJ1319" s="4"/>
      <c r="AK1319" s="4"/>
      <c r="AL1319" s="4"/>
      <c r="AM1319" s="4"/>
      <c r="AN1319" s="4"/>
      <c r="AO1319" s="4"/>
      <c r="AP1319" s="4"/>
      <c r="AQ1319" s="4"/>
      <c r="AR1319" s="4"/>
      <c r="AS1319" s="4"/>
      <c r="AT1319" s="4"/>
      <c r="AU1319" s="4"/>
      <c r="AV1319" s="4"/>
      <c r="AW1319" s="4"/>
      <c r="AX1319" s="4"/>
      <c r="AY1319" s="4"/>
      <c r="AZ1319" s="4"/>
      <c r="BA1319" s="4"/>
      <c r="BB1319" s="4"/>
      <c r="BC1319" s="4"/>
      <c r="BD1319" s="4"/>
      <c r="BE1319" s="4"/>
      <c r="BF1319" s="4"/>
      <c r="BG1319" s="4"/>
      <c r="BH1319" s="4"/>
      <c r="BI1319" s="4"/>
      <c r="BJ1319" s="4"/>
      <c r="BK1319" s="4"/>
      <c r="BL1319" s="4"/>
      <c r="BM1319" s="4"/>
      <c r="BN1319" s="4"/>
      <c r="BO1319" s="4"/>
      <c r="BP1319" s="4"/>
      <c r="BQ1319" s="4"/>
      <c r="BR1319" s="4"/>
      <c r="BS1319" s="4"/>
      <c r="BT1319" s="4"/>
      <c r="BU1319" s="4"/>
      <c r="BV1319" s="4"/>
      <c r="BW1319" s="4"/>
      <c r="BX1319" s="4"/>
      <c r="BY1319" s="4"/>
      <c r="BZ1319" s="4"/>
      <c r="CA1319" s="4"/>
      <c r="CB1319" s="4"/>
      <c r="CC1319" s="4"/>
      <c r="CD1319" s="4"/>
      <c r="CE1319" s="4"/>
      <c r="CF1319" s="4"/>
      <c r="CG1319" s="4"/>
      <c r="CH1319" s="4"/>
      <c r="CI1319" s="4"/>
      <c r="CJ1319" s="4"/>
      <c r="CK1319" s="4"/>
      <c r="CL1319" s="4"/>
      <c r="CM1319" s="4"/>
      <c r="CN1319" s="4"/>
      <c r="CO1319" s="4"/>
      <c r="CP1319" s="4"/>
      <c r="CQ1319" s="4"/>
      <c r="CR1319" s="4"/>
      <c r="CS1319" s="4"/>
      <c r="CT1319" s="4"/>
      <c r="CU1319" s="4"/>
      <c r="CV1319" s="4"/>
      <c r="CW1319" s="4"/>
      <c r="CX1319" s="4"/>
      <c r="CY1319" s="4"/>
      <c r="CZ1319" s="4"/>
      <c r="DA1319" s="4"/>
      <c r="DB1319" s="4"/>
      <c r="DC1319" s="4"/>
      <c r="DD1319" s="4"/>
    </row>
    <row r="1320" spans="1:108" ht="15" x14ac:dyDescent="0.25">
      <c r="A1320" s="4"/>
      <c r="B1320" s="4"/>
      <c r="C1320" s="4"/>
      <c r="D1320" s="4"/>
      <c r="E1320" s="4"/>
      <c r="F1320" s="4"/>
      <c r="G1320" s="4"/>
      <c r="H1320" s="4"/>
      <c r="I1320" s="4"/>
      <c r="J1320" s="4"/>
      <c r="K1320" s="4"/>
      <c r="L1320" s="4"/>
      <c r="M1320" s="4"/>
      <c r="N1320" s="4"/>
      <c r="O1320" s="4"/>
      <c r="P1320" s="4"/>
      <c r="Q1320" s="4"/>
      <c r="R1320" s="4"/>
      <c r="S1320" s="4"/>
      <c r="T1320" s="4"/>
      <c r="U1320" s="4"/>
      <c r="V1320" s="4"/>
      <c r="W1320" s="4"/>
      <c r="X1320" s="4"/>
      <c r="Y1320" s="4"/>
      <c r="Z1320" s="4"/>
      <c r="AA1320" s="4"/>
      <c r="AB1320" s="4"/>
      <c r="AC1320" s="4"/>
      <c r="AD1320" s="4"/>
      <c r="AE1320" s="4"/>
      <c r="AF1320" s="4"/>
      <c r="AG1320" s="4"/>
      <c r="AH1320" s="4"/>
      <c r="AI1320" s="4"/>
      <c r="AJ1320" s="4"/>
      <c r="AK1320" s="4"/>
      <c r="AL1320" s="4"/>
      <c r="AM1320" s="4"/>
      <c r="AN1320" s="4"/>
      <c r="AO1320" s="4"/>
      <c r="AP1320" s="4"/>
      <c r="AQ1320" s="4"/>
      <c r="AR1320" s="4"/>
      <c r="AS1320" s="4"/>
      <c r="AT1320" s="4"/>
      <c r="AU1320" s="4"/>
      <c r="AV1320" s="4"/>
      <c r="AW1320" s="4"/>
      <c r="AX1320" s="4"/>
      <c r="AY1320" s="4"/>
      <c r="AZ1320" s="4"/>
      <c r="BA1320" s="4"/>
      <c r="BB1320" s="4"/>
      <c r="BC1320" s="4"/>
      <c r="BD1320" s="4"/>
      <c r="BE1320" s="4"/>
      <c r="BF1320" s="4"/>
      <c r="BG1320" s="4"/>
      <c r="BH1320" s="4"/>
      <c r="BI1320" s="4"/>
      <c r="BJ1320" s="4"/>
      <c r="BK1320" s="4"/>
      <c r="BL1320" s="4"/>
      <c r="BM1320" s="4"/>
      <c r="BN1320" s="4"/>
      <c r="BO1320" s="4"/>
      <c r="BP1320" s="4"/>
      <c r="BQ1320" s="4"/>
      <c r="BR1320" s="4"/>
      <c r="BS1320" s="4"/>
      <c r="BT1320" s="4"/>
      <c r="BU1320" s="4"/>
      <c r="BV1320" s="4"/>
      <c r="BW1320" s="4"/>
      <c r="BX1320" s="4"/>
      <c r="BY1320" s="4"/>
      <c r="BZ1320" s="4"/>
      <c r="CA1320" s="4"/>
      <c r="CB1320" s="4"/>
      <c r="CC1320" s="4"/>
      <c r="CD1320" s="4"/>
      <c r="CE1320" s="4"/>
      <c r="CF1320" s="4"/>
      <c r="CG1320" s="4"/>
      <c r="CH1320" s="4"/>
      <c r="CI1320" s="4"/>
      <c r="CJ1320" s="4"/>
      <c r="CK1320" s="4"/>
      <c r="CL1320" s="4"/>
      <c r="CM1320" s="4"/>
      <c r="CN1320" s="4"/>
      <c r="CO1320" s="4"/>
      <c r="CP1320" s="4"/>
      <c r="CQ1320" s="4"/>
      <c r="CR1320" s="4"/>
      <c r="CS1320" s="4"/>
      <c r="CT1320" s="4"/>
      <c r="CU1320" s="4"/>
      <c r="CV1320" s="4"/>
      <c r="CW1320" s="4"/>
      <c r="CX1320" s="4"/>
      <c r="CY1320" s="4"/>
      <c r="CZ1320" s="4"/>
      <c r="DA1320" s="4"/>
      <c r="DB1320" s="4"/>
      <c r="DC1320" s="4"/>
      <c r="DD1320" s="4"/>
    </row>
    <row r="1321" spans="1:108" ht="15" x14ac:dyDescent="0.25">
      <c r="A1321" s="4"/>
      <c r="B1321" s="4"/>
      <c r="C1321" s="4"/>
      <c r="D1321" s="4"/>
      <c r="E1321" s="4"/>
      <c r="F1321" s="4"/>
      <c r="G1321" s="4"/>
      <c r="H1321" s="4"/>
      <c r="I1321" s="4"/>
      <c r="J1321" s="4"/>
      <c r="K1321" s="4"/>
      <c r="L1321" s="4"/>
      <c r="M1321" s="4"/>
      <c r="N1321" s="4"/>
      <c r="O1321" s="4"/>
      <c r="P1321" s="4"/>
      <c r="Q1321" s="4"/>
      <c r="R1321" s="4"/>
      <c r="S1321" s="4"/>
      <c r="T1321" s="4"/>
      <c r="U1321" s="4"/>
      <c r="V1321" s="4"/>
      <c r="W1321" s="4"/>
      <c r="X1321" s="4"/>
      <c r="Y1321" s="4"/>
      <c r="Z1321" s="4"/>
      <c r="AA1321" s="4"/>
      <c r="AB1321" s="4"/>
      <c r="AC1321" s="4"/>
      <c r="AD1321" s="4"/>
      <c r="AE1321" s="4"/>
      <c r="AF1321" s="4"/>
      <c r="AG1321" s="4"/>
      <c r="AH1321" s="4"/>
      <c r="AI1321" s="4"/>
      <c r="AJ1321" s="4"/>
      <c r="AK1321" s="4"/>
      <c r="AL1321" s="4"/>
      <c r="AM1321" s="4"/>
      <c r="AN1321" s="4"/>
      <c r="AO1321" s="4"/>
      <c r="AP1321" s="4"/>
      <c r="AQ1321" s="4"/>
      <c r="AR1321" s="4"/>
      <c r="AS1321" s="4"/>
      <c r="AT1321" s="4"/>
      <c r="AU1321" s="4"/>
      <c r="AV1321" s="4"/>
      <c r="AW1321" s="4"/>
      <c r="AX1321" s="4"/>
      <c r="AY1321" s="4"/>
      <c r="AZ1321" s="4"/>
      <c r="BA1321" s="4"/>
      <c r="BB1321" s="4"/>
      <c r="BC1321" s="4"/>
      <c r="BD1321" s="4"/>
      <c r="BE1321" s="4"/>
      <c r="BF1321" s="4"/>
      <c r="BG1321" s="4"/>
      <c r="BH1321" s="4"/>
      <c r="BI1321" s="4"/>
      <c r="BJ1321" s="4"/>
      <c r="BK1321" s="4"/>
      <c r="BL1321" s="4"/>
      <c r="BM1321" s="4"/>
      <c r="BN1321" s="4"/>
      <c r="BO1321" s="4"/>
      <c r="BP1321" s="4"/>
      <c r="BQ1321" s="4"/>
      <c r="BR1321" s="4"/>
      <c r="BS1321" s="4"/>
      <c r="BT1321" s="4"/>
      <c r="BU1321" s="4"/>
      <c r="BV1321" s="4"/>
      <c r="BW1321" s="4"/>
      <c r="BX1321" s="4"/>
      <c r="BY1321" s="4"/>
      <c r="BZ1321" s="4"/>
      <c r="CA1321" s="4"/>
      <c r="CB1321" s="4"/>
      <c r="CC1321" s="4"/>
      <c r="CD1321" s="4"/>
      <c r="CE1321" s="4"/>
      <c r="CF1321" s="4"/>
      <c r="CG1321" s="4"/>
      <c r="CH1321" s="4"/>
      <c r="CI1321" s="4"/>
      <c r="CJ1321" s="4"/>
      <c r="CK1321" s="4"/>
      <c r="CL1321" s="4"/>
      <c r="CM1321" s="4"/>
      <c r="CN1321" s="4"/>
      <c r="CO1321" s="4"/>
      <c r="CP1321" s="4"/>
      <c r="CQ1321" s="4"/>
      <c r="CR1321" s="4"/>
      <c r="CS1321" s="4"/>
      <c r="CT1321" s="4"/>
      <c r="CU1321" s="4"/>
      <c r="CV1321" s="4"/>
      <c r="CW1321" s="4"/>
      <c r="CX1321" s="4"/>
      <c r="CY1321" s="4"/>
      <c r="CZ1321" s="4"/>
      <c r="DA1321" s="4"/>
      <c r="DB1321" s="4"/>
      <c r="DC1321" s="4"/>
      <c r="DD1321" s="4"/>
    </row>
    <row r="1322" spans="1:108" ht="15" x14ac:dyDescent="0.25">
      <c r="A1322" s="4"/>
      <c r="B1322" s="4"/>
      <c r="C1322" s="4"/>
      <c r="D1322" s="4"/>
      <c r="E1322" s="4"/>
      <c r="F1322" s="4"/>
      <c r="G1322" s="4"/>
      <c r="H1322" s="4"/>
      <c r="I1322" s="4"/>
      <c r="J1322" s="4"/>
      <c r="K1322" s="4"/>
      <c r="L1322" s="4"/>
      <c r="M1322" s="4"/>
      <c r="N1322" s="4"/>
      <c r="O1322" s="4"/>
      <c r="P1322" s="4"/>
      <c r="Q1322" s="4"/>
      <c r="R1322" s="4"/>
      <c r="S1322" s="4"/>
      <c r="T1322" s="4"/>
      <c r="U1322" s="4"/>
      <c r="V1322" s="4"/>
      <c r="W1322" s="4"/>
      <c r="X1322" s="4"/>
      <c r="Y1322" s="4"/>
      <c r="Z1322" s="4"/>
      <c r="AA1322" s="4"/>
      <c r="AB1322" s="4"/>
      <c r="AC1322" s="4"/>
      <c r="AD1322" s="4"/>
      <c r="AE1322" s="4"/>
      <c r="AF1322" s="4"/>
      <c r="AG1322" s="4"/>
      <c r="AH1322" s="4"/>
      <c r="AI1322" s="4"/>
      <c r="AJ1322" s="4"/>
      <c r="AK1322" s="4"/>
      <c r="AL1322" s="4"/>
      <c r="AM1322" s="4"/>
      <c r="AN1322" s="4"/>
      <c r="AO1322" s="4"/>
      <c r="AP1322" s="4"/>
      <c r="AQ1322" s="4"/>
      <c r="AR1322" s="4"/>
      <c r="AS1322" s="4"/>
      <c r="AT1322" s="4"/>
      <c r="AU1322" s="4"/>
      <c r="AV1322" s="4"/>
      <c r="AW1322" s="4"/>
      <c r="AX1322" s="4"/>
      <c r="AY1322" s="4"/>
      <c r="AZ1322" s="4"/>
      <c r="BA1322" s="4"/>
      <c r="BB1322" s="4"/>
      <c r="BC1322" s="4"/>
      <c r="BD1322" s="4"/>
      <c r="BE1322" s="4"/>
      <c r="BF1322" s="4"/>
      <c r="BG1322" s="4"/>
      <c r="BH1322" s="4"/>
      <c r="BI1322" s="4"/>
      <c r="BJ1322" s="4"/>
      <c r="BK1322" s="4"/>
      <c r="BL1322" s="4"/>
      <c r="BM1322" s="4"/>
      <c r="BN1322" s="4"/>
      <c r="BO1322" s="4"/>
      <c r="BP1322" s="4"/>
      <c r="BQ1322" s="4"/>
      <c r="BR1322" s="4"/>
      <c r="BS1322" s="4"/>
      <c r="BT1322" s="4"/>
      <c r="BU1322" s="4"/>
      <c r="BV1322" s="4"/>
      <c r="BW1322" s="4"/>
      <c r="BX1322" s="4"/>
      <c r="BY1322" s="4"/>
      <c r="BZ1322" s="4"/>
      <c r="CA1322" s="4"/>
      <c r="CB1322" s="4"/>
      <c r="CC1322" s="4"/>
      <c r="CD1322" s="4"/>
      <c r="CE1322" s="4"/>
      <c r="CF1322" s="4"/>
      <c r="CG1322" s="4"/>
      <c r="CH1322" s="4"/>
      <c r="CI1322" s="4"/>
      <c r="CJ1322" s="4"/>
      <c r="CK1322" s="4"/>
      <c r="CL1322" s="4"/>
      <c r="CM1322" s="4"/>
      <c r="CN1322" s="4"/>
      <c r="CO1322" s="4"/>
      <c r="CP1322" s="4"/>
      <c r="CQ1322" s="4"/>
      <c r="CR1322" s="4"/>
      <c r="CS1322" s="4"/>
      <c r="CT1322" s="4"/>
      <c r="CU1322" s="4"/>
      <c r="CV1322" s="4"/>
      <c r="CW1322" s="4"/>
      <c r="CX1322" s="4"/>
      <c r="CY1322" s="4"/>
      <c r="CZ1322" s="4"/>
      <c r="DA1322" s="4"/>
      <c r="DB1322" s="4"/>
      <c r="DC1322" s="4"/>
      <c r="DD1322" s="4"/>
    </row>
    <row r="1323" spans="1:108" ht="15" x14ac:dyDescent="0.25">
      <c r="A1323" s="4"/>
      <c r="B1323" s="4"/>
      <c r="C1323" s="4"/>
      <c r="D1323" s="4"/>
      <c r="E1323" s="4"/>
      <c r="F1323" s="4"/>
      <c r="G1323" s="4"/>
      <c r="H1323" s="4"/>
      <c r="I1323" s="4"/>
      <c r="J1323" s="4"/>
      <c r="K1323" s="4"/>
      <c r="L1323" s="4"/>
      <c r="M1323" s="4"/>
      <c r="N1323" s="4"/>
      <c r="O1323" s="4"/>
      <c r="P1323" s="4"/>
      <c r="Q1323" s="4"/>
      <c r="R1323" s="4"/>
      <c r="S1323" s="4"/>
      <c r="T1323" s="4"/>
      <c r="U1323" s="4"/>
      <c r="V1323" s="4"/>
      <c r="W1323" s="4"/>
      <c r="X1323" s="4"/>
      <c r="Y1323" s="4"/>
      <c r="Z1323" s="4"/>
      <c r="AA1323" s="4"/>
      <c r="AB1323" s="4"/>
      <c r="AC1323" s="4"/>
      <c r="AD1323" s="4"/>
      <c r="AE1323" s="4"/>
      <c r="AF1323" s="4"/>
      <c r="AG1323" s="4"/>
      <c r="AH1323" s="4"/>
      <c r="AI1323" s="4"/>
      <c r="AJ1323" s="4"/>
      <c r="AK1323" s="4"/>
      <c r="AL1323" s="4"/>
      <c r="AM1323" s="4"/>
      <c r="AN1323" s="4"/>
      <c r="AO1323" s="4"/>
      <c r="AP1323" s="4"/>
      <c r="AQ1323" s="4"/>
      <c r="AR1323" s="4"/>
      <c r="AS1323" s="4"/>
      <c r="AT1323" s="4"/>
      <c r="AU1323" s="4"/>
      <c r="AV1323" s="4"/>
      <c r="AW1323" s="4"/>
      <c r="AX1323" s="4"/>
      <c r="AY1323" s="4"/>
      <c r="AZ1323" s="4"/>
      <c r="BA1323" s="4"/>
      <c r="BB1323" s="4"/>
      <c r="BC1323" s="4"/>
      <c r="BD1323" s="4"/>
      <c r="BE1323" s="4"/>
      <c r="BF1323" s="4"/>
      <c r="BG1323" s="4"/>
      <c r="BH1323" s="4"/>
      <c r="BI1323" s="4"/>
      <c r="BJ1323" s="4"/>
      <c r="BK1323" s="4"/>
      <c r="BL1323" s="4"/>
      <c r="BM1323" s="4"/>
      <c r="BN1323" s="4"/>
      <c r="BO1323" s="4"/>
      <c r="BP1323" s="4"/>
      <c r="BQ1323" s="4"/>
      <c r="BR1323" s="4"/>
      <c r="BS1323" s="4"/>
      <c r="BT1323" s="4"/>
      <c r="BU1323" s="4"/>
      <c r="BV1323" s="4"/>
      <c r="BW1323" s="4"/>
      <c r="BX1323" s="4"/>
      <c r="BY1323" s="4"/>
      <c r="BZ1323" s="4"/>
      <c r="CA1323" s="4"/>
      <c r="CB1323" s="4"/>
      <c r="CC1323" s="4"/>
      <c r="CD1323" s="4"/>
      <c r="CE1323" s="4"/>
      <c r="CF1323" s="4"/>
      <c r="CG1323" s="4"/>
      <c r="CH1323" s="4"/>
      <c r="CI1323" s="4"/>
      <c r="CJ1323" s="4"/>
      <c r="CK1323" s="4"/>
      <c r="CL1323" s="4"/>
      <c r="CM1323" s="4"/>
      <c r="CN1323" s="4"/>
      <c r="CO1323" s="4"/>
      <c r="CP1323" s="4"/>
      <c r="CQ1323" s="4"/>
      <c r="CR1323" s="4"/>
      <c r="CS1323" s="4"/>
      <c r="CT1323" s="4"/>
      <c r="CU1323" s="4"/>
      <c r="CV1323" s="4"/>
      <c r="CW1323" s="4"/>
      <c r="CX1323" s="4"/>
      <c r="CY1323" s="4"/>
      <c r="CZ1323" s="4"/>
      <c r="DA1323" s="4"/>
      <c r="DB1323" s="4"/>
      <c r="DC1323" s="4"/>
      <c r="DD1323" s="4"/>
    </row>
    <row r="1324" spans="1:108" ht="15" x14ac:dyDescent="0.25">
      <c r="A1324" s="4"/>
      <c r="B1324" s="4"/>
      <c r="C1324" s="4"/>
      <c r="D1324" s="4"/>
      <c r="E1324" s="4"/>
      <c r="F1324" s="4"/>
      <c r="G1324" s="4"/>
      <c r="H1324" s="4"/>
      <c r="I1324" s="4"/>
      <c r="J1324" s="4"/>
      <c r="K1324" s="4"/>
      <c r="L1324" s="4"/>
      <c r="M1324" s="4"/>
      <c r="N1324" s="4"/>
      <c r="O1324" s="4"/>
      <c r="P1324" s="4"/>
      <c r="Q1324" s="4"/>
      <c r="R1324" s="4"/>
      <c r="S1324" s="4"/>
      <c r="T1324" s="4"/>
      <c r="U1324" s="4"/>
      <c r="V1324" s="4"/>
      <c r="W1324" s="4"/>
      <c r="X1324" s="4"/>
      <c r="Y1324" s="4"/>
      <c r="Z1324" s="4"/>
      <c r="AA1324" s="4"/>
      <c r="AB1324" s="4"/>
      <c r="AC1324" s="4"/>
      <c r="AD1324" s="4"/>
      <c r="AE1324" s="4"/>
      <c r="AF1324" s="4"/>
      <c r="AG1324" s="4"/>
      <c r="AH1324" s="4"/>
      <c r="AI1324" s="4"/>
      <c r="AJ1324" s="4"/>
      <c r="AK1324" s="4"/>
      <c r="AL1324" s="4"/>
      <c r="AM1324" s="4"/>
      <c r="AN1324" s="4"/>
      <c r="AO1324" s="4"/>
      <c r="AP1324" s="4"/>
      <c r="AQ1324" s="4"/>
      <c r="AR1324" s="4"/>
      <c r="AS1324" s="4"/>
      <c r="AT1324" s="4"/>
      <c r="AU1324" s="4"/>
      <c r="AV1324" s="4"/>
      <c r="AW1324" s="4"/>
      <c r="AX1324" s="4"/>
      <c r="AY1324" s="4"/>
      <c r="AZ1324" s="4"/>
      <c r="BA1324" s="4"/>
      <c r="BB1324" s="4"/>
      <c r="BC1324" s="4"/>
      <c r="BD1324" s="4"/>
      <c r="BE1324" s="4"/>
      <c r="BF1324" s="4"/>
      <c r="BG1324" s="4"/>
      <c r="BH1324" s="4"/>
      <c r="BI1324" s="4"/>
      <c r="BJ1324" s="4"/>
      <c r="BK1324" s="4"/>
      <c r="BL1324" s="4"/>
      <c r="BM1324" s="4"/>
      <c r="BN1324" s="4"/>
      <c r="BO1324" s="4"/>
      <c r="BP1324" s="4"/>
      <c r="BQ1324" s="4"/>
      <c r="BR1324" s="4"/>
      <c r="BS1324" s="4"/>
      <c r="BT1324" s="4"/>
      <c r="BU1324" s="4"/>
      <c r="BV1324" s="4"/>
      <c r="BW1324" s="4"/>
      <c r="BX1324" s="4"/>
      <c r="BY1324" s="4"/>
      <c r="BZ1324" s="4"/>
      <c r="CA1324" s="4"/>
      <c r="CB1324" s="4"/>
      <c r="CC1324" s="4"/>
      <c r="CD1324" s="4"/>
      <c r="CE1324" s="4"/>
      <c r="CF1324" s="4"/>
      <c r="CG1324" s="4"/>
      <c r="CH1324" s="4"/>
      <c r="CI1324" s="4"/>
      <c r="CJ1324" s="4"/>
      <c r="CK1324" s="4"/>
      <c r="CL1324" s="4"/>
      <c r="CM1324" s="4"/>
      <c r="CN1324" s="4"/>
      <c r="CO1324" s="4"/>
      <c r="CP1324" s="4"/>
      <c r="CQ1324" s="4"/>
      <c r="CR1324" s="4"/>
      <c r="CS1324" s="4"/>
      <c r="CT1324" s="4"/>
      <c r="CU1324" s="4"/>
      <c r="CV1324" s="4"/>
      <c r="CW1324" s="4"/>
      <c r="CX1324" s="4"/>
      <c r="CY1324" s="4"/>
      <c r="CZ1324" s="4"/>
      <c r="DA1324" s="4"/>
      <c r="DB1324" s="4"/>
      <c r="DC1324" s="4"/>
      <c r="DD1324" s="4"/>
    </row>
    <row r="1325" spans="1:108" ht="15" x14ac:dyDescent="0.25">
      <c r="A1325" s="4"/>
      <c r="B1325" s="4"/>
      <c r="C1325" s="4"/>
      <c r="D1325" s="4"/>
      <c r="E1325" s="4"/>
      <c r="F1325" s="4"/>
      <c r="G1325" s="4"/>
      <c r="H1325" s="4"/>
      <c r="I1325" s="4"/>
      <c r="J1325" s="4"/>
      <c r="K1325" s="4"/>
      <c r="L1325" s="4"/>
      <c r="M1325" s="4"/>
      <c r="N1325" s="4"/>
      <c r="O1325" s="4"/>
      <c r="P1325" s="4"/>
      <c r="Q1325" s="4"/>
      <c r="R1325" s="4"/>
      <c r="S1325" s="4"/>
      <c r="T1325" s="4"/>
      <c r="U1325" s="4"/>
      <c r="V1325" s="4"/>
      <c r="W1325" s="4"/>
      <c r="X1325" s="4"/>
      <c r="Y1325" s="4"/>
      <c r="Z1325" s="4"/>
      <c r="AA1325" s="4"/>
      <c r="AB1325" s="4"/>
      <c r="AC1325" s="4"/>
      <c r="AD1325" s="4"/>
      <c r="AE1325" s="4"/>
      <c r="AF1325" s="4"/>
      <c r="AG1325" s="4"/>
      <c r="AH1325" s="4"/>
      <c r="AI1325" s="4"/>
      <c r="AJ1325" s="4"/>
      <c r="AK1325" s="4"/>
      <c r="AL1325" s="4"/>
      <c r="AM1325" s="4"/>
      <c r="AN1325" s="4"/>
      <c r="AO1325" s="4"/>
      <c r="AP1325" s="4"/>
      <c r="AQ1325" s="4"/>
      <c r="AR1325" s="4"/>
      <c r="AS1325" s="4"/>
      <c r="AT1325" s="4"/>
      <c r="AU1325" s="4"/>
      <c r="AV1325" s="4"/>
      <c r="AW1325" s="4"/>
      <c r="AX1325" s="4"/>
      <c r="AY1325" s="4"/>
      <c r="AZ1325" s="4"/>
      <c r="BA1325" s="4"/>
      <c r="BB1325" s="4"/>
      <c r="BC1325" s="4"/>
      <c r="BD1325" s="4"/>
      <c r="BE1325" s="4"/>
      <c r="BF1325" s="4"/>
      <c r="BG1325" s="4"/>
      <c r="BH1325" s="4"/>
      <c r="BI1325" s="4"/>
      <c r="BJ1325" s="4"/>
      <c r="BK1325" s="4"/>
      <c r="BL1325" s="4"/>
      <c r="BM1325" s="4"/>
      <c r="BN1325" s="4"/>
      <c r="BO1325" s="4"/>
      <c r="BP1325" s="4"/>
      <c r="BQ1325" s="4"/>
      <c r="BR1325" s="4"/>
      <c r="BS1325" s="4"/>
      <c r="BT1325" s="4"/>
      <c r="BU1325" s="4"/>
      <c r="BV1325" s="4"/>
      <c r="BW1325" s="4"/>
      <c r="BX1325" s="4"/>
      <c r="BY1325" s="4"/>
      <c r="BZ1325" s="4"/>
      <c r="CA1325" s="4"/>
      <c r="CB1325" s="4"/>
      <c r="CC1325" s="4"/>
      <c r="CD1325" s="4"/>
      <c r="CE1325" s="4"/>
      <c r="CF1325" s="4"/>
      <c r="CG1325" s="4"/>
      <c r="CH1325" s="4"/>
      <c r="CI1325" s="4"/>
      <c r="CJ1325" s="4"/>
      <c r="CK1325" s="4"/>
      <c r="CL1325" s="4"/>
      <c r="CM1325" s="4"/>
      <c r="CN1325" s="4"/>
      <c r="CO1325" s="4"/>
      <c r="CP1325" s="4"/>
      <c r="CQ1325" s="4"/>
      <c r="CR1325" s="4"/>
      <c r="CS1325" s="4"/>
      <c r="CT1325" s="4"/>
      <c r="CU1325" s="4"/>
      <c r="CV1325" s="4"/>
      <c r="CW1325" s="4"/>
      <c r="CX1325" s="4"/>
      <c r="CY1325" s="4"/>
      <c r="CZ1325" s="4"/>
      <c r="DA1325" s="4"/>
      <c r="DB1325" s="4"/>
      <c r="DC1325" s="4"/>
      <c r="DD1325" s="4"/>
    </row>
    <row r="1326" spans="1:108" ht="15" x14ac:dyDescent="0.25">
      <c r="A1326" s="4"/>
      <c r="B1326" s="4"/>
      <c r="C1326" s="4"/>
      <c r="D1326" s="4"/>
      <c r="E1326" s="4"/>
      <c r="F1326" s="4"/>
      <c r="G1326" s="4"/>
      <c r="H1326" s="4"/>
      <c r="I1326" s="4"/>
      <c r="J1326" s="4"/>
      <c r="K1326" s="4"/>
      <c r="L1326" s="4"/>
      <c r="M1326" s="4"/>
      <c r="N1326" s="4"/>
      <c r="O1326" s="4"/>
      <c r="P1326" s="4"/>
      <c r="Q1326" s="4"/>
      <c r="R1326" s="4"/>
      <c r="S1326" s="4"/>
      <c r="T1326" s="4"/>
      <c r="U1326" s="4"/>
      <c r="V1326" s="4"/>
      <c r="W1326" s="4"/>
      <c r="X1326" s="4"/>
      <c r="Y1326" s="4"/>
      <c r="Z1326" s="4"/>
      <c r="AA1326" s="4"/>
      <c r="AB1326" s="4"/>
      <c r="AC1326" s="4"/>
      <c r="AD1326" s="4"/>
      <c r="AE1326" s="4"/>
      <c r="AF1326" s="4"/>
      <c r="AG1326" s="4"/>
      <c r="AH1326" s="4"/>
      <c r="AI1326" s="4"/>
      <c r="AJ1326" s="4"/>
      <c r="AK1326" s="4"/>
      <c r="AL1326" s="4"/>
      <c r="AM1326" s="4"/>
      <c r="AN1326" s="4"/>
      <c r="AO1326" s="4"/>
      <c r="AP1326" s="4"/>
      <c r="AQ1326" s="4"/>
      <c r="AR1326" s="4"/>
      <c r="AS1326" s="4"/>
      <c r="AT1326" s="4"/>
      <c r="AU1326" s="4"/>
      <c r="AV1326" s="4"/>
      <c r="AW1326" s="4"/>
      <c r="AX1326" s="4"/>
      <c r="AY1326" s="4"/>
      <c r="AZ1326" s="4"/>
      <c r="BA1326" s="4"/>
      <c r="BB1326" s="4"/>
      <c r="BC1326" s="4"/>
      <c r="BD1326" s="4"/>
      <c r="BE1326" s="4"/>
      <c r="BF1326" s="4"/>
      <c r="BG1326" s="4"/>
      <c r="BH1326" s="4"/>
      <c r="BI1326" s="4"/>
      <c r="BJ1326" s="4"/>
      <c r="BK1326" s="4"/>
      <c r="BL1326" s="4"/>
      <c r="BM1326" s="4"/>
      <c r="BN1326" s="4"/>
      <c r="BO1326" s="4"/>
      <c r="BP1326" s="4"/>
      <c r="BQ1326" s="4"/>
      <c r="BR1326" s="4"/>
      <c r="BS1326" s="4"/>
      <c r="BT1326" s="4"/>
      <c r="BU1326" s="4"/>
      <c r="BV1326" s="4"/>
      <c r="BW1326" s="4"/>
      <c r="BX1326" s="4"/>
      <c r="BY1326" s="4"/>
      <c r="BZ1326" s="4"/>
      <c r="CA1326" s="4"/>
      <c r="CB1326" s="4"/>
      <c r="CC1326" s="4"/>
      <c r="CD1326" s="4"/>
      <c r="CE1326" s="4"/>
      <c r="CF1326" s="4"/>
      <c r="CG1326" s="4"/>
      <c r="CH1326" s="4"/>
      <c r="CI1326" s="4"/>
      <c r="CJ1326" s="4"/>
      <c r="CK1326" s="4"/>
      <c r="CL1326" s="4"/>
      <c r="CM1326" s="4"/>
      <c r="CN1326" s="4"/>
      <c r="CO1326" s="4"/>
      <c r="CP1326" s="4"/>
      <c r="CQ1326" s="4"/>
      <c r="CR1326" s="4"/>
      <c r="CS1326" s="4"/>
      <c r="CT1326" s="4"/>
      <c r="CU1326" s="4"/>
      <c r="CV1326" s="4"/>
      <c r="CW1326" s="4"/>
      <c r="CX1326" s="4"/>
      <c r="CY1326" s="4"/>
      <c r="CZ1326" s="4"/>
      <c r="DA1326" s="4"/>
      <c r="DB1326" s="4"/>
      <c r="DC1326" s="4"/>
      <c r="DD1326" s="4"/>
    </row>
    <row r="1327" spans="1:108" ht="15" x14ac:dyDescent="0.25">
      <c r="A1327" s="4"/>
      <c r="B1327" s="4"/>
      <c r="C1327" s="4"/>
      <c r="D1327" s="4"/>
      <c r="E1327" s="4"/>
      <c r="F1327" s="4"/>
      <c r="G1327" s="4"/>
      <c r="H1327" s="4"/>
      <c r="I1327" s="4"/>
      <c r="J1327" s="4"/>
      <c r="K1327" s="4"/>
      <c r="L1327" s="4"/>
      <c r="M1327" s="4"/>
      <c r="N1327" s="4"/>
      <c r="O1327" s="4"/>
      <c r="P1327" s="4"/>
      <c r="Q1327" s="4"/>
      <c r="R1327" s="4"/>
      <c r="S1327" s="4"/>
      <c r="T1327" s="4"/>
      <c r="U1327" s="4"/>
      <c r="V1327" s="4"/>
      <c r="W1327" s="4"/>
      <c r="X1327" s="4"/>
      <c r="Y1327" s="4"/>
      <c r="Z1327" s="4"/>
      <c r="AA1327" s="4"/>
      <c r="AB1327" s="4"/>
      <c r="AC1327" s="4"/>
      <c r="AD1327" s="4"/>
      <c r="AE1327" s="4"/>
      <c r="AF1327" s="4"/>
      <c r="AG1327" s="4"/>
      <c r="AH1327" s="4"/>
      <c r="AI1327" s="4"/>
      <c r="AJ1327" s="4"/>
      <c r="AK1327" s="4"/>
      <c r="AL1327" s="4"/>
      <c r="AM1327" s="4"/>
      <c r="AN1327" s="4"/>
      <c r="AO1327" s="4"/>
      <c r="AP1327" s="4"/>
      <c r="AQ1327" s="4"/>
      <c r="AR1327" s="4"/>
      <c r="AS1327" s="4"/>
      <c r="AT1327" s="4"/>
      <c r="AU1327" s="4"/>
      <c r="AV1327" s="4"/>
      <c r="AW1327" s="4"/>
      <c r="AX1327" s="4"/>
      <c r="AY1327" s="4"/>
      <c r="AZ1327" s="4"/>
      <c r="BA1327" s="4"/>
      <c r="BB1327" s="4"/>
      <c r="BC1327" s="4"/>
      <c r="BD1327" s="4"/>
      <c r="BE1327" s="4"/>
      <c r="BF1327" s="4"/>
      <c r="BG1327" s="4"/>
      <c r="BH1327" s="4"/>
      <c r="BI1327" s="4"/>
      <c r="BJ1327" s="4"/>
      <c r="BK1327" s="4"/>
      <c r="BL1327" s="4"/>
      <c r="BM1327" s="4"/>
      <c r="BN1327" s="4"/>
      <c r="BO1327" s="4"/>
      <c r="BP1327" s="4"/>
      <c r="BQ1327" s="4"/>
      <c r="BR1327" s="4"/>
      <c r="BS1327" s="4"/>
      <c r="BT1327" s="4"/>
      <c r="BU1327" s="4"/>
      <c r="BV1327" s="4"/>
      <c r="BW1327" s="4"/>
      <c r="BX1327" s="4"/>
      <c r="BY1327" s="4"/>
      <c r="BZ1327" s="4"/>
      <c r="CA1327" s="4"/>
      <c r="CB1327" s="4"/>
      <c r="CC1327" s="4"/>
      <c r="CD1327" s="4"/>
      <c r="CE1327" s="4"/>
      <c r="CF1327" s="4"/>
      <c r="CG1327" s="4"/>
      <c r="CH1327" s="4"/>
      <c r="CI1327" s="4"/>
      <c r="CJ1327" s="4"/>
      <c r="CK1327" s="4"/>
      <c r="CL1327" s="4"/>
      <c r="CM1327" s="4"/>
      <c r="CN1327" s="4"/>
      <c r="CO1327" s="4"/>
      <c r="CP1327" s="4"/>
      <c r="CQ1327" s="4"/>
      <c r="CR1327" s="4"/>
      <c r="CS1327" s="4"/>
      <c r="CT1327" s="4"/>
      <c r="CU1327" s="4"/>
      <c r="CV1327" s="4"/>
      <c r="CW1327" s="4"/>
      <c r="CX1327" s="4"/>
      <c r="CY1327" s="4"/>
      <c r="CZ1327" s="4"/>
      <c r="DA1327" s="4"/>
      <c r="DB1327" s="4"/>
      <c r="DC1327" s="4"/>
      <c r="DD1327" s="4"/>
    </row>
    <row r="1328" spans="1:108" ht="15" x14ac:dyDescent="0.25">
      <c r="A1328" s="4"/>
      <c r="B1328" s="4"/>
      <c r="C1328" s="4"/>
      <c r="D1328" s="4"/>
      <c r="E1328" s="4"/>
      <c r="F1328" s="4"/>
      <c r="G1328" s="4"/>
      <c r="H1328" s="4"/>
      <c r="I1328" s="4"/>
      <c r="J1328" s="4"/>
      <c r="K1328" s="4"/>
      <c r="L1328" s="4"/>
      <c r="M1328" s="4"/>
      <c r="N1328" s="4"/>
      <c r="O1328" s="4"/>
      <c r="P1328" s="4"/>
      <c r="Q1328" s="4"/>
      <c r="R1328" s="4"/>
      <c r="S1328" s="4"/>
      <c r="T1328" s="4"/>
      <c r="U1328" s="4"/>
      <c r="V1328" s="4"/>
      <c r="W1328" s="4"/>
      <c r="X1328" s="4"/>
      <c r="Y1328" s="4"/>
      <c r="Z1328" s="4"/>
      <c r="AA1328" s="4"/>
      <c r="AB1328" s="4"/>
      <c r="AC1328" s="4"/>
      <c r="AD1328" s="4"/>
      <c r="AE1328" s="4"/>
      <c r="AF1328" s="4"/>
      <c r="AG1328" s="4"/>
      <c r="AH1328" s="4"/>
      <c r="AI1328" s="4"/>
      <c r="AJ1328" s="4"/>
      <c r="AK1328" s="4"/>
      <c r="AL1328" s="4"/>
      <c r="AM1328" s="4"/>
      <c r="AN1328" s="4"/>
      <c r="AO1328" s="4"/>
      <c r="AP1328" s="4"/>
      <c r="AQ1328" s="4"/>
      <c r="AR1328" s="4"/>
      <c r="AS1328" s="4"/>
      <c r="AT1328" s="4"/>
      <c r="AU1328" s="4"/>
      <c r="AV1328" s="4"/>
      <c r="AW1328" s="4"/>
      <c r="AX1328" s="4"/>
      <c r="AY1328" s="4"/>
      <c r="AZ1328" s="4"/>
      <c r="BA1328" s="4"/>
      <c r="BB1328" s="4"/>
      <c r="BC1328" s="4"/>
      <c r="BD1328" s="4"/>
      <c r="BE1328" s="4"/>
      <c r="BF1328" s="4"/>
      <c r="BG1328" s="4"/>
      <c r="BH1328" s="4"/>
      <c r="BI1328" s="4"/>
      <c r="BJ1328" s="4"/>
      <c r="BK1328" s="4"/>
      <c r="BL1328" s="4"/>
      <c r="BM1328" s="4"/>
      <c r="BN1328" s="4"/>
      <c r="BO1328" s="4"/>
      <c r="BP1328" s="4"/>
      <c r="BQ1328" s="4"/>
      <c r="BR1328" s="4"/>
      <c r="BS1328" s="4"/>
      <c r="BT1328" s="4"/>
      <c r="BU1328" s="4"/>
      <c r="BV1328" s="4"/>
      <c r="BW1328" s="4"/>
      <c r="BX1328" s="4"/>
      <c r="BY1328" s="4"/>
      <c r="BZ1328" s="4"/>
      <c r="CA1328" s="4"/>
      <c r="CB1328" s="4"/>
      <c r="CC1328" s="4"/>
      <c r="CD1328" s="4"/>
      <c r="CE1328" s="4"/>
      <c r="CF1328" s="4"/>
      <c r="CG1328" s="4"/>
      <c r="CH1328" s="4"/>
      <c r="CI1328" s="4"/>
      <c r="CJ1328" s="4"/>
      <c r="CK1328" s="4"/>
      <c r="CL1328" s="4"/>
      <c r="CM1328" s="4"/>
      <c r="CN1328" s="4"/>
      <c r="CO1328" s="4"/>
      <c r="CP1328" s="4"/>
      <c r="CQ1328" s="4"/>
      <c r="CR1328" s="4"/>
      <c r="CS1328" s="4"/>
      <c r="CT1328" s="4"/>
      <c r="CU1328" s="4"/>
      <c r="CV1328" s="4"/>
      <c r="CW1328" s="4"/>
      <c r="CX1328" s="4"/>
      <c r="CY1328" s="4"/>
      <c r="CZ1328" s="4"/>
      <c r="DA1328" s="4"/>
      <c r="DB1328" s="4"/>
      <c r="DC1328" s="4"/>
      <c r="DD1328" s="4"/>
    </row>
    <row r="1329" spans="1:108" ht="15" x14ac:dyDescent="0.25">
      <c r="A1329" s="4"/>
      <c r="B1329" s="4"/>
      <c r="C1329" s="4"/>
      <c r="D1329" s="4"/>
      <c r="E1329" s="4"/>
      <c r="F1329" s="4"/>
      <c r="G1329" s="4"/>
      <c r="H1329" s="4"/>
      <c r="I1329" s="4"/>
      <c r="J1329" s="4"/>
      <c r="K1329" s="4"/>
      <c r="L1329" s="4"/>
      <c r="M1329" s="4"/>
      <c r="N1329" s="4"/>
      <c r="O1329" s="4"/>
      <c r="P1329" s="4"/>
      <c r="Q1329" s="4"/>
      <c r="R1329" s="4"/>
      <c r="S1329" s="4"/>
      <c r="T1329" s="4"/>
      <c r="U1329" s="4"/>
      <c r="V1329" s="4"/>
      <c r="W1329" s="4"/>
      <c r="X1329" s="4"/>
      <c r="Y1329" s="4"/>
      <c r="Z1329" s="4"/>
      <c r="AA1329" s="4"/>
      <c r="AB1329" s="4"/>
      <c r="AC1329" s="4"/>
      <c r="AD1329" s="4"/>
      <c r="AE1329" s="4"/>
      <c r="AF1329" s="4"/>
      <c r="AG1329" s="4"/>
      <c r="AH1329" s="4"/>
      <c r="AI1329" s="4"/>
      <c r="AJ1329" s="4"/>
      <c r="AK1329" s="4"/>
      <c r="AL1329" s="4"/>
      <c r="AM1329" s="4"/>
      <c r="AN1329" s="4"/>
      <c r="AO1329" s="4"/>
      <c r="AP1329" s="4"/>
      <c r="AQ1329" s="4"/>
      <c r="AR1329" s="4"/>
      <c r="AS1329" s="4"/>
      <c r="AT1329" s="4"/>
      <c r="AU1329" s="4"/>
      <c r="AV1329" s="4"/>
      <c r="AW1329" s="4"/>
      <c r="AX1329" s="4"/>
      <c r="AY1329" s="4"/>
      <c r="AZ1329" s="4"/>
      <c r="BA1329" s="4"/>
      <c r="BB1329" s="4"/>
      <c r="BC1329" s="4"/>
      <c r="BD1329" s="4"/>
      <c r="BE1329" s="4"/>
      <c r="BF1329" s="4"/>
      <c r="BG1329" s="4"/>
      <c r="BH1329" s="4"/>
      <c r="BI1329" s="4"/>
      <c r="BJ1329" s="4"/>
      <c r="BK1329" s="4"/>
      <c r="BL1329" s="4"/>
      <c r="BM1329" s="4"/>
      <c r="BN1329" s="4"/>
      <c r="BO1329" s="4"/>
      <c r="BP1329" s="4"/>
      <c r="BQ1329" s="4"/>
      <c r="BR1329" s="4"/>
      <c r="BS1329" s="4"/>
      <c r="BT1329" s="4"/>
      <c r="BU1329" s="4"/>
      <c r="BV1329" s="4"/>
      <c r="BW1329" s="4"/>
      <c r="BX1329" s="4"/>
      <c r="BY1329" s="4"/>
      <c r="BZ1329" s="4"/>
      <c r="CA1329" s="4"/>
      <c r="CB1329" s="4"/>
      <c r="CC1329" s="4"/>
      <c r="CD1329" s="4"/>
      <c r="CE1329" s="4"/>
      <c r="CF1329" s="4"/>
      <c r="CG1329" s="4"/>
      <c r="CH1329" s="4"/>
      <c r="CI1329" s="4"/>
      <c r="CJ1329" s="4"/>
      <c r="CK1329" s="4"/>
      <c r="CL1329" s="4"/>
      <c r="CM1329" s="4"/>
      <c r="CN1329" s="4"/>
      <c r="CO1329" s="4"/>
      <c r="CP1329" s="4"/>
      <c r="CQ1329" s="4"/>
      <c r="CR1329" s="4"/>
      <c r="CS1329" s="4"/>
      <c r="CT1329" s="4"/>
      <c r="CU1329" s="4"/>
      <c r="CV1329" s="4"/>
      <c r="CW1329" s="4"/>
      <c r="CX1329" s="4"/>
      <c r="CY1329" s="4"/>
      <c r="CZ1329" s="4"/>
      <c r="DA1329" s="4"/>
      <c r="DB1329" s="4"/>
      <c r="DC1329" s="4"/>
      <c r="DD1329" s="4"/>
    </row>
    <row r="1330" spans="1:108" ht="15" x14ac:dyDescent="0.25">
      <c r="A1330" s="4"/>
      <c r="B1330" s="4"/>
      <c r="C1330" s="4"/>
      <c r="D1330" s="4"/>
      <c r="E1330" s="4"/>
      <c r="F1330" s="4"/>
      <c r="G1330" s="4"/>
      <c r="H1330" s="4"/>
      <c r="I1330" s="4"/>
      <c r="J1330" s="4"/>
      <c r="K1330" s="4"/>
      <c r="L1330" s="4"/>
      <c r="M1330" s="4"/>
      <c r="N1330" s="4"/>
      <c r="O1330" s="4"/>
      <c r="P1330" s="4"/>
      <c r="Q1330" s="4"/>
      <c r="R1330" s="4"/>
      <c r="S1330" s="4"/>
      <c r="T1330" s="4"/>
      <c r="U1330" s="4"/>
      <c r="V1330" s="4"/>
      <c r="W1330" s="4"/>
      <c r="X1330" s="4"/>
      <c r="Y1330" s="4"/>
      <c r="Z1330" s="4"/>
      <c r="AA1330" s="4"/>
      <c r="AB1330" s="4"/>
      <c r="AC1330" s="4"/>
      <c r="AD1330" s="4"/>
      <c r="AE1330" s="4"/>
      <c r="AF1330" s="4"/>
      <c r="AG1330" s="4"/>
      <c r="AH1330" s="4"/>
      <c r="AI1330" s="4"/>
      <c r="AJ1330" s="4"/>
      <c r="AK1330" s="4"/>
      <c r="AL1330" s="4"/>
      <c r="AM1330" s="4"/>
      <c r="AN1330" s="4"/>
      <c r="AO1330" s="4"/>
      <c r="AP1330" s="4"/>
      <c r="AQ1330" s="4"/>
      <c r="AR1330" s="4"/>
      <c r="AS1330" s="4"/>
      <c r="AT1330" s="4"/>
      <c r="AU1330" s="4"/>
      <c r="AV1330" s="4"/>
      <c r="AW1330" s="4"/>
      <c r="AX1330" s="4"/>
      <c r="AY1330" s="4"/>
      <c r="AZ1330" s="4"/>
      <c r="BA1330" s="4"/>
      <c r="BB1330" s="4"/>
      <c r="BC1330" s="4"/>
      <c r="BD1330" s="4"/>
      <c r="BE1330" s="4"/>
      <c r="BF1330" s="4"/>
      <c r="BG1330" s="4"/>
      <c r="BH1330" s="4"/>
      <c r="BI1330" s="4"/>
      <c r="BJ1330" s="4"/>
      <c r="BK1330" s="4"/>
      <c r="BL1330" s="4"/>
      <c r="BM1330" s="4"/>
      <c r="BN1330" s="4"/>
      <c r="BO1330" s="4"/>
      <c r="BP1330" s="4"/>
      <c r="BQ1330" s="4"/>
      <c r="BR1330" s="4"/>
      <c r="BS1330" s="4"/>
      <c r="BT1330" s="4"/>
      <c r="BU1330" s="4"/>
      <c r="BV1330" s="4"/>
      <c r="BW1330" s="4"/>
      <c r="BX1330" s="4"/>
      <c r="BY1330" s="4"/>
      <c r="BZ1330" s="4"/>
      <c r="CA1330" s="4"/>
      <c r="CB1330" s="4"/>
      <c r="CC1330" s="4"/>
      <c r="CD1330" s="4"/>
      <c r="CE1330" s="4"/>
      <c r="CF1330" s="4"/>
      <c r="CG1330" s="4"/>
      <c r="CH1330" s="4"/>
      <c r="CI1330" s="4"/>
      <c r="CJ1330" s="4"/>
      <c r="CK1330" s="4"/>
      <c r="CL1330" s="4"/>
      <c r="CM1330" s="4"/>
      <c r="CN1330" s="4"/>
      <c r="CO1330" s="4"/>
      <c r="CP1330" s="4"/>
      <c r="CQ1330" s="4"/>
      <c r="CR1330" s="4"/>
      <c r="CS1330" s="4"/>
      <c r="CT1330" s="4"/>
      <c r="CU1330" s="4"/>
      <c r="CV1330" s="4"/>
      <c r="CW1330" s="4"/>
      <c r="CX1330" s="4"/>
      <c r="CY1330" s="4"/>
      <c r="CZ1330" s="4"/>
      <c r="DA1330" s="4"/>
      <c r="DB1330" s="4"/>
      <c r="DC1330" s="4"/>
      <c r="DD1330" s="4"/>
    </row>
    <row r="1331" spans="1:108" ht="15" x14ac:dyDescent="0.25">
      <c r="A1331" s="4"/>
      <c r="B1331" s="4"/>
      <c r="C1331" s="4"/>
      <c r="D1331" s="4"/>
      <c r="E1331" s="4"/>
      <c r="F1331" s="4"/>
      <c r="G1331" s="4"/>
      <c r="H1331" s="4"/>
      <c r="I1331" s="4"/>
      <c r="J1331" s="4"/>
      <c r="K1331" s="4"/>
      <c r="L1331" s="4"/>
      <c r="M1331" s="4"/>
      <c r="N1331" s="4"/>
      <c r="O1331" s="4"/>
      <c r="P1331" s="4"/>
      <c r="Q1331" s="4"/>
      <c r="R1331" s="4"/>
      <c r="S1331" s="4"/>
      <c r="T1331" s="4"/>
      <c r="U1331" s="4"/>
      <c r="V1331" s="4"/>
      <c r="W1331" s="4"/>
      <c r="X1331" s="4"/>
      <c r="Y1331" s="4"/>
      <c r="Z1331" s="4"/>
      <c r="AA1331" s="4"/>
      <c r="AB1331" s="4"/>
      <c r="AC1331" s="4"/>
      <c r="AD1331" s="4"/>
      <c r="AE1331" s="4"/>
      <c r="AF1331" s="4"/>
      <c r="AG1331" s="4"/>
      <c r="AH1331" s="4"/>
      <c r="AI1331" s="4"/>
      <c r="AJ1331" s="4"/>
      <c r="AK1331" s="4"/>
      <c r="AL1331" s="4"/>
      <c r="AM1331" s="4"/>
      <c r="AN1331" s="4"/>
      <c r="AO1331" s="4"/>
      <c r="AP1331" s="4"/>
      <c r="AQ1331" s="4"/>
      <c r="AR1331" s="4"/>
      <c r="AS1331" s="4"/>
      <c r="AT1331" s="4"/>
      <c r="AU1331" s="4"/>
      <c r="AV1331" s="4"/>
      <c r="AW1331" s="4"/>
      <c r="AX1331" s="4"/>
      <c r="AY1331" s="4"/>
      <c r="AZ1331" s="4"/>
      <c r="BA1331" s="4"/>
      <c r="BB1331" s="4"/>
      <c r="BC1331" s="4"/>
      <c r="BD1331" s="4"/>
      <c r="BE1331" s="4"/>
      <c r="BF1331" s="4"/>
      <c r="BG1331" s="4"/>
      <c r="BH1331" s="4"/>
      <c r="BI1331" s="4"/>
      <c r="BJ1331" s="4"/>
      <c r="BK1331" s="4"/>
      <c r="BL1331" s="4"/>
      <c r="BM1331" s="4"/>
      <c r="BN1331" s="4"/>
      <c r="BO1331" s="4"/>
      <c r="BP1331" s="4"/>
      <c r="BQ1331" s="4"/>
      <c r="BR1331" s="4"/>
      <c r="BS1331" s="4"/>
      <c r="BT1331" s="4"/>
      <c r="BU1331" s="4"/>
      <c r="BV1331" s="4"/>
      <c r="BW1331" s="4"/>
      <c r="BX1331" s="4"/>
      <c r="BY1331" s="4"/>
      <c r="BZ1331" s="4"/>
      <c r="CA1331" s="4"/>
      <c r="CB1331" s="4"/>
      <c r="CC1331" s="4"/>
      <c r="CD1331" s="4"/>
      <c r="CE1331" s="4"/>
      <c r="CF1331" s="4"/>
      <c r="CG1331" s="4"/>
      <c r="CH1331" s="4"/>
      <c r="CI1331" s="4"/>
      <c r="CJ1331" s="4"/>
      <c r="CK1331" s="4"/>
      <c r="CL1331" s="4"/>
      <c r="CM1331" s="4"/>
      <c r="CN1331" s="4"/>
      <c r="CO1331" s="4"/>
      <c r="CP1331" s="4"/>
      <c r="CQ1331" s="4"/>
      <c r="CR1331" s="4"/>
      <c r="CS1331" s="4"/>
      <c r="CT1331" s="4"/>
      <c r="CU1331" s="4"/>
      <c r="CV1331" s="4"/>
      <c r="CW1331" s="4"/>
      <c r="CX1331" s="4"/>
      <c r="CY1331" s="4"/>
      <c r="CZ1331" s="4"/>
      <c r="DA1331" s="4"/>
      <c r="DB1331" s="4"/>
      <c r="DC1331" s="4"/>
      <c r="DD1331" s="4"/>
    </row>
    <row r="1332" spans="1:108" ht="15" x14ac:dyDescent="0.25">
      <c r="A1332" s="4"/>
      <c r="B1332" s="4"/>
      <c r="C1332" s="4"/>
      <c r="D1332" s="4"/>
      <c r="E1332" s="4"/>
      <c r="F1332" s="4"/>
      <c r="G1332" s="4"/>
      <c r="H1332" s="4"/>
      <c r="I1332" s="4"/>
      <c r="J1332" s="4"/>
      <c r="K1332" s="4"/>
      <c r="L1332" s="4"/>
      <c r="M1332" s="4"/>
      <c r="N1332" s="4"/>
      <c r="O1332" s="4"/>
      <c r="P1332" s="4"/>
      <c r="Q1332" s="4"/>
      <c r="R1332" s="4"/>
      <c r="S1332" s="4"/>
      <c r="T1332" s="4"/>
      <c r="U1332" s="4"/>
      <c r="V1332" s="4"/>
      <c r="W1332" s="4"/>
      <c r="X1332" s="4"/>
      <c r="Y1332" s="4"/>
      <c r="Z1332" s="4"/>
      <c r="AA1332" s="4"/>
      <c r="AB1332" s="4"/>
      <c r="AC1332" s="4"/>
      <c r="AD1332" s="4"/>
      <c r="AE1332" s="4"/>
      <c r="AF1332" s="4"/>
      <c r="AG1332" s="4"/>
      <c r="AH1332" s="4"/>
      <c r="AI1332" s="4"/>
      <c r="AJ1332" s="4"/>
      <c r="AK1332" s="4"/>
      <c r="AL1332" s="4"/>
      <c r="AM1332" s="4"/>
      <c r="AN1332" s="4"/>
      <c r="AO1332" s="4"/>
      <c r="AP1332" s="4"/>
      <c r="AQ1332" s="4"/>
      <c r="AR1332" s="4"/>
      <c r="AS1332" s="4"/>
      <c r="AT1332" s="4"/>
      <c r="AU1332" s="4"/>
      <c r="AV1332" s="4"/>
      <c r="AW1332" s="4"/>
      <c r="AX1332" s="4"/>
      <c r="AY1332" s="4"/>
      <c r="AZ1332" s="4"/>
      <c r="BA1332" s="4"/>
      <c r="BB1332" s="4"/>
      <c r="BC1332" s="4"/>
      <c r="BD1332" s="4"/>
      <c r="BE1332" s="4"/>
      <c r="BF1332" s="4"/>
      <c r="BG1332" s="4"/>
      <c r="BH1332" s="4"/>
      <c r="BI1332" s="4"/>
      <c r="BJ1332" s="4"/>
      <c r="BK1332" s="4"/>
      <c r="BL1332" s="4"/>
      <c r="BM1332" s="4"/>
      <c r="BN1332" s="4"/>
      <c r="BO1332" s="4"/>
      <c r="BP1332" s="4"/>
      <c r="BQ1332" s="4"/>
      <c r="BR1332" s="4"/>
      <c r="BS1332" s="4"/>
      <c r="BT1332" s="4"/>
      <c r="BU1332" s="4"/>
      <c r="BV1332" s="4"/>
      <c r="BW1332" s="4"/>
      <c r="BX1332" s="4"/>
      <c r="BY1332" s="4"/>
      <c r="BZ1332" s="4"/>
      <c r="CA1332" s="4"/>
      <c r="CB1332" s="4"/>
      <c r="CC1332" s="4"/>
      <c r="CD1332" s="4"/>
      <c r="CE1332" s="4"/>
      <c r="CF1332" s="4"/>
      <c r="CG1332" s="4"/>
      <c r="CH1332" s="4"/>
      <c r="CI1332" s="4"/>
      <c r="CJ1332" s="4"/>
      <c r="CK1332" s="4"/>
      <c r="CL1332" s="4"/>
      <c r="CM1332" s="4"/>
      <c r="CN1332" s="4"/>
      <c r="CO1332" s="4"/>
      <c r="CP1332" s="4"/>
      <c r="CQ1332" s="4"/>
      <c r="CR1332" s="4"/>
      <c r="CS1332" s="4"/>
      <c r="CT1332" s="4"/>
      <c r="CU1332" s="4"/>
      <c r="CV1332" s="4"/>
      <c r="CW1332" s="4"/>
      <c r="CX1332" s="4"/>
      <c r="CY1332" s="4"/>
      <c r="CZ1332" s="4"/>
      <c r="DA1332" s="4"/>
      <c r="DB1332" s="4"/>
      <c r="DC1332" s="4"/>
      <c r="DD1332" s="4"/>
    </row>
    <row r="1333" spans="1:108" ht="15" x14ac:dyDescent="0.25">
      <c r="A1333" s="4"/>
      <c r="B1333" s="4"/>
      <c r="C1333" s="4"/>
      <c r="D1333" s="4"/>
      <c r="E1333" s="4"/>
      <c r="F1333" s="4"/>
      <c r="G1333" s="4"/>
      <c r="H1333" s="4"/>
      <c r="I1333" s="4"/>
      <c r="J1333" s="4"/>
      <c r="K1333" s="4"/>
      <c r="L1333" s="4"/>
      <c r="M1333" s="4"/>
      <c r="N1333" s="4"/>
      <c r="O1333" s="4"/>
      <c r="P1333" s="4"/>
      <c r="Q1333" s="4"/>
      <c r="R1333" s="4"/>
      <c r="S1333" s="4"/>
      <c r="T1333" s="4"/>
      <c r="U1333" s="4"/>
      <c r="V1333" s="4"/>
      <c r="W1333" s="4"/>
      <c r="X1333" s="4"/>
      <c r="Y1333" s="4"/>
      <c r="Z1333" s="4"/>
      <c r="AA1333" s="4"/>
      <c r="AB1333" s="4"/>
      <c r="AC1333" s="4"/>
      <c r="AD1333" s="4"/>
      <c r="AE1333" s="4"/>
      <c r="AF1333" s="4"/>
      <c r="AG1333" s="4"/>
      <c r="AH1333" s="4"/>
      <c r="AI1333" s="4"/>
      <c r="AJ1333" s="4"/>
      <c r="AK1333" s="4"/>
      <c r="AL1333" s="4"/>
      <c r="AM1333" s="4"/>
      <c r="AN1333" s="4"/>
      <c r="AO1333" s="4"/>
      <c r="AP1333" s="4"/>
      <c r="AQ1333" s="4"/>
      <c r="AR1333" s="4"/>
      <c r="AS1333" s="4"/>
      <c r="AT1333" s="4"/>
      <c r="AU1333" s="4"/>
      <c r="AV1333" s="4"/>
      <c r="AW1333" s="4"/>
      <c r="AX1333" s="4"/>
      <c r="AY1333" s="4"/>
      <c r="AZ1333" s="4"/>
      <c r="BA1333" s="4"/>
      <c r="BB1333" s="4"/>
      <c r="BC1333" s="4"/>
      <c r="BD1333" s="4"/>
      <c r="BE1333" s="4"/>
      <c r="BF1333" s="4"/>
      <c r="BG1333" s="4"/>
      <c r="BH1333" s="4"/>
      <c r="BI1333" s="4"/>
      <c r="BJ1333" s="4"/>
      <c r="BK1333" s="4"/>
      <c r="BL1333" s="4"/>
      <c r="BM1333" s="4"/>
      <c r="BN1333" s="4"/>
      <c r="BO1333" s="4"/>
      <c r="BP1333" s="4"/>
      <c r="BQ1333" s="4"/>
      <c r="BR1333" s="4"/>
      <c r="BS1333" s="4"/>
      <c r="BT1333" s="4"/>
      <c r="BU1333" s="4"/>
      <c r="BV1333" s="4"/>
      <c r="BW1333" s="4"/>
      <c r="BX1333" s="4"/>
      <c r="BY1333" s="4"/>
      <c r="BZ1333" s="4"/>
      <c r="CA1333" s="4"/>
      <c r="CB1333" s="4"/>
      <c r="CC1333" s="4"/>
      <c r="CD1333" s="4"/>
      <c r="CE1333" s="4"/>
      <c r="CF1333" s="4"/>
      <c r="CG1333" s="4"/>
      <c r="CH1333" s="4"/>
      <c r="CI1333" s="4"/>
      <c r="CJ1333" s="4"/>
      <c r="CK1333" s="4"/>
      <c r="CL1333" s="4"/>
      <c r="CM1333" s="4"/>
      <c r="CN1333" s="4"/>
      <c r="CO1333" s="4"/>
      <c r="CP1333" s="4"/>
      <c r="CQ1333" s="4"/>
      <c r="CR1333" s="4"/>
      <c r="CS1333" s="4"/>
      <c r="CT1333" s="4"/>
      <c r="CU1333" s="4"/>
      <c r="CV1333" s="4"/>
      <c r="CW1333" s="4"/>
      <c r="CX1333" s="4"/>
      <c r="CY1333" s="4"/>
      <c r="CZ1333" s="4"/>
      <c r="DA1333" s="4"/>
      <c r="DB1333" s="4"/>
      <c r="DC1333" s="4"/>
      <c r="DD1333" s="4"/>
    </row>
    <row r="1334" spans="1:108" ht="15" x14ac:dyDescent="0.25">
      <c r="A1334" s="4"/>
      <c r="B1334" s="4"/>
      <c r="C1334" s="4"/>
      <c r="D1334" s="4"/>
      <c r="E1334" s="4"/>
      <c r="F1334" s="4"/>
      <c r="G1334" s="4"/>
      <c r="H1334" s="4"/>
      <c r="I1334" s="4"/>
      <c r="J1334" s="4"/>
      <c r="K1334" s="4"/>
      <c r="L1334" s="4"/>
      <c r="M1334" s="4"/>
      <c r="N1334" s="4"/>
      <c r="O1334" s="4"/>
      <c r="P1334" s="4"/>
      <c r="Q1334" s="4"/>
      <c r="R1334" s="4"/>
      <c r="S1334" s="4"/>
      <c r="T1334" s="4"/>
      <c r="U1334" s="4"/>
      <c r="V1334" s="4"/>
      <c r="W1334" s="4"/>
      <c r="X1334" s="4"/>
      <c r="Y1334" s="4"/>
      <c r="Z1334" s="4"/>
      <c r="AA1334" s="4"/>
      <c r="AB1334" s="4"/>
      <c r="AC1334" s="4"/>
      <c r="AD1334" s="4"/>
      <c r="AE1334" s="4"/>
      <c r="AF1334" s="4"/>
      <c r="AG1334" s="4"/>
      <c r="AH1334" s="4"/>
      <c r="AI1334" s="4"/>
      <c r="AJ1334" s="4"/>
      <c r="AK1334" s="4"/>
      <c r="AL1334" s="4"/>
      <c r="AM1334" s="4"/>
      <c r="AN1334" s="4"/>
      <c r="AO1334" s="4"/>
      <c r="AP1334" s="4"/>
      <c r="AQ1334" s="4"/>
      <c r="AR1334" s="4"/>
      <c r="AS1334" s="4"/>
      <c r="AT1334" s="4"/>
      <c r="AU1334" s="4"/>
      <c r="AV1334" s="4"/>
      <c r="AW1334" s="4"/>
      <c r="AX1334" s="4"/>
      <c r="AY1334" s="4"/>
      <c r="AZ1334" s="4"/>
      <c r="BA1334" s="4"/>
      <c r="BB1334" s="4"/>
      <c r="BC1334" s="4"/>
      <c r="BD1334" s="4"/>
      <c r="BE1334" s="4"/>
      <c r="BF1334" s="4"/>
      <c r="BG1334" s="4"/>
      <c r="BH1334" s="4"/>
      <c r="BI1334" s="4"/>
      <c r="BJ1334" s="4"/>
      <c r="BK1334" s="4"/>
      <c r="BL1334" s="4"/>
      <c r="BM1334" s="4"/>
      <c r="BN1334" s="4"/>
      <c r="BO1334" s="4"/>
      <c r="BP1334" s="4"/>
      <c r="BQ1334" s="4"/>
      <c r="BR1334" s="4"/>
      <c r="BS1334" s="4"/>
      <c r="BT1334" s="4"/>
      <c r="BU1334" s="4"/>
      <c r="BV1334" s="4"/>
      <c r="BW1334" s="4"/>
      <c r="BX1334" s="4"/>
      <c r="BY1334" s="4"/>
      <c r="BZ1334" s="4"/>
      <c r="CA1334" s="4"/>
      <c r="CB1334" s="4"/>
      <c r="CC1334" s="4"/>
      <c r="CD1334" s="4"/>
      <c r="CE1334" s="4"/>
      <c r="CF1334" s="4"/>
      <c r="CG1334" s="4"/>
      <c r="CH1334" s="4"/>
      <c r="CI1334" s="4"/>
      <c r="CJ1334" s="4"/>
      <c r="CK1334" s="4"/>
      <c r="CL1334" s="4"/>
      <c r="CM1334" s="4"/>
      <c r="CN1334" s="4"/>
      <c r="CO1334" s="4"/>
      <c r="CP1334" s="4"/>
      <c r="CQ1334" s="4"/>
      <c r="CR1334" s="4"/>
      <c r="CS1334" s="4"/>
      <c r="CT1334" s="4"/>
      <c r="CU1334" s="4"/>
      <c r="CV1334" s="4"/>
      <c r="CW1334" s="4"/>
      <c r="CX1334" s="4"/>
      <c r="CY1334" s="4"/>
      <c r="CZ1334" s="4"/>
      <c r="DA1334" s="4"/>
      <c r="DB1334" s="4"/>
      <c r="DC1334" s="4"/>
      <c r="DD1334" s="4"/>
    </row>
    <row r="1335" spans="1:108" ht="15" x14ac:dyDescent="0.25">
      <c r="A1335" s="4"/>
      <c r="B1335" s="4"/>
      <c r="C1335" s="4"/>
      <c r="D1335" s="4"/>
      <c r="E1335" s="4"/>
      <c r="F1335" s="4"/>
      <c r="G1335" s="4"/>
      <c r="H1335" s="4"/>
      <c r="I1335" s="4"/>
      <c r="J1335" s="4"/>
      <c r="K1335" s="4"/>
      <c r="L1335" s="4"/>
      <c r="M1335" s="4"/>
      <c r="N1335" s="4"/>
      <c r="O1335" s="4"/>
      <c r="P1335" s="4"/>
      <c r="Q1335" s="4"/>
      <c r="R1335" s="4"/>
      <c r="S1335" s="4"/>
      <c r="T1335" s="4"/>
      <c r="U1335" s="4"/>
      <c r="V1335" s="4"/>
      <c r="W1335" s="4"/>
      <c r="X1335" s="4"/>
      <c r="Y1335" s="4"/>
      <c r="Z1335" s="4"/>
      <c r="AA1335" s="4"/>
      <c r="AB1335" s="4"/>
      <c r="AC1335" s="4"/>
      <c r="AD1335" s="4"/>
      <c r="AE1335" s="4"/>
      <c r="AF1335" s="4"/>
      <c r="AG1335" s="4"/>
      <c r="AH1335" s="4"/>
      <c r="AI1335" s="4"/>
      <c r="AJ1335" s="4"/>
      <c r="AK1335" s="4"/>
      <c r="AL1335" s="4"/>
      <c r="AM1335" s="4"/>
      <c r="AN1335" s="4"/>
      <c r="AO1335" s="4"/>
      <c r="AP1335" s="4"/>
      <c r="AQ1335" s="4"/>
      <c r="AR1335" s="4"/>
      <c r="AS1335" s="4"/>
      <c r="AT1335" s="4"/>
      <c r="AU1335" s="4"/>
      <c r="AV1335" s="4"/>
      <c r="AW1335" s="4"/>
      <c r="AX1335" s="4"/>
      <c r="AY1335" s="4"/>
      <c r="AZ1335" s="4"/>
      <c r="BA1335" s="4"/>
      <c r="BB1335" s="4"/>
      <c r="BC1335" s="4"/>
      <c r="BD1335" s="4"/>
      <c r="BE1335" s="4"/>
      <c r="BF1335" s="4"/>
      <c r="BG1335" s="4"/>
      <c r="BH1335" s="4"/>
      <c r="BI1335" s="4"/>
      <c r="BJ1335" s="4"/>
      <c r="BK1335" s="4"/>
      <c r="BL1335" s="4"/>
      <c r="BM1335" s="4"/>
      <c r="BN1335" s="4"/>
      <c r="BO1335" s="4"/>
      <c r="BP1335" s="4"/>
      <c r="BQ1335" s="4"/>
      <c r="BR1335" s="4"/>
      <c r="BS1335" s="4"/>
      <c r="BT1335" s="4"/>
      <c r="BU1335" s="4"/>
      <c r="BV1335" s="4"/>
      <c r="BW1335" s="4"/>
      <c r="BX1335" s="4"/>
      <c r="BY1335" s="4"/>
      <c r="BZ1335" s="4"/>
      <c r="CA1335" s="4"/>
      <c r="CB1335" s="4"/>
      <c r="CC1335" s="4"/>
      <c r="CD1335" s="4"/>
      <c r="CE1335" s="4"/>
      <c r="CF1335" s="4"/>
      <c r="CG1335" s="4"/>
      <c r="CH1335" s="4"/>
      <c r="CI1335" s="4"/>
      <c r="CJ1335" s="4"/>
      <c r="CK1335" s="4"/>
      <c r="CL1335" s="4"/>
      <c r="CM1335" s="4"/>
      <c r="CN1335" s="4"/>
      <c r="CO1335" s="4"/>
      <c r="CP1335" s="4"/>
      <c r="CQ1335" s="4"/>
      <c r="CR1335" s="4"/>
      <c r="CS1335" s="4"/>
      <c r="CT1335" s="4"/>
      <c r="CU1335" s="4"/>
      <c r="CV1335" s="4"/>
      <c r="CW1335" s="4"/>
      <c r="CX1335" s="4"/>
      <c r="CY1335" s="4"/>
      <c r="CZ1335" s="4"/>
      <c r="DA1335" s="4"/>
      <c r="DB1335" s="4"/>
      <c r="DC1335" s="4"/>
      <c r="DD1335" s="4"/>
    </row>
    <row r="1336" spans="1:108" ht="15" x14ac:dyDescent="0.25">
      <c r="A1336" s="4"/>
      <c r="B1336" s="4"/>
      <c r="C1336" s="4"/>
      <c r="D1336" s="4"/>
      <c r="E1336" s="4"/>
      <c r="F1336" s="4"/>
      <c r="G1336" s="4"/>
      <c r="H1336" s="4"/>
      <c r="I1336" s="4"/>
      <c r="J1336" s="4"/>
      <c r="K1336" s="4"/>
      <c r="L1336" s="4"/>
      <c r="M1336" s="4"/>
      <c r="N1336" s="4"/>
      <c r="O1336" s="4"/>
      <c r="P1336" s="4"/>
      <c r="Q1336" s="4"/>
      <c r="R1336" s="4"/>
      <c r="S1336" s="4"/>
      <c r="T1336" s="4"/>
      <c r="U1336" s="4"/>
      <c r="V1336" s="4"/>
      <c r="W1336" s="4"/>
      <c r="X1336" s="4"/>
      <c r="Y1336" s="4"/>
      <c r="Z1336" s="4"/>
      <c r="AA1336" s="4"/>
      <c r="AB1336" s="4"/>
      <c r="AC1336" s="4"/>
      <c r="AD1336" s="4"/>
      <c r="AE1336" s="4"/>
      <c r="AF1336" s="4"/>
      <c r="AG1336" s="4"/>
      <c r="AH1336" s="4"/>
      <c r="AI1336" s="4"/>
      <c r="AJ1336" s="4"/>
      <c r="AK1336" s="4"/>
      <c r="AL1336" s="4"/>
      <c r="AM1336" s="4"/>
      <c r="AN1336" s="4"/>
      <c r="AO1336" s="4"/>
      <c r="AP1336" s="4"/>
      <c r="AQ1336" s="4"/>
      <c r="AR1336" s="4"/>
      <c r="AS1336" s="4"/>
      <c r="AT1336" s="4"/>
      <c r="AU1336" s="4"/>
      <c r="AV1336" s="4"/>
      <c r="AW1336" s="4"/>
      <c r="AX1336" s="4"/>
      <c r="AY1336" s="4"/>
      <c r="AZ1336" s="4"/>
      <c r="BA1336" s="4"/>
      <c r="BB1336" s="4"/>
      <c r="BC1336" s="4"/>
      <c r="BD1336" s="4"/>
      <c r="BE1336" s="4"/>
      <c r="BF1336" s="4"/>
      <c r="BG1336" s="4"/>
      <c r="BH1336" s="4"/>
      <c r="BI1336" s="4"/>
      <c r="BJ1336" s="4"/>
      <c r="BK1336" s="4"/>
      <c r="BL1336" s="4"/>
      <c r="BM1336" s="4"/>
      <c r="BN1336" s="4"/>
      <c r="BO1336" s="4"/>
      <c r="BP1336" s="4"/>
      <c r="BQ1336" s="4"/>
      <c r="BR1336" s="4"/>
      <c r="BS1336" s="4"/>
      <c r="BT1336" s="4"/>
      <c r="BU1336" s="4"/>
      <c r="BV1336" s="4"/>
      <c r="BW1336" s="4"/>
      <c r="BX1336" s="4"/>
      <c r="BY1336" s="4"/>
      <c r="BZ1336" s="4"/>
      <c r="CA1336" s="4"/>
      <c r="CB1336" s="4"/>
      <c r="CC1336" s="4"/>
      <c r="CD1336" s="4"/>
      <c r="CE1336" s="4"/>
      <c r="CF1336" s="4"/>
      <c r="CG1336" s="4"/>
      <c r="CH1336" s="4"/>
      <c r="CI1336" s="4"/>
      <c r="CJ1336" s="4"/>
      <c r="CK1336" s="4"/>
      <c r="CL1336" s="4"/>
      <c r="CM1336" s="4"/>
      <c r="CN1336" s="4"/>
      <c r="CO1336" s="4"/>
      <c r="CP1336" s="4"/>
      <c r="CQ1336" s="4"/>
      <c r="CR1336" s="4"/>
      <c r="CS1336" s="4"/>
      <c r="CT1336" s="4"/>
      <c r="CU1336" s="4"/>
      <c r="CV1336" s="4"/>
      <c r="CW1336" s="4"/>
      <c r="CX1336" s="4"/>
      <c r="CY1336" s="4"/>
      <c r="CZ1336" s="4"/>
      <c r="DA1336" s="4"/>
      <c r="DB1336" s="4"/>
      <c r="DC1336" s="4"/>
      <c r="DD1336" s="4"/>
    </row>
    <row r="1337" spans="1:108" ht="15" x14ac:dyDescent="0.25">
      <c r="A1337" s="4"/>
      <c r="B1337" s="4"/>
      <c r="C1337" s="4"/>
      <c r="D1337" s="4"/>
      <c r="E1337" s="4"/>
      <c r="F1337" s="4"/>
      <c r="G1337" s="4"/>
      <c r="H1337" s="4"/>
      <c r="I1337" s="4"/>
      <c r="J1337" s="4"/>
      <c r="K1337" s="4"/>
      <c r="L1337" s="4"/>
      <c r="M1337" s="4"/>
      <c r="N1337" s="4"/>
      <c r="O1337" s="4"/>
      <c r="P1337" s="4"/>
      <c r="Q1337" s="4"/>
      <c r="R1337" s="4"/>
      <c r="S1337" s="4"/>
      <c r="T1337" s="4"/>
      <c r="U1337" s="4"/>
      <c r="V1337" s="4"/>
      <c r="W1337" s="4"/>
      <c r="X1337" s="4"/>
      <c r="Y1337" s="4"/>
      <c r="Z1337" s="4"/>
      <c r="AA1337" s="4"/>
      <c r="AB1337" s="4"/>
      <c r="AC1337" s="4"/>
      <c r="AD1337" s="4"/>
      <c r="AE1337" s="4"/>
      <c r="AF1337" s="4"/>
      <c r="AG1337" s="4"/>
      <c r="AH1337" s="4"/>
      <c r="AI1337" s="4"/>
      <c r="AJ1337" s="4"/>
      <c r="AK1337" s="4"/>
      <c r="AL1337" s="4"/>
      <c r="AM1337" s="4"/>
      <c r="AN1337" s="4"/>
      <c r="AO1337" s="4"/>
      <c r="AP1337" s="4"/>
      <c r="AQ1337" s="4"/>
      <c r="AR1337" s="4"/>
      <c r="AS1337" s="4"/>
      <c r="AT1337" s="4"/>
      <c r="AU1337" s="4"/>
      <c r="AV1337" s="4"/>
      <c r="AW1337" s="4"/>
      <c r="AX1337" s="4"/>
      <c r="AY1337" s="4"/>
      <c r="AZ1337" s="4"/>
      <c r="BA1337" s="4"/>
      <c r="BB1337" s="4"/>
      <c r="BC1337" s="4"/>
      <c r="BD1337" s="4"/>
      <c r="BE1337" s="4"/>
      <c r="BF1337" s="4"/>
      <c r="BG1337" s="4"/>
      <c r="BH1337" s="4"/>
      <c r="BI1337" s="4"/>
      <c r="BJ1337" s="4"/>
      <c r="BK1337" s="4"/>
      <c r="BL1337" s="4"/>
      <c r="BM1337" s="4"/>
      <c r="BN1337" s="4"/>
      <c r="BO1337" s="4"/>
      <c r="BP1337" s="4"/>
      <c r="BQ1337" s="4"/>
      <c r="BR1337" s="4"/>
      <c r="BS1337" s="4"/>
      <c r="BT1337" s="4"/>
      <c r="BU1337" s="4"/>
      <c r="BV1337" s="4"/>
      <c r="BW1337" s="4"/>
      <c r="BX1337" s="4"/>
      <c r="BY1337" s="4"/>
      <c r="BZ1337" s="4"/>
      <c r="CA1337" s="4"/>
      <c r="CB1337" s="4"/>
      <c r="CC1337" s="4"/>
      <c r="CD1337" s="4"/>
      <c r="CE1337" s="4"/>
      <c r="CF1337" s="4"/>
      <c r="CG1337" s="4"/>
      <c r="CH1337" s="4"/>
      <c r="CI1337" s="4"/>
      <c r="CJ1337" s="4"/>
      <c r="CK1337" s="4"/>
      <c r="CL1337" s="4"/>
      <c r="CM1337" s="4"/>
      <c r="CN1337" s="4"/>
      <c r="CO1337" s="4"/>
      <c r="CP1337" s="4"/>
      <c r="CQ1337" s="4"/>
      <c r="CR1337" s="4"/>
      <c r="CS1337" s="4"/>
      <c r="CT1337" s="4"/>
      <c r="CU1337" s="4"/>
      <c r="CV1337" s="4"/>
      <c r="CW1337" s="4"/>
      <c r="CX1337" s="4"/>
      <c r="CY1337" s="4"/>
      <c r="CZ1337" s="4"/>
      <c r="DA1337" s="4"/>
      <c r="DB1337" s="4"/>
      <c r="DC1337" s="4"/>
      <c r="DD1337" s="4"/>
    </row>
    <row r="1338" spans="1:108" ht="15" x14ac:dyDescent="0.25">
      <c r="A1338" s="4"/>
      <c r="B1338" s="4"/>
      <c r="C1338" s="4"/>
      <c r="D1338" s="4"/>
      <c r="E1338" s="4"/>
      <c r="F1338" s="4"/>
      <c r="G1338" s="4"/>
      <c r="H1338" s="4"/>
      <c r="I1338" s="4"/>
      <c r="J1338" s="4"/>
      <c r="K1338" s="4"/>
      <c r="L1338" s="4"/>
      <c r="M1338" s="4"/>
      <c r="N1338" s="4"/>
      <c r="O1338" s="4"/>
      <c r="P1338" s="4"/>
      <c r="Q1338" s="4"/>
      <c r="R1338" s="4"/>
      <c r="S1338" s="4"/>
      <c r="T1338" s="4"/>
      <c r="U1338" s="4"/>
      <c r="V1338" s="4"/>
      <c r="W1338" s="4"/>
      <c r="X1338" s="4"/>
      <c r="Y1338" s="4"/>
      <c r="Z1338" s="4"/>
      <c r="AA1338" s="4"/>
      <c r="AB1338" s="4"/>
      <c r="AC1338" s="4"/>
      <c r="AD1338" s="4"/>
      <c r="AE1338" s="4"/>
      <c r="AF1338" s="4"/>
      <c r="AG1338" s="4"/>
      <c r="AH1338" s="4"/>
      <c r="AI1338" s="4"/>
      <c r="AJ1338" s="4"/>
      <c r="AK1338" s="4"/>
      <c r="AL1338" s="4"/>
      <c r="AM1338" s="4"/>
      <c r="AN1338" s="4"/>
      <c r="AO1338" s="4"/>
      <c r="AP1338" s="4"/>
      <c r="AQ1338" s="4"/>
      <c r="AR1338" s="4"/>
      <c r="AS1338" s="4"/>
      <c r="AT1338" s="4"/>
      <c r="AU1338" s="4"/>
      <c r="AV1338" s="4"/>
      <c r="AW1338" s="4"/>
      <c r="AX1338" s="4"/>
      <c r="AY1338" s="4"/>
      <c r="AZ1338" s="4"/>
      <c r="BA1338" s="4"/>
      <c r="BB1338" s="4"/>
      <c r="BC1338" s="4"/>
      <c r="BD1338" s="4"/>
      <c r="BE1338" s="4"/>
      <c r="BF1338" s="4"/>
      <c r="BG1338" s="4"/>
      <c r="BH1338" s="4"/>
      <c r="BI1338" s="4"/>
      <c r="BJ1338" s="4"/>
      <c r="BK1338" s="4"/>
      <c r="BL1338" s="4"/>
      <c r="BM1338" s="4"/>
      <c r="BN1338" s="4"/>
      <c r="BO1338" s="4"/>
      <c r="BP1338" s="4"/>
      <c r="BQ1338" s="4"/>
      <c r="BR1338" s="4"/>
      <c r="BS1338" s="4"/>
      <c r="BT1338" s="4"/>
      <c r="BU1338" s="4"/>
      <c r="BV1338" s="4"/>
      <c r="BW1338" s="4"/>
      <c r="BX1338" s="4"/>
      <c r="BY1338" s="4"/>
      <c r="BZ1338" s="4"/>
      <c r="CA1338" s="4"/>
      <c r="CB1338" s="4"/>
      <c r="CC1338" s="4"/>
      <c r="CD1338" s="4"/>
      <c r="CE1338" s="4"/>
      <c r="CF1338" s="4"/>
      <c r="CG1338" s="4"/>
      <c r="CH1338" s="4"/>
      <c r="CI1338" s="4"/>
      <c r="CJ1338" s="4"/>
      <c r="CK1338" s="4"/>
      <c r="CL1338" s="4"/>
      <c r="CM1338" s="4"/>
      <c r="CN1338" s="4"/>
      <c r="CO1338" s="4"/>
      <c r="CP1338" s="4"/>
      <c r="CQ1338" s="4"/>
      <c r="CR1338" s="4"/>
      <c r="CS1338" s="4"/>
      <c r="CT1338" s="4"/>
      <c r="CU1338" s="4"/>
      <c r="CV1338" s="4"/>
      <c r="CW1338" s="4"/>
      <c r="CX1338" s="4"/>
      <c r="CY1338" s="4"/>
      <c r="CZ1338" s="4"/>
      <c r="DA1338" s="4"/>
      <c r="DB1338" s="4"/>
      <c r="DC1338" s="4"/>
      <c r="DD1338" s="4"/>
    </row>
    <row r="1339" spans="1:108" ht="15" x14ac:dyDescent="0.25">
      <c r="A1339" s="4"/>
      <c r="B1339" s="4"/>
      <c r="C1339" s="4"/>
      <c r="D1339" s="4"/>
      <c r="E1339" s="4"/>
      <c r="F1339" s="4"/>
      <c r="G1339" s="4"/>
      <c r="H1339" s="4"/>
      <c r="I1339" s="4"/>
      <c r="J1339" s="4"/>
      <c r="K1339" s="4"/>
      <c r="L1339" s="4"/>
      <c r="M1339" s="4"/>
      <c r="N1339" s="4"/>
      <c r="O1339" s="4"/>
      <c r="P1339" s="4"/>
      <c r="Q1339" s="4"/>
      <c r="R1339" s="4"/>
      <c r="S1339" s="4"/>
      <c r="T1339" s="4"/>
      <c r="U1339" s="4"/>
      <c r="V1339" s="4"/>
      <c r="W1339" s="4"/>
      <c r="X1339" s="4"/>
      <c r="Y1339" s="4"/>
      <c r="Z1339" s="4"/>
      <c r="AA1339" s="4"/>
      <c r="AB1339" s="4"/>
      <c r="AC1339" s="4"/>
      <c r="AD1339" s="4"/>
      <c r="AE1339" s="4"/>
      <c r="AF1339" s="4"/>
      <c r="AG1339" s="4"/>
      <c r="AH1339" s="4"/>
      <c r="AI1339" s="4"/>
      <c r="AJ1339" s="4"/>
      <c r="AK1339" s="4"/>
      <c r="AL1339" s="4"/>
      <c r="AM1339" s="4"/>
      <c r="AN1339" s="4"/>
      <c r="AO1339" s="4"/>
      <c r="AP1339" s="4"/>
      <c r="AQ1339" s="4"/>
      <c r="AR1339" s="4"/>
      <c r="AS1339" s="4"/>
      <c r="AT1339" s="4"/>
      <c r="AU1339" s="4"/>
      <c r="AV1339" s="4"/>
      <c r="AW1339" s="4"/>
      <c r="AX1339" s="4"/>
      <c r="AY1339" s="4"/>
      <c r="AZ1339" s="4"/>
      <c r="BA1339" s="4"/>
      <c r="BB1339" s="4"/>
      <c r="BC1339" s="4"/>
      <c r="BD1339" s="4"/>
      <c r="BE1339" s="4"/>
      <c r="BF1339" s="4"/>
      <c r="BG1339" s="4"/>
      <c r="BH1339" s="4"/>
      <c r="BI1339" s="4"/>
      <c r="BJ1339" s="4"/>
      <c r="BK1339" s="4"/>
      <c r="BL1339" s="4"/>
      <c r="BM1339" s="4"/>
      <c r="BN1339" s="4"/>
      <c r="BO1339" s="4"/>
      <c r="BP1339" s="4"/>
      <c r="BQ1339" s="4"/>
      <c r="BR1339" s="4"/>
      <c r="BS1339" s="4"/>
      <c r="BT1339" s="4"/>
      <c r="BU1339" s="4"/>
      <c r="BV1339" s="4"/>
      <c r="BW1339" s="4"/>
      <c r="BX1339" s="4"/>
      <c r="BY1339" s="4"/>
      <c r="BZ1339" s="4"/>
      <c r="CA1339" s="4"/>
      <c r="CB1339" s="4"/>
      <c r="CC1339" s="4"/>
      <c r="CD1339" s="4"/>
      <c r="CE1339" s="4"/>
      <c r="CF1339" s="4"/>
      <c r="CG1339" s="4"/>
      <c r="CH1339" s="4"/>
      <c r="CI1339" s="4"/>
      <c r="CJ1339" s="4"/>
      <c r="CK1339" s="4"/>
      <c r="CL1339" s="4"/>
      <c r="CM1339" s="4"/>
      <c r="CN1339" s="4"/>
      <c r="CO1339" s="4"/>
      <c r="CP1339" s="4"/>
      <c r="CQ1339" s="4"/>
      <c r="CR1339" s="4"/>
      <c r="CS1339" s="4"/>
      <c r="CT1339" s="4"/>
      <c r="CU1339" s="4"/>
      <c r="CV1339" s="4"/>
      <c r="CW1339" s="4"/>
      <c r="CX1339" s="4"/>
      <c r="CY1339" s="4"/>
      <c r="CZ1339" s="4"/>
      <c r="DA1339" s="4"/>
      <c r="DB1339" s="4"/>
      <c r="DC1339" s="4"/>
      <c r="DD1339" s="4"/>
    </row>
    <row r="1340" spans="1:108" ht="15" x14ac:dyDescent="0.25">
      <c r="A1340" s="4"/>
      <c r="B1340" s="4"/>
      <c r="C1340" s="4"/>
      <c r="D1340" s="4"/>
      <c r="E1340" s="4"/>
      <c r="F1340" s="4"/>
      <c r="G1340" s="4"/>
      <c r="H1340" s="4"/>
      <c r="I1340" s="4"/>
      <c r="J1340" s="4"/>
      <c r="K1340" s="4"/>
      <c r="L1340" s="4"/>
      <c r="M1340" s="4"/>
      <c r="N1340" s="4"/>
      <c r="O1340" s="4"/>
      <c r="P1340" s="4"/>
      <c r="Q1340" s="4"/>
      <c r="R1340" s="4"/>
      <c r="S1340" s="4"/>
      <c r="T1340" s="4"/>
      <c r="U1340" s="4"/>
      <c r="V1340" s="4"/>
      <c r="W1340" s="4"/>
      <c r="X1340" s="4"/>
      <c r="Y1340" s="4"/>
      <c r="Z1340" s="4"/>
      <c r="AA1340" s="4"/>
      <c r="AB1340" s="4"/>
      <c r="AC1340" s="4"/>
      <c r="AD1340" s="4"/>
      <c r="AE1340" s="4"/>
      <c r="AF1340" s="4"/>
      <c r="AG1340" s="4"/>
      <c r="AH1340" s="4"/>
      <c r="AI1340" s="4"/>
      <c r="AJ1340" s="4"/>
      <c r="AK1340" s="4"/>
      <c r="AL1340" s="4"/>
      <c r="AM1340" s="4"/>
      <c r="AN1340" s="4"/>
      <c r="AO1340" s="4"/>
      <c r="AP1340" s="4"/>
      <c r="AQ1340" s="4"/>
      <c r="AR1340" s="4"/>
      <c r="AS1340" s="4"/>
      <c r="AT1340" s="4"/>
      <c r="AU1340" s="4"/>
      <c r="AV1340" s="4"/>
      <c r="AW1340" s="4"/>
      <c r="AX1340" s="4"/>
      <c r="AY1340" s="4"/>
      <c r="AZ1340" s="4"/>
      <c r="BA1340" s="4"/>
      <c r="BB1340" s="4"/>
      <c r="BC1340" s="4"/>
      <c r="BD1340" s="4"/>
      <c r="BE1340" s="4"/>
      <c r="BF1340" s="4"/>
      <c r="BG1340" s="4"/>
      <c r="BH1340" s="4"/>
      <c r="BI1340" s="4"/>
      <c r="BJ1340" s="4"/>
      <c r="BK1340" s="4"/>
      <c r="BL1340" s="4"/>
      <c r="BM1340" s="4"/>
      <c r="BN1340" s="4"/>
      <c r="BO1340" s="4"/>
      <c r="BP1340" s="4"/>
      <c r="BQ1340" s="4"/>
      <c r="BR1340" s="4"/>
      <c r="BS1340" s="4"/>
      <c r="BT1340" s="4"/>
      <c r="BU1340" s="4"/>
      <c r="BV1340" s="4"/>
      <c r="BW1340" s="4"/>
      <c r="BX1340" s="4"/>
      <c r="BY1340" s="4"/>
      <c r="BZ1340" s="4"/>
      <c r="CA1340" s="4"/>
      <c r="CB1340" s="4"/>
      <c r="CC1340" s="4"/>
      <c r="CD1340" s="4"/>
      <c r="CE1340" s="4"/>
      <c r="CF1340" s="4"/>
      <c r="CG1340" s="4"/>
      <c r="CH1340" s="4"/>
      <c r="CI1340" s="4"/>
      <c r="CJ1340" s="4"/>
      <c r="CK1340" s="4"/>
      <c r="CL1340" s="4"/>
      <c r="CM1340" s="4"/>
      <c r="CN1340" s="4"/>
      <c r="CO1340" s="4"/>
      <c r="CP1340" s="4"/>
      <c r="CQ1340" s="4"/>
      <c r="CR1340" s="4"/>
      <c r="CS1340" s="4"/>
      <c r="CT1340" s="4"/>
      <c r="CU1340" s="4"/>
      <c r="CV1340" s="4"/>
      <c r="CW1340" s="4"/>
      <c r="CX1340" s="4"/>
      <c r="CY1340" s="4"/>
      <c r="CZ1340" s="4"/>
      <c r="DA1340" s="4"/>
      <c r="DB1340" s="4"/>
      <c r="DC1340" s="4"/>
      <c r="DD1340" s="4"/>
    </row>
    <row r="1341" spans="1:108" ht="15" x14ac:dyDescent="0.25">
      <c r="A1341" s="4"/>
      <c r="B1341" s="4"/>
      <c r="C1341" s="4"/>
      <c r="D1341" s="4"/>
      <c r="E1341" s="4"/>
      <c r="F1341" s="4"/>
      <c r="G1341" s="4"/>
      <c r="H1341" s="4"/>
      <c r="I1341" s="4"/>
      <c r="J1341" s="4"/>
      <c r="K1341" s="4"/>
      <c r="L1341" s="4"/>
      <c r="M1341" s="4"/>
      <c r="N1341" s="4"/>
      <c r="O1341" s="4"/>
      <c r="P1341" s="4"/>
      <c r="Q1341" s="4"/>
      <c r="R1341" s="4"/>
      <c r="S1341" s="4"/>
      <c r="T1341" s="4"/>
      <c r="U1341" s="4"/>
      <c r="V1341" s="4"/>
      <c r="W1341" s="4"/>
      <c r="X1341" s="4"/>
      <c r="Y1341" s="4"/>
      <c r="Z1341" s="4"/>
      <c r="AA1341" s="4"/>
      <c r="AB1341" s="4"/>
      <c r="AC1341" s="4"/>
      <c r="AD1341" s="4"/>
      <c r="AE1341" s="4"/>
      <c r="AF1341" s="4"/>
      <c r="AG1341" s="4"/>
      <c r="AH1341" s="4"/>
      <c r="AI1341" s="4"/>
      <c r="AJ1341" s="4"/>
      <c r="AK1341" s="4"/>
      <c r="AL1341" s="4"/>
      <c r="AM1341" s="4"/>
      <c r="AN1341" s="4"/>
      <c r="AO1341" s="4"/>
      <c r="AP1341" s="4"/>
      <c r="AQ1341" s="4"/>
      <c r="AR1341" s="4"/>
      <c r="AS1341" s="4"/>
      <c r="AT1341" s="4"/>
      <c r="AU1341" s="4"/>
      <c r="AV1341" s="4"/>
      <c r="AW1341" s="4"/>
      <c r="AX1341" s="4"/>
      <c r="AY1341" s="4"/>
      <c r="AZ1341" s="4"/>
      <c r="BA1341" s="4"/>
      <c r="BB1341" s="4"/>
      <c r="BC1341" s="4"/>
      <c r="BD1341" s="4"/>
      <c r="BE1341" s="4"/>
      <c r="BF1341" s="4"/>
      <c r="BG1341" s="4"/>
      <c r="BH1341" s="4"/>
      <c r="BI1341" s="4"/>
      <c r="BJ1341" s="4"/>
      <c r="BK1341" s="4"/>
      <c r="BL1341" s="4"/>
      <c r="BM1341" s="4"/>
      <c r="BN1341" s="4"/>
      <c r="BO1341" s="4"/>
      <c r="BP1341" s="4"/>
      <c r="BQ1341" s="4"/>
      <c r="BR1341" s="4"/>
      <c r="BS1341" s="4"/>
      <c r="BT1341" s="4"/>
      <c r="BU1341" s="4"/>
      <c r="BV1341" s="4"/>
      <c r="BW1341" s="4"/>
      <c r="BX1341" s="4"/>
      <c r="BY1341" s="4"/>
      <c r="BZ1341" s="4"/>
      <c r="CA1341" s="4"/>
      <c r="CB1341" s="4"/>
      <c r="CC1341" s="4"/>
      <c r="CD1341" s="4"/>
      <c r="CE1341" s="4"/>
      <c r="CF1341" s="4"/>
      <c r="CG1341" s="4"/>
      <c r="CH1341" s="4"/>
      <c r="CI1341" s="4"/>
      <c r="CJ1341" s="4"/>
      <c r="CK1341" s="4"/>
      <c r="CL1341" s="4"/>
      <c r="CM1341" s="4"/>
      <c r="CN1341" s="4"/>
      <c r="CO1341" s="4"/>
      <c r="CP1341" s="4"/>
      <c r="CQ1341" s="4"/>
      <c r="CR1341" s="4"/>
      <c r="CS1341" s="4"/>
      <c r="CT1341" s="4"/>
      <c r="CU1341" s="4"/>
      <c r="CV1341" s="4"/>
      <c r="CW1341" s="4"/>
      <c r="CX1341" s="4"/>
      <c r="CY1341" s="4"/>
      <c r="CZ1341" s="4"/>
      <c r="DA1341" s="4"/>
      <c r="DB1341" s="4"/>
      <c r="DC1341" s="4"/>
      <c r="DD1341" s="4"/>
    </row>
    <row r="1342" spans="1:108" ht="15" x14ac:dyDescent="0.25">
      <c r="A1342" s="4"/>
      <c r="B1342" s="4"/>
      <c r="C1342" s="4"/>
      <c r="D1342" s="4"/>
      <c r="E1342" s="4"/>
      <c r="F1342" s="4"/>
      <c r="G1342" s="4"/>
      <c r="H1342" s="4"/>
      <c r="I1342" s="4"/>
      <c r="J1342" s="4"/>
      <c r="K1342" s="4"/>
      <c r="L1342" s="4"/>
      <c r="M1342" s="4"/>
      <c r="N1342" s="4"/>
      <c r="O1342" s="4"/>
      <c r="P1342" s="4"/>
      <c r="Q1342" s="4"/>
      <c r="R1342" s="4"/>
      <c r="S1342" s="4"/>
      <c r="T1342" s="4"/>
      <c r="U1342" s="4"/>
      <c r="V1342" s="4"/>
      <c r="W1342" s="4"/>
      <c r="X1342" s="4"/>
      <c r="Y1342" s="4"/>
      <c r="Z1342" s="4"/>
      <c r="AA1342" s="4"/>
      <c r="AB1342" s="4"/>
      <c r="AC1342" s="4"/>
      <c r="AD1342" s="4"/>
      <c r="AE1342" s="4"/>
      <c r="AF1342" s="4"/>
      <c r="AG1342" s="4"/>
      <c r="AH1342" s="4"/>
      <c r="AI1342" s="4"/>
      <c r="AJ1342" s="4"/>
      <c r="AK1342" s="4"/>
      <c r="AL1342" s="4"/>
      <c r="AM1342" s="4"/>
      <c r="AN1342" s="4"/>
      <c r="AO1342" s="4"/>
      <c r="AP1342" s="4"/>
      <c r="AQ1342" s="4"/>
      <c r="AR1342" s="4"/>
      <c r="AS1342" s="4"/>
      <c r="AT1342" s="4"/>
      <c r="AU1342" s="4"/>
      <c r="AV1342" s="4"/>
      <c r="AW1342" s="4"/>
      <c r="AX1342" s="4"/>
      <c r="AY1342" s="4"/>
      <c r="AZ1342" s="4"/>
      <c r="BA1342" s="4"/>
      <c r="BB1342" s="4"/>
      <c r="BC1342" s="4"/>
      <c r="BD1342" s="4"/>
      <c r="BE1342" s="4"/>
      <c r="BF1342" s="4"/>
      <c r="BG1342" s="4"/>
      <c r="BH1342" s="4"/>
      <c r="BI1342" s="4"/>
      <c r="BJ1342" s="4"/>
      <c r="BK1342" s="4"/>
      <c r="BL1342" s="4"/>
      <c r="BM1342" s="4"/>
      <c r="BN1342" s="4"/>
      <c r="BO1342" s="4"/>
      <c r="BP1342" s="4"/>
      <c r="BQ1342" s="4"/>
      <c r="BR1342" s="4"/>
      <c r="BS1342" s="4"/>
      <c r="BT1342" s="4"/>
      <c r="BU1342" s="4"/>
      <c r="BV1342" s="4"/>
      <c r="BW1342" s="4"/>
      <c r="BX1342" s="4"/>
      <c r="BY1342" s="4"/>
      <c r="BZ1342" s="4"/>
      <c r="CA1342" s="4"/>
      <c r="CB1342" s="4"/>
      <c r="CC1342" s="4"/>
      <c r="CD1342" s="4"/>
      <c r="CE1342" s="4"/>
      <c r="CF1342" s="4"/>
      <c r="CG1342" s="4"/>
      <c r="CH1342" s="4"/>
      <c r="CI1342" s="4"/>
      <c r="CJ1342" s="4"/>
      <c r="CK1342" s="4"/>
      <c r="CL1342" s="4"/>
      <c r="CM1342" s="4"/>
      <c r="CN1342" s="4"/>
      <c r="CO1342" s="4"/>
      <c r="CP1342" s="4"/>
      <c r="CQ1342" s="4"/>
      <c r="CR1342" s="4"/>
      <c r="CS1342" s="4"/>
      <c r="CT1342" s="4"/>
      <c r="CU1342" s="4"/>
      <c r="CV1342" s="4"/>
      <c r="CW1342" s="4"/>
      <c r="CX1342" s="4"/>
      <c r="CY1342" s="4"/>
      <c r="CZ1342" s="4"/>
      <c r="DA1342" s="4"/>
      <c r="DB1342" s="4"/>
      <c r="DC1342" s="4"/>
      <c r="DD1342" s="4"/>
    </row>
    <row r="1343" spans="1:108" ht="15" x14ac:dyDescent="0.25">
      <c r="A1343" s="4"/>
      <c r="B1343" s="4"/>
      <c r="C1343" s="4"/>
      <c r="D1343" s="4"/>
      <c r="E1343" s="4"/>
      <c r="F1343" s="4"/>
      <c r="G1343" s="4"/>
      <c r="H1343" s="4"/>
      <c r="I1343" s="4"/>
      <c r="J1343" s="4"/>
      <c r="K1343" s="4"/>
      <c r="L1343" s="4"/>
      <c r="M1343" s="4"/>
      <c r="N1343" s="4"/>
      <c r="O1343" s="4"/>
      <c r="P1343" s="4"/>
      <c r="Q1343" s="4"/>
      <c r="R1343" s="4"/>
      <c r="S1343" s="4"/>
      <c r="T1343" s="4"/>
      <c r="U1343" s="4"/>
      <c r="V1343" s="4"/>
      <c r="W1343" s="4"/>
      <c r="X1343" s="4"/>
      <c r="Y1343" s="4"/>
      <c r="Z1343" s="4"/>
      <c r="AA1343" s="4"/>
      <c r="AB1343" s="4"/>
      <c r="AC1343" s="4"/>
      <c r="AD1343" s="4"/>
      <c r="AE1343" s="4"/>
      <c r="AF1343" s="4"/>
      <c r="AG1343" s="4"/>
      <c r="AH1343" s="4"/>
      <c r="AI1343" s="4"/>
      <c r="AJ1343" s="4"/>
      <c r="AK1343" s="4"/>
      <c r="AL1343" s="4"/>
      <c r="AM1343" s="4"/>
      <c r="AN1343" s="4"/>
      <c r="AO1343" s="4"/>
      <c r="AP1343" s="4"/>
      <c r="AQ1343" s="4"/>
      <c r="AR1343" s="4"/>
      <c r="AS1343" s="4"/>
      <c r="AT1343" s="4"/>
      <c r="AU1343" s="4"/>
      <c r="AV1343" s="4"/>
      <c r="AW1343" s="4"/>
      <c r="AX1343" s="4"/>
      <c r="AY1343" s="4"/>
      <c r="AZ1343" s="4"/>
      <c r="BA1343" s="4"/>
      <c r="BB1343" s="4"/>
      <c r="BC1343" s="4"/>
      <c r="BD1343" s="4"/>
      <c r="BE1343" s="4"/>
      <c r="BF1343" s="4"/>
      <c r="BG1343" s="4"/>
      <c r="BH1343" s="4"/>
      <c r="BI1343" s="4"/>
      <c r="BJ1343" s="4"/>
      <c r="BK1343" s="4"/>
      <c r="BL1343" s="4"/>
      <c r="BM1343" s="4"/>
      <c r="BN1343" s="4"/>
      <c r="BO1343" s="4"/>
      <c r="BP1343" s="4"/>
      <c r="BQ1343" s="4"/>
      <c r="BR1343" s="4"/>
      <c r="BS1343" s="4"/>
      <c r="BT1343" s="4"/>
      <c r="BU1343" s="4"/>
      <c r="BV1343" s="4"/>
      <c r="BW1343" s="4"/>
      <c r="BX1343" s="4"/>
      <c r="BY1343" s="4"/>
      <c r="BZ1343" s="4"/>
      <c r="CA1343" s="4"/>
      <c r="CB1343" s="4"/>
      <c r="CC1343" s="4"/>
      <c r="CD1343" s="4"/>
      <c r="CE1343" s="4"/>
      <c r="CF1343" s="4"/>
      <c r="CG1343" s="4"/>
      <c r="CH1343" s="4"/>
      <c r="CI1343" s="4"/>
      <c r="CJ1343" s="4"/>
      <c r="CK1343" s="4"/>
      <c r="CL1343" s="4"/>
      <c r="CM1343" s="4"/>
      <c r="CN1343" s="4"/>
      <c r="CO1343" s="4"/>
      <c r="CP1343" s="4"/>
      <c r="CQ1343" s="4"/>
      <c r="CR1343" s="4"/>
      <c r="CS1343" s="4"/>
      <c r="CT1343" s="4"/>
      <c r="CU1343" s="4"/>
      <c r="CV1343" s="4"/>
      <c r="CW1343" s="4"/>
      <c r="CX1343" s="4"/>
      <c r="CY1343" s="4"/>
      <c r="CZ1343" s="4"/>
      <c r="DA1343" s="4"/>
      <c r="DB1343" s="4"/>
      <c r="DC1343" s="4"/>
      <c r="DD1343" s="4"/>
    </row>
    <row r="1344" spans="1:108" ht="15" x14ac:dyDescent="0.25">
      <c r="A1344" s="4"/>
      <c r="B1344" s="4"/>
      <c r="C1344" s="4"/>
      <c r="D1344" s="4"/>
      <c r="E1344" s="4"/>
      <c r="F1344" s="4"/>
      <c r="G1344" s="4"/>
      <c r="H1344" s="4"/>
      <c r="I1344" s="4"/>
      <c r="J1344" s="4"/>
      <c r="K1344" s="4"/>
      <c r="L1344" s="4"/>
      <c r="M1344" s="4"/>
      <c r="N1344" s="4"/>
      <c r="O1344" s="4"/>
      <c r="P1344" s="4"/>
      <c r="Q1344" s="4"/>
      <c r="R1344" s="4"/>
      <c r="S1344" s="4"/>
      <c r="T1344" s="4"/>
      <c r="U1344" s="4"/>
      <c r="V1344" s="4"/>
      <c r="W1344" s="4"/>
      <c r="X1344" s="4"/>
      <c r="Y1344" s="4"/>
      <c r="Z1344" s="4"/>
      <c r="AA1344" s="4"/>
      <c r="AB1344" s="4"/>
      <c r="AC1344" s="4"/>
      <c r="AD1344" s="4"/>
      <c r="AE1344" s="4"/>
      <c r="AF1344" s="4"/>
      <c r="AG1344" s="4"/>
      <c r="AH1344" s="4"/>
      <c r="AI1344" s="4"/>
      <c r="AJ1344" s="4"/>
      <c r="AK1344" s="4"/>
      <c r="AL1344" s="4"/>
      <c r="AM1344" s="4"/>
      <c r="AN1344" s="4"/>
      <c r="AO1344" s="4"/>
      <c r="AP1344" s="4"/>
      <c r="AQ1344" s="4"/>
      <c r="AR1344" s="4"/>
      <c r="AS1344" s="4"/>
      <c r="AT1344" s="4"/>
      <c r="AU1344" s="4"/>
      <c r="AV1344" s="4"/>
      <c r="AW1344" s="4"/>
      <c r="AX1344" s="4"/>
      <c r="AY1344" s="4"/>
      <c r="AZ1344" s="4"/>
      <c r="BA1344" s="4"/>
      <c r="BB1344" s="4"/>
      <c r="BC1344" s="4"/>
      <c r="BD1344" s="4"/>
      <c r="BE1344" s="4"/>
      <c r="BF1344" s="4"/>
      <c r="BG1344" s="4"/>
      <c r="BH1344" s="4"/>
      <c r="BI1344" s="4"/>
      <c r="BJ1344" s="4"/>
      <c r="BK1344" s="4"/>
      <c r="BL1344" s="4"/>
      <c r="BM1344" s="4"/>
      <c r="BN1344" s="4"/>
      <c r="BO1344" s="4"/>
      <c r="BP1344" s="4"/>
      <c r="BQ1344" s="4"/>
      <c r="BR1344" s="4"/>
      <c r="BS1344" s="4"/>
      <c r="BT1344" s="4"/>
      <c r="BU1344" s="4"/>
      <c r="BV1344" s="4"/>
      <c r="BW1344" s="4"/>
      <c r="BX1344" s="4"/>
      <c r="BY1344" s="4"/>
      <c r="BZ1344" s="4"/>
      <c r="CA1344" s="4"/>
      <c r="CB1344" s="4"/>
      <c r="CC1344" s="4"/>
      <c r="CD1344" s="4"/>
      <c r="CE1344" s="4"/>
      <c r="CF1344" s="4"/>
      <c r="CG1344" s="4"/>
      <c r="CH1344" s="4"/>
      <c r="CI1344" s="4"/>
      <c r="CJ1344" s="4"/>
      <c r="CK1344" s="4"/>
      <c r="CL1344" s="4"/>
      <c r="CM1344" s="4"/>
      <c r="CN1344" s="4"/>
      <c r="CO1344" s="4"/>
      <c r="CP1344" s="4"/>
      <c r="CQ1344" s="4"/>
      <c r="CR1344" s="4"/>
      <c r="CS1344" s="4"/>
      <c r="CT1344" s="4"/>
      <c r="CU1344" s="4"/>
      <c r="CV1344" s="4"/>
      <c r="CW1344" s="4"/>
      <c r="CX1344" s="4"/>
      <c r="CY1344" s="4"/>
      <c r="CZ1344" s="4"/>
      <c r="DA1344" s="4"/>
      <c r="DB1344" s="4"/>
      <c r="DC1344" s="4"/>
      <c r="DD1344" s="4"/>
    </row>
    <row r="1345" spans="1:108" ht="15" x14ac:dyDescent="0.25">
      <c r="A1345" s="4"/>
      <c r="B1345" s="4"/>
      <c r="C1345" s="4"/>
      <c r="D1345" s="4"/>
      <c r="E1345" s="4"/>
      <c r="F1345" s="4"/>
      <c r="G1345" s="4"/>
      <c r="H1345" s="4"/>
      <c r="I1345" s="4"/>
      <c r="J1345" s="4"/>
      <c r="K1345" s="4"/>
      <c r="L1345" s="4"/>
      <c r="M1345" s="4"/>
      <c r="N1345" s="4"/>
      <c r="O1345" s="4"/>
      <c r="P1345" s="4"/>
      <c r="Q1345" s="4"/>
      <c r="R1345" s="4"/>
      <c r="S1345" s="4"/>
      <c r="T1345" s="4"/>
      <c r="U1345" s="4"/>
      <c r="V1345" s="4"/>
      <c r="W1345" s="4"/>
      <c r="X1345" s="4"/>
      <c r="Y1345" s="4"/>
      <c r="Z1345" s="4"/>
      <c r="AA1345" s="4"/>
      <c r="AB1345" s="4"/>
      <c r="AC1345" s="4"/>
      <c r="AD1345" s="4"/>
      <c r="AE1345" s="4"/>
      <c r="AF1345" s="4"/>
      <c r="AG1345" s="4"/>
      <c r="AH1345" s="4"/>
      <c r="AI1345" s="4"/>
      <c r="AJ1345" s="4"/>
      <c r="AK1345" s="4"/>
      <c r="AL1345" s="4"/>
      <c r="AM1345" s="4"/>
      <c r="AN1345" s="4"/>
      <c r="AO1345" s="4"/>
      <c r="AP1345" s="4"/>
      <c r="AQ1345" s="4"/>
      <c r="AR1345" s="4"/>
      <c r="AS1345" s="4"/>
      <c r="AT1345" s="4"/>
      <c r="AU1345" s="4"/>
      <c r="AV1345" s="4"/>
      <c r="AW1345" s="4"/>
      <c r="AX1345" s="4"/>
      <c r="AY1345" s="4"/>
      <c r="AZ1345" s="4"/>
      <c r="BA1345" s="4"/>
      <c r="BB1345" s="4"/>
      <c r="BC1345" s="4"/>
      <c r="BD1345" s="4"/>
      <c r="BE1345" s="4"/>
      <c r="BF1345" s="4"/>
      <c r="BG1345" s="4"/>
      <c r="BH1345" s="4"/>
      <c r="BI1345" s="4"/>
      <c r="BJ1345" s="4"/>
      <c r="BK1345" s="4"/>
      <c r="BL1345" s="4"/>
      <c r="BM1345" s="4"/>
      <c r="BN1345" s="4"/>
      <c r="BO1345" s="4"/>
      <c r="BP1345" s="4"/>
      <c r="BQ1345" s="4"/>
      <c r="BR1345" s="4"/>
      <c r="BS1345" s="4"/>
      <c r="BT1345" s="4"/>
      <c r="BU1345" s="4"/>
      <c r="BV1345" s="4"/>
      <c r="BW1345" s="4"/>
      <c r="BX1345" s="4"/>
      <c r="BY1345" s="4"/>
      <c r="BZ1345" s="4"/>
      <c r="CA1345" s="4"/>
      <c r="CB1345" s="4"/>
      <c r="CC1345" s="4"/>
      <c r="CD1345" s="4"/>
      <c r="CE1345" s="4"/>
      <c r="CF1345" s="4"/>
      <c r="CG1345" s="4"/>
      <c r="CH1345" s="4"/>
      <c r="CI1345" s="4"/>
      <c r="CJ1345" s="4"/>
      <c r="CK1345" s="4"/>
      <c r="CL1345" s="4"/>
      <c r="CM1345" s="4"/>
      <c r="CN1345" s="4"/>
      <c r="CO1345" s="4"/>
      <c r="CP1345" s="4"/>
      <c r="CQ1345" s="4"/>
      <c r="CR1345" s="4"/>
      <c r="CS1345" s="4"/>
      <c r="CT1345" s="4"/>
      <c r="CU1345" s="4"/>
      <c r="CV1345" s="4"/>
      <c r="CW1345" s="4"/>
      <c r="CX1345" s="4"/>
      <c r="CY1345" s="4"/>
      <c r="CZ1345" s="4"/>
      <c r="DA1345" s="4"/>
      <c r="DB1345" s="4"/>
      <c r="DC1345" s="4"/>
      <c r="DD1345" s="4"/>
    </row>
    <row r="1346" spans="1:108" ht="15" x14ac:dyDescent="0.25">
      <c r="A1346" s="4"/>
      <c r="B1346" s="4"/>
      <c r="C1346" s="4"/>
      <c r="D1346" s="4"/>
      <c r="E1346" s="4"/>
      <c r="F1346" s="4"/>
      <c r="G1346" s="4"/>
      <c r="H1346" s="4"/>
      <c r="I1346" s="4"/>
      <c r="J1346" s="4"/>
      <c r="K1346" s="4"/>
      <c r="L1346" s="4"/>
      <c r="M1346" s="4"/>
      <c r="N1346" s="4"/>
      <c r="O1346" s="4"/>
      <c r="P1346" s="4"/>
      <c r="Q1346" s="4"/>
      <c r="R1346" s="4"/>
      <c r="S1346" s="4"/>
      <c r="T1346" s="4"/>
      <c r="U1346" s="4"/>
      <c r="V1346" s="4"/>
      <c r="W1346" s="4"/>
      <c r="X1346" s="4"/>
      <c r="Y1346" s="4"/>
      <c r="Z1346" s="4"/>
      <c r="AA1346" s="4"/>
      <c r="AB1346" s="4"/>
      <c r="AC1346" s="4"/>
      <c r="AD1346" s="4"/>
      <c r="AE1346" s="4"/>
      <c r="AF1346" s="4"/>
      <c r="AG1346" s="4"/>
      <c r="AH1346" s="4"/>
      <c r="AI1346" s="4"/>
      <c r="AJ1346" s="4"/>
      <c r="AK1346" s="4"/>
      <c r="AL1346" s="4"/>
      <c r="AM1346" s="4"/>
      <c r="AN1346" s="4"/>
      <c r="AO1346" s="4"/>
      <c r="AP1346" s="4"/>
      <c r="AQ1346" s="4"/>
      <c r="AR1346" s="4"/>
      <c r="AS1346" s="4"/>
      <c r="AT1346" s="4"/>
      <c r="AU1346" s="4"/>
      <c r="AV1346" s="4"/>
      <c r="AW1346" s="4"/>
      <c r="AX1346" s="4"/>
      <c r="AY1346" s="4"/>
      <c r="AZ1346" s="4"/>
      <c r="BA1346" s="4"/>
      <c r="BB1346" s="4"/>
      <c r="BC1346" s="4"/>
      <c r="BD1346" s="4"/>
      <c r="BE1346" s="4"/>
      <c r="BF1346" s="4"/>
      <c r="BG1346" s="4"/>
      <c r="BH1346" s="4"/>
      <c r="BI1346" s="4"/>
      <c r="BJ1346" s="4"/>
      <c r="BK1346" s="4"/>
      <c r="BL1346" s="4"/>
      <c r="BM1346" s="4"/>
      <c r="BN1346" s="4"/>
      <c r="BO1346" s="4"/>
      <c r="BP1346" s="4"/>
      <c r="BQ1346" s="4"/>
      <c r="BR1346" s="4"/>
      <c r="BS1346" s="4"/>
      <c r="BT1346" s="4"/>
      <c r="BU1346" s="4"/>
      <c r="BV1346" s="4"/>
      <c r="BW1346" s="4"/>
      <c r="BX1346" s="4"/>
      <c r="BY1346" s="4"/>
      <c r="BZ1346" s="4"/>
      <c r="CA1346" s="4"/>
      <c r="CB1346" s="4"/>
      <c r="CC1346" s="4"/>
      <c r="CD1346" s="4"/>
      <c r="CE1346" s="4"/>
      <c r="CF1346" s="4"/>
      <c r="CG1346" s="4"/>
      <c r="CH1346" s="4"/>
      <c r="CI1346" s="4"/>
      <c r="CJ1346" s="4"/>
      <c r="CK1346" s="4"/>
      <c r="CL1346" s="4"/>
      <c r="CM1346" s="4"/>
      <c r="CN1346" s="4"/>
      <c r="CO1346" s="4"/>
      <c r="CP1346" s="4"/>
      <c r="CQ1346" s="4"/>
      <c r="CR1346" s="4"/>
      <c r="CS1346" s="4"/>
      <c r="CT1346" s="4"/>
      <c r="CU1346" s="4"/>
      <c r="CV1346" s="4"/>
      <c r="CW1346" s="4"/>
      <c r="CX1346" s="4"/>
      <c r="CY1346" s="4"/>
      <c r="CZ1346" s="4"/>
      <c r="DA1346" s="4"/>
      <c r="DB1346" s="4"/>
      <c r="DC1346" s="4"/>
      <c r="DD1346" s="4"/>
    </row>
    <row r="1347" spans="1:108" ht="15" x14ac:dyDescent="0.25">
      <c r="A1347" s="4"/>
      <c r="B1347" s="4"/>
      <c r="C1347" s="4"/>
      <c r="D1347" s="4"/>
      <c r="E1347" s="4"/>
      <c r="F1347" s="4"/>
      <c r="G1347" s="4"/>
      <c r="H1347" s="4"/>
      <c r="I1347" s="4"/>
      <c r="J1347" s="4"/>
      <c r="K1347" s="4"/>
      <c r="L1347" s="4"/>
      <c r="M1347" s="4"/>
      <c r="N1347" s="4"/>
      <c r="O1347" s="4"/>
      <c r="P1347" s="4"/>
      <c r="Q1347" s="4"/>
      <c r="R1347" s="4"/>
      <c r="S1347" s="4"/>
      <c r="T1347" s="4"/>
      <c r="U1347" s="4"/>
      <c r="V1347" s="4"/>
      <c r="W1347" s="4"/>
      <c r="X1347" s="4"/>
      <c r="Y1347" s="4"/>
      <c r="Z1347" s="4"/>
      <c r="AA1347" s="4"/>
      <c r="AB1347" s="4"/>
      <c r="AC1347" s="4"/>
      <c r="AD1347" s="4"/>
      <c r="AE1347" s="4"/>
      <c r="AF1347" s="4"/>
      <c r="AG1347" s="4"/>
      <c r="AH1347" s="4"/>
      <c r="AI1347" s="4"/>
      <c r="AJ1347" s="4"/>
      <c r="AK1347" s="4"/>
      <c r="AL1347" s="4"/>
      <c r="AM1347" s="4"/>
      <c r="AN1347" s="4"/>
      <c r="AO1347" s="4"/>
      <c r="AP1347" s="4"/>
      <c r="AQ1347" s="4"/>
      <c r="AR1347" s="4"/>
      <c r="AS1347" s="4"/>
      <c r="AT1347" s="4"/>
      <c r="AU1347" s="4"/>
      <c r="AV1347" s="4"/>
      <c r="AW1347" s="4"/>
      <c r="AX1347" s="4"/>
      <c r="AY1347" s="4"/>
      <c r="AZ1347" s="4"/>
      <c r="BA1347" s="4"/>
      <c r="BB1347" s="4"/>
      <c r="BC1347" s="4"/>
      <c r="BD1347" s="4"/>
      <c r="BE1347" s="4"/>
      <c r="BF1347" s="4"/>
      <c r="BG1347" s="4"/>
      <c r="BH1347" s="4"/>
      <c r="BI1347" s="4"/>
      <c r="BJ1347" s="4"/>
      <c r="BK1347" s="4"/>
      <c r="BL1347" s="4"/>
      <c r="BM1347" s="4"/>
      <c r="BN1347" s="4"/>
      <c r="BO1347" s="4"/>
      <c r="BP1347" s="4"/>
      <c r="BQ1347" s="4"/>
      <c r="BR1347" s="4"/>
      <c r="BS1347" s="4"/>
      <c r="BT1347" s="4"/>
      <c r="BU1347" s="4"/>
      <c r="BV1347" s="4"/>
      <c r="BW1347" s="4"/>
      <c r="BX1347" s="4"/>
      <c r="BY1347" s="4"/>
      <c r="BZ1347" s="4"/>
      <c r="CA1347" s="4"/>
      <c r="CB1347" s="4"/>
      <c r="CC1347" s="4"/>
      <c r="CD1347" s="4"/>
      <c r="CE1347" s="4"/>
      <c r="CF1347" s="4"/>
      <c r="CG1347" s="4"/>
      <c r="CH1347" s="4"/>
      <c r="CI1347" s="4"/>
      <c r="CJ1347" s="4"/>
      <c r="CK1347" s="4"/>
      <c r="CL1347" s="4"/>
      <c r="CM1347" s="4"/>
      <c r="CN1347" s="4"/>
      <c r="CO1347" s="4"/>
      <c r="CP1347" s="4"/>
      <c r="CQ1347" s="4"/>
      <c r="CR1347" s="4"/>
      <c r="CS1347" s="4"/>
      <c r="CT1347" s="4"/>
      <c r="CU1347" s="4"/>
      <c r="CV1347" s="4"/>
      <c r="CW1347" s="4"/>
      <c r="CX1347" s="4"/>
      <c r="CY1347" s="4"/>
      <c r="CZ1347" s="4"/>
      <c r="DA1347" s="4"/>
      <c r="DB1347" s="4"/>
      <c r="DC1347" s="4"/>
      <c r="DD1347" s="4"/>
    </row>
    <row r="1348" spans="1:108" ht="15" x14ac:dyDescent="0.25">
      <c r="A1348" s="4"/>
      <c r="B1348" s="4"/>
      <c r="C1348" s="4"/>
      <c r="D1348" s="4"/>
      <c r="E1348" s="4"/>
      <c r="F1348" s="4"/>
      <c r="G1348" s="4"/>
      <c r="H1348" s="4"/>
      <c r="I1348" s="4"/>
      <c r="J1348" s="4"/>
      <c r="K1348" s="4"/>
      <c r="L1348" s="4"/>
      <c r="M1348" s="4"/>
      <c r="N1348" s="4"/>
      <c r="O1348" s="4"/>
      <c r="P1348" s="4"/>
      <c r="Q1348" s="4"/>
      <c r="R1348" s="4"/>
      <c r="S1348" s="4"/>
      <c r="T1348" s="4"/>
      <c r="U1348" s="4"/>
      <c r="V1348" s="4"/>
      <c r="W1348" s="4"/>
      <c r="X1348" s="4"/>
      <c r="Y1348" s="4"/>
      <c r="Z1348" s="4"/>
      <c r="AA1348" s="4"/>
      <c r="AB1348" s="4"/>
      <c r="AC1348" s="4"/>
      <c r="AD1348" s="4"/>
      <c r="AE1348" s="4"/>
      <c r="AF1348" s="4"/>
      <c r="AG1348" s="4"/>
      <c r="AH1348" s="4"/>
      <c r="AI1348" s="4"/>
      <c r="AJ1348" s="4"/>
      <c r="AK1348" s="4"/>
      <c r="AL1348" s="4"/>
      <c r="AM1348" s="4"/>
      <c r="AN1348" s="4"/>
      <c r="AO1348" s="4"/>
      <c r="AP1348" s="4"/>
      <c r="AQ1348" s="4"/>
      <c r="AR1348" s="4"/>
      <c r="AS1348" s="4"/>
      <c r="AT1348" s="4"/>
      <c r="AU1348" s="4"/>
      <c r="AV1348" s="4"/>
      <c r="AW1348" s="4"/>
      <c r="AX1348" s="4"/>
      <c r="AY1348" s="4"/>
      <c r="AZ1348" s="4"/>
      <c r="BA1348" s="4"/>
      <c r="BB1348" s="4"/>
      <c r="BC1348" s="4"/>
      <c r="BD1348" s="4"/>
      <c r="BE1348" s="4"/>
      <c r="BF1348" s="4"/>
      <c r="BG1348" s="4"/>
      <c r="BH1348" s="4"/>
      <c r="BI1348" s="4"/>
      <c r="BJ1348" s="4"/>
      <c r="BK1348" s="4"/>
      <c r="BL1348" s="4"/>
      <c r="BM1348" s="4"/>
      <c r="BN1348" s="4"/>
      <c r="BO1348" s="4"/>
      <c r="BP1348" s="4"/>
      <c r="BQ1348" s="4"/>
      <c r="BR1348" s="4"/>
      <c r="BS1348" s="4"/>
      <c r="BT1348" s="4"/>
      <c r="BU1348" s="4"/>
      <c r="BV1348" s="4"/>
      <c r="BW1348" s="4"/>
      <c r="BX1348" s="4"/>
      <c r="BY1348" s="4"/>
      <c r="BZ1348" s="4"/>
      <c r="CA1348" s="4"/>
      <c r="CB1348" s="4"/>
      <c r="CC1348" s="4"/>
      <c r="CD1348" s="4"/>
      <c r="CE1348" s="4"/>
      <c r="CF1348" s="4"/>
      <c r="CG1348" s="4"/>
      <c r="CH1348" s="4"/>
      <c r="CI1348" s="4"/>
      <c r="CJ1348" s="4"/>
      <c r="CK1348" s="4"/>
      <c r="CL1348" s="4"/>
      <c r="CM1348" s="4"/>
      <c r="CN1348" s="4"/>
      <c r="CO1348" s="4"/>
      <c r="CP1348" s="4"/>
      <c r="CQ1348" s="4"/>
      <c r="CR1348" s="4"/>
      <c r="CS1348" s="4"/>
      <c r="CT1348" s="4"/>
      <c r="CU1348" s="4"/>
      <c r="CV1348" s="4"/>
      <c r="CW1348" s="4"/>
      <c r="CX1348" s="4"/>
      <c r="CY1348" s="4"/>
      <c r="CZ1348" s="4"/>
      <c r="DA1348" s="4"/>
      <c r="DB1348" s="4"/>
      <c r="DC1348" s="4"/>
      <c r="DD1348" s="4"/>
    </row>
    <row r="1349" spans="1:108" ht="15" x14ac:dyDescent="0.25">
      <c r="A1349" s="4"/>
      <c r="B1349" s="4"/>
      <c r="C1349" s="4"/>
      <c r="D1349" s="4"/>
      <c r="E1349" s="4"/>
      <c r="F1349" s="4"/>
      <c r="G1349" s="4"/>
      <c r="H1349" s="4"/>
      <c r="I1349" s="4"/>
      <c r="J1349" s="4"/>
      <c r="K1349" s="4"/>
      <c r="L1349" s="4"/>
      <c r="M1349" s="4"/>
      <c r="N1349" s="4"/>
      <c r="O1349" s="4"/>
      <c r="P1349" s="4"/>
      <c r="Q1349" s="4"/>
      <c r="R1349" s="4"/>
      <c r="S1349" s="4"/>
      <c r="T1349" s="4"/>
      <c r="U1349" s="4"/>
      <c r="V1349" s="4"/>
      <c r="W1349" s="4"/>
      <c r="X1349" s="4"/>
      <c r="Y1349" s="4"/>
      <c r="Z1349" s="4"/>
      <c r="AA1349" s="4"/>
      <c r="AB1349" s="4"/>
      <c r="AC1349" s="4"/>
      <c r="AD1349" s="4"/>
      <c r="AE1349" s="4"/>
      <c r="AF1349" s="4"/>
      <c r="AG1349" s="4"/>
      <c r="AH1349" s="4"/>
      <c r="AI1349" s="4"/>
      <c r="AJ1349" s="4"/>
      <c r="AK1349" s="4"/>
      <c r="AL1349" s="4"/>
      <c r="AM1349" s="4"/>
      <c r="AN1349" s="4"/>
      <c r="AO1349" s="4"/>
      <c r="AP1349" s="4"/>
      <c r="AQ1349" s="4"/>
      <c r="AR1349" s="4"/>
      <c r="AS1349" s="4"/>
      <c r="AT1349" s="4"/>
      <c r="AU1349" s="4"/>
      <c r="AV1349" s="4"/>
      <c r="AW1349" s="4"/>
      <c r="AX1349" s="4"/>
      <c r="AY1349" s="4"/>
      <c r="AZ1349" s="4"/>
      <c r="BA1349" s="4"/>
      <c r="BB1349" s="4"/>
      <c r="BC1349" s="4"/>
      <c r="BD1349" s="4"/>
      <c r="BE1349" s="4"/>
      <c r="BF1349" s="4"/>
      <c r="BG1349" s="4"/>
      <c r="BH1349" s="4"/>
      <c r="BI1349" s="4"/>
      <c r="BJ1349" s="4"/>
      <c r="BK1349" s="4"/>
      <c r="BL1349" s="4"/>
      <c r="BM1349" s="4"/>
      <c r="BN1349" s="4"/>
      <c r="BO1349" s="4"/>
      <c r="BP1349" s="4"/>
      <c r="BQ1349" s="4"/>
      <c r="BR1349" s="4"/>
      <c r="BS1349" s="4"/>
      <c r="BT1349" s="4"/>
      <c r="BU1349" s="4"/>
      <c r="BV1349" s="4"/>
      <c r="BW1349" s="4"/>
      <c r="BX1349" s="4"/>
      <c r="BY1349" s="4"/>
      <c r="BZ1349" s="4"/>
      <c r="CA1349" s="4"/>
      <c r="CB1349" s="4"/>
      <c r="CC1349" s="4"/>
      <c r="CD1349" s="4"/>
      <c r="CE1349" s="4"/>
      <c r="CF1349" s="4"/>
      <c r="CG1349" s="4"/>
      <c r="CH1349" s="4"/>
      <c r="CI1349" s="4"/>
      <c r="CJ1349" s="4"/>
      <c r="CK1349" s="4"/>
      <c r="CL1349" s="4"/>
      <c r="CM1349" s="4"/>
      <c r="CN1349" s="4"/>
      <c r="CO1349" s="4"/>
      <c r="CP1349" s="4"/>
      <c r="CQ1349" s="4"/>
      <c r="CR1349" s="4"/>
      <c r="CS1349" s="4"/>
      <c r="CT1349" s="4"/>
      <c r="CU1349" s="4"/>
      <c r="CV1349" s="4"/>
      <c r="CW1349" s="4"/>
      <c r="CX1349" s="4"/>
      <c r="CY1349" s="4"/>
      <c r="CZ1349" s="4"/>
      <c r="DA1349" s="4"/>
      <c r="DB1349" s="4"/>
      <c r="DC1349" s="4"/>
      <c r="DD1349" s="4"/>
    </row>
    <row r="1350" spans="1:108" ht="15" x14ac:dyDescent="0.25">
      <c r="A1350" s="4"/>
      <c r="B1350" s="4"/>
      <c r="C1350" s="4"/>
      <c r="D1350" s="4"/>
      <c r="E1350" s="4"/>
      <c r="F1350" s="4"/>
      <c r="G1350" s="4"/>
      <c r="H1350" s="4"/>
      <c r="I1350" s="4"/>
      <c r="J1350" s="4"/>
      <c r="K1350" s="4"/>
      <c r="L1350" s="4"/>
      <c r="M1350" s="4"/>
      <c r="N1350" s="4"/>
      <c r="O1350" s="4"/>
      <c r="P1350" s="4"/>
      <c r="Q1350" s="4"/>
      <c r="R1350" s="4"/>
      <c r="S1350" s="4"/>
      <c r="T1350" s="4"/>
      <c r="U1350" s="4"/>
      <c r="V1350" s="4"/>
      <c r="W1350" s="4"/>
      <c r="X1350" s="4"/>
      <c r="Y1350" s="4"/>
      <c r="Z1350" s="4"/>
      <c r="AA1350" s="4"/>
      <c r="AB1350" s="4"/>
      <c r="AC1350" s="4"/>
      <c r="AD1350" s="4"/>
      <c r="AE1350" s="4"/>
      <c r="AF1350" s="4"/>
      <c r="AG1350" s="4"/>
      <c r="AH1350" s="4"/>
      <c r="AI1350" s="4"/>
      <c r="AJ1350" s="4"/>
      <c r="AK1350" s="4"/>
      <c r="AL1350" s="4"/>
      <c r="AM1350" s="4"/>
      <c r="AN1350" s="4"/>
      <c r="AO1350" s="4"/>
      <c r="AP1350" s="4"/>
      <c r="AQ1350" s="4"/>
      <c r="AR1350" s="4"/>
      <c r="AS1350" s="4"/>
      <c r="AT1350" s="4"/>
      <c r="AU1350" s="4"/>
      <c r="AV1350" s="4"/>
      <c r="AW1350" s="4"/>
      <c r="AX1350" s="4"/>
      <c r="AY1350" s="4"/>
      <c r="AZ1350" s="4"/>
      <c r="BA1350" s="4"/>
      <c r="BB1350" s="4"/>
      <c r="BC1350" s="4"/>
      <c r="BD1350" s="4"/>
      <c r="BE1350" s="4"/>
      <c r="BF1350" s="4"/>
      <c r="BG1350" s="4"/>
      <c r="BH1350" s="4"/>
      <c r="BI1350" s="4"/>
      <c r="BJ1350" s="4"/>
      <c r="BK1350" s="4"/>
      <c r="BL1350" s="4"/>
      <c r="BM1350" s="4"/>
      <c r="BN1350" s="4"/>
      <c r="BO1350" s="4"/>
      <c r="BP1350" s="4"/>
      <c r="BQ1350" s="4"/>
      <c r="BR1350" s="4"/>
      <c r="BS1350" s="4"/>
      <c r="BT1350" s="4"/>
      <c r="BU1350" s="4"/>
      <c r="BV1350" s="4"/>
      <c r="BW1350" s="4"/>
      <c r="BX1350" s="4"/>
      <c r="BY1350" s="4"/>
      <c r="BZ1350" s="4"/>
      <c r="CA1350" s="4"/>
      <c r="CB1350" s="4"/>
      <c r="CC1350" s="4"/>
      <c r="CD1350" s="4"/>
      <c r="CE1350" s="4"/>
      <c r="CF1350" s="4"/>
      <c r="CG1350" s="4"/>
      <c r="CH1350" s="4"/>
      <c r="CI1350" s="4"/>
      <c r="CJ1350" s="4"/>
      <c r="CK1350" s="4"/>
      <c r="CL1350" s="4"/>
      <c r="CM1350" s="4"/>
      <c r="CN1350" s="4"/>
      <c r="CO1350" s="4"/>
      <c r="CP1350" s="4"/>
      <c r="CQ1350" s="4"/>
      <c r="CR1350" s="4"/>
      <c r="CS1350" s="4"/>
      <c r="CT1350" s="4"/>
      <c r="CU1350" s="4"/>
      <c r="CV1350" s="4"/>
      <c r="CW1350" s="4"/>
      <c r="CX1350" s="4"/>
      <c r="CY1350" s="4"/>
      <c r="CZ1350" s="4"/>
      <c r="DA1350" s="4"/>
      <c r="DB1350" s="4"/>
      <c r="DC1350" s="4"/>
      <c r="DD1350" s="4"/>
    </row>
    <row r="1351" spans="1:108" ht="15" x14ac:dyDescent="0.25">
      <c r="A1351" s="4"/>
      <c r="B1351" s="4"/>
      <c r="C1351" s="4"/>
      <c r="D1351" s="4"/>
      <c r="E1351" s="4"/>
      <c r="F1351" s="4"/>
      <c r="G1351" s="4"/>
      <c r="H1351" s="4"/>
      <c r="I1351" s="4"/>
      <c r="J1351" s="4"/>
      <c r="K1351" s="4"/>
      <c r="L1351" s="4"/>
      <c r="M1351" s="4"/>
      <c r="N1351" s="4"/>
      <c r="O1351" s="4"/>
      <c r="P1351" s="4"/>
      <c r="Q1351" s="4"/>
      <c r="R1351" s="4"/>
      <c r="S1351" s="4"/>
      <c r="T1351" s="4"/>
      <c r="U1351" s="4"/>
      <c r="V1351" s="4"/>
      <c r="W1351" s="4"/>
      <c r="X1351" s="4"/>
      <c r="Y1351" s="4"/>
      <c r="Z1351" s="4"/>
      <c r="AA1351" s="4"/>
      <c r="AB1351" s="4"/>
      <c r="AC1351" s="4"/>
      <c r="AD1351" s="4"/>
      <c r="AE1351" s="4"/>
      <c r="AF1351" s="4"/>
      <c r="AG1351" s="4"/>
      <c r="AH1351" s="4"/>
      <c r="AI1351" s="4"/>
      <c r="AJ1351" s="4"/>
      <c r="AK1351" s="4"/>
      <c r="AL1351" s="4"/>
      <c r="AM1351" s="4"/>
      <c r="AN1351" s="4"/>
      <c r="AO1351" s="4"/>
      <c r="AP1351" s="4"/>
      <c r="AQ1351" s="4"/>
      <c r="AR1351" s="4"/>
      <c r="AS1351" s="4"/>
      <c r="AT1351" s="4"/>
      <c r="AU1351" s="4"/>
      <c r="AV1351" s="4"/>
      <c r="AW1351" s="4"/>
      <c r="AX1351" s="4"/>
      <c r="AY1351" s="4"/>
      <c r="AZ1351" s="4"/>
      <c r="BA1351" s="4"/>
      <c r="BB1351" s="4"/>
      <c r="BC1351" s="4"/>
      <c r="BD1351" s="4"/>
      <c r="BE1351" s="4"/>
      <c r="BF1351" s="4"/>
      <c r="BG1351" s="4"/>
      <c r="BH1351" s="4"/>
      <c r="BI1351" s="4"/>
      <c r="BJ1351" s="4"/>
      <c r="BK1351" s="4"/>
      <c r="BL1351" s="4"/>
      <c r="BM1351" s="4"/>
      <c r="BN1351" s="4"/>
      <c r="BO1351" s="4"/>
      <c r="BP1351" s="4"/>
      <c r="BQ1351" s="4"/>
      <c r="BR1351" s="4"/>
      <c r="BS1351" s="4"/>
      <c r="BT1351" s="4"/>
      <c r="BU1351" s="4"/>
      <c r="BV1351" s="4"/>
      <c r="BW1351" s="4"/>
      <c r="BX1351" s="4"/>
      <c r="BY1351" s="4"/>
      <c r="BZ1351" s="4"/>
      <c r="CA1351" s="4"/>
      <c r="CB1351" s="4"/>
      <c r="CC1351" s="4"/>
      <c r="CD1351" s="4"/>
      <c r="CE1351" s="4"/>
      <c r="CF1351" s="4"/>
      <c r="CG1351" s="4"/>
      <c r="CH1351" s="4"/>
      <c r="CI1351" s="4"/>
      <c r="CJ1351" s="4"/>
      <c r="CK1351" s="4"/>
      <c r="CL1351" s="4"/>
      <c r="CM1351" s="4"/>
      <c r="CN1351" s="4"/>
      <c r="CO1351" s="4"/>
      <c r="CP1351" s="4"/>
      <c r="CQ1351" s="4"/>
      <c r="CR1351" s="4"/>
      <c r="CS1351" s="4"/>
      <c r="CT1351" s="4"/>
      <c r="CU1351" s="4"/>
      <c r="CV1351" s="4"/>
      <c r="CW1351" s="4"/>
      <c r="CX1351" s="4"/>
      <c r="CY1351" s="4"/>
      <c r="CZ1351" s="4"/>
      <c r="DA1351" s="4"/>
      <c r="DB1351" s="4"/>
      <c r="DC1351" s="4"/>
      <c r="DD1351" s="4"/>
    </row>
    <row r="1352" spans="1:108" ht="15" x14ac:dyDescent="0.25">
      <c r="A1352" s="4"/>
      <c r="B1352" s="4"/>
      <c r="C1352" s="4"/>
      <c r="D1352" s="4"/>
      <c r="E1352" s="4"/>
      <c r="F1352" s="4"/>
      <c r="G1352" s="4"/>
      <c r="H1352" s="4"/>
      <c r="I1352" s="4"/>
      <c r="J1352" s="4"/>
      <c r="K1352" s="4"/>
      <c r="L1352" s="4"/>
      <c r="M1352" s="4"/>
      <c r="N1352" s="4"/>
      <c r="O1352" s="4"/>
      <c r="P1352" s="4"/>
      <c r="Q1352" s="4"/>
      <c r="R1352" s="4"/>
      <c r="S1352" s="4"/>
      <c r="T1352" s="4"/>
      <c r="U1352" s="4"/>
      <c r="V1352" s="4"/>
      <c r="W1352" s="4"/>
      <c r="X1352" s="4"/>
      <c r="Y1352" s="4"/>
      <c r="Z1352" s="4"/>
      <c r="AA1352" s="4"/>
      <c r="AB1352" s="4"/>
      <c r="AC1352" s="4"/>
      <c r="AD1352" s="4"/>
      <c r="AE1352" s="4"/>
      <c r="AF1352" s="4"/>
      <c r="AG1352" s="4"/>
      <c r="AH1352" s="4"/>
      <c r="AI1352" s="4"/>
      <c r="AJ1352" s="4"/>
      <c r="AK1352" s="4"/>
      <c r="AL1352" s="4"/>
      <c r="AM1352" s="4"/>
      <c r="AN1352" s="4"/>
      <c r="AO1352" s="4"/>
      <c r="AP1352" s="4"/>
      <c r="AQ1352" s="4"/>
      <c r="AR1352" s="4"/>
      <c r="AS1352" s="4"/>
      <c r="AT1352" s="4"/>
      <c r="AU1352" s="4"/>
      <c r="AV1352" s="4"/>
      <c r="AW1352" s="4"/>
      <c r="AX1352" s="4"/>
      <c r="AY1352" s="4"/>
      <c r="AZ1352" s="4"/>
      <c r="BA1352" s="4"/>
      <c r="BB1352" s="4"/>
      <c r="BC1352" s="4"/>
      <c r="BD1352" s="4"/>
      <c r="BE1352" s="4"/>
      <c r="BF1352" s="4"/>
      <c r="BG1352" s="4"/>
      <c r="BH1352" s="4"/>
      <c r="BI1352" s="4"/>
      <c r="BJ1352" s="4"/>
      <c r="BK1352" s="4"/>
      <c r="BL1352" s="4"/>
      <c r="BM1352" s="4"/>
      <c r="BN1352" s="4"/>
      <c r="BO1352" s="4"/>
      <c r="BP1352" s="4"/>
      <c r="BQ1352" s="4"/>
      <c r="BR1352" s="4"/>
      <c r="BS1352" s="4"/>
      <c r="BT1352" s="4"/>
      <c r="BU1352" s="4"/>
      <c r="BV1352" s="4"/>
      <c r="BW1352" s="4"/>
      <c r="BX1352" s="4"/>
      <c r="BY1352" s="4"/>
      <c r="BZ1352" s="4"/>
      <c r="CA1352" s="4"/>
      <c r="CB1352" s="4"/>
      <c r="CC1352" s="4"/>
      <c r="CD1352" s="4"/>
      <c r="CE1352" s="4"/>
      <c r="CF1352" s="4"/>
      <c r="CG1352" s="4"/>
      <c r="CH1352" s="4"/>
      <c r="CI1352" s="4"/>
      <c r="CJ1352" s="4"/>
      <c r="CK1352" s="4"/>
      <c r="CL1352" s="4"/>
      <c r="CM1352" s="4"/>
      <c r="CN1352" s="4"/>
      <c r="CO1352" s="4"/>
      <c r="CP1352" s="4"/>
      <c r="CQ1352" s="4"/>
      <c r="CR1352" s="4"/>
      <c r="CS1352" s="4"/>
      <c r="CT1352" s="4"/>
      <c r="CU1352" s="4"/>
      <c r="CV1352" s="4"/>
      <c r="CW1352" s="4"/>
      <c r="CX1352" s="4"/>
      <c r="CY1352" s="4"/>
      <c r="CZ1352" s="4"/>
      <c r="DA1352" s="4"/>
      <c r="DB1352" s="4"/>
      <c r="DC1352" s="4"/>
      <c r="DD1352" s="4"/>
    </row>
    <row r="1353" spans="1:108" ht="15" x14ac:dyDescent="0.25">
      <c r="A1353" s="4"/>
      <c r="B1353" s="4"/>
      <c r="C1353" s="4"/>
      <c r="D1353" s="4"/>
      <c r="E1353" s="4"/>
      <c r="F1353" s="4"/>
      <c r="G1353" s="4"/>
      <c r="H1353" s="4"/>
      <c r="I1353" s="4"/>
      <c r="J1353" s="4"/>
      <c r="K1353" s="4"/>
      <c r="L1353" s="4"/>
      <c r="M1353" s="4"/>
      <c r="N1353" s="4"/>
      <c r="O1353" s="4"/>
      <c r="P1353" s="4"/>
      <c r="Q1353" s="4"/>
      <c r="R1353" s="4"/>
      <c r="S1353" s="4"/>
      <c r="T1353" s="4"/>
      <c r="U1353" s="4"/>
      <c r="V1353" s="4"/>
      <c r="W1353" s="4"/>
      <c r="X1353" s="4"/>
      <c r="Y1353" s="4"/>
      <c r="Z1353" s="4"/>
      <c r="AA1353" s="4"/>
      <c r="AB1353" s="4"/>
      <c r="AC1353" s="4"/>
      <c r="AD1353" s="4"/>
      <c r="AE1353" s="4"/>
      <c r="AF1353" s="4"/>
      <c r="AG1353" s="4"/>
      <c r="AH1353" s="4"/>
      <c r="AI1353" s="4"/>
      <c r="AJ1353" s="4"/>
      <c r="AK1353" s="4"/>
      <c r="AL1353" s="4"/>
      <c r="AM1353" s="4"/>
      <c r="AN1353" s="4"/>
      <c r="AO1353" s="4"/>
      <c r="AP1353" s="4"/>
      <c r="AQ1353" s="4"/>
      <c r="AR1353" s="4"/>
      <c r="AS1353" s="4"/>
      <c r="AT1353" s="4"/>
      <c r="AU1353" s="4"/>
      <c r="AV1353" s="4"/>
      <c r="AW1353" s="4"/>
      <c r="AX1353" s="4"/>
      <c r="AY1353" s="4"/>
      <c r="AZ1353" s="4"/>
      <c r="BA1353" s="4"/>
      <c r="BB1353" s="4"/>
      <c r="BC1353" s="4"/>
      <c r="BD1353" s="4"/>
      <c r="BE1353" s="4"/>
      <c r="BF1353" s="4"/>
      <c r="BG1353" s="4"/>
      <c r="BH1353" s="4"/>
      <c r="BI1353" s="4"/>
      <c r="BJ1353" s="4"/>
      <c r="BK1353" s="4"/>
      <c r="BL1353" s="4"/>
      <c r="BM1353" s="4"/>
      <c r="BN1353" s="4"/>
      <c r="BO1353" s="4"/>
      <c r="BP1353" s="4"/>
      <c r="BQ1353" s="4"/>
      <c r="BR1353" s="4"/>
      <c r="BS1353" s="4"/>
      <c r="BT1353" s="4"/>
      <c r="BU1353" s="4"/>
      <c r="BV1353" s="4"/>
      <c r="BW1353" s="4"/>
      <c r="BX1353" s="4"/>
      <c r="BY1353" s="4"/>
      <c r="BZ1353" s="4"/>
      <c r="CA1353" s="4"/>
      <c r="CB1353" s="4"/>
      <c r="CC1353" s="4"/>
      <c r="CD1353" s="4"/>
      <c r="CE1353" s="4"/>
      <c r="CF1353" s="4"/>
      <c r="CG1353" s="4"/>
      <c r="CH1353" s="4"/>
      <c r="CI1353" s="4"/>
      <c r="CJ1353" s="4"/>
      <c r="CK1353" s="4"/>
      <c r="CL1353" s="4"/>
      <c r="CM1353" s="4"/>
      <c r="CN1353" s="4"/>
      <c r="CO1353" s="4"/>
      <c r="CP1353" s="4"/>
      <c r="CQ1353" s="4"/>
      <c r="CR1353" s="4"/>
      <c r="CS1353" s="4"/>
      <c r="CT1353" s="4"/>
      <c r="CU1353" s="4"/>
      <c r="CV1353" s="4"/>
      <c r="CW1353" s="4"/>
      <c r="CX1353" s="4"/>
      <c r="CY1353" s="4"/>
      <c r="CZ1353" s="4"/>
      <c r="DA1353" s="4"/>
      <c r="DB1353" s="4"/>
      <c r="DC1353" s="4"/>
      <c r="DD1353" s="4"/>
    </row>
    <row r="1354" spans="1:108" ht="15" x14ac:dyDescent="0.25">
      <c r="A1354" s="4"/>
      <c r="B1354" s="4"/>
      <c r="C1354" s="4"/>
      <c r="D1354" s="4"/>
      <c r="E1354" s="4"/>
      <c r="F1354" s="4"/>
      <c r="G1354" s="4"/>
      <c r="H1354" s="4"/>
      <c r="I1354" s="4"/>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c r="AG1354" s="4"/>
      <c r="AH1354" s="4"/>
      <c r="AI1354" s="4"/>
      <c r="AJ1354" s="4"/>
      <c r="AK1354" s="4"/>
      <c r="AL1354" s="4"/>
      <c r="AM1354" s="4"/>
      <c r="AN1354" s="4"/>
      <c r="AO1354" s="4"/>
      <c r="AP1354" s="4"/>
      <c r="AQ1354" s="4"/>
      <c r="AR1354" s="4"/>
      <c r="AS1354" s="4"/>
      <c r="AT1354" s="4"/>
      <c r="AU1354" s="4"/>
      <c r="AV1354" s="4"/>
      <c r="AW1354" s="4"/>
      <c r="AX1354" s="4"/>
      <c r="AY1354" s="4"/>
      <c r="AZ1354" s="4"/>
      <c r="BA1354" s="4"/>
      <c r="BB1354" s="4"/>
      <c r="BC1354" s="4"/>
      <c r="BD1354" s="4"/>
      <c r="BE1354" s="4"/>
      <c r="BF1354" s="4"/>
      <c r="BG1354" s="4"/>
      <c r="BH1354" s="4"/>
      <c r="BI1354" s="4"/>
      <c r="BJ1354" s="4"/>
      <c r="BK1354" s="4"/>
      <c r="BL1354" s="4"/>
      <c r="BM1354" s="4"/>
      <c r="BN1354" s="4"/>
      <c r="BO1354" s="4"/>
      <c r="BP1354" s="4"/>
      <c r="BQ1354" s="4"/>
      <c r="BR1354" s="4"/>
      <c r="BS1354" s="4"/>
      <c r="BT1354" s="4"/>
      <c r="BU1354" s="4"/>
      <c r="BV1354" s="4"/>
      <c r="BW1354" s="4"/>
      <c r="BX1354" s="4"/>
      <c r="BY1354" s="4"/>
      <c r="BZ1354" s="4"/>
      <c r="CA1354" s="4"/>
      <c r="CB1354" s="4"/>
      <c r="CC1354" s="4"/>
      <c r="CD1354" s="4"/>
      <c r="CE1354" s="4"/>
      <c r="CF1354" s="4"/>
      <c r="CG1354" s="4"/>
      <c r="CH1354" s="4"/>
      <c r="CI1354" s="4"/>
      <c r="CJ1354" s="4"/>
      <c r="CK1354" s="4"/>
      <c r="CL1354" s="4"/>
      <c r="CM1354" s="4"/>
      <c r="CN1354" s="4"/>
      <c r="CO1354" s="4"/>
      <c r="CP1354" s="4"/>
      <c r="CQ1354" s="4"/>
      <c r="CR1354" s="4"/>
      <c r="CS1354" s="4"/>
      <c r="CT1354" s="4"/>
      <c r="CU1354" s="4"/>
      <c r="CV1354" s="4"/>
      <c r="CW1354" s="4"/>
      <c r="CX1354" s="4"/>
      <c r="CY1354" s="4"/>
      <c r="CZ1354" s="4"/>
      <c r="DA1354" s="4"/>
      <c r="DB1354" s="4"/>
      <c r="DC1354" s="4"/>
      <c r="DD1354" s="4"/>
    </row>
    <row r="1355" spans="1:108" ht="15" x14ac:dyDescent="0.25">
      <c r="A1355" s="4"/>
      <c r="B1355" s="4"/>
      <c r="C1355" s="4"/>
      <c r="D1355" s="4"/>
      <c r="E1355" s="4"/>
      <c r="F1355" s="4"/>
      <c r="G1355" s="4"/>
      <c r="H1355" s="4"/>
      <c r="I1355" s="4"/>
      <c r="J1355" s="4"/>
      <c r="K1355" s="4"/>
      <c r="L1355" s="4"/>
      <c r="M1355" s="4"/>
      <c r="N1355" s="4"/>
      <c r="O1355" s="4"/>
      <c r="P1355" s="4"/>
      <c r="Q1355" s="4"/>
      <c r="R1355" s="4"/>
      <c r="S1355" s="4"/>
      <c r="T1355" s="4"/>
      <c r="U1355" s="4"/>
      <c r="V1355" s="4"/>
      <c r="W1355" s="4"/>
      <c r="X1355" s="4"/>
      <c r="Y1355" s="4"/>
      <c r="Z1355" s="4"/>
      <c r="AA1355" s="4"/>
      <c r="AB1355" s="4"/>
      <c r="AC1355" s="4"/>
      <c r="AD1355" s="4"/>
      <c r="AE1355" s="4"/>
      <c r="AF1355" s="4"/>
      <c r="AG1355" s="4"/>
      <c r="AH1355" s="4"/>
      <c r="AI1355" s="4"/>
      <c r="AJ1355" s="4"/>
      <c r="AK1355" s="4"/>
      <c r="AL1355" s="4"/>
      <c r="AM1355" s="4"/>
      <c r="AN1355" s="4"/>
      <c r="AO1355" s="4"/>
      <c r="AP1355" s="4"/>
      <c r="AQ1355" s="4"/>
      <c r="AR1355" s="4"/>
      <c r="AS1355" s="4"/>
      <c r="AT1355" s="4"/>
      <c r="AU1355" s="4"/>
      <c r="AV1355" s="4"/>
      <c r="AW1355" s="4"/>
      <c r="AX1355" s="4"/>
      <c r="AY1355" s="4"/>
      <c r="AZ1355" s="4"/>
      <c r="BA1355" s="4"/>
      <c r="BB1355" s="4"/>
      <c r="BC1355" s="4"/>
      <c r="BD1355" s="4"/>
      <c r="BE1355" s="4"/>
      <c r="BF1355" s="4"/>
      <c r="BG1355" s="4"/>
      <c r="BH1355" s="4"/>
      <c r="BI1355" s="4"/>
      <c r="BJ1355" s="4"/>
      <c r="BK1355" s="4"/>
      <c r="BL1355" s="4"/>
      <c r="BM1355" s="4"/>
      <c r="BN1355" s="4"/>
      <c r="BO1355" s="4"/>
      <c r="BP1355" s="4"/>
      <c r="BQ1355" s="4"/>
      <c r="BR1355" s="4"/>
      <c r="BS1355" s="4"/>
      <c r="BT1355" s="4"/>
      <c r="BU1355" s="4"/>
      <c r="BV1355" s="4"/>
      <c r="BW1355" s="4"/>
      <c r="BX1355" s="4"/>
      <c r="BY1355" s="4"/>
      <c r="BZ1355" s="4"/>
      <c r="CA1355" s="4"/>
      <c r="CB1355" s="4"/>
      <c r="CC1355" s="4"/>
      <c r="CD1355" s="4"/>
      <c r="CE1355" s="4"/>
      <c r="CF1355" s="4"/>
      <c r="CG1355" s="4"/>
      <c r="CH1355" s="4"/>
      <c r="CI1355" s="4"/>
      <c r="CJ1355" s="4"/>
      <c r="CK1355" s="4"/>
      <c r="CL1355" s="4"/>
      <c r="CM1355" s="4"/>
      <c r="CN1355" s="4"/>
      <c r="CO1355" s="4"/>
      <c r="CP1355" s="4"/>
      <c r="CQ1355" s="4"/>
      <c r="CR1355" s="4"/>
      <c r="CS1355" s="4"/>
      <c r="CT1355" s="4"/>
      <c r="CU1355" s="4"/>
      <c r="CV1355" s="4"/>
      <c r="CW1355" s="4"/>
      <c r="CX1355" s="4"/>
      <c r="CY1355" s="4"/>
      <c r="CZ1355" s="4"/>
      <c r="DA1355" s="4"/>
      <c r="DB1355" s="4"/>
      <c r="DC1355" s="4"/>
      <c r="DD1355" s="4"/>
    </row>
    <row r="1356" spans="1:108" ht="15" x14ac:dyDescent="0.25">
      <c r="A1356" s="4"/>
      <c r="B1356" s="4"/>
      <c r="C1356" s="4"/>
      <c r="D1356" s="4"/>
      <c r="E1356" s="4"/>
      <c r="F1356" s="4"/>
      <c r="G1356" s="4"/>
      <c r="H1356" s="4"/>
      <c r="I1356" s="4"/>
      <c r="J1356" s="4"/>
      <c r="K1356" s="4"/>
      <c r="L1356" s="4"/>
      <c r="M1356" s="4"/>
      <c r="N1356" s="4"/>
      <c r="O1356" s="4"/>
      <c r="P1356" s="4"/>
      <c r="Q1356" s="4"/>
      <c r="R1356" s="4"/>
      <c r="S1356" s="4"/>
      <c r="T1356" s="4"/>
      <c r="U1356" s="4"/>
      <c r="V1356" s="4"/>
      <c r="W1356" s="4"/>
      <c r="X1356" s="4"/>
      <c r="Y1356" s="4"/>
      <c r="Z1356" s="4"/>
      <c r="AA1356" s="4"/>
      <c r="AB1356" s="4"/>
      <c r="AC1356" s="4"/>
      <c r="AD1356" s="4"/>
      <c r="AE1356" s="4"/>
      <c r="AF1356" s="4"/>
      <c r="AG1356" s="4"/>
      <c r="AH1356" s="4"/>
      <c r="AI1356" s="4"/>
      <c r="AJ1356" s="4"/>
      <c r="AK1356" s="4"/>
      <c r="AL1356" s="4"/>
      <c r="AM1356" s="4"/>
      <c r="AN1356" s="4"/>
      <c r="AO1356" s="4"/>
      <c r="AP1356" s="4"/>
      <c r="AQ1356" s="4"/>
      <c r="AR1356" s="4"/>
      <c r="AS1356" s="4"/>
      <c r="AT1356" s="4"/>
      <c r="AU1356" s="4"/>
      <c r="AV1356" s="4"/>
      <c r="AW1356" s="4"/>
      <c r="AX1356" s="4"/>
      <c r="AY1356" s="4"/>
      <c r="AZ1356" s="4"/>
      <c r="BA1356" s="4"/>
      <c r="BB1356" s="4"/>
      <c r="BC1356" s="4"/>
      <c r="BD1356" s="4"/>
      <c r="BE1356" s="4"/>
      <c r="BF1356" s="4"/>
      <c r="BG1356" s="4"/>
      <c r="BH1356" s="4"/>
      <c r="BI1356" s="4"/>
      <c r="BJ1356" s="4"/>
      <c r="BK1356" s="4"/>
      <c r="BL1356" s="4"/>
      <c r="BM1356" s="4"/>
      <c r="BN1356" s="4"/>
      <c r="BO1356" s="4"/>
      <c r="BP1356" s="4"/>
      <c r="BQ1356" s="4"/>
      <c r="BR1356" s="4"/>
      <c r="BS1356" s="4"/>
      <c r="BT1356" s="4"/>
      <c r="BU1356" s="4"/>
      <c r="BV1356" s="4"/>
      <c r="BW1356" s="4"/>
      <c r="BX1356" s="4"/>
      <c r="BY1356" s="4"/>
      <c r="BZ1356" s="4"/>
      <c r="CA1356" s="4"/>
      <c r="CB1356" s="4"/>
      <c r="CC1356" s="4"/>
      <c r="CD1356" s="4"/>
      <c r="CE1356" s="4"/>
      <c r="CF1356" s="4"/>
      <c r="CG1356" s="4"/>
      <c r="CH1356" s="4"/>
      <c r="CI1356" s="4"/>
      <c r="CJ1356" s="4"/>
      <c r="CK1356" s="4"/>
      <c r="CL1356" s="4"/>
      <c r="CM1356" s="4"/>
      <c r="CN1356" s="4"/>
      <c r="CO1356" s="4"/>
      <c r="CP1356" s="4"/>
      <c r="CQ1356" s="4"/>
      <c r="CR1356" s="4"/>
      <c r="CS1356" s="4"/>
      <c r="CT1356" s="4"/>
      <c r="CU1356" s="4"/>
      <c r="CV1356" s="4"/>
      <c r="CW1356" s="4"/>
      <c r="CX1356" s="4"/>
      <c r="CY1356" s="4"/>
      <c r="CZ1356" s="4"/>
      <c r="DA1356" s="4"/>
      <c r="DB1356" s="4"/>
      <c r="DC1356" s="4"/>
      <c r="DD1356" s="4"/>
    </row>
    <row r="1357" spans="1:108" ht="15" x14ac:dyDescent="0.25">
      <c r="A1357" s="4"/>
      <c r="B1357" s="4"/>
      <c r="C1357" s="4"/>
      <c r="D1357" s="4"/>
      <c r="E1357" s="4"/>
      <c r="F1357" s="4"/>
      <c r="G1357" s="4"/>
      <c r="H1357" s="4"/>
      <c r="I1357" s="4"/>
      <c r="J1357" s="4"/>
      <c r="K1357" s="4"/>
      <c r="L1357" s="4"/>
      <c r="M1357" s="4"/>
      <c r="N1357" s="4"/>
      <c r="O1357" s="4"/>
      <c r="P1357" s="4"/>
      <c r="Q1357" s="4"/>
      <c r="R1357" s="4"/>
      <c r="S1357" s="4"/>
      <c r="T1357" s="4"/>
      <c r="U1357" s="4"/>
      <c r="V1357" s="4"/>
      <c r="W1357" s="4"/>
      <c r="X1357" s="4"/>
      <c r="Y1357" s="4"/>
      <c r="Z1357" s="4"/>
      <c r="AA1357" s="4"/>
      <c r="AB1357" s="4"/>
      <c r="AC1357" s="4"/>
      <c r="AD1357" s="4"/>
      <c r="AE1357" s="4"/>
      <c r="AF1357" s="4"/>
      <c r="AG1357" s="4"/>
      <c r="AH1357" s="4"/>
      <c r="AI1357" s="4"/>
      <c r="AJ1357" s="4"/>
      <c r="AK1357" s="4"/>
      <c r="AL1357" s="4"/>
      <c r="AM1357" s="4"/>
      <c r="AN1357" s="4"/>
      <c r="AO1357" s="4"/>
      <c r="AP1357" s="4"/>
      <c r="AQ1357" s="4"/>
      <c r="AR1357" s="4"/>
      <c r="AS1357" s="4"/>
      <c r="AT1357" s="4"/>
      <c r="AU1357" s="4"/>
      <c r="AV1357" s="4"/>
      <c r="AW1357" s="4"/>
      <c r="AX1357" s="4"/>
      <c r="AY1357" s="4"/>
      <c r="AZ1357" s="4"/>
      <c r="BA1357" s="4"/>
      <c r="BB1357" s="4"/>
      <c r="BC1357" s="4"/>
      <c r="BD1357" s="4"/>
      <c r="BE1357" s="4"/>
      <c r="BF1357" s="4"/>
      <c r="BG1357" s="4"/>
      <c r="BH1357" s="4"/>
      <c r="BI1357" s="4"/>
      <c r="BJ1357" s="4"/>
      <c r="BK1357" s="4"/>
      <c r="BL1357" s="4"/>
      <c r="BM1357" s="4"/>
      <c r="BN1357" s="4"/>
      <c r="BO1357" s="4"/>
      <c r="BP1357" s="4"/>
      <c r="BQ1357" s="4"/>
      <c r="BR1357" s="4"/>
      <c r="BS1357" s="4"/>
      <c r="BT1357" s="4"/>
      <c r="BU1357" s="4"/>
      <c r="BV1357" s="4"/>
      <c r="BW1357" s="4"/>
      <c r="BX1357" s="4"/>
      <c r="BY1357" s="4"/>
      <c r="BZ1357" s="4"/>
      <c r="CA1357" s="4"/>
      <c r="CB1357" s="4"/>
      <c r="CC1357" s="4"/>
      <c r="CD1357" s="4"/>
      <c r="CE1357" s="4"/>
      <c r="CF1357" s="4"/>
      <c r="CG1357" s="4"/>
      <c r="CH1357" s="4"/>
      <c r="CI1357" s="4"/>
      <c r="CJ1357" s="4"/>
      <c r="CK1357" s="4"/>
      <c r="CL1357" s="4"/>
      <c r="CM1357" s="4"/>
      <c r="CN1357" s="4"/>
      <c r="CO1357" s="4"/>
      <c r="CP1357" s="4"/>
      <c r="CQ1357" s="4"/>
      <c r="CR1357" s="4"/>
      <c r="CS1357" s="4"/>
      <c r="CT1357" s="4"/>
      <c r="CU1357" s="4"/>
      <c r="CV1357" s="4"/>
      <c r="CW1357" s="4"/>
      <c r="CX1357" s="4"/>
      <c r="CY1357" s="4"/>
      <c r="CZ1357" s="4"/>
      <c r="DA1357" s="4"/>
      <c r="DB1357" s="4"/>
      <c r="DC1357" s="4"/>
      <c r="DD1357" s="4"/>
    </row>
    <row r="1358" spans="1:108" ht="15" x14ac:dyDescent="0.25">
      <c r="A1358" s="4"/>
      <c r="B1358" s="4"/>
      <c r="C1358" s="4"/>
      <c r="D1358" s="4"/>
      <c r="E1358" s="4"/>
      <c r="F1358" s="4"/>
      <c r="G1358" s="4"/>
      <c r="H1358" s="4"/>
      <c r="I1358" s="4"/>
      <c r="J1358" s="4"/>
      <c r="K1358" s="4"/>
      <c r="L1358" s="4"/>
      <c r="M1358" s="4"/>
      <c r="N1358" s="4"/>
      <c r="O1358" s="4"/>
      <c r="P1358" s="4"/>
      <c r="Q1358" s="4"/>
      <c r="R1358" s="4"/>
      <c r="S1358" s="4"/>
      <c r="T1358" s="4"/>
      <c r="U1358" s="4"/>
      <c r="V1358" s="4"/>
      <c r="W1358" s="4"/>
      <c r="X1358" s="4"/>
      <c r="Y1358" s="4"/>
      <c r="Z1358" s="4"/>
      <c r="AA1358" s="4"/>
      <c r="AB1358" s="4"/>
      <c r="AC1358" s="4"/>
      <c r="AD1358" s="4"/>
      <c r="AE1358" s="4"/>
      <c r="AF1358" s="4"/>
      <c r="AG1358" s="4"/>
      <c r="AH1358" s="4"/>
      <c r="AI1358" s="4"/>
      <c r="AJ1358" s="4"/>
      <c r="AK1358" s="4"/>
      <c r="AL1358" s="4"/>
      <c r="AM1358" s="4"/>
      <c r="AN1358" s="4"/>
      <c r="AO1358" s="4"/>
      <c r="AP1358" s="4"/>
      <c r="AQ1358" s="4"/>
      <c r="AR1358" s="4"/>
      <c r="AS1358" s="4"/>
      <c r="AT1358" s="4"/>
      <c r="AU1358" s="4"/>
      <c r="AV1358" s="4"/>
      <c r="AW1358" s="4"/>
      <c r="AX1358" s="4"/>
      <c r="AY1358" s="4"/>
      <c r="AZ1358" s="4"/>
      <c r="BA1358" s="4"/>
      <c r="BB1358" s="4"/>
      <c r="BC1358" s="4"/>
      <c r="BD1358" s="4"/>
      <c r="BE1358" s="4"/>
      <c r="BF1358" s="4"/>
      <c r="BG1358" s="4"/>
      <c r="BH1358" s="4"/>
      <c r="BI1358" s="4"/>
      <c r="BJ1358" s="4"/>
      <c r="BK1358" s="4"/>
      <c r="BL1358" s="4"/>
      <c r="BM1358" s="4"/>
      <c r="BN1358" s="4"/>
      <c r="BO1358" s="4"/>
      <c r="BP1358" s="4"/>
      <c r="BQ1358" s="4"/>
      <c r="BR1358" s="4"/>
      <c r="BS1358" s="4"/>
      <c r="BT1358" s="4"/>
      <c r="BU1358" s="4"/>
      <c r="BV1358" s="4"/>
      <c r="BW1358" s="4"/>
      <c r="BX1358" s="4"/>
      <c r="BY1358" s="4"/>
      <c r="BZ1358" s="4"/>
      <c r="CA1358" s="4"/>
      <c r="CB1358" s="4"/>
      <c r="CC1358" s="4"/>
      <c r="CD1358" s="4"/>
      <c r="CE1358" s="4"/>
      <c r="CF1358" s="4"/>
      <c r="CG1358" s="4"/>
      <c r="CH1358" s="4"/>
      <c r="CI1358" s="4"/>
      <c r="CJ1358" s="4"/>
      <c r="CK1358" s="4"/>
      <c r="CL1358" s="4"/>
      <c r="CM1358" s="4"/>
      <c r="CN1358" s="4"/>
      <c r="CO1358" s="4"/>
      <c r="CP1358" s="4"/>
      <c r="CQ1358" s="4"/>
      <c r="CR1358" s="4"/>
      <c r="CS1358" s="4"/>
      <c r="CT1358" s="4"/>
      <c r="CU1358" s="4"/>
      <c r="CV1358" s="4"/>
      <c r="CW1358" s="4"/>
      <c r="CX1358" s="4"/>
      <c r="CY1358" s="4"/>
      <c r="CZ1358" s="4"/>
      <c r="DA1358" s="4"/>
      <c r="DB1358" s="4"/>
      <c r="DC1358" s="4"/>
      <c r="DD1358" s="4"/>
    </row>
    <row r="1359" spans="1:108" ht="15" x14ac:dyDescent="0.25">
      <c r="A1359" s="4"/>
      <c r="B1359" s="4"/>
      <c r="C1359" s="4"/>
      <c r="D1359" s="4"/>
      <c r="E1359" s="4"/>
      <c r="F1359" s="4"/>
      <c r="G1359" s="4"/>
      <c r="H1359" s="4"/>
      <c r="I1359" s="4"/>
      <c r="J1359" s="4"/>
      <c r="K1359" s="4"/>
      <c r="L1359" s="4"/>
      <c r="M1359" s="4"/>
      <c r="N1359" s="4"/>
      <c r="O1359" s="4"/>
      <c r="P1359" s="4"/>
      <c r="Q1359" s="4"/>
      <c r="R1359" s="4"/>
      <c r="S1359" s="4"/>
      <c r="T1359" s="4"/>
      <c r="U1359" s="4"/>
      <c r="V1359" s="4"/>
      <c r="W1359" s="4"/>
      <c r="X1359" s="4"/>
      <c r="Y1359" s="4"/>
      <c r="Z1359" s="4"/>
      <c r="AA1359" s="4"/>
      <c r="AB1359" s="4"/>
      <c r="AC1359" s="4"/>
      <c r="AD1359" s="4"/>
      <c r="AE1359" s="4"/>
      <c r="AF1359" s="4"/>
      <c r="AG1359" s="4"/>
      <c r="AH1359" s="4"/>
      <c r="AI1359" s="4"/>
      <c r="AJ1359" s="4"/>
      <c r="AK1359" s="4"/>
      <c r="AL1359" s="4"/>
      <c r="AM1359" s="4"/>
      <c r="AN1359" s="4"/>
      <c r="AO1359" s="4"/>
      <c r="AP1359" s="4"/>
      <c r="AQ1359" s="4"/>
      <c r="AR1359" s="4"/>
      <c r="AS1359" s="4"/>
      <c r="AT1359" s="4"/>
      <c r="AU1359" s="4"/>
      <c r="AV1359" s="4"/>
      <c r="AW1359" s="4"/>
      <c r="AX1359" s="4"/>
      <c r="AY1359" s="4"/>
      <c r="AZ1359" s="4"/>
      <c r="BA1359" s="4"/>
      <c r="BB1359" s="4"/>
      <c r="BC1359" s="4"/>
      <c r="BD1359" s="4"/>
      <c r="BE1359" s="4"/>
      <c r="BF1359" s="4"/>
      <c r="BG1359" s="4"/>
      <c r="BH1359" s="4"/>
      <c r="BI1359" s="4"/>
      <c r="BJ1359" s="4"/>
      <c r="BK1359" s="4"/>
      <c r="BL1359" s="4"/>
      <c r="BM1359" s="4"/>
      <c r="BN1359" s="4"/>
      <c r="BO1359" s="4"/>
      <c r="BP1359" s="4"/>
      <c r="BQ1359" s="4"/>
      <c r="BR1359" s="4"/>
      <c r="BS1359" s="4"/>
      <c r="BT1359" s="4"/>
      <c r="BU1359" s="4"/>
      <c r="BV1359" s="4"/>
      <c r="BW1359" s="4"/>
      <c r="BX1359" s="4"/>
      <c r="BY1359" s="4"/>
      <c r="BZ1359" s="4"/>
      <c r="CA1359" s="4"/>
      <c r="CB1359" s="4"/>
      <c r="CC1359" s="4"/>
      <c r="CD1359" s="4"/>
      <c r="CE1359" s="4"/>
      <c r="CF1359" s="4"/>
      <c r="CG1359" s="4"/>
      <c r="CH1359" s="4"/>
      <c r="CI1359" s="4"/>
      <c r="CJ1359" s="4"/>
      <c r="CK1359" s="4"/>
      <c r="CL1359" s="4"/>
      <c r="CM1359" s="4"/>
      <c r="CN1359" s="4"/>
      <c r="CO1359" s="4"/>
      <c r="CP1359" s="4"/>
      <c r="CQ1359" s="4"/>
      <c r="CR1359" s="4"/>
      <c r="CS1359" s="4"/>
      <c r="CT1359" s="4"/>
      <c r="CU1359" s="4"/>
      <c r="CV1359" s="4"/>
      <c r="CW1359" s="4"/>
      <c r="CX1359" s="4"/>
      <c r="CY1359" s="4"/>
      <c r="CZ1359" s="4"/>
      <c r="DA1359" s="4"/>
      <c r="DB1359" s="4"/>
      <c r="DC1359" s="4"/>
      <c r="DD1359" s="4"/>
    </row>
    <row r="1360" spans="1:108" ht="15" x14ac:dyDescent="0.25">
      <c r="A1360" s="4"/>
      <c r="B1360" s="4"/>
      <c r="C1360" s="4"/>
      <c r="D1360" s="4"/>
      <c r="E1360" s="4"/>
      <c r="F1360" s="4"/>
      <c r="G1360" s="4"/>
      <c r="H1360" s="4"/>
      <c r="I1360" s="4"/>
      <c r="J1360" s="4"/>
      <c r="K1360" s="4"/>
      <c r="L1360" s="4"/>
      <c r="M1360" s="4"/>
      <c r="N1360" s="4"/>
      <c r="O1360" s="4"/>
      <c r="P1360" s="4"/>
      <c r="Q1360" s="4"/>
      <c r="R1360" s="4"/>
      <c r="S1360" s="4"/>
      <c r="T1360" s="4"/>
      <c r="U1360" s="4"/>
      <c r="V1360" s="4"/>
      <c r="W1360" s="4"/>
      <c r="X1360" s="4"/>
      <c r="Y1360" s="4"/>
      <c r="Z1360" s="4"/>
      <c r="AA1360" s="4"/>
      <c r="AB1360" s="4"/>
      <c r="AC1360" s="4"/>
      <c r="AD1360" s="4"/>
      <c r="AE1360" s="4"/>
      <c r="AF1360" s="4"/>
      <c r="AG1360" s="4"/>
      <c r="AH1360" s="4"/>
      <c r="AI1360" s="4"/>
      <c r="AJ1360" s="4"/>
      <c r="AK1360" s="4"/>
      <c r="AL1360" s="4"/>
      <c r="AM1360" s="4"/>
      <c r="AN1360" s="4"/>
      <c r="AO1360" s="4"/>
      <c r="AP1360" s="4"/>
      <c r="AQ1360" s="4"/>
      <c r="AR1360" s="4"/>
      <c r="AS1360" s="4"/>
      <c r="AT1360" s="4"/>
      <c r="AU1360" s="4"/>
      <c r="AV1360" s="4"/>
      <c r="AW1360" s="4"/>
      <c r="AX1360" s="4"/>
      <c r="AY1360" s="4"/>
      <c r="AZ1360" s="4"/>
      <c r="BA1360" s="4"/>
      <c r="BB1360" s="4"/>
      <c r="BC1360" s="4"/>
      <c r="BD1360" s="4"/>
      <c r="BE1360" s="4"/>
      <c r="BF1360" s="4"/>
      <c r="BG1360" s="4"/>
      <c r="BH1360" s="4"/>
      <c r="BI1360" s="4"/>
      <c r="BJ1360" s="4"/>
      <c r="BK1360" s="4"/>
      <c r="BL1360" s="4"/>
      <c r="BM1360" s="4"/>
      <c r="BN1360" s="4"/>
      <c r="BO1360" s="4"/>
      <c r="BP1360" s="4"/>
      <c r="BQ1360" s="4"/>
      <c r="BR1360" s="4"/>
      <c r="BS1360" s="4"/>
      <c r="BT1360" s="4"/>
      <c r="BU1360" s="4"/>
      <c r="BV1360" s="4"/>
      <c r="BW1360" s="4"/>
      <c r="BX1360" s="4"/>
      <c r="BY1360" s="4"/>
      <c r="BZ1360" s="4"/>
      <c r="CA1360" s="4"/>
      <c r="CB1360" s="4"/>
      <c r="CC1360" s="4"/>
      <c r="CD1360" s="4"/>
      <c r="CE1360" s="4"/>
      <c r="CF1360" s="4"/>
      <c r="CG1360" s="4"/>
      <c r="CH1360" s="4"/>
      <c r="CI1360" s="4"/>
      <c r="CJ1360" s="4"/>
      <c r="CK1360" s="4"/>
      <c r="CL1360" s="4"/>
      <c r="CM1360" s="4"/>
      <c r="CN1360" s="4"/>
      <c r="CO1360" s="4"/>
      <c r="CP1360" s="4"/>
      <c r="CQ1360" s="4"/>
      <c r="CR1360" s="4"/>
      <c r="CS1360" s="4"/>
      <c r="CT1360" s="4"/>
      <c r="CU1360" s="4"/>
      <c r="CV1360" s="4"/>
      <c r="CW1360" s="4"/>
      <c r="CX1360" s="4"/>
      <c r="CY1360" s="4"/>
      <c r="CZ1360" s="4"/>
      <c r="DA1360" s="4"/>
      <c r="DB1360" s="4"/>
      <c r="DC1360" s="4"/>
      <c r="DD1360" s="4"/>
    </row>
    <row r="1361" spans="1:108" ht="15" x14ac:dyDescent="0.25">
      <c r="A1361" s="4"/>
      <c r="B1361" s="4"/>
      <c r="C1361" s="4"/>
      <c r="D1361" s="4"/>
      <c r="E1361" s="4"/>
      <c r="F1361" s="4"/>
      <c r="G1361" s="4"/>
      <c r="H1361" s="4"/>
      <c r="I1361" s="4"/>
      <c r="J1361" s="4"/>
      <c r="K1361" s="4"/>
      <c r="L1361" s="4"/>
      <c r="M1361" s="4"/>
      <c r="N1361" s="4"/>
      <c r="O1361" s="4"/>
      <c r="P1361" s="4"/>
      <c r="Q1361" s="4"/>
      <c r="R1361" s="4"/>
      <c r="S1361" s="4"/>
      <c r="T1361" s="4"/>
      <c r="U1361" s="4"/>
      <c r="V1361" s="4"/>
      <c r="W1361" s="4"/>
      <c r="X1361" s="4"/>
      <c r="Y1361" s="4"/>
      <c r="Z1361" s="4"/>
      <c r="AA1361" s="4"/>
      <c r="AB1361" s="4"/>
      <c r="AC1361" s="4"/>
      <c r="AD1361" s="4"/>
      <c r="AE1361" s="4"/>
      <c r="AF1361" s="4"/>
      <c r="AG1361" s="4"/>
      <c r="AH1361" s="4"/>
      <c r="AI1361" s="4"/>
      <c r="AJ1361" s="4"/>
      <c r="AK1361" s="4"/>
      <c r="AL1361" s="4"/>
      <c r="AM1361" s="4"/>
      <c r="AN1361" s="4"/>
      <c r="AO1361" s="4"/>
      <c r="AP1361" s="4"/>
      <c r="AQ1361" s="4"/>
      <c r="AR1361" s="4"/>
      <c r="AS1361" s="4"/>
      <c r="AT1361" s="4"/>
      <c r="AU1361" s="4"/>
      <c r="AV1361" s="4"/>
      <c r="AW1361" s="4"/>
      <c r="AX1361" s="4"/>
      <c r="AY1361" s="4"/>
      <c r="AZ1361" s="4"/>
      <c r="BA1361" s="4"/>
      <c r="BB1361" s="4"/>
      <c r="BC1361" s="4"/>
      <c r="BD1361" s="4"/>
      <c r="BE1361" s="4"/>
      <c r="BF1361" s="4"/>
      <c r="BG1361" s="4"/>
      <c r="BH1361" s="4"/>
      <c r="BI1361" s="4"/>
      <c r="BJ1361" s="4"/>
      <c r="BK1361" s="4"/>
      <c r="BL1361" s="4"/>
      <c r="BM1361" s="4"/>
      <c r="BN1361" s="4"/>
      <c r="BO1361" s="4"/>
      <c r="BP1361" s="4"/>
      <c r="BQ1361" s="4"/>
      <c r="BR1361" s="4"/>
      <c r="BS1361" s="4"/>
      <c r="BT1361" s="4"/>
      <c r="BU1361" s="4"/>
      <c r="BV1361" s="4"/>
      <c r="BW1361" s="4"/>
      <c r="BX1361" s="4"/>
      <c r="BY1361" s="4"/>
      <c r="BZ1361" s="4"/>
      <c r="CA1361" s="4"/>
      <c r="CB1361" s="4"/>
      <c r="CC1361" s="4"/>
      <c r="CD1361" s="4"/>
      <c r="CE1361" s="4"/>
      <c r="CF1361" s="4"/>
      <c r="CG1361" s="4"/>
      <c r="CH1361" s="4"/>
      <c r="CI1361" s="4"/>
      <c r="CJ1361" s="4"/>
      <c r="CK1361" s="4"/>
      <c r="CL1361" s="4"/>
      <c r="CM1361" s="4"/>
      <c r="CN1361" s="4"/>
      <c r="CO1361" s="4"/>
      <c r="CP1361" s="4"/>
      <c r="CQ1361" s="4"/>
      <c r="CR1361" s="4"/>
      <c r="CS1361" s="4"/>
      <c r="CT1361" s="4"/>
      <c r="CU1361" s="4"/>
      <c r="CV1361" s="4"/>
      <c r="CW1361" s="4"/>
      <c r="CX1361" s="4"/>
      <c r="CY1361" s="4"/>
      <c r="CZ1361" s="4"/>
      <c r="DA1361" s="4"/>
      <c r="DB1361" s="4"/>
      <c r="DC1361" s="4"/>
      <c r="DD1361" s="4"/>
    </row>
    <row r="1362" spans="1:108" ht="15" x14ac:dyDescent="0.25">
      <c r="A1362" s="4"/>
      <c r="B1362" s="4"/>
      <c r="C1362" s="4"/>
      <c r="D1362" s="4"/>
      <c r="E1362" s="4"/>
      <c r="F1362" s="4"/>
      <c r="G1362" s="4"/>
      <c r="H1362" s="4"/>
      <c r="I1362" s="4"/>
      <c r="J1362" s="4"/>
      <c r="K1362" s="4"/>
      <c r="L1362" s="4"/>
      <c r="M1362" s="4"/>
      <c r="N1362" s="4"/>
      <c r="O1362" s="4"/>
      <c r="P1362" s="4"/>
      <c r="Q1362" s="4"/>
      <c r="R1362" s="4"/>
      <c r="S1362" s="4"/>
      <c r="T1362" s="4"/>
      <c r="U1362" s="4"/>
      <c r="V1362" s="4"/>
      <c r="W1362" s="4"/>
      <c r="X1362" s="4"/>
      <c r="Y1362" s="4"/>
      <c r="Z1362" s="4"/>
      <c r="AA1362" s="4"/>
      <c r="AB1362" s="4"/>
      <c r="AC1362" s="4"/>
      <c r="AD1362" s="4"/>
      <c r="AE1362" s="4"/>
      <c r="AF1362" s="4"/>
      <c r="AG1362" s="4"/>
      <c r="AH1362" s="4"/>
      <c r="AI1362" s="4"/>
      <c r="AJ1362" s="4"/>
      <c r="AK1362" s="4"/>
      <c r="AL1362" s="4"/>
      <c r="AM1362" s="4"/>
      <c r="AN1362" s="4"/>
      <c r="AO1362" s="4"/>
      <c r="AP1362" s="4"/>
      <c r="AQ1362" s="4"/>
      <c r="AR1362" s="4"/>
      <c r="AS1362" s="4"/>
      <c r="AT1362" s="4"/>
      <c r="AU1362" s="4"/>
      <c r="AV1362" s="4"/>
      <c r="AW1362" s="4"/>
      <c r="AX1362" s="4"/>
      <c r="AY1362" s="4"/>
      <c r="AZ1362" s="4"/>
      <c r="BA1362" s="4"/>
      <c r="BB1362" s="4"/>
      <c r="BC1362" s="4"/>
      <c r="BD1362" s="4"/>
      <c r="BE1362" s="4"/>
      <c r="BF1362" s="4"/>
      <c r="BG1362" s="4"/>
      <c r="BH1362" s="4"/>
      <c r="BI1362" s="4"/>
      <c r="BJ1362" s="4"/>
      <c r="BK1362" s="4"/>
      <c r="BL1362" s="4"/>
      <c r="BM1362" s="4"/>
      <c r="BN1362" s="4"/>
      <c r="BO1362" s="4"/>
      <c r="BP1362" s="4"/>
      <c r="BQ1362" s="4"/>
      <c r="BR1362" s="4"/>
      <c r="BS1362" s="4"/>
      <c r="BT1362" s="4"/>
      <c r="BU1362" s="4"/>
      <c r="BV1362" s="4"/>
      <c r="BW1362" s="4"/>
      <c r="BX1362" s="4"/>
      <c r="BY1362" s="4"/>
      <c r="BZ1362" s="4"/>
      <c r="CA1362" s="4"/>
      <c r="CB1362" s="4"/>
      <c r="CC1362" s="4"/>
      <c r="CD1362" s="4"/>
      <c r="CE1362" s="4"/>
      <c r="CF1362" s="4"/>
      <c r="CG1362" s="4"/>
      <c r="CH1362" s="4"/>
      <c r="CI1362" s="4"/>
      <c r="CJ1362" s="4"/>
      <c r="CK1362" s="4"/>
      <c r="CL1362" s="4"/>
      <c r="CM1362" s="4"/>
      <c r="CN1362" s="4"/>
      <c r="CO1362" s="4"/>
      <c r="CP1362" s="4"/>
      <c r="CQ1362" s="4"/>
      <c r="CR1362" s="4"/>
      <c r="CS1362" s="4"/>
      <c r="CT1362" s="4"/>
      <c r="CU1362" s="4"/>
      <c r="CV1362" s="4"/>
      <c r="CW1362" s="4"/>
      <c r="CX1362" s="4"/>
      <c r="CY1362" s="4"/>
      <c r="CZ1362" s="4"/>
      <c r="DA1362" s="4"/>
      <c r="DB1362" s="4"/>
      <c r="DC1362" s="4"/>
      <c r="DD1362" s="4"/>
    </row>
    <row r="1363" spans="1:108" ht="15" x14ac:dyDescent="0.25">
      <c r="A1363" s="4"/>
      <c r="B1363" s="4"/>
      <c r="C1363" s="4"/>
      <c r="D1363" s="4"/>
      <c r="E1363" s="4"/>
      <c r="F1363" s="4"/>
      <c r="G1363" s="4"/>
      <c r="H1363" s="4"/>
      <c r="I1363" s="4"/>
      <c r="J1363" s="4"/>
      <c r="K1363" s="4"/>
      <c r="L1363" s="4"/>
      <c r="M1363" s="4"/>
      <c r="N1363" s="4"/>
      <c r="O1363" s="4"/>
      <c r="P1363" s="4"/>
      <c r="Q1363" s="4"/>
      <c r="R1363" s="4"/>
      <c r="S1363" s="4"/>
      <c r="T1363" s="4"/>
      <c r="U1363" s="4"/>
      <c r="V1363" s="4"/>
      <c r="W1363" s="4"/>
      <c r="X1363" s="4"/>
      <c r="Y1363" s="4"/>
      <c r="Z1363" s="4"/>
      <c r="AA1363" s="4"/>
      <c r="AB1363" s="4"/>
      <c r="AC1363" s="4"/>
      <c r="AD1363" s="4"/>
      <c r="AE1363" s="4"/>
      <c r="AF1363" s="4"/>
      <c r="AG1363" s="4"/>
      <c r="AH1363" s="4"/>
      <c r="AI1363" s="4"/>
      <c r="AJ1363" s="4"/>
      <c r="AK1363" s="4"/>
      <c r="AL1363" s="4"/>
      <c r="AM1363" s="4"/>
      <c r="AN1363" s="4"/>
      <c r="AO1363" s="4"/>
      <c r="AP1363" s="4"/>
      <c r="AQ1363" s="4"/>
      <c r="AR1363" s="4"/>
      <c r="AS1363" s="4"/>
      <c r="AT1363" s="4"/>
      <c r="AU1363" s="4"/>
      <c r="AV1363" s="4"/>
      <c r="AW1363" s="4"/>
      <c r="AX1363" s="4"/>
      <c r="AY1363" s="4"/>
      <c r="AZ1363" s="4"/>
      <c r="BA1363" s="4"/>
      <c r="BB1363" s="4"/>
      <c r="BC1363" s="4"/>
      <c r="BD1363" s="4"/>
      <c r="BE1363" s="4"/>
      <c r="BF1363" s="4"/>
      <c r="BG1363" s="4"/>
      <c r="BH1363" s="4"/>
      <c r="BI1363" s="4"/>
      <c r="BJ1363" s="4"/>
      <c r="BK1363" s="4"/>
      <c r="BL1363" s="4"/>
      <c r="BM1363" s="4"/>
      <c r="BN1363" s="4"/>
      <c r="BO1363" s="4"/>
      <c r="BP1363" s="4"/>
      <c r="BQ1363" s="4"/>
      <c r="BR1363" s="4"/>
      <c r="BS1363" s="4"/>
      <c r="BT1363" s="4"/>
      <c r="BU1363" s="4"/>
      <c r="BV1363" s="4"/>
      <c r="BW1363" s="4"/>
      <c r="BX1363" s="4"/>
      <c r="BY1363" s="4"/>
      <c r="BZ1363" s="4"/>
      <c r="CA1363" s="4"/>
      <c r="CB1363" s="4"/>
      <c r="CC1363" s="4"/>
      <c r="CD1363" s="4"/>
      <c r="CE1363" s="4"/>
      <c r="CF1363" s="4"/>
      <c r="CG1363" s="4"/>
      <c r="CH1363" s="4"/>
      <c r="CI1363" s="4"/>
      <c r="CJ1363" s="4"/>
      <c r="CK1363" s="4"/>
      <c r="CL1363" s="4"/>
      <c r="CM1363" s="4"/>
      <c r="CN1363" s="4"/>
      <c r="CO1363" s="4"/>
      <c r="CP1363" s="4"/>
      <c r="CQ1363" s="4"/>
      <c r="CR1363" s="4"/>
      <c r="CS1363" s="4"/>
      <c r="CT1363" s="4"/>
      <c r="CU1363" s="4"/>
      <c r="CV1363" s="4"/>
      <c r="CW1363" s="4"/>
      <c r="CX1363" s="4"/>
      <c r="CY1363" s="4"/>
      <c r="CZ1363" s="4"/>
      <c r="DA1363" s="4"/>
      <c r="DB1363" s="4"/>
      <c r="DC1363" s="4"/>
      <c r="DD1363" s="4"/>
    </row>
    <row r="1364" spans="1:108" ht="15" x14ac:dyDescent="0.25">
      <c r="A1364" s="4"/>
      <c r="B1364" s="4"/>
      <c r="C1364" s="4"/>
      <c r="D1364" s="4"/>
      <c r="E1364" s="4"/>
      <c r="F1364" s="4"/>
      <c r="G1364" s="4"/>
      <c r="H1364" s="4"/>
      <c r="I1364" s="4"/>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c r="AG1364" s="4"/>
      <c r="AH1364" s="4"/>
      <c r="AI1364" s="4"/>
      <c r="AJ1364" s="4"/>
      <c r="AK1364" s="4"/>
      <c r="AL1364" s="4"/>
      <c r="AM1364" s="4"/>
      <c r="AN1364" s="4"/>
      <c r="AO1364" s="4"/>
      <c r="AP1364" s="4"/>
      <c r="AQ1364" s="4"/>
      <c r="AR1364" s="4"/>
      <c r="AS1364" s="4"/>
      <c r="AT1364" s="4"/>
      <c r="AU1364" s="4"/>
      <c r="AV1364" s="4"/>
      <c r="AW1364" s="4"/>
      <c r="AX1364" s="4"/>
      <c r="AY1364" s="4"/>
      <c r="AZ1364" s="4"/>
      <c r="BA1364" s="4"/>
      <c r="BB1364" s="4"/>
      <c r="BC1364" s="4"/>
      <c r="BD1364" s="4"/>
      <c r="BE1364" s="4"/>
      <c r="BF1364" s="4"/>
      <c r="BG1364" s="4"/>
      <c r="BH1364" s="4"/>
      <c r="BI1364" s="4"/>
      <c r="BJ1364" s="4"/>
      <c r="BK1364" s="4"/>
      <c r="BL1364" s="4"/>
      <c r="BM1364" s="4"/>
      <c r="BN1364" s="4"/>
      <c r="BO1364" s="4"/>
      <c r="BP1364" s="4"/>
      <c r="BQ1364" s="4"/>
      <c r="BR1364" s="4"/>
      <c r="BS1364" s="4"/>
      <c r="BT1364" s="4"/>
      <c r="BU1364" s="4"/>
      <c r="BV1364" s="4"/>
      <c r="BW1364" s="4"/>
      <c r="BX1364" s="4"/>
      <c r="BY1364" s="4"/>
      <c r="BZ1364" s="4"/>
      <c r="CA1364" s="4"/>
      <c r="CB1364" s="4"/>
      <c r="CC1364" s="4"/>
      <c r="CD1364" s="4"/>
      <c r="CE1364" s="4"/>
      <c r="CF1364" s="4"/>
      <c r="CG1364" s="4"/>
      <c r="CH1364" s="4"/>
      <c r="CI1364" s="4"/>
      <c r="CJ1364" s="4"/>
      <c r="CK1364" s="4"/>
      <c r="CL1364" s="4"/>
      <c r="CM1364" s="4"/>
      <c r="CN1364" s="4"/>
      <c r="CO1364" s="4"/>
      <c r="CP1364" s="4"/>
      <c r="CQ1364" s="4"/>
      <c r="CR1364" s="4"/>
      <c r="CS1364" s="4"/>
      <c r="CT1364" s="4"/>
      <c r="CU1364" s="4"/>
      <c r="CV1364" s="4"/>
      <c r="CW1364" s="4"/>
      <c r="CX1364" s="4"/>
      <c r="CY1364" s="4"/>
      <c r="CZ1364" s="4"/>
      <c r="DA1364" s="4"/>
      <c r="DB1364" s="4"/>
      <c r="DC1364" s="4"/>
      <c r="DD1364" s="4"/>
    </row>
    <row r="1365" spans="1:108" ht="15" x14ac:dyDescent="0.25">
      <c r="A1365" s="4"/>
      <c r="B1365" s="4"/>
      <c r="C1365" s="4"/>
      <c r="D1365" s="4"/>
      <c r="E1365" s="4"/>
      <c r="F1365" s="4"/>
      <c r="G1365" s="4"/>
      <c r="H1365" s="4"/>
      <c r="I1365" s="4"/>
      <c r="J1365" s="4"/>
      <c r="K1365" s="4"/>
      <c r="L1365" s="4"/>
      <c r="M1365" s="4"/>
      <c r="N1365" s="4"/>
      <c r="O1365" s="4"/>
      <c r="P1365" s="4"/>
      <c r="Q1365" s="4"/>
      <c r="R1365" s="4"/>
      <c r="S1365" s="4"/>
      <c r="T1365" s="4"/>
      <c r="U1365" s="4"/>
      <c r="V1365" s="4"/>
      <c r="W1365" s="4"/>
      <c r="X1365" s="4"/>
      <c r="Y1365" s="4"/>
      <c r="Z1365" s="4"/>
      <c r="AA1365" s="4"/>
      <c r="AB1365" s="4"/>
      <c r="AC1365" s="4"/>
      <c r="AD1365" s="4"/>
      <c r="AE1365" s="4"/>
      <c r="AF1365" s="4"/>
      <c r="AG1365" s="4"/>
      <c r="AH1365" s="4"/>
      <c r="AI1365" s="4"/>
      <c r="AJ1365" s="4"/>
      <c r="AK1365" s="4"/>
      <c r="AL1365" s="4"/>
      <c r="AM1365" s="4"/>
      <c r="AN1365" s="4"/>
      <c r="AO1365" s="4"/>
      <c r="AP1365" s="4"/>
      <c r="AQ1365" s="4"/>
      <c r="AR1365" s="4"/>
      <c r="AS1365" s="4"/>
      <c r="AT1365" s="4"/>
      <c r="AU1365" s="4"/>
      <c r="AV1365" s="4"/>
      <c r="AW1365" s="4"/>
      <c r="AX1365" s="4"/>
      <c r="AY1365" s="4"/>
      <c r="AZ1365" s="4"/>
      <c r="BA1365" s="4"/>
      <c r="BB1365" s="4"/>
      <c r="BC1365" s="4"/>
      <c r="BD1365" s="4"/>
      <c r="BE1365" s="4"/>
      <c r="BF1365" s="4"/>
      <c r="BG1365" s="4"/>
      <c r="BH1365" s="4"/>
      <c r="BI1365" s="4"/>
      <c r="BJ1365" s="4"/>
      <c r="BK1365" s="4"/>
      <c r="BL1365" s="4"/>
      <c r="BM1365" s="4"/>
      <c r="BN1365" s="4"/>
      <c r="BO1365" s="4"/>
      <c r="BP1365" s="4"/>
      <c r="BQ1365" s="4"/>
      <c r="BR1365" s="4"/>
      <c r="BS1365" s="4"/>
      <c r="BT1365" s="4"/>
      <c r="BU1365" s="4"/>
      <c r="BV1365" s="4"/>
      <c r="BW1365" s="4"/>
      <c r="BX1365" s="4"/>
      <c r="BY1365" s="4"/>
      <c r="BZ1365" s="4"/>
      <c r="CA1365" s="4"/>
      <c r="CB1365" s="4"/>
      <c r="CC1365" s="4"/>
      <c r="CD1365" s="4"/>
      <c r="CE1365" s="4"/>
      <c r="CF1365" s="4"/>
      <c r="CG1365" s="4"/>
      <c r="CH1365" s="4"/>
      <c r="CI1365" s="4"/>
      <c r="CJ1365" s="4"/>
      <c r="CK1365" s="4"/>
      <c r="CL1365" s="4"/>
      <c r="CM1365" s="4"/>
      <c r="CN1365" s="4"/>
      <c r="CO1365" s="4"/>
      <c r="CP1365" s="4"/>
      <c r="CQ1365" s="4"/>
      <c r="CR1365" s="4"/>
      <c r="CS1365" s="4"/>
      <c r="CT1365" s="4"/>
      <c r="CU1365" s="4"/>
      <c r="CV1365" s="4"/>
      <c r="CW1365" s="4"/>
      <c r="CX1365" s="4"/>
      <c r="CY1365" s="4"/>
      <c r="CZ1365" s="4"/>
      <c r="DA1365" s="4"/>
      <c r="DB1365" s="4"/>
      <c r="DC1365" s="4"/>
      <c r="DD1365" s="4"/>
    </row>
    <row r="1366" spans="1:108" ht="15" x14ac:dyDescent="0.25">
      <c r="A1366" s="4"/>
      <c r="B1366" s="4"/>
      <c r="C1366" s="4"/>
      <c r="D1366" s="4"/>
      <c r="E1366" s="4"/>
      <c r="F1366" s="4"/>
      <c r="G1366" s="4"/>
      <c r="H1366" s="4"/>
      <c r="I1366" s="4"/>
      <c r="J1366" s="4"/>
      <c r="K1366" s="4"/>
      <c r="L1366" s="4"/>
      <c r="M1366" s="4"/>
      <c r="N1366" s="4"/>
      <c r="O1366" s="4"/>
      <c r="P1366" s="4"/>
      <c r="Q1366" s="4"/>
      <c r="R1366" s="4"/>
      <c r="S1366" s="4"/>
      <c r="T1366" s="4"/>
      <c r="U1366" s="4"/>
      <c r="V1366" s="4"/>
      <c r="W1366" s="4"/>
      <c r="X1366" s="4"/>
      <c r="Y1366" s="4"/>
      <c r="Z1366" s="4"/>
      <c r="AA1366" s="4"/>
      <c r="AB1366" s="4"/>
      <c r="AC1366" s="4"/>
      <c r="AD1366" s="4"/>
      <c r="AE1366" s="4"/>
      <c r="AF1366" s="4"/>
      <c r="AG1366" s="4"/>
      <c r="AH1366" s="4"/>
      <c r="AI1366" s="4"/>
      <c r="AJ1366" s="4"/>
      <c r="AK1366" s="4"/>
      <c r="AL1366" s="4"/>
      <c r="AM1366" s="4"/>
      <c r="AN1366" s="4"/>
      <c r="AO1366" s="4"/>
      <c r="AP1366" s="4"/>
      <c r="AQ1366" s="4"/>
      <c r="AR1366" s="4"/>
      <c r="AS1366" s="4"/>
      <c r="AT1366" s="4"/>
      <c r="AU1366" s="4"/>
      <c r="AV1366" s="4"/>
      <c r="AW1366" s="4"/>
      <c r="AX1366" s="4"/>
      <c r="AY1366" s="4"/>
      <c r="AZ1366" s="4"/>
      <c r="BA1366" s="4"/>
      <c r="BB1366" s="4"/>
      <c r="BC1366" s="4"/>
      <c r="BD1366" s="4"/>
      <c r="BE1366" s="4"/>
      <c r="BF1366" s="4"/>
      <c r="BG1366" s="4"/>
      <c r="BH1366" s="4"/>
      <c r="BI1366" s="4"/>
      <c r="BJ1366" s="4"/>
      <c r="BK1366" s="4"/>
      <c r="BL1366" s="4"/>
      <c r="BM1366" s="4"/>
      <c r="BN1366" s="4"/>
      <c r="BO1366" s="4"/>
      <c r="BP1366" s="4"/>
      <c r="BQ1366" s="4"/>
      <c r="BR1366" s="4"/>
      <c r="BS1366" s="4"/>
      <c r="BT1366" s="4"/>
      <c r="BU1366" s="4"/>
      <c r="BV1366" s="4"/>
      <c r="BW1366" s="4"/>
      <c r="BX1366" s="4"/>
      <c r="BY1366" s="4"/>
      <c r="BZ1366" s="4"/>
      <c r="CA1366" s="4"/>
      <c r="CB1366" s="4"/>
      <c r="CC1366" s="4"/>
      <c r="CD1366" s="4"/>
      <c r="CE1366" s="4"/>
      <c r="CF1366" s="4"/>
      <c r="CG1366" s="4"/>
      <c r="CH1366" s="4"/>
      <c r="CI1366" s="4"/>
      <c r="CJ1366" s="4"/>
      <c r="CK1366" s="4"/>
      <c r="CL1366" s="4"/>
      <c r="CM1366" s="4"/>
      <c r="CN1366" s="4"/>
      <c r="CO1366" s="4"/>
      <c r="CP1366" s="4"/>
      <c r="CQ1366" s="4"/>
      <c r="CR1366" s="4"/>
      <c r="CS1366" s="4"/>
      <c r="CT1366" s="4"/>
      <c r="CU1366" s="4"/>
      <c r="CV1366" s="4"/>
      <c r="CW1366" s="4"/>
      <c r="CX1366" s="4"/>
      <c r="CY1366" s="4"/>
      <c r="CZ1366" s="4"/>
      <c r="DA1366" s="4"/>
      <c r="DB1366" s="4"/>
      <c r="DC1366" s="4"/>
      <c r="DD1366" s="4"/>
    </row>
    <row r="1367" spans="1:108" ht="15" x14ac:dyDescent="0.25">
      <c r="A1367" s="4"/>
      <c r="B1367" s="4"/>
      <c r="C1367" s="4"/>
      <c r="D1367" s="4"/>
      <c r="E1367" s="4"/>
      <c r="F1367" s="4"/>
      <c r="G1367" s="4"/>
      <c r="H1367" s="4"/>
      <c r="I1367" s="4"/>
      <c r="J1367" s="4"/>
      <c r="K1367" s="4"/>
      <c r="L1367" s="4"/>
      <c r="M1367" s="4"/>
      <c r="N1367" s="4"/>
      <c r="O1367" s="4"/>
      <c r="P1367" s="4"/>
      <c r="Q1367" s="4"/>
      <c r="R1367" s="4"/>
      <c r="S1367" s="4"/>
      <c r="T1367" s="4"/>
      <c r="U1367" s="4"/>
      <c r="V1367" s="4"/>
      <c r="W1367" s="4"/>
      <c r="X1367" s="4"/>
      <c r="Y1367" s="4"/>
      <c r="Z1367" s="4"/>
      <c r="AA1367" s="4"/>
      <c r="AB1367" s="4"/>
      <c r="AC1367" s="4"/>
      <c r="AD1367" s="4"/>
      <c r="AE1367" s="4"/>
      <c r="AF1367" s="4"/>
      <c r="AG1367" s="4"/>
      <c r="AH1367" s="4"/>
      <c r="AI1367" s="4"/>
      <c r="AJ1367" s="4"/>
      <c r="AK1367" s="4"/>
      <c r="AL1367" s="4"/>
      <c r="AM1367" s="4"/>
      <c r="AN1367" s="4"/>
      <c r="AO1367" s="4"/>
      <c r="AP1367" s="4"/>
      <c r="AQ1367" s="4"/>
      <c r="AR1367" s="4"/>
      <c r="AS1367" s="4"/>
      <c r="AT1367" s="4"/>
      <c r="AU1367" s="4"/>
      <c r="AV1367" s="4"/>
      <c r="AW1367" s="4"/>
      <c r="AX1367" s="4"/>
      <c r="AY1367" s="4"/>
      <c r="AZ1367" s="4"/>
      <c r="BA1367" s="4"/>
      <c r="BB1367" s="4"/>
      <c r="BC1367" s="4"/>
      <c r="BD1367" s="4"/>
      <c r="BE1367" s="4"/>
      <c r="BF1367" s="4"/>
      <c r="BG1367" s="4"/>
      <c r="BH1367" s="4"/>
      <c r="BI1367" s="4"/>
      <c r="BJ1367" s="4"/>
      <c r="BK1367" s="4"/>
      <c r="BL1367" s="4"/>
      <c r="BM1367" s="4"/>
      <c r="BN1367" s="4"/>
      <c r="BO1367" s="4"/>
      <c r="BP1367" s="4"/>
      <c r="BQ1367" s="4"/>
      <c r="BR1367" s="4"/>
      <c r="BS1367" s="4"/>
      <c r="BT1367" s="4"/>
      <c r="BU1367" s="4"/>
      <c r="BV1367" s="4"/>
      <c r="BW1367" s="4"/>
      <c r="BX1367" s="4"/>
      <c r="BY1367" s="4"/>
      <c r="BZ1367" s="4"/>
      <c r="CA1367" s="4"/>
      <c r="CB1367" s="4"/>
      <c r="CC1367" s="4"/>
      <c r="CD1367" s="4"/>
      <c r="CE1367" s="4"/>
      <c r="CF1367" s="4"/>
      <c r="CG1367" s="4"/>
      <c r="CH1367" s="4"/>
      <c r="CI1367" s="4"/>
      <c r="CJ1367" s="4"/>
      <c r="CK1367" s="4"/>
      <c r="CL1367" s="4"/>
      <c r="CM1367" s="4"/>
      <c r="CN1367" s="4"/>
      <c r="CO1367" s="4"/>
      <c r="CP1367" s="4"/>
      <c r="CQ1367" s="4"/>
      <c r="CR1367" s="4"/>
      <c r="CS1367" s="4"/>
      <c r="CT1367" s="4"/>
      <c r="CU1367" s="4"/>
      <c r="CV1367" s="4"/>
      <c r="CW1367" s="4"/>
      <c r="CX1367" s="4"/>
      <c r="CY1367" s="4"/>
      <c r="CZ1367" s="4"/>
      <c r="DA1367" s="4"/>
      <c r="DB1367" s="4"/>
      <c r="DC1367" s="4"/>
      <c r="DD1367" s="4"/>
    </row>
    <row r="1368" spans="1:108" ht="15" x14ac:dyDescent="0.25">
      <c r="A1368" s="4"/>
      <c r="B1368" s="4"/>
      <c r="C1368" s="4"/>
      <c r="D1368" s="4"/>
      <c r="E1368" s="4"/>
      <c r="F1368" s="4"/>
      <c r="G1368" s="4"/>
      <c r="H1368" s="4"/>
      <c r="I1368" s="4"/>
      <c r="J1368" s="4"/>
      <c r="K1368" s="4"/>
      <c r="L1368" s="4"/>
      <c r="M1368" s="4"/>
      <c r="N1368" s="4"/>
      <c r="O1368" s="4"/>
      <c r="P1368" s="4"/>
      <c r="Q1368" s="4"/>
      <c r="R1368" s="4"/>
      <c r="S1368" s="4"/>
      <c r="T1368" s="4"/>
      <c r="U1368" s="4"/>
      <c r="V1368" s="4"/>
      <c r="W1368" s="4"/>
      <c r="X1368" s="4"/>
      <c r="Y1368" s="4"/>
      <c r="Z1368" s="4"/>
      <c r="AA1368" s="4"/>
      <c r="AB1368" s="4"/>
      <c r="AC1368" s="4"/>
      <c r="AD1368" s="4"/>
      <c r="AE1368" s="4"/>
      <c r="AF1368" s="4"/>
      <c r="AG1368" s="4"/>
      <c r="AH1368" s="4"/>
      <c r="AI1368" s="4"/>
      <c r="AJ1368" s="4"/>
      <c r="AK1368" s="4"/>
      <c r="AL1368" s="4"/>
      <c r="AM1368" s="4"/>
      <c r="AN1368" s="4"/>
      <c r="AO1368" s="4"/>
      <c r="AP1368" s="4"/>
      <c r="AQ1368" s="4"/>
      <c r="AR1368" s="4"/>
      <c r="AS1368" s="4"/>
      <c r="AT1368" s="4"/>
      <c r="AU1368" s="4"/>
      <c r="AV1368" s="4"/>
      <c r="AW1368" s="4"/>
      <c r="AX1368" s="4"/>
      <c r="AY1368" s="4"/>
      <c r="AZ1368" s="4"/>
      <c r="BA1368" s="4"/>
      <c r="BB1368" s="4"/>
      <c r="BC1368" s="4"/>
      <c r="BD1368" s="4"/>
      <c r="BE1368" s="4"/>
      <c r="BF1368" s="4"/>
      <c r="BG1368" s="4"/>
      <c r="BH1368" s="4"/>
      <c r="BI1368" s="4"/>
      <c r="BJ1368" s="4"/>
      <c r="BK1368" s="4"/>
      <c r="BL1368" s="4"/>
      <c r="BM1368" s="4"/>
      <c r="BN1368" s="4"/>
      <c r="BO1368" s="4"/>
      <c r="BP1368" s="4"/>
      <c r="BQ1368" s="4"/>
      <c r="BR1368" s="4"/>
      <c r="BS1368" s="4"/>
      <c r="BT1368" s="4"/>
      <c r="BU1368" s="4"/>
      <c r="BV1368" s="4"/>
      <c r="BW1368" s="4"/>
      <c r="BX1368" s="4"/>
      <c r="BY1368" s="4"/>
      <c r="BZ1368" s="4"/>
      <c r="CA1368" s="4"/>
      <c r="CB1368" s="4"/>
      <c r="CC1368" s="4"/>
      <c r="CD1368" s="4"/>
      <c r="CE1368" s="4"/>
      <c r="CF1368" s="4"/>
      <c r="CG1368" s="4"/>
      <c r="CH1368" s="4"/>
      <c r="CI1368" s="4"/>
      <c r="CJ1368" s="4"/>
      <c r="CK1368" s="4"/>
      <c r="CL1368" s="4"/>
      <c r="CM1368" s="4"/>
      <c r="CN1368" s="4"/>
      <c r="CO1368" s="4"/>
      <c r="CP1368" s="4"/>
      <c r="CQ1368" s="4"/>
      <c r="CR1368" s="4"/>
      <c r="CS1368" s="4"/>
      <c r="CT1368" s="4"/>
      <c r="CU1368" s="4"/>
      <c r="CV1368" s="4"/>
      <c r="CW1368" s="4"/>
      <c r="CX1368" s="4"/>
      <c r="CY1368" s="4"/>
      <c r="CZ1368" s="4"/>
      <c r="DA1368" s="4"/>
      <c r="DB1368" s="4"/>
      <c r="DC1368" s="4"/>
      <c r="DD1368" s="4"/>
    </row>
    <row r="1369" spans="1:108" ht="15" x14ac:dyDescent="0.25">
      <c r="A1369" s="4"/>
      <c r="B1369" s="4"/>
      <c r="C1369" s="4"/>
      <c r="D1369" s="4"/>
      <c r="E1369" s="4"/>
      <c r="F1369" s="4"/>
      <c r="G1369" s="4"/>
      <c r="H1369" s="4"/>
      <c r="I1369" s="4"/>
      <c r="J1369" s="4"/>
      <c r="K1369" s="4"/>
      <c r="L1369" s="4"/>
      <c r="M1369" s="4"/>
      <c r="N1369" s="4"/>
      <c r="O1369" s="4"/>
      <c r="P1369" s="4"/>
      <c r="Q1369" s="4"/>
      <c r="R1369" s="4"/>
      <c r="S1369" s="4"/>
      <c r="T1369" s="4"/>
      <c r="U1369" s="4"/>
      <c r="V1369" s="4"/>
      <c r="W1369" s="4"/>
      <c r="X1369" s="4"/>
      <c r="Y1369" s="4"/>
      <c r="Z1369" s="4"/>
      <c r="AA1369" s="4"/>
      <c r="AB1369" s="4"/>
      <c r="AC1369" s="4"/>
      <c r="AD1369" s="4"/>
      <c r="AE1369" s="4"/>
      <c r="AF1369" s="4"/>
      <c r="AG1369" s="4"/>
      <c r="AH1369" s="4"/>
      <c r="AI1369" s="4"/>
      <c r="AJ1369" s="4"/>
      <c r="AK1369" s="4"/>
      <c r="AL1369" s="4"/>
      <c r="AM1369" s="4"/>
      <c r="AN1369" s="4"/>
      <c r="AO1369" s="4"/>
      <c r="AP1369" s="4"/>
      <c r="AQ1369" s="4"/>
      <c r="AR1369" s="4"/>
      <c r="AS1369" s="4"/>
      <c r="AT1369" s="4"/>
      <c r="AU1369" s="4"/>
      <c r="AV1369" s="4"/>
      <c r="AW1369" s="4"/>
      <c r="AX1369" s="4"/>
      <c r="AY1369" s="4"/>
      <c r="AZ1369" s="4"/>
      <c r="BA1369" s="4"/>
      <c r="BB1369" s="4"/>
      <c r="BC1369" s="4"/>
      <c r="BD1369" s="4"/>
      <c r="BE1369" s="4"/>
      <c r="BF1369" s="4"/>
      <c r="BG1369" s="4"/>
      <c r="BH1369" s="4"/>
      <c r="BI1369" s="4"/>
      <c r="BJ1369" s="4"/>
      <c r="BK1369" s="4"/>
      <c r="BL1369" s="4"/>
      <c r="BM1369" s="4"/>
      <c r="BN1369" s="4"/>
      <c r="BO1369" s="4"/>
      <c r="BP1369" s="4"/>
      <c r="BQ1369" s="4"/>
      <c r="BR1369" s="4"/>
      <c r="BS1369" s="4"/>
      <c r="BT1369" s="4"/>
      <c r="BU1369" s="4"/>
      <c r="BV1369" s="4"/>
      <c r="BW1369" s="4"/>
      <c r="BX1369" s="4"/>
      <c r="BY1369" s="4"/>
      <c r="BZ1369" s="4"/>
      <c r="CA1369" s="4"/>
      <c r="CB1369" s="4"/>
      <c r="CC1369" s="4"/>
      <c r="CD1369" s="4"/>
      <c r="CE1369" s="4"/>
      <c r="CF1369" s="4"/>
      <c r="CG1369" s="4"/>
      <c r="CH1369" s="4"/>
      <c r="CI1369" s="4"/>
      <c r="CJ1369" s="4"/>
      <c r="CK1369" s="4"/>
      <c r="CL1369" s="4"/>
      <c r="CM1369" s="4"/>
      <c r="CN1369" s="4"/>
      <c r="CO1369" s="4"/>
      <c r="CP1369" s="4"/>
      <c r="CQ1369" s="4"/>
      <c r="CR1369" s="4"/>
      <c r="CS1369" s="4"/>
      <c r="CT1369" s="4"/>
      <c r="CU1369" s="4"/>
      <c r="CV1369" s="4"/>
      <c r="CW1369" s="4"/>
      <c r="CX1369" s="4"/>
      <c r="CY1369" s="4"/>
      <c r="CZ1369" s="4"/>
      <c r="DA1369" s="4"/>
      <c r="DB1369" s="4"/>
      <c r="DC1369" s="4"/>
      <c r="DD1369" s="4"/>
    </row>
    <row r="1370" spans="1:108" ht="15" x14ac:dyDescent="0.25">
      <c r="A1370" s="4"/>
      <c r="B1370" s="4"/>
      <c r="C1370" s="4"/>
      <c r="D1370" s="4"/>
      <c r="E1370" s="4"/>
      <c r="F1370" s="4"/>
      <c r="G1370" s="4"/>
      <c r="H1370" s="4"/>
      <c r="I1370" s="4"/>
      <c r="J1370" s="4"/>
      <c r="K1370" s="4"/>
      <c r="L1370" s="4"/>
      <c r="M1370" s="4"/>
      <c r="N1370" s="4"/>
      <c r="O1370" s="4"/>
      <c r="P1370" s="4"/>
      <c r="Q1370" s="4"/>
      <c r="R1370" s="4"/>
      <c r="S1370" s="4"/>
      <c r="T1370" s="4"/>
      <c r="U1370" s="4"/>
      <c r="V1370" s="4"/>
      <c r="W1370" s="4"/>
      <c r="X1370" s="4"/>
      <c r="Y1370" s="4"/>
      <c r="Z1370" s="4"/>
      <c r="AA1370" s="4"/>
      <c r="AB1370" s="4"/>
      <c r="AC1370" s="4"/>
      <c r="AD1370" s="4"/>
      <c r="AE1370" s="4"/>
      <c r="AF1370" s="4"/>
      <c r="AG1370" s="4"/>
      <c r="AH1370" s="4"/>
      <c r="AI1370" s="4"/>
      <c r="AJ1370" s="4"/>
      <c r="AK1370" s="4"/>
      <c r="AL1370" s="4"/>
      <c r="AM1370" s="4"/>
      <c r="AN1370" s="4"/>
      <c r="AO1370" s="4"/>
      <c r="AP1370" s="4"/>
      <c r="AQ1370" s="4"/>
      <c r="AR1370" s="4"/>
      <c r="AS1370" s="4"/>
      <c r="AT1370" s="4"/>
      <c r="AU1370" s="4"/>
      <c r="AV1370" s="4"/>
      <c r="AW1370" s="4"/>
      <c r="AX1370" s="4"/>
      <c r="AY1370" s="4"/>
      <c r="AZ1370" s="4"/>
      <c r="BA1370" s="4"/>
      <c r="BB1370" s="4"/>
      <c r="BC1370" s="4"/>
      <c r="BD1370" s="4"/>
      <c r="BE1370" s="4"/>
      <c r="BF1370" s="4"/>
      <c r="BG1370" s="4"/>
      <c r="BH1370" s="4"/>
      <c r="BI1370" s="4"/>
      <c r="BJ1370" s="4"/>
      <c r="BK1370" s="4"/>
      <c r="BL1370" s="4"/>
      <c r="BM1370" s="4"/>
      <c r="BN1370" s="4"/>
      <c r="BO1370" s="4"/>
      <c r="BP1370" s="4"/>
      <c r="BQ1370" s="4"/>
      <c r="BR1370" s="4"/>
      <c r="BS1370" s="4"/>
      <c r="BT1370" s="4"/>
      <c r="BU1370" s="4"/>
      <c r="BV1370" s="4"/>
      <c r="BW1370" s="4"/>
      <c r="BX1370" s="4"/>
      <c r="BY1370" s="4"/>
      <c r="BZ1370" s="4"/>
      <c r="CA1370" s="4"/>
      <c r="CB1370" s="4"/>
      <c r="CC1370" s="4"/>
      <c r="CD1370" s="4"/>
      <c r="CE1370" s="4"/>
      <c r="CF1370" s="4"/>
      <c r="CG1370" s="4"/>
      <c r="CH1370" s="4"/>
      <c r="CI1370" s="4"/>
      <c r="CJ1370" s="4"/>
      <c r="CK1370" s="4"/>
      <c r="CL1370" s="4"/>
      <c r="CM1370" s="4"/>
      <c r="CN1370" s="4"/>
      <c r="CO1370" s="4"/>
      <c r="CP1370" s="4"/>
      <c r="CQ1370" s="4"/>
      <c r="CR1370" s="4"/>
      <c r="CS1370" s="4"/>
      <c r="CT1370" s="4"/>
      <c r="CU1370" s="4"/>
      <c r="CV1370" s="4"/>
      <c r="CW1370" s="4"/>
      <c r="CX1370" s="4"/>
      <c r="CY1370" s="4"/>
      <c r="CZ1370" s="4"/>
      <c r="DA1370" s="4"/>
      <c r="DB1370" s="4"/>
      <c r="DC1370" s="4"/>
      <c r="DD1370" s="4"/>
    </row>
    <row r="1371" spans="1:108" ht="15" x14ac:dyDescent="0.25">
      <c r="A1371" s="4"/>
      <c r="B1371" s="4"/>
      <c r="C1371" s="4"/>
      <c r="D1371" s="4"/>
      <c r="E1371" s="4"/>
      <c r="F1371" s="4"/>
      <c r="G1371" s="4"/>
      <c r="H1371" s="4"/>
      <c r="I1371" s="4"/>
      <c r="J1371" s="4"/>
      <c r="K1371" s="4"/>
      <c r="L1371" s="4"/>
      <c r="M1371" s="4"/>
      <c r="N1371" s="4"/>
      <c r="O1371" s="4"/>
      <c r="P1371" s="4"/>
      <c r="Q1371" s="4"/>
      <c r="R1371" s="4"/>
      <c r="S1371" s="4"/>
      <c r="T1371" s="4"/>
      <c r="U1371" s="4"/>
      <c r="V1371" s="4"/>
      <c r="W1371" s="4"/>
      <c r="X1371" s="4"/>
      <c r="Y1371" s="4"/>
      <c r="Z1371" s="4"/>
      <c r="AA1371" s="4"/>
      <c r="AB1371" s="4"/>
      <c r="AC1371" s="4"/>
      <c r="AD1371" s="4"/>
      <c r="AE1371" s="4"/>
      <c r="AF1371" s="4"/>
      <c r="AG1371" s="4"/>
      <c r="AH1371" s="4"/>
      <c r="AI1371" s="4"/>
      <c r="AJ1371" s="4"/>
      <c r="AK1371" s="4"/>
      <c r="AL1371" s="4"/>
      <c r="AM1371" s="4"/>
      <c r="AN1371" s="4"/>
      <c r="AO1371" s="4"/>
      <c r="AP1371" s="4"/>
      <c r="AQ1371" s="4"/>
      <c r="AR1371" s="4"/>
      <c r="AS1371" s="4"/>
      <c r="AT1371" s="4"/>
      <c r="AU1371" s="4"/>
      <c r="AV1371" s="4"/>
      <c r="AW1371" s="4"/>
      <c r="AX1371" s="4"/>
      <c r="AY1371" s="4"/>
      <c r="AZ1371" s="4"/>
      <c r="BA1371" s="4"/>
      <c r="BB1371" s="4"/>
      <c r="BC1371" s="4"/>
      <c r="BD1371" s="4"/>
      <c r="BE1371" s="4"/>
      <c r="BF1371" s="4"/>
      <c r="BG1371" s="4"/>
      <c r="BH1371" s="4"/>
      <c r="BI1371" s="4"/>
      <c r="BJ1371" s="4"/>
      <c r="BK1371" s="4"/>
      <c r="BL1371" s="4"/>
      <c r="BM1371" s="4"/>
      <c r="BN1371" s="4"/>
      <c r="BO1371" s="4"/>
      <c r="BP1371" s="4"/>
      <c r="BQ1371" s="4"/>
      <c r="BR1371" s="4"/>
      <c r="BS1371" s="4"/>
      <c r="BT1371" s="4"/>
      <c r="BU1371" s="4"/>
      <c r="BV1371" s="4"/>
      <c r="BW1371" s="4"/>
      <c r="BX1371" s="4"/>
      <c r="BY1371" s="4"/>
      <c r="BZ1371" s="4"/>
      <c r="CA1371" s="4"/>
      <c r="CB1371" s="4"/>
      <c r="CC1371" s="4"/>
      <c r="CD1371" s="4"/>
      <c r="CE1371" s="4"/>
      <c r="CF1371" s="4"/>
      <c r="CG1371" s="4"/>
      <c r="CH1371" s="4"/>
      <c r="CI1371" s="4"/>
      <c r="CJ1371" s="4"/>
      <c r="CK1371" s="4"/>
      <c r="CL1371" s="4"/>
      <c r="CM1371" s="4"/>
      <c r="CN1371" s="4"/>
      <c r="CO1371" s="4"/>
      <c r="CP1371" s="4"/>
      <c r="CQ1371" s="4"/>
      <c r="CR1371" s="4"/>
      <c r="CS1371" s="4"/>
      <c r="CT1371" s="4"/>
      <c r="CU1371" s="4"/>
      <c r="CV1371" s="4"/>
      <c r="CW1371" s="4"/>
      <c r="CX1371" s="4"/>
      <c r="CY1371" s="4"/>
      <c r="CZ1371" s="4"/>
      <c r="DA1371" s="4"/>
      <c r="DB1371" s="4"/>
      <c r="DC1371" s="4"/>
      <c r="DD1371" s="4"/>
    </row>
    <row r="1372" spans="1:108" ht="15" x14ac:dyDescent="0.25">
      <c r="A1372" s="4"/>
      <c r="B1372" s="4"/>
      <c r="C1372" s="4"/>
      <c r="D1372" s="4"/>
      <c r="E1372" s="4"/>
      <c r="F1372" s="4"/>
      <c r="G1372" s="4"/>
      <c r="H1372" s="4"/>
      <c r="I1372" s="4"/>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c r="AG1372" s="4"/>
      <c r="AH1372" s="4"/>
      <c r="AI1372" s="4"/>
      <c r="AJ1372" s="4"/>
      <c r="AK1372" s="4"/>
      <c r="AL1372" s="4"/>
      <c r="AM1372" s="4"/>
      <c r="AN1372" s="4"/>
      <c r="AO1372" s="4"/>
      <c r="AP1372" s="4"/>
      <c r="AQ1372" s="4"/>
      <c r="AR1372" s="4"/>
      <c r="AS1372" s="4"/>
      <c r="AT1372" s="4"/>
      <c r="AU1372" s="4"/>
      <c r="AV1372" s="4"/>
      <c r="AW1372" s="4"/>
      <c r="AX1372" s="4"/>
      <c r="AY1372" s="4"/>
      <c r="AZ1372" s="4"/>
      <c r="BA1372" s="4"/>
      <c r="BB1372" s="4"/>
      <c r="BC1372" s="4"/>
      <c r="BD1372" s="4"/>
      <c r="BE1372" s="4"/>
      <c r="BF1372" s="4"/>
      <c r="BG1372" s="4"/>
      <c r="BH1372" s="4"/>
      <c r="BI1372" s="4"/>
      <c r="BJ1372" s="4"/>
      <c r="BK1372" s="4"/>
      <c r="BL1372" s="4"/>
      <c r="BM1372" s="4"/>
      <c r="BN1372" s="4"/>
      <c r="BO1372" s="4"/>
      <c r="BP1372" s="4"/>
      <c r="BQ1372" s="4"/>
      <c r="BR1372" s="4"/>
      <c r="BS1372" s="4"/>
      <c r="BT1372" s="4"/>
      <c r="BU1372" s="4"/>
      <c r="BV1372" s="4"/>
      <c r="BW1372" s="4"/>
      <c r="BX1372" s="4"/>
      <c r="BY1372" s="4"/>
      <c r="BZ1372" s="4"/>
      <c r="CA1372" s="4"/>
      <c r="CB1372" s="4"/>
      <c r="CC1372" s="4"/>
      <c r="CD1372" s="4"/>
      <c r="CE1372" s="4"/>
      <c r="CF1372" s="4"/>
      <c r="CG1372" s="4"/>
      <c r="CH1372" s="4"/>
      <c r="CI1372" s="4"/>
      <c r="CJ1372" s="4"/>
      <c r="CK1372" s="4"/>
      <c r="CL1372" s="4"/>
      <c r="CM1372" s="4"/>
      <c r="CN1372" s="4"/>
      <c r="CO1372" s="4"/>
      <c r="CP1372" s="4"/>
      <c r="CQ1372" s="4"/>
      <c r="CR1372" s="4"/>
      <c r="CS1372" s="4"/>
      <c r="CT1372" s="4"/>
      <c r="CU1372" s="4"/>
      <c r="CV1372" s="4"/>
      <c r="CW1372" s="4"/>
      <c r="CX1372" s="4"/>
      <c r="CY1372" s="4"/>
      <c r="CZ1372" s="4"/>
      <c r="DA1372" s="4"/>
      <c r="DB1372" s="4"/>
      <c r="DC1372" s="4"/>
      <c r="DD1372" s="4"/>
    </row>
    <row r="1373" spans="1:108" ht="15" x14ac:dyDescent="0.25">
      <c r="A1373" s="4"/>
      <c r="B1373" s="4"/>
      <c r="C1373" s="4"/>
      <c r="D1373" s="4"/>
      <c r="E1373" s="4"/>
      <c r="F1373" s="4"/>
      <c r="G1373" s="4"/>
      <c r="H1373" s="4"/>
      <c r="I1373" s="4"/>
      <c r="J1373" s="4"/>
      <c r="K1373" s="4"/>
      <c r="L1373" s="4"/>
      <c r="M1373" s="4"/>
      <c r="N1373" s="4"/>
      <c r="O1373" s="4"/>
      <c r="P1373" s="4"/>
      <c r="Q1373" s="4"/>
      <c r="R1373" s="4"/>
      <c r="S1373" s="4"/>
      <c r="T1373" s="4"/>
      <c r="U1373" s="4"/>
      <c r="V1373" s="4"/>
      <c r="W1373" s="4"/>
      <c r="X1373" s="4"/>
      <c r="Y1373" s="4"/>
      <c r="Z1373" s="4"/>
      <c r="AA1373" s="4"/>
      <c r="AB1373" s="4"/>
      <c r="AC1373" s="4"/>
      <c r="AD1373" s="4"/>
      <c r="AE1373" s="4"/>
      <c r="AF1373" s="4"/>
      <c r="AG1373" s="4"/>
      <c r="AH1373" s="4"/>
      <c r="AI1373" s="4"/>
      <c r="AJ1373" s="4"/>
      <c r="AK1373" s="4"/>
      <c r="AL1373" s="4"/>
      <c r="AM1373" s="4"/>
      <c r="AN1373" s="4"/>
      <c r="AO1373" s="4"/>
      <c r="AP1373" s="4"/>
      <c r="AQ1373" s="4"/>
      <c r="AR1373" s="4"/>
      <c r="AS1373" s="4"/>
      <c r="AT1373" s="4"/>
      <c r="AU1373" s="4"/>
      <c r="AV1373" s="4"/>
      <c r="AW1373" s="4"/>
      <c r="AX1373" s="4"/>
      <c r="AY1373" s="4"/>
      <c r="AZ1373" s="4"/>
      <c r="BA1373" s="4"/>
      <c r="BB1373" s="4"/>
      <c r="BC1373" s="4"/>
      <c r="BD1373" s="4"/>
      <c r="BE1373" s="4"/>
      <c r="BF1373" s="4"/>
      <c r="BG1373" s="4"/>
      <c r="BH1373" s="4"/>
      <c r="BI1373" s="4"/>
      <c r="BJ1373" s="4"/>
      <c r="BK1373" s="4"/>
      <c r="BL1373" s="4"/>
      <c r="BM1373" s="4"/>
      <c r="BN1373" s="4"/>
      <c r="BO1373" s="4"/>
      <c r="BP1373" s="4"/>
      <c r="BQ1373" s="4"/>
      <c r="BR1373" s="4"/>
      <c r="BS1373" s="4"/>
      <c r="BT1373" s="4"/>
      <c r="BU1373" s="4"/>
      <c r="BV1373" s="4"/>
      <c r="BW1373" s="4"/>
      <c r="BX1373" s="4"/>
      <c r="BY1373" s="4"/>
      <c r="BZ1373" s="4"/>
      <c r="CA1373" s="4"/>
      <c r="CB1373" s="4"/>
      <c r="CC1373" s="4"/>
      <c r="CD1373" s="4"/>
      <c r="CE1373" s="4"/>
      <c r="CF1373" s="4"/>
      <c r="CG1373" s="4"/>
      <c r="CH1373" s="4"/>
      <c r="CI1373" s="4"/>
      <c r="CJ1373" s="4"/>
      <c r="CK1373" s="4"/>
      <c r="CL1373" s="4"/>
      <c r="CM1373" s="4"/>
      <c r="CN1373" s="4"/>
      <c r="CO1373" s="4"/>
      <c r="CP1373" s="4"/>
      <c r="CQ1373" s="4"/>
      <c r="CR1373" s="4"/>
      <c r="CS1373" s="4"/>
      <c r="CT1373" s="4"/>
      <c r="CU1373" s="4"/>
      <c r="CV1373" s="4"/>
      <c r="CW1373" s="4"/>
      <c r="CX1373" s="4"/>
      <c r="CY1373" s="4"/>
      <c r="CZ1373" s="4"/>
      <c r="DA1373" s="4"/>
      <c r="DB1373" s="4"/>
      <c r="DC1373" s="4"/>
      <c r="DD1373" s="4"/>
    </row>
    <row r="1374" spans="1:108" ht="15" x14ac:dyDescent="0.25">
      <c r="A1374" s="4"/>
      <c r="B1374" s="4"/>
      <c r="C1374" s="4"/>
      <c r="D1374" s="4"/>
      <c r="E1374" s="4"/>
      <c r="F1374" s="4"/>
      <c r="G1374" s="4"/>
      <c r="H1374" s="4"/>
      <c r="I1374" s="4"/>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c r="AG1374" s="4"/>
      <c r="AH1374" s="4"/>
      <c r="AI1374" s="4"/>
      <c r="AJ1374" s="4"/>
      <c r="AK1374" s="4"/>
      <c r="AL1374" s="4"/>
      <c r="AM1374" s="4"/>
      <c r="AN1374" s="4"/>
      <c r="AO1374" s="4"/>
      <c r="AP1374" s="4"/>
      <c r="AQ1374" s="4"/>
      <c r="AR1374" s="4"/>
      <c r="AS1374" s="4"/>
      <c r="AT1374" s="4"/>
      <c r="AU1374" s="4"/>
      <c r="AV1374" s="4"/>
      <c r="AW1374" s="4"/>
      <c r="AX1374" s="4"/>
      <c r="AY1374" s="4"/>
      <c r="AZ1374" s="4"/>
      <c r="BA1374" s="4"/>
      <c r="BB1374" s="4"/>
      <c r="BC1374" s="4"/>
      <c r="BD1374" s="4"/>
      <c r="BE1374" s="4"/>
      <c r="BF1374" s="4"/>
      <c r="BG1374" s="4"/>
      <c r="BH1374" s="4"/>
      <c r="BI1374" s="4"/>
      <c r="BJ1374" s="4"/>
      <c r="BK1374" s="4"/>
      <c r="BL1374" s="4"/>
      <c r="BM1374" s="4"/>
      <c r="BN1374" s="4"/>
      <c r="BO1374" s="4"/>
      <c r="BP1374" s="4"/>
      <c r="BQ1374" s="4"/>
      <c r="BR1374" s="4"/>
      <c r="BS1374" s="4"/>
      <c r="BT1374" s="4"/>
      <c r="BU1374" s="4"/>
      <c r="BV1374" s="4"/>
      <c r="BW1374" s="4"/>
      <c r="BX1374" s="4"/>
      <c r="BY1374" s="4"/>
      <c r="BZ1374" s="4"/>
      <c r="CA1374" s="4"/>
      <c r="CB1374" s="4"/>
      <c r="CC1374" s="4"/>
      <c r="CD1374" s="4"/>
      <c r="CE1374" s="4"/>
      <c r="CF1374" s="4"/>
      <c r="CG1374" s="4"/>
      <c r="CH1374" s="4"/>
      <c r="CI1374" s="4"/>
      <c r="CJ1374" s="4"/>
      <c r="CK1374" s="4"/>
      <c r="CL1374" s="4"/>
      <c r="CM1374" s="4"/>
      <c r="CN1374" s="4"/>
      <c r="CO1374" s="4"/>
      <c r="CP1374" s="4"/>
      <c r="CQ1374" s="4"/>
      <c r="CR1374" s="4"/>
      <c r="CS1374" s="4"/>
      <c r="CT1374" s="4"/>
      <c r="CU1374" s="4"/>
      <c r="CV1374" s="4"/>
      <c r="CW1374" s="4"/>
      <c r="CX1374" s="4"/>
      <c r="CY1374" s="4"/>
      <c r="CZ1374" s="4"/>
      <c r="DA1374" s="4"/>
      <c r="DB1374" s="4"/>
      <c r="DC1374" s="4"/>
      <c r="DD1374" s="4"/>
    </row>
    <row r="1375" spans="1:108" ht="15" x14ac:dyDescent="0.25">
      <c r="A1375" s="4"/>
      <c r="B1375" s="4"/>
      <c r="C1375" s="4"/>
      <c r="D1375" s="4"/>
      <c r="E1375" s="4"/>
      <c r="F1375" s="4"/>
      <c r="G1375" s="4"/>
      <c r="H1375" s="4"/>
      <c r="I1375" s="4"/>
      <c r="J1375" s="4"/>
      <c r="K1375" s="4"/>
      <c r="L1375" s="4"/>
      <c r="M1375" s="4"/>
      <c r="N1375" s="4"/>
      <c r="O1375" s="4"/>
      <c r="P1375" s="4"/>
      <c r="Q1375" s="4"/>
      <c r="R1375" s="4"/>
      <c r="S1375" s="4"/>
      <c r="T1375" s="4"/>
      <c r="U1375" s="4"/>
      <c r="V1375" s="4"/>
      <c r="W1375" s="4"/>
      <c r="X1375" s="4"/>
      <c r="Y1375" s="4"/>
      <c r="Z1375" s="4"/>
      <c r="AA1375" s="4"/>
      <c r="AB1375" s="4"/>
      <c r="AC1375" s="4"/>
      <c r="AD1375" s="4"/>
      <c r="AE1375" s="4"/>
      <c r="AF1375" s="4"/>
      <c r="AG1375" s="4"/>
      <c r="AH1375" s="4"/>
      <c r="AI1375" s="4"/>
      <c r="AJ1375" s="4"/>
      <c r="AK1375" s="4"/>
      <c r="AL1375" s="4"/>
      <c r="AM1375" s="4"/>
      <c r="AN1375" s="4"/>
      <c r="AO1375" s="4"/>
      <c r="AP1375" s="4"/>
      <c r="AQ1375" s="4"/>
      <c r="AR1375" s="4"/>
      <c r="AS1375" s="4"/>
      <c r="AT1375" s="4"/>
      <c r="AU1375" s="4"/>
      <c r="AV1375" s="4"/>
      <c r="AW1375" s="4"/>
      <c r="AX1375" s="4"/>
      <c r="AY1375" s="4"/>
      <c r="AZ1375" s="4"/>
      <c r="BA1375" s="4"/>
      <c r="BB1375" s="4"/>
      <c r="BC1375" s="4"/>
      <c r="BD1375" s="4"/>
      <c r="BE1375" s="4"/>
      <c r="BF1375" s="4"/>
      <c r="BG1375" s="4"/>
      <c r="BH1375" s="4"/>
      <c r="BI1375" s="4"/>
      <c r="BJ1375" s="4"/>
      <c r="BK1375" s="4"/>
      <c r="BL1375" s="4"/>
      <c r="BM1375" s="4"/>
      <c r="BN1375" s="4"/>
      <c r="BO1375" s="4"/>
      <c r="BP1375" s="4"/>
      <c r="BQ1375" s="4"/>
      <c r="BR1375" s="4"/>
      <c r="BS1375" s="4"/>
      <c r="BT1375" s="4"/>
      <c r="BU1375" s="4"/>
      <c r="BV1375" s="4"/>
      <c r="BW1375" s="4"/>
      <c r="BX1375" s="4"/>
      <c r="BY1375" s="4"/>
      <c r="BZ1375" s="4"/>
      <c r="CA1375" s="4"/>
      <c r="CB1375" s="4"/>
      <c r="CC1375" s="4"/>
      <c r="CD1375" s="4"/>
      <c r="CE1375" s="4"/>
      <c r="CF1375" s="4"/>
      <c r="CG1375" s="4"/>
      <c r="CH1375" s="4"/>
      <c r="CI1375" s="4"/>
      <c r="CJ1375" s="4"/>
      <c r="CK1375" s="4"/>
      <c r="CL1375" s="4"/>
      <c r="CM1375" s="4"/>
      <c r="CN1375" s="4"/>
      <c r="CO1375" s="4"/>
      <c r="CP1375" s="4"/>
      <c r="CQ1375" s="4"/>
      <c r="CR1375" s="4"/>
      <c r="CS1375" s="4"/>
      <c r="CT1375" s="4"/>
      <c r="CU1375" s="4"/>
      <c r="CV1375" s="4"/>
      <c r="CW1375" s="4"/>
      <c r="CX1375" s="4"/>
      <c r="CY1375" s="4"/>
      <c r="CZ1375" s="4"/>
      <c r="DA1375" s="4"/>
      <c r="DB1375" s="4"/>
      <c r="DC1375" s="4"/>
      <c r="DD1375" s="4"/>
    </row>
    <row r="1376" spans="1:108" ht="15" x14ac:dyDescent="0.25">
      <c r="A1376" s="4"/>
      <c r="B1376" s="4"/>
      <c r="C1376" s="4"/>
      <c r="D1376" s="4"/>
      <c r="E1376" s="4"/>
      <c r="F1376" s="4"/>
      <c r="G1376" s="4"/>
      <c r="H1376" s="4"/>
      <c r="I1376" s="4"/>
      <c r="J1376" s="4"/>
      <c r="K1376" s="4"/>
      <c r="L1376" s="4"/>
      <c r="M1376" s="4"/>
      <c r="N1376" s="4"/>
      <c r="O1376" s="4"/>
      <c r="P1376" s="4"/>
      <c r="Q1376" s="4"/>
      <c r="R1376" s="4"/>
      <c r="S1376" s="4"/>
      <c r="T1376" s="4"/>
      <c r="U1376" s="4"/>
      <c r="V1376" s="4"/>
      <c r="W1376" s="4"/>
      <c r="X1376" s="4"/>
      <c r="Y1376" s="4"/>
      <c r="Z1376" s="4"/>
      <c r="AA1376" s="4"/>
      <c r="AB1376" s="4"/>
      <c r="AC1376" s="4"/>
      <c r="AD1376" s="4"/>
      <c r="AE1376" s="4"/>
      <c r="AF1376" s="4"/>
      <c r="AG1376" s="4"/>
      <c r="AH1376" s="4"/>
      <c r="AI1376" s="4"/>
      <c r="AJ1376" s="4"/>
      <c r="AK1376" s="4"/>
      <c r="AL1376" s="4"/>
      <c r="AM1376" s="4"/>
      <c r="AN1376" s="4"/>
      <c r="AO1376" s="4"/>
      <c r="AP1376" s="4"/>
      <c r="AQ1376" s="4"/>
      <c r="AR1376" s="4"/>
      <c r="AS1376" s="4"/>
      <c r="AT1376" s="4"/>
      <c r="AU1376" s="4"/>
      <c r="AV1376" s="4"/>
      <c r="AW1376" s="4"/>
      <c r="AX1376" s="4"/>
      <c r="AY1376" s="4"/>
      <c r="AZ1376" s="4"/>
      <c r="BA1376" s="4"/>
      <c r="BB1376" s="4"/>
      <c r="BC1376" s="4"/>
      <c r="BD1376" s="4"/>
      <c r="BE1376" s="4"/>
      <c r="BF1376" s="4"/>
      <c r="BG1376" s="4"/>
      <c r="BH1376" s="4"/>
      <c r="BI1376" s="4"/>
      <c r="BJ1376" s="4"/>
      <c r="BK1376" s="4"/>
      <c r="BL1376" s="4"/>
      <c r="BM1376" s="4"/>
      <c r="BN1376" s="4"/>
      <c r="BO1376" s="4"/>
      <c r="BP1376" s="4"/>
      <c r="BQ1376" s="4"/>
      <c r="BR1376" s="4"/>
      <c r="BS1376" s="4"/>
      <c r="BT1376" s="4"/>
      <c r="BU1376" s="4"/>
      <c r="BV1376" s="4"/>
      <c r="BW1376" s="4"/>
      <c r="BX1376" s="4"/>
      <c r="BY1376" s="4"/>
      <c r="BZ1376" s="4"/>
      <c r="CA1376" s="4"/>
      <c r="CB1376" s="4"/>
      <c r="CC1376" s="4"/>
      <c r="CD1376" s="4"/>
      <c r="CE1376" s="4"/>
      <c r="CF1376" s="4"/>
      <c r="CG1376" s="4"/>
      <c r="CH1376" s="4"/>
      <c r="CI1376" s="4"/>
      <c r="CJ1376" s="4"/>
      <c r="CK1376" s="4"/>
      <c r="CL1376" s="4"/>
      <c r="CM1376" s="4"/>
      <c r="CN1376" s="4"/>
      <c r="CO1376" s="4"/>
      <c r="CP1376" s="4"/>
      <c r="CQ1376" s="4"/>
      <c r="CR1376" s="4"/>
      <c r="CS1376" s="4"/>
      <c r="CT1376" s="4"/>
      <c r="CU1376" s="4"/>
      <c r="CV1376" s="4"/>
      <c r="CW1376" s="4"/>
      <c r="CX1376" s="4"/>
      <c r="CY1376" s="4"/>
      <c r="CZ1376" s="4"/>
      <c r="DA1376" s="4"/>
      <c r="DB1376" s="4"/>
      <c r="DC1376" s="4"/>
      <c r="DD1376" s="4"/>
    </row>
    <row r="1377" spans="1:108" ht="15" x14ac:dyDescent="0.25">
      <c r="A1377" s="4"/>
      <c r="B1377" s="4"/>
      <c r="C1377" s="4"/>
      <c r="D1377" s="4"/>
      <c r="E1377" s="4"/>
      <c r="F1377" s="4"/>
      <c r="G1377" s="4"/>
      <c r="H1377" s="4"/>
      <c r="I1377" s="4"/>
      <c r="J1377" s="4"/>
      <c r="K1377" s="4"/>
      <c r="L1377" s="4"/>
      <c r="M1377" s="4"/>
      <c r="N1377" s="4"/>
      <c r="O1377" s="4"/>
      <c r="P1377" s="4"/>
      <c r="Q1377" s="4"/>
      <c r="R1377" s="4"/>
      <c r="S1377" s="4"/>
      <c r="T1377" s="4"/>
      <c r="U1377" s="4"/>
      <c r="V1377" s="4"/>
      <c r="W1377" s="4"/>
      <c r="X1377" s="4"/>
      <c r="Y1377" s="4"/>
      <c r="Z1377" s="4"/>
      <c r="AA1377" s="4"/>
      <c r="AB1377" s="4"/>
      <c r="AC1377" s="4"/>
      <c r="AD1377" s="4"/>
      <c r="AE1377" s="4"/>
      <c r="AF1377" s="4"/>
      <c r="AG1377" s="4"/>
      <c r="AH1377" s="4"/>
      <c r="AI1377" s="4"/>
      <c r="AJ1377" s="4"/>
      <c r="AK1377" s="4"/>
      <c r="AL1377" s="4"/>
      <c r="AM1377" s="4"/>
      <c r="AN1377" s="4"/>
      <c r="AO1377" s="4"/>
      <c r="AP1377" s="4"/>
      <c r="AQ1377" s="4"/>
      <c r="AR1377" s="4"/>
      <c r="AS1377" s="4"/>
      <c r="AT1377" s="4"/>
      <c r="AU1377" s="4"/>
      <c r="AV1377" s="4"/>
      <c r="AW1377" s="4"/>
      <c r="AX1377" s="4"/>
      <c r="AY1377" s="4"/>
      <c r="AZ1377" s="4"/>
      <c r="BA1377" s="4"/>
      <c r="BB1377" s="4"/>
      <c r="BC1377" s="4"/>
      <c r="BD1377" s="4"/>
      <c r="BE1377" s="4"/>
      <c r="BF1377" s="4"/>
      <c r="BG1377" s="4"/>
      <c r="BH1377" s="4"/>
      <c r="BI1377" s="4"/>
      <c r="BJ1377" s="4"/>
      <c r="BK1377" s="4"/>
      <c r="BL1377" s="4"/>
      <c r="BM1377" s="4"/>
      <c r="BN1377" s="4"/>
      <c r="BO1377" s="4"/>
      <c r="BP1377" s="4"/>
      <c r="BQ1377" s="4"/>
      <c r="BR1377" s="4"/>
      <c r="BS1377" s="4"/>
      <c r="BT1377" s="4"/>
      <c r="BU1377" s="4"/>
      <c r="BV1377" s="4"/>
      <c r="BW1377" s="4"/>
      <c r="BX1377" s="4"/>
      <c r="BY1377" s="4"/>
      <c r="BZ1377" s="4"/>
      <c r="CA1377" s="4"/>
      <c r="CB1377" s="4"/>
      <c r="CC1377" s="4"/>
      <c r="CD1377" s="4"/>
      <c r="CE1377" s="4"/>
      <c r="CF1377" s="4"/>
      <c r="CG1377" s="4"/>
      <c r="CH1377" s="4"/>
      <c r="CI1377" s="4"/>
      <c r="CJ1377" s="4"/>
      <c r="CK1377" s="4"/>
      <c r="CL1377" s="4"/>
      <c r="CM1377" s="4"/>
      <c r="CN1377" s="4"/>
      <c r="CO1377" s="4"/>
      <c r="CP1377" s="4"/>
      <c r="CQ1377" s="4"/>
      <c r="CR1377" s="4"/>
      <c r="CS1377" s="4"/>
      <c r="CT1377" s="4"/>
      <c r="CU1377" s="4"/>
      <c r="CV1377" s="4"/>
      <c r="CW1377" s="4"/>
      <c r="CX1377" s="4"/>
      <c r="CY1377" s="4"/>
      <c r="CZ1377" s="4"/>
      <c r="DA1377" s="4"/>
      <c r="DB1377" s="4"/>
      <c r="DC1377" s="4"/>
      <c r="DD1377" s="4"/>
    </row>
    <row r="1378" spans="1:108" ht="15" x14ac:dyDescent="0.25">
      <c r="A1378" s="4"/>
      <c r="B1378" s="4"/>
      <c r="C1378" s="4"/>
      <c r="D1378" s="4"/>
      <c r="E1378" s="4"/>
      <c r="F1378" s="4"/>
      <c r="G1378" s="4"/>
      <c r="H1378" s="4"/>
      <c r="I1378" s="4"/>
      <c r="J1378" s="4"/>
      <c r="K1378" s="4"/>
      <c r="L1378" s="4"/>
      <c r="M1378" s="4"/>
      <c r="N1378" s="4"/>
      <c r="O1378" s="4"/>
      <c r="P1378" s="4"/>
      <c r="Q1378" s="4"/>
      <c r="R1378" s="4"/>
      <c r="S1378" s="4"/>
      <c r="T1378" s="4"/>
      <c r="U1378" s="4"/>
      <c r="V1378" s="4"/>
      <c r="W1378" s="4"/>
      <c r="X1378" s="4"/>
      <c r="Y1378" s="4"/>
      <c r="Z1378" s="4"/>
      <c r="AA1378" s="4"/>
      <c r="AB1378" s="4"/>
      <c r="AC1378" s="4"/>
      <c r="AD1378" s="4"/>
      <c r="AE1378" s="4"/>
      <c r="AF1378" s="4"/>
      <c r="AG1378" s="4"/>
      <c r="AH1378" s="4"/>
      <c r="AI1378" s="4"/>
      <c r="AJ1378" s="4"/>
      <c r="AK1378" s="4"/>
      <c r="AL1378" s="4"/>
      <c r="AM1378" s="4"/>
      <c r="AN1378" s="4"/>
      <c r="AO1378" s="4"/>
      <c r="AP1378" s="4"/>
      <c r="AQ1378" s="4"/>
      <c r="AR1378" s="4"/>
      <c r="AS1378" s="4"/>
      <c r="AT1378" s="4"/>
      <c r="AU1378" s="4"/>
      <c r="AV1378" s="4"/>
      <c r="AW1378" s="4"/>
      <c r="AX1378" s="4"/>
      <c r="AY1378" s="4"/>
      <c r="AZ1378" s="4"/>
      <c r="BA1378" s="4"/>
      <c r="BB1378" s="4"/>
      <c r="BC1378" s="4"/>
      <c r="BD1378" s="4"/>
      <c r="BE1378" s="4"/>
      <c r="BF1378" s="4"/>
      <c r="BG1378" s="4"/>
      <c r="BH1378" s="4"/>
      <c r="BI1378" s="4"/>
      <c r="BJ1378" s="4"/>
      <c r="BK1378" s="4"/>
      <c r="BL1378" s="4"/>
      <c r="BM1378" s="4"/>
      <c r="BN1378" s="4"/>
      <c r="BO1378" s="4"/>
      <c r="BP1378" s="4"/>
      <c r="BQ1378" s="4"/>
      <c r="BR1378" s="4"/>
      <c r="BS1378" s="4"/>
      <c r="BT1378" s="4"/>
      <c r="BU1378" s="4"/>
      <c r="BV1378" s="4"/>
      <c r="BW1378" s="4"/>
      <c r="BX1378" s="4"/>
      <c r="BY1378" s="4"/>
      <c r="BZ1378" s="4"/>
      <c r="CA1378" s="4"/>
      <c r="CB1378" s="4"/>
      <c r="CC1378" s="4"/>
      <c r="CD1378" s="4"/>
      <c r="CE1378" s="4"/>
      <c r="CF1378" s="4"/>
      <c r="CG1378" s="4"/>
      <c r="CH1378" s="4"/>
      <c r="CI1378" s="4"/>
      <c r="CJ1378" s="4"/>
      <c r="CK1378" s="4"/>
      <c r="CL1378" s="4"/>
      <c r="CM1378" s="4"/>
      <c r="CN1378" s="4"/>
      <c r="CO1378" s="4"/>
      <c r="CP1378" s="4"/>
      <c r="CQ1378" s="4"/>
      <c r="CR1378" s="4"/>
      <c r="CS1378" s="4"/>
      <c r="CT1378" s="4"/>
      <c r="CU1378" s="4"/>
      <c r="CV1378" s="4"/>
      <c r="CW1378" s="4"/>
      <c r="CX1378" s="4"/>
      <c r="CY1378" s="4"/>
      <c r="CZ1378" s="4"/>
      <c r="DA1378" s="4"/>
      <c r="DB1378" s="4"/>
      <c r="DC1378" s="4"/>
      <c r="DD1378" s="4"/>
    </row>
    <row r="1379" spans="1:108" ht="15" x14ac:dyDescent="0.25">
      <c r="A1379" s="4"/>
      <c r="B1379" s="4"/>
      <c r="C1379" s="4"/>
      <c r="D1379" s="4"/>
      <c r="E1379" s="4"/>
      <c r="F1379" s="4"/>
      <c r="G1379" s="4"/>
      <c r="H1379" s="4"/>
      <c r="I1379" s="4"/>
      <c r="J1379" s="4"/>
      <c r="K1379" s="4"/>
      <c r="L1379" s="4"/>
      <c r="M1379" s="4"/>
      <c r="N1379" s="4"/>
      <c r="O1379" s="4"/>
      <c r="P1379" s="4"/>
      <c r="Q1379" s="4"/>
      <c r="R1379" s="4"/>
      <c r="S1379" s="4"/>
      <c r="T1379" s="4"/>
      <c r="U1379" s="4"/>
      <c r="V1379" s="4"/>
      <c r="W1379" s="4"/>
      <c r="X1379" s="4"/>
      <c r="Y1379" s="4"/>
      <c r="Z1379" s="4"/>
      <c r="AA1379" s="4"/>
      <c r="AB1379" s="4"/>
      <c r="AC1379" s="4"/>
      <c r="AD1379" s="4"/>
      <c r="AE1379" s="4"/>
      <c r="AF1379" s="4"/>
      <c r="AG1379" s="4"/>
      <c r="AH1379" s="4"/>
      <c r="AI1379" s="4"/>
      <c r="AJ1379" s="4"/>
      <c r="AK1379" s="4"/>
      <c r="AL1379" s="4"/>
      <c r="AM1379" s="4"/>
      <c r="AN1379" s="4"/>
      <c r="AO1379" s="4"/>
      <c r="AP1379" s="4"/>
      <c r="AQ1379" s="4"/>
      <c r="AR1379" s="4"/>
      <c r="AS1379" s="4"/>
      <c r="AT1379" s="4"/>
      <c r="AU1379" s="4"/>
      <c r="AV1379" s="4"/>
      <c r="AW1379" s="4"/>
      <c r="AX1379" s="4"/>
      <c r="AY1379" s="4"/>
      <c r="AZ1379" s="4"/>
      <c r="BA1379" s="4"/>
      <c r="BB1379" s="4"/>
      <c r="BC1379" s="4"/>
      <c r="BD1379" s="4"/>
      <c r="BE1379" s="4"/>
      <c r="BF1379" s="4"/>
      <c r="BG1379" s="4"/>
      <c r="BH1379" s="4"/>
      <c r="BI1379" s="4"/>
      <c r="BJ1379" s="4"/>
      <c r="BK1379" s="4"/>
      <c r="BL1379" s="4"/>
      <c r="BM1379" s="4"/>
      <c r="BN1379" s="4"/>
      <c r="BO1379" s="4"/>
      <c r="BP1379" s="4"/>
      <c r="BQ1379" s="4"/>
      <c r="BR1379" s="4"/>
      <c r="BS1379" s="4"/>
      <c r="BT1379" s="4"/>
      <c r="BU1379" s="4"/>
      <c r="BV1379" s="4"/>
      <c r="BW1379" s="4"/>
      <c r="BX1379" s="4"/>
      <c r="BY1379" s="4"/>
      <c r="BZ1379" s="4"/>
      <c r="CA1379" s="4"/>
      <c r="CB1379" s="4"/>
      <c r="CC1379" s="4"/>
      <c r="CD1379" s="4"/>
      <c r="CE1379" s="4"/>
      <c r="CF1379" s="4"/>
      <c r="CG1379" s="4"/>
      <c r="CH1379" s="4"/>
      <c r="CI1379" s="4"/>
      <c r="CJ1379" s="4"/>
      <c r="CK1379" s="4"/>
      <c r="CL1379" s="4"/>
      <c r="CM1379" s="4"/>
      <c r="CN1379" s="4"/>
      <c r="CO1379" s="4"/>
      <c r="CP1379" s="4"/>
      <c r="CQ1379" s="4"/>
      <c r="CR1379" s="4"/>
      <c r="CS1379" s="4"/>
      <c r="CT1379" s="4"/>
      <c r="CU1379" s="4"/>
      <c r="CV1379" s="4"/>
      <c r="CW1379" s="4"/>
      <c r="CX1379" s="4"/>
      <c r="CY1379" s="4"/>
      <c r="CZ1379" s="4"/>
      <c r="DA1379" s="4"/>
      <c r="DB1379" s="4"/>
      <c r="DC1379" s="4"/>
      <c r="DD1379" s="4"/>
    </row>
    <row r="1380" spans="1:108" ht="15" x14ac:dyDescent="0.25">
      <c r="A1380" s="4"/>
      <c r="B1380" s="4"/>
      <c r="C1380" s="4"/>
      <c r="D1380" s="4"/>
      <c r="E1380" s="4"/>
      <c r="F1380" s="4"/>
      <c r="G1380" s="4"/>
      <c r="H1380" s="4"/>
      <c r="I1380" s="4"/>
      <c r="J1380" s="4"/>
      <c r="K1380" s="4"/>
      <c r="L1380" s="4"/>
      <c r="M1380" s="4"/>
      <c r="N1380" s="4"/>
      <c r="O1380" s="4"/>
      <c r="P1380" s="4"/>
      <c r="Q1380" s="4"/>
      <c r="R1380" s="4"/>
      <c r="S1380" s="4"/>
      <c r="T1380" s="4"/>
      <c r="U1380" s="4"/>
      <c r="V1380" s="4"/>
      <c r="W1380" s="4"/>
      <c r="X1380" s="4"/>
      <c r="Y1380" s="4"/>
      <c r="Z1380" s="4"/>
      <c r="AA1380" s="4"/>
      <c r="AB1380" s="4"/>
      <c r="AC1380" s="4"/>
      <c r="AD1380" s="4"/>
      <c r="AE1380" s="4"/>
      <c r="AF1380" s="4"/>
      <c r="AG1380" s="4"/>
      <c r="AH1380" s="4"/>
      <c r="AI1380" s="4"/>
      <c r="AJ1380" s="4"/>
      <c r="AK1380" s="4"/>
      <c r="AL1380" s="4"/>
      <c r="AM1380" s="4"/>
      <c r="AN1380" s="4"/>
      <c r="AO1380" s="4"/>
      <c r="AP1380" s="4"/>
      <c r="AQ1380" s="4"/>
      <c r="AR1380" s="4"/>
      <c r="AS1380" s="4"/>
      <c r="AT1380" s="4"/>
      <c r="AU1380" s="4"/>
      <c r="AV1380" s="4"/>
      <c r="AW1380" s="4"/>
      <c r="AX1380" s="4"/>
      <c r="AY1380" s="4"/>
      <c r="AZ1380" s="4"/>
      <c r="BA1380" s="4"/>
      <c r="BB1380" s="4"/>
      <c r="BC1380" s="4"/>
      <c r="BD1380" s="4"/>
      <c r="BE1380" s="4"/>
      <c r="BF1380" s="4"/>
      <c r="BG1380" s="4"/>
      <c r="BH1380" s="4"/>
      <c r="BI1380" s="4"/>
      <c r="BJ1380" s="4"/>
      <c r="BK1380" s="4"/>
      <c r="BL1380" s="4"/>
      <c r="BM1380" s="4"/>
      <c r="BN1380" s="4"/>
      <c r="BO1380" s="4"/>
      <c r="BP1380" s="4"/>
      <c r="BQ1380" s="4"/>
      <c r="BR1380" s="4"/>
      <c r="BS1380" s="4"/>
      <c r="BT1380" s="4"/>
      <c r="BU1380" s="4"/>
      <c r="BV1380" s="4"/>
      <c r="BW1380" s="4"/>
      <c r="BX1380" s="4"/>
      <c r="BY1380" s="4"/>
      <c r="BZ1380" s="4"/>
      <c r="CA1380" s="4"/>
      <c r="CB1380" s="4"/>
      <c r="CC1380" s="4"/>
      <c r="CD1380" s="4"/>
      <c r="CE1380" s="4"/>
      <c r="CF1380" s="4"/>
      <c r="CG1380" s="4"/>
      <c r="CH1380" s="4"/>
      <c r="CI1380" s="4"/>
      <c r="CJ1380" s="4"/>
      <c r="CK1380" s="4"/>
      <c r="CL1380" s="4"/>
      <c r="CM1380" s="4"/>
      <c r="CN1380" s="4"/>
      <c r="CO1380" s="4"/>
      <c r="CP1380" s="4"/>
      <c r="CQ1380" s="4"/>
      <c r="CR1380" s="4"/>
      <c r="CS1380" s="4"/>
      <c r="CT1380" s="4"/>
      <c r="CU1380" s="4"/>
      <c r="CV1380" s="4"/>
      <c r="CW1380" s="4"/>
      <c r="CX1380" s="4"/>
      <c r="CY1380" s="4"/>
      <c r="CZ1380" s="4"/>
      <c r="DA1380" s="4"/>
      <c r="DB1380" s="4"/>
      <c r="DC1380" s="4"/>
      <c r="DD1380" s="4"/>
    </row>
    <row r="1381" spans="1:108" ht="15" x14ac:dyDescent="0.25">
      <c r="A1381" s="4"/>
      <c r="B1381" s="4"/>
      <c r="C1381" s="4"/>
      <c r="D1381" s="4"/>
      <c r="E1381" s="4"/>
      <c r="F1381" s="4"/>
      <c r="G1381" s="4"/>
      <c r="H1381" s="4"/>
      <c r="I1381" s="4"/>
      <c r="J1381" s="4"/>
      <c r="K1381" s="4"/>
      <c r="L1381" s="4"/>
      <c r="M1381" s="4"/>
      <c r="N1381" s="4"/>
      <c r="O1381" s="4"/>
      <c r="P1381" s="4"/>
      <c r="Q1381" s="4"/>
      <c r="R1381" s="4"/>
      <c r="S1381" s="4"/>
      <c r="T1381" s="4"/>
      <c r="U1381" s="4"/>
      <c r="V1381" s="4"/>
      <c r="W1381" s="4"/>
      <c r="X1381" s="4"/>
      <c r="Y1381" s="4"/>
      <c r="Z1381" s="4"/>
      <c r="AA1381" s="4"/>
      <c r="AB1381" s="4"/>
      <c r="AC1381" s="4"/>
      <c r="AD1381" s="4"/>
      <c r="AE1381" s="4"/>
      <c r="AF1381" s="4"/>
      <c r="AG1381" s="4"/>
      <c r="AH1381" s="4"/>
      <c r="AI1381" s="4"/>
      <c r="AJ1381" s="4"/>
      <c r="AK1381" s="4"/>
      <c r="AL1381" s="4"/>
      <c r="AM1381" s="4"/>
      <c r="AN1381" s="4"/>
      <c r="AO1381" s="4"/>
      <c r="AP1381" s="4"/>
      <c r="AQ1381" s="4"/>
      <c r="AR1381" s="4"/>
      <c r="AS1381" s="4"/>
      <c r="AT1381" s="4"/>
      <c r="AU1381" s="4"/>
      <c r="AV1381" s="4"/>
      <c r="AW1381" s="4"/>
      <c r="AX1381" s="4"/>
      <c r="AY1381" s="4"/>
      <c r="AZ1381" s="4"/>
      <c r="BA1381" s="4"/>
      <c r="BB1381" s="4"/>
      <c r="BC1381" s="4"/>
      <c r="BD1381" s="4"/>
      <c r="BE1381" s="4"/>
      <c r="BF1381" s="4"/>
      <c r="BG1381" s="4"/>
      <c r="BH1381" s="4"/>
      <c r="BI1381" s="4"/>
      <c r="BJ1381" s="4"/>
      <c r="BK1381" s="4"/>
      <c r="BL1381" s="4"/>
      <c r="BM1381" s="4"/>
      <c r="BN1381" s="4"/>
      <c r="BO1381" s="4"/>
      <c r="BP1381" s="4"/>
      <c r="BQ1381" s="4"/>
      <c r="BR1381" s="4"/>
      <c r="BS1381" s="4"/>
      <c r="BT1381" s="4"/>
      <c r="BU1381" s="4"/>
      <c r="BV1381" s="4"/>
      <c r="BW1381" s="4"/>
      <c r="BX1381" s="4"/>
      <c r="BY1381" s="4"/>
      <c r="BZ1381" s="4"/>
      <c r="CA1381" s="4"/>
      <c r="CB1381" s="4"/>
      <c r="CC1381" s="4"/>
      <c r="CD1381" s="4"/>
      <c r="CE1381" s="4"/>
      <c r="CF1381" s="4"/>
      <c r="CG1381" s="4"/>
      <c r="CH1381" s="4"/>
      <c r="CI1381" s="4"/>
      <c r="CJ1381" s="4"/>
      <c r="CK1381" s="4"/>
      <c r="CL1381" s="4"/>
      <c r="CM1381" s="4"/>
      <c r="CN1381" s="4"/>
      <c r="CO1381" s="4"/>
      <c r="CP1381" s="4"/>
      <c r="CQ1381" s="4"/>
      <c r="CR1381" s="4"/>
      <c r="CS1381" s="4"/>
      <c r="CT1381" s="4"/>
      <c r="CU1381" s="4"/>
      <c r="CV1381" s="4"/>
      <c r="CW1381" s="4"/>
      <c r="CX1381" s="4"/>
      <c r="CY1381" s="4"/>
      <c r="CZ1381" s="4"/>
      <c r="DA1381" s="4"/>
      <c r="DB1381" s="4"/>
      <c r="DC1381" s="4"/>
      <c r="DD1381" s="4"/>
    </row>
    <row r="1382" spans="1:108" ht="15" x14ac:dyDescent="0.25">
      <c r="A1382" s="4"/>
      <c r="B1382" s="4"/>
      <c r="C1382" s="4"/>
      <c r="D1382" s="4"/>
      <c r="E1382" s="4"/>
      <c r="F1382" s="4"/>
      <c r="G1382" s="4"/>
      <c r="H1382" s="4"/>
      <c r="I1382" s="4"/>
      <c r="J1382" s="4"/>
      <c r="K1382" s="4"/>
      <c r="L1382" s="4"/>
      <c r="M1382" s="4"/>
      <c r="N1382" s="4"/>
      <c r="O1382" s="4"/>
      <c r="P1382" s="4"/>
      <c r="Q1382" s="4"/>
      <c r="R1382" s="4"/>
      <c r="S1382" s="4"/>
      <c r="T1382" s="4"/>
      <c r="U1382" s="4"/>
      <c r="V1382" s="4"/>
      <c r="W1382" s="4"/>
      <c r="X1382" s="4"/>
      <c r="Y1382" s="4"/>
      <c r="Z1382" s="4"/>
      <c r="AA1382" s="4"/>
      <c r="AB1382" s="4"/>
      <c r="AC1382" s="4"/>
      <c r="AD1382" s="4"/>
      <c r="AE1382" s="4"/>
      <c r="AF1382" s="4"/>
      <c r="AG1382" s="4"/>
      <c r="AH1382" s="4"/>
      <c r="AI1382" s="4"/>
      <c r="AJ1382" s="4"/>
      <c r="AK1382" s="4"/>
      <c r="AL1382" s="4"/>
      <c r="AM1382" s="4"/>
      <c r="AN1382" s="4"/>
      <c r="AO1382" s="4"/>
      <c r="AP1382" s="4"/>
      <c r="AQ1382" s="4"/>
      <c r="AR1382" s="4"/>
      <c r="AS1382" s="4"/>
      <c r="AT1382" s="4"/>
      <c r="AU1382" s="4"/>
      <c r="AV1382" s="4"/>
      <c r="AW1382" s="4"/>
      <c r="AX1382" s="4"/>
      <c r="AY1382" s="4"/>
      <c r="AZ1382" s="4"/>
      <c r="BA1382" s="4"/>
      <c r="BB1382" s="4"/>
      <c r="BC1382" s="4"/>
      <c r="BD1382" s="4"/>
      <c r="BE1382" s="4"/>
      <c r="BF1382" s="4"/>
      <c r="BG1382" s="4"/>
      <c r="BH1382" s="4"/>
      <c r="BI1382" s="4"/>
      <c r="BJ1382" s="4"/>
      <c r="BK1382" s="4"/>
      <c r="BL1382" s="4"/>
      <c r="BM1382" s="4"/>
      <c r="BN1382" s="4"/>
      <c r="BO1382" s="4"/>
      <c r="BP1382" s="4"/>
      <c r="BQ1382" s="4"/>
      <c r="BR1382" s="4"/>
      <c r="BS1382" s="4"/>
      <c r="BT1382" s="4"/>
      <c r="BU1382" s="4"/>
      <c r="BV1382" s="4"/>
      <c r="BW1382" s="4"/>
      <c r="BX1382" s="4"/>
      <c r="BY1382" s="4"/>
      <c r="BZ1382" s="4"/>
      <c r="CA1382" s="4"/>
      <c r="CB1382" s="4"/>
      <c r="CC1382" s="4"/>
      <c r="CD1382" s="4"/>
      <c r="CE1382" s="4"/>
      <c r="CF1382" s="4"/>
      <c r="CG1382" s="4"/>
      <c r="CH1382" s="4"/>
      <c r="CI1382" s="4"/>
      <c r="CJ1382" s="4"/>
      <c r="CK1382" s="4"/>
      <c r="CL1382" s="4"/>
      <c r="CM1382" s="4"/>
      <c r="CN1382" s="4"/>
      <c r="CO1382" s="4"/>
      <c r="CP1382" s="4"/>
      <c r="CQ1382" s="4"/>
      <c r="CR1382" s="4"/>
      <c r="CS1382" s="4"/>
      <c r="CT1382" s="4"/>
      <c r="CU1382" s="4"/>
      <c r="CV1382" s="4"/>
      <c r="CW1382" s="4"/>
      <c r="CX1382" s="4"/>
      <c r="CY1382" s="4"/>
      <c r="CZ1382" s="4"/>
      <c r="DA1382" s="4"/>
      <c r="DB1382" s="4"/>
      <c r="DC1382" s="4"/>
      <c r="DD1382" s="4"/>
    </row>
    <row r="1383" spans="1:108" ht="15" x14ac:dyDescent="0.25">
      <c r="A1383" s="4"/>
      <c r="B1383" s="4"/>
      <c r="C1383" s="4"/>
      <c r="D1383" s="4"/>
      <c r="E1383" s="4"/>
      <c r="F1383" s="4"/>
      <c r="G1383" s="4"/>
      <c r="H1383" s="4"/>
      <c r="I1383" s="4"/>
      <c r="J1383" s="4"/>
      <c r="K1383" s="4"/>
      <c r="L1383" s="4"/>
      <c r="M1383" s="4"/>
      <c r="N1383" s="4"/>
      <c r="O1383" s="4"/>
      <c r="P1383" s="4"/>
      <c r="Q1383" s="4"/>
      <c r="R1383" s="4"/>
      <c r="S1383" s="4"/>
      <c r="T1383" s="4"/>
      <c r="U1383" s="4"/>
      <c r="V1383" s="4"/>
      <c r="W1383" s="4"/>
      <c r="X1383" s="4"/>
      <c r="Y1383" s="4"/>
      <c r="Z1383" s="4"/>
      <c r="AA1383" s="4"/>
      <c r="AB1383" s="4"/>
      <c r="AC1383" s="4"/>
      <c r="AD1383" s="4"/>
      <c r="AE1383" s="4"/>
      <c r="AF1383" s="4"/>
      <c r="AG1383" s="4"/>
      <c r="AH1383" s="4"/>
      <c r="AI1383" s="4"/>
      <c r="AJ1383" s="4"/>
      <c r="AK1383" s="4"/>
      <c r="AL1383" s="4"/>
      <c r="AM1383" s="4"/>
      <c r="AN1383" s="4"/>
      <c r="AO1383" s="4"/>
      <c r="AP1383" s="4"/>
      <c r="AQ1383" s="4"/>
      <c r="AR1383" s="4"/>
      <c r="AS1383" s="4"/>
      <c r="AT1383" s="4"/>
      <c r="AU1383" s="4"/>
      <c r="AV1383" s="4"/>
      <c r="AW1383" s="4"/>
      <c r="AX1383" s="4"/>
      <c r="AY1383" s="4"/>
      <c r="AZ1383" s="4"/>
      <c r="BA1383" s="4"/>
      <c r="BB1383" s="4"/>
      <c r="BC1383" s="4"/>
      <c r="BD1383" s="4"/>
      <c r="BE1383" s="4"/>
      <c r="BF1383" s="4"/>
      <c r="BG1383" s="4"/>
      <c r="BH1383" s="4"/>
      <c r="BI1383" s="4"/>
      <c r="BJ1383" s="4"/>
      <c r="BK1383" s="4"/>
      <c r="BL1383" s="4"/>
      <c r="BM1383" s="4"/>
      <c r="BN1383" s="4"/>
      <c r="BO1383" s="4"/>
      <c r="BP1383" s="4"/>
      <c r="BQ1383" s="4"/>
      <c r="BR1383" s="4"/>
      <c r="BS1383" s="4"/>
      <c r="BT1383" s="4"/>
      <c r="BU1383" s="4"/>
      <c r="BV1383" s="4"/>
      <c r="BW1383" s="4"/>
      <c r="BX1383" s="4"/>
      <c r="BY1383" s="4"/>
      <c r="BZ1383" s="4"/>
      <c r="CA1383" s="4"/>
      <c r="CB1383" s="4"/>
      <c r="CC1383" s="4"/>
      <c r="CD1383" s="4"/>
      <c r="CE1383" s="4"/>
      <c r="CF1383" s="4"/>
      <c r="CG1383" s="4"/>
      <c r="CH1383" s="4"/>
      <c r="CI1383" s="4"/>
      <c r="CJ1383" s="4"/>
      <c r="CK1383" s="4"/>
      <c r="CL1383" s="4"/>
      <c r="CM1383" s="4"/>
      <c r="CN1383" s="4"/>
      <c r="CO1383" s="4"/>
      <c r="CP1383" s="4"/>
      <c r="CQ1383" s="4"/>
      <c r="CR1383" s="4"/>
      <c r="CS1383" s="4"/>
      <c r="CT1383" s="4"/>
      <c r="CU1383" s="4"/>
      <c r="CV1383" s="4"/>
      <c r="CW1383" s="4"/>
      <c r="CX1383" s="4"/>
      <c r="CY1383" s="4"/>
      <c r="CZ1383" s="4"/>
      <c r="DA1383" s="4"/>
      <c r="DB1383" s="4"/>
      <c r="DC1383" s="4"/>
      <c r="DD1383" s="4"/>
    </row>
    <row r="1384" spans="1:108" ht="15" x14ac:dyDescent="0.25">
      <c r="A1384" s="4"/>
      <c r="B1384" s="4"/>
      <c r="C1384" s="4"/>
      <c r="D1384" s="4"/>
      <c r="E1384" s="4"/>
      <c r="F1384" s="4"/>
      <c r="G1384" s="4"/>
      <c r="H1384" s="4"/>
      <c r="I1384" s="4"/>
      <c r="J1384" s="4"/>
      <c r="K1384" s="4"/>
      <c r="L1384" s="4"/>
      <c r="M1384" s="4"/>
      <c r="N1384" s="4"/>
      <c r="O1384" s="4"/>
      <c r="P1384" s="4"/>
      <c r="Q1384" s="4"/>
      <c r="R1384" s="4"/>
      <c r="S1384" s="4"/>
      <c r="T1384" s="4"/>
      <c r="U1384" s="4"/>
      <c r="V1384" s="4"/>
      <c r="W1384" s="4"/>
      <c r="X1384" s="4"/>
      <c r="Y1384" s="4"/>
      <c r="Z1384" s="4"/>
      <c r="AA1384" s="4"/>
      <c r="AB1384" s="4"/>
      <c r="AC1384" s="4"/>
      <c r="AD1384" s="4"/>
      <c r="AE1384" s="4"/>
      <c r="AF1384" s="4"/>
      <c r="AG1384" s="4"/>
      <c r="AH1384" s="4"/>
      <c r="AI1384" s="4"/>
      <c r="AJ1384" s="4"/>
      <c r="AK1384" s="4"/>
      <c r="AL1384" s="4"/>
      <c r="AM1384" s="4"/>
      <c r="AN1384" s="4"/>
      <c r="AO1384" s="4"/>
      <c r="AP1384" s="4"/>
      <c r="AQ1384" s="4"/>
      <c r="AR1384" s="4"/>
      <c r="AS1384" s="4"/>
      <c r="AT1384" s="4"/>
      <c r="AU1384" s="4"/>
      <c r="AV1384" s="4"/>
      <c r="AW1384" s="4"/>
      <c r="AX1384" s="4"/>
      <c r="AY1384" s="4"/>
      <c r="AZ1384" s="4"/>
      <c r="BA1384" s="4"/>
      <c r="BB1384" s="4"/>
      <c r="BC1384" s="4"/>
      <c r="BD1384" s="4"/>
      <c r="BE1384" s="4"/>
      <c r="BF1384" s="4"/>
      <c r="BG1384" s="4"/>
      <c r="BH1384" s="4"/>
      <c r="BI1384" s="4"/>
      <c r="BJ1384" s="4"/>
      <c r="BK1384" s="4"/>
      <c r="BL1384" s="4"/>
      <c r="BM1384" s="4"/>
      <c r="BN1384" s="4"/>
      <c r="BO1384" s="4"/>
      <c r="BP1384" s="4"/>
      <c r="BQ1384" s="4"/>
      <c r="BR1384" s="4"/>
      <c r="BS1384" s="4"/>
      <c r="BT1384" s="4"/>
      <c r="BU1384" s="4"/>
      <c r="BV1384" s="4"/>
      <c r="BW1384" s="4"/>
      <c r="BX1384" s="4"/>
      <c r="BY1384" s="4"/>
      <c r="BZ1384" s="4"/>
      <c r="CA1384" s="4"/>
      <c r="CB1384" s="4"/>
      <c r="CC1384" s="4"/>
      <c r="CD1384" s="4"/>
      <c r="CE1384" s="4"/>
      <c r="CF1384" s="4"/>
      <c r="CG1384" s="4"/>
      <c r="CH1384" s="4"/>
      <c r="CI1384" s="4"/>
      <c r="CJ1384" s="4"/>
      <c r="CK1384" s="4"/>
      <c r="CL1384" s="4"/>
      <c r="CM1384" s="4"/>
      <c r="CN1384" s="4"/>
      <c r="CO1384" s="4"/>
      <c r="CP1384" s="4"/>
      <c r="CQ1384" s="4"/>
      <c r="CR1384" s="4"/>
      <c r="CS1384" s="4"/>
      <c r="CT1384" s="4"/>
      <c r="CU1384" s="4"/>
      <c r="CV1384" s="4"/>
      <c r="CW1384" s="4"/>
      <c r="CX1384" s="4"/>
      <c r="CY1384" s="4"/>
      <c r="CZ1384" s="4"/>
      <c r="DA1384" s="4"/>
      <c r="DB1384" s="4"/>
      <c r="DC1384" s="4"/>
      <c r="DD1384" s="4"/>
    </row>
    <row r="1385" spans="1:108" ht="15" x14ac:dyDescent="0.25">
      <c r="A1385" s="4"/>
      <c r="B1385" s="4"/>
      <c r="C1385" s="4"/>
      <c r="D1385" s="4"/>
      <c r="E1385" s="4"/>
      <c r="F1385" s="4"/>
      <c r="G1385" s="4"/>
      <c r="H1385" s="4"/>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c r="AG1385" s="4"/>
      <c r="AH1385" s="4"/>
      <c r="AI1385" s="4"/>
      <c r="AJ1385" s="4"/>
      <c r="AK1385" s="4"/>
      <c r="AL1385" s="4"/>
      <c r="AM1385" s="4"/>
      <c r="AN1385" s="4"/>
      <c r="AO1385" s="4"/>
      <c r="AP1385" s="4"/>
      <c r="AQ1385" s="4"/>
      <c r="AR1385" s="4"/>
      <c r="AS1385" s="4"/>
      <c r="AT1385" s="4"/>
      <c r="AU1385" s="4"/>
      <c r="AV1385" s="4"/>
      <c r="AW1385" s="4"/>
      <c r="AX1385" s="4"/>
      <c r="AY1385" s="4"/>
      <c r="AZ1385" s="4"/>
      <c r="BA1385" s="4"/>
      <c r="BB1385" s="4"/>
      <c r="BC1385" s="4"/>
      <c r="BD1385" s="4"/>
      <c r="BE1385" s="4"/>
      <c r="BF1385" s="4"/>
      <c r="BG1385" s="4"/>
      <c r="BH1385" s="4"/>
      <c r="BI1385" s="4"/>
      <c r="BJ1385" s="4"/>
      <c r="BK1385" s="4"/>
      <c r="BL1385" s="4"/>
      <c r="BM1385" s="4"/>
      <c r="BN1385" s="4"/>
      <c r="BO1385" s="4"/>
      <c r="BP1385" s="4"/>
      <c r="BQ1385" s="4"/>
      <c r="BR1385" s="4"/>
      <c r="BS1385" s="4"/>
      <c r="BT1385" s="4"/>
      <c r="BU1385" s="4"/>
      <c r="BV1385" s="4"/>
      <c r="BW1385" s="4"/>
      <c r="BX1385" s="4"/>
      <c r="BY1385" s="4"/>
      <c r="BZ1385" s="4"/>
      <c r="CA1385" s="4"/>
      <c r="CB1385" s="4"/>
      <c r="CC1385" s="4"/>
      <c r="CD1385" s="4"/>
      <c r="CE1385" s="4"/>
      <c r="CF1385" s="4"/>
      <c r="CG1385" s="4"/>
      <c r="CH1385" s="4"/>
      <c r="CI1385" s="4"/>
      <c r="CJ1385" s="4"/>
      <c r="CK1385" s="4"/>
      <c r="CL1385" s="4"/>
      <c r="CM1385" s="4"/>
      <c r="CN1385" s="4"/>
      <c r="CO1385" s="4"/>
      <c r="CP1385" s="4"/>
      <c r="CQ1385" s="4"/>
      <c r="CR1385" s="4"/>
      <c r="CS1385" s="4"/>
      <c r="CT1385" s="4"/>
      <c r="CU1385" s="4"/>
      <c r="CV1385" s="4"/>
      <c r="CW1385" s="4"/>
      <c r="CX1385" s="4"/>
      <c r="CY1385" s="4"/>
      <c r="CZ1385" s="4"/>
      <c r="DA1385" s="4"/>
      <c r="DB1385" s="4"/>
      <c r="DC1385" s="4"/>
      <c r="DD1385" s="4"/>
    </row>
    <row r="1386" spans="1:108" ht="15" x14ac:dyDescent="0.25">
      <c r="A1386" s="4"/>
      <c r="B1386" s="4"/>
      <c r="C1386" s="4"/>
      <c r="D1386" s="4"/>
      <c r="E1386" s="4"/>
      <c r="F1386" s="4"/>
      <c r="G1386" s="4"/>
      <c r="H1386" s="4"/>
      <c r="I1386" s="4"/>
      <c r="J1386" s="4"/>
      <c r="K1386" s="4"/>
      <c r="L1386" s="4"/>
      <c r="M1386" s="4"/>
      <c r="N1386" s="4"/>
      <c r="O1386" s="4"/>
      <c r="P1386" s="4"/>
      <c r="Q1386" s="4"/>
      <c r="R1386" s="4"/>
      <c r="S1386" s="4"/>
      <c r="T1386" s="4"/>
      <c r="U1386" s="4"/>
      <c r="V1386" s="4"/>
      <c r="W1386" s="4"/>
      <c r="X1386" s="4"/>
      <c r="Y1386" s="4"/>
      <c r="Z1386" s="4"/>
      <c r="AA1386" s="4"/>
      <c r="AB1386" s="4"/>
      <c r="AC1386" s="4"/>
      <c r="AD1386" s="4"/>
      <c r="AE1386" s="4"/>
      <c r="AF1386" s="4"/>
      <c r="AG1386" s="4"/>
      <c r="AH1386" s="4"/>
      <c r="AI1386" s="4"/>
      <c r="AJ1386" s="4"/>
      <c r="AK1386" s="4"/>
      <c r="AL1386" s="4"/>
      <c r="AM1386" s="4"/>
      <c r="AN1386" s="4"/>
      <c r="AO1386" s="4"/>
      <c r="AP1386" s="4"/>
      <c r="AQ1386" s="4"/>
      <c r="AR1386" s="4"/>
      <c r="AS1386" s="4"/>
      <c r="AT1386" s="4"/>
      <c r="AU1386" s="4"/>
      <c r="AV1386" s="4"/>
      <c r="AW1386" s="4"/>
      <c r="AX1386" s="4"/>
      <c r="AY1386" s="4"/>
      <c r="AZ1386" s="4"/>
      <c r="BA1386" s="4"/>
      <c r="BB1386" s="4"/>
      <c r="BC1386" s="4"/>
      <c r="BD1386" s="4"/>
      <c r="BE1386" s="4"/>
      <c r="BF1386" s="4"/>
      <c r="BG1386" s="4"/>
      <c r="BH1386" s="4"/>
      <c r="BI1386" s="4"/>
      <c r="BJ1386" s="4"/>
      <c r="BK1386" s="4"/>
      <c r="BL1386" s="4"/>
      <c r="BM1386" s="4"/>
      <c r="BN1386" s="4"/>
      <c r="BO1386" s="4"/>
      <c r="BP1386" s="4"/>
      <c r="BQ1386" s="4"/>
      <c r="BR1386" s="4"/>
      <c r="BS1386" s="4"/>
      <c r="BT1386" s="4"/>
      <c r="BU1386" s="4"/>
      <c r="BV1386" s="4"/>
      <c r="BW1386" s="4"/>
      <c r="BX1386" s="4"/>
      <c r="BY1386" s="4"/>
      <c r="BZ1386" s="4"/>
      <c r="CA1386" s="4"/>
      <c r="CB1386" s="4"/>
      <c r="CC1386" s="4"/>
      <c r="CD1386" s="4"/>
      <c r="CE1386" s="4"/>
      <c r="CF1386" s="4"/>
      <c r="CG1386" s="4"/>
      <c r="CH1386" s="4"/>
      <c r="CI1386" s="4"/>
      <c r="CJ1386" s="4"/>
      <c r="CK1386" s="4"/>
      <c r="CL1386" s="4"/>
      <c r="CM1386" s="4"/>
      <c r="CN1386" s="4"/>
      <c r="CO1386" s="4"/>
      <c r="CP1386" s="4"/>
      <c r="CQ1386" s="4"/>
      <c r="CR1386" s="4"/>
      <c r="CS1386" s="4"/>
      <c r="CT1386" s="4"/>
      <c r="CU1386" s="4"/>
      <c r="CV1386" s="4"/>
      <c r="CW1386" s="4"/>
      <c r="CX1386" s="4"/>
      <c r="CY1386" s="4"/>
      <c r="CZ1386" s="4"/>
      <c r="DA1386" s="4"/>
      <c r="DB1386" s="4"/>
      <c r="DC1386" s="4"/>
      <c r="DD1386" s="4"/>
    </row>
    <row r="1387" spans="1:108" ht="15" x14ac:dyDescent="0.25">
      <c r="A1387" s="4"/>
      <c r="B1387" s="4"/>
      <c r="C1387" s="4"/>
      <c r="D1387" s="4"/>
      <c r="E1387" s="4"/>
      <c r="F1387" s="4"/>
      <c r="G1387" s="4"/>
      <c r="H1387" s="4"/>
      <c r="I1387" s="4"/>
      <c r="J1387" s="4"/>
      <c r="K1387" s="4"/>
      <c r="L1387" s="4"/>
      <c r="M1387" s="4"/>
      <c r="N1387" s="4"/>
      <c r="O1387" s="4"/>
      <c r="P1387" s="4"/>
      <c r="Q1387" s="4"/>
      <c r="R1387" s="4"/>
      <c r="S1387" s="4"/>
      <c r="T1387" s="4"/>
      <c r="U1387" s="4"/>
      <c r="V1387" s="4"/>
      <c r="W1387" s="4"/>
      <c r="X1387" s="4"/>
      <c r="Y1387" s="4"/>
      <c r="Z1387" s="4"/>
      <c r="AA1387" s="4"/>
      <c r="AB1387" s="4"/>
      <c r="AC1387" s="4"/>
      <c r="AD1387" s="4"/>
      <c r="AE1387" s="4"/>
      <c r="AF1387" s="4"/>
      <c r="AG1387" s="4"/>
      <c r="AH1387" s="4"/>
      <c r="AI1387" s="4"/>
      <c r="AJ1387" s="4"/>
      <c r="AK1387" s="4"/>
      <c r="AL1387" s="4"/>
      <c r="AM1387" s="4"/>
      <c r="AN1387" s="4"/>
      <c r="AO1387" s="4"/>
      <c r="AP1387" s="4"/>
      <c r="AQ1387" s="4"/>
      <c r="AR1387" s="4"/>
      <c r="AS1387" s="4"/>
      <c r="AT1387" s="4"/>
      <c r="AU1387" s="4"/>
      <c r="AV1387" s="4"/>
      <c r="AW1387" s="4"/>
      <c r="AX1387" s="4"/>
      <c r="AY1387" s="4"/>
      <c r="AZ1387" s="4"/>
      <c r="BA1387" s="4"/>
      <c r="BB1387" s="4"/>
      <c r="BC1387" s="4"/>
      <c r="BD1387" s="4"/>
      <c r="BE1387" s="4"/>
      <c r="BF1387" s="4"/>
      <c r="BG1387" s="4"/>
      <c r="BH1387" s="4"/>
      <c r="BI1387" s="4"/>
      <c r="BJ1387" s="4"/>
      <c r="BK1387" s="4"/>
      <c r="BL1387" s="4"/>
      <c r="BM1387" s="4"/>
      <c r="BN1387" s="4"/>
      <c r="BO1387" s="4"/>
      <c r="BP1387" s="4"/>
      <c r="BQ1387" s="4"/>
      <c r="BR1387" s="4"/>
      <c r="BS1387" s="4"/>
      <c r="BT1387" s="4"/>
      <c r="BU1387" s="4"/>
      <c r="BV1387" s="4"/>
      <c r="BW1387" s="4"/>
      <c r="BX1387" s="4"/>
      <c r="BY1387" s="4"/>
      <c r="BZ1387" s="4"/>
      <c r="CA1387" s="4"/>
      <c r="CB1387" s="4"/>
      <c r="CC1387" s="4"/>
      <c r="CD1387" s="4"/>
      <c r="CE1387" s="4"/>
      <c r="CF1387" s="4"/>
      <c r="CG1387" s="4"/>
      <c r="CH1387" s="4"/>
      <c r="CI1387" s="4"/>
      <c r="CJ1387" s="4"/>
      <c r="CK1387" s="4"/>
      <c r="CL1387" s="4"/>
      <c r="CM1387" s="4"/>
      <c r="CN1387" s="4"/>
      <c r="CO1387" s="4"/>
      <c r="CP1387" s="4"/>
      <c r="CQ1387" s="4"/>
      <c r="CR1387" s="4"/>
      <c r="CS1387" s="4"/>
      <c r="CT1387" s="4"/>
      <c r="CU1387" s="4"/>
      <c r="CV1387" s="4"/>
      <c r="CW1387" s="4"/>
      <c r="CX1387" s="4"/>
      <c r="CY1387" s="4"/>
      <c r="CZ1387" s="4"/>
      <c r="DA1387" s="4"/>
      <c r="DB1387" s="4"/>
      <c r="DC1387" s="4"/>
      <c r="DD1387" s="4"/>
    </row>
    <row r="1388" spans="1:108" ht="15" x14ac:dyDescent="0.25">
      <c r="A1388" s="4"/>
      <c r="B1388" s="4"/>
      <c r="C1388" s="4"/>
      <c r="D1388" s="4"/>
      <c r="E1388" s="4"/>
      <c r="F1388" s="4"/>
      <c r="G1388" s="4"/>
      <c r="H1388" s="4"/>
      <c r="I1388" s="4"/>
      <c r="J1388" s="4"/>
      <c r="K1388" s="4"/>
      <c r="L1388" s="4"/>
      <c r="M1388" s="4"/>
      <c r="N1388" s="4"/>
      <c r="O1388" s="4"/>
      <c r="P1388" s="4"/>
      <c r="Q1388" s="4"/>
      <c r="R1388" s="4"/>
      <c r="S1388" s="4"/>
      <c r="T1388" s="4"/>
      <c r="U1388" s="4"/>
      <c r="V1388" s="4"/>
      <c r="W1388" s="4"/>
      <c r="X1388" s="4"/>
      <c r="Y1388" s="4"/>
      <c r="Z1388" s="4"/>
      <c r="AA1388" s="4"/>
      <c r="AB1388" s="4"/>
      <c r="AC1388" s="4"/>
      <c r="AD1388" s="4"/>
      <c r="AE1388" s="4"/>
      <c r="AF1388" s="4"/>
      <c r="AG1388" s="4"/>
      <c r="AH1388" s="4"/>
      <c r="AI1388" s="4"/>
      <c r="AJ1388" s="4"/>
      <c r="AK1388" s="4"/>
      <c r="AL1388" s="4"/>
      <c r="AM1388" s="4"/>
      <c r="AN1388" s="4"/>
      <c r="AO1388" s="4"/>
      <c r="AP1388" s="4"/>
      <c r="AQ1388" s="4"/>
      <c r="AR1388" s="4"/>
      <c r="AS1388" s="4"/>
      <c r="AT1388" s="4"/>
      <c r="AU1388" s="4"/>
      <c r="AV1388" s="4"/>
      <c r="AW1388" s="4"/>
      <c r="AX1388" s="4"/>
      <c r="AY1388" s="4"/>
      <c r="AZ1388" s="4"/>
      <c r="BA1388" s="4"/>
      <c r="BB1388" s="4"/>
      <c r="BC1388" s="4"/>
      <c r="BD1388" s="4"/>
      <c r="BE1388" s="4"/>
      <c r="BF1388" s="4"/>
      <c r="BG1388" s="4"/>
      <c r="BH1388" s="4"/>
      <c r="BI1388" s="4"/>
      <c r="BJ1388" s="4"/>
      <c r="BK1388" s="4"/>
      <c r="BL1388" s="4"/>
      <c r="BM1388" s="4"/>
      <c r="BN1388" s="4"/>
      <c r="BO1388" s="4"/>
      <c r="BP1388" s="4"/>
      <c r="BQ1388" s="4"/>
      <c r="BR1388" s="4"/>
      <c r="BS1388" s="4"/>
      <c r="BT1388" s="4"/>
      <c r="BU1388" s="4"/>
      <c r="BV1388" s="4"/>
      <c r="BW1388" s="4"/>
      <c r="BX1388" s="4"/>
      <c r="BY1388" s="4"/>
      <c r="BZ1388" s="4"/>
      <c r="CA1388" s="4"/>
      <c r="CB1388" s="4"/>
      <c r="CC1388" s="4"/>
      <c r="CD1388" s="4"/>
      <c r="CE1388" s="4"/>
      <c r="CF1388" s="4"/>
      <c r="CG1388" s="4"/>
      <c r="CH1388" s="4"/>
      <c r="CI1388" s="4"/>
      <c r="CJ1388" s="4"/>
      <c r="CK1388" s="4"/>
      <c r="CL1388" s="4"/>
      <c r="CM1388" s="4"/>
      <c r="CN1388" s="4"/>
      <c r="CO1388" s="4"/>
      <c r="CP1388" s="4"/>
      <c r="CQ1388" s="4"/>
      <c r="CR1388" s="4"/>
      <c r="CS1388" s="4"/>
      <c r="CT1388" s="4"/>
      <c r="CU1388" s="4"/>
      <c r="CV1388" s="4"/>
      <c r="CW1388" s="4"/>
      <c r="CX1388" s="4"/>
      <c r="CY1388" s="4"/>
      <c r="CZ1388" s="4"/>
      <c r="DA1388" s="4"/>
      <c r="DB1388" s="4"/>
      <c r="DC1388" s="4"/>
      <c r="DD1388" s="4"/>
    </row>
    <row r="1389" spans="1:108" ht="15" x14ac:dyDescent="0.25">
      <c r="A1389" s="4"/>
      <c r="B1389" s="4"/>
      <c r="C1389" s="4"/>
      <c r="D1389" s="4"/>
      <c r="E1389" s="4"/>
      <c r="F1389" s="4"/>
      <c r="G1389" s="4"/>
      <c r="H1389" s="4"/>
      <c r="I1389" s="4"/>
      <c r="J1389" s="4"/>
      <c r="K1389" s="4"/>
      <c r="L1389" s="4"/>
      <c r="M1389" s="4"/>
      <c r="N1389" s="4"/>
      <c r="O1389" s="4"/>
      <c r="P1389" s="4"/>
      <c r="Q1389" s="4"/>
      <c r="R1389" s="4"/>
      <c r="S1389" s="4"/>
      <c r="T1389" s="4"/>
      <c r="U1389" s="4"/>
      <c r="V1389" s="4"/>
      <c r="W1389" s="4"/>
      <c r="X1389" s="4"/>
      <c r="Y1389" s="4"/>
      <c r="Z1389" s="4"/>
      <c r="AA1389" s="4"/>
      <c r="AB1389" s="4"/>
      <c r="AC1389" s="4"/>
      <c r="AD1389" s="4"/>
      <c r="AE1389" s="4"/>
      <c r="AF1389" s="4"/>
      <c r="AG1389" s="4"/>
      <c r="AH1389" s="4"/>
      <c r="AI1389" s="4"/>
      <c r="AJ1389" s="4"/>
      <c r="AK1389" s="4"/>
      <c r="AL1389" s="4"/>
      <c r="AM1389" s="4"/>
      <c r="AN1389" s="4"/>
      <c r="AO1389" s="4"/>
      <c r="AP1389" s="4"/>
      <c r="AQ1389" s="4"/>
      <c r="AR1389" s="4"/>
      <c r="AS1389" s="4"/>
      <c r="AT1389" s="4"/>
      <c r="AU1389" s="4"/>
      <c r="AV1389" s="4"/>
      <c r="AW1389" s="4"/>
      <c r="AX1389" s="4"/>
      <c r="AY1389" s="4"/>
      <c r="AZ1389" s="4"/>
      <c r="BA1389" s="4"/>
      <c r="BB1389" s="4"/>
      <c r="BC1389" s="4"/>
      <c r="BD1389" s="4"/>
      <c r="BE1389" s="4"/>
      <c r="BF1389" s="4"/>
      <c r="BG1389" s="4"/>
      <c r="BH1389" s="4"/>
      <c r="BI1389" s="4"/>
      <c r="BJ1389" s="4"/>
      <c r="BK1389" s="4"/>
      <c r="BL1389" s="4"/>
      <c r="BM1389" s="4"/>
      <c r="BN1389" s="4"/>
      <c r="BO1389" s="4"/>
      <c r="BP1389" s="4"/>
      <c r="BQ1389" s="4"/>
      <c r="BR1389" s="4"/>
      <c r="BS1389" s="4"/>
      <c r="BT1389" s="4"/>
      <c r="BU1389" s="4"/>
      <c r="BV1389" s="4"/>
      <c r="BW1389" s="4"/>
      <c r="BX1389" s="4"/>
      <c r="BY1389" s="4"/>
      <c r="BZ1389" s="4"/>
      <c r="CA1389" s="4"/>
      <c r="CB1389" s="4"/>
      <c r="CC1389" s="4"/>
      <c r="CD1389" s="4"/>
      <c r="CE1389" s="4"/>
      <c r="CF1389" s="4"/>
      <c r="CG1389" s="4"/>
      <c r="CH1389" s="4"/>
      <c r="CI1389" s="4"/>
      <c r="CJ1389" s="4"/>
      <c r="CK1389" s="4"/>
      <c r="CL1389" s="4"/>
      <c r="CM1389" s="4"/>
      <c r="CN1389" s="4"/>
      <c r="CO1389" s="4"/>
      <c r="CP1389" s="4"/>
      <c r="CQ1389" s="4"/>
      <c r="CR1389" s="4"/>
      <c r="CS1389" s="4"/>
      <c r="CT1389" s="4"/>
      <c r="CU1389" s="4"/>
      <c r="CV1389" s="4"/>
      <c r="CW1389" s="4"/>
      <c r="CX1389" s="4"/>
      <c r="CY1389" s="4"/>
      <c r="CZ1389" s="4"/>
      <c r="DA1389" s="4"/>
      <c r="DB1389" s="4"/>
      <c r="DC1389" s="4"/>
      <c r="DD1389" s="4"/>
    </row>
    <row r="1390" spans="1:108" ht="15" x14ac:dyDescent="0.25">
      <c r="A1390" s="4"/>
      <c r="B1390" s="4"/>
      <c r="C1390" s="4"/>
      <c r="D1390" s="4"/>
      <c r="E1390" s="4"/>
      <c r="F1390" s="4"/>
      <c r="G1390" s="4"/>
      <c r="H1390" s="4"/>
      <c r="I1390" s="4"/>
      <c r="J1390" s="4"/>
      <c r="K1390" s="4"/>
      <c r="L1390" s="4"/>
      <c r="M1390" s="4"/>
      <c r="N1390" s="4"/>
      <c r="O1390" s="4"/>
      <c r="P1390" s="4"/>
      <c r="Q1390" s="4"/>
      <c r="R1390" s="4"/>
      <c r="S1390" s="4"/>
      <c r="T1390" s="4"/>
      <c r="U1390" s="4"/>
      <c r="V1390" s="4"/>
      <c r="W1390" s="4"/>
      <c r="X1390" s="4"/>
      <c r="Y1390" s="4"/>
      <c r="Z1390" s="4"/>
      <c r="AA1390" s="4"/>
      <c r="AB1390" s="4"/>
      <c r="AC1390" s="4"/>
      <c r="AD1390" s="4"/>
      <c r="AE1390" s="4"/>
      <c r="AF1390" s="4"/>
      <c r="AG1390" s="4"/>
      <c r="AH1390" s="4"/>
      <c r="AI1390" s="4"/>
      <c r="AJ1390" s="4"/>
      <c r="AK1390" s="4"/>
      <c r="AL1390" s="4"/>
      <c r="AM1390" s="4"/>
      <c r="AN1390" s="4"/>
      <c r="AO1390" s="4"/>
      <c r="AP1390" s="4"/>
      <c r="AQ1390" s="4"/>
      <c r="AR1390" s="4"/>
      <c r="AS1390" s="4"/>
      <c r="AT1390" s="4"/>
      <c r="AU1390" s="4"/>
      <c r="AV1390" s="4"/>
      <c r="AW1390" s="4"/>
      <c r="AX1390" s="4"/>
      <c r="AY1390" s="4"/>
      <c r="AZ1390" s="4"/>
      <c r="BA1390" s="4"/>
      <c r="BB1390" s="4"/>
      <c r="BC1390" s="4"/>
      <c r="BD1390" s="4"/>
      <c r="BE1390" s="4"/>
      <c r="BF1390" s="4"/>
      <c r="BG1390" s="4"/>
      <c r="BH1390" s="4"/>
      <c r="BI1390" s="4"/>
      <c r="BJ1390" s="4"/>
      <c r="BK1390" s="4"/>
      <c r="BL1390" s="4"/>
      <c r="BM1390" s="4"/>
      <c r="BN1390" s="4"/>
      <c r="BO1390" s="4"/>
      <c r="BP1390" s="4"/>
      <c r="BQ1390" s="4"/>
      <c r="BR1390" s="4"/>
      <c r="BS1390" s="4"/>
      <c r="BT1390" s="4"/>
      <c r="BU1390" s="4"/>
      <c r="BV1390" s="4"/>
      <c r="BW1390" s="4"/>
      <c r="BX1390" s="4"/>
      <c r="BY1390" s="4"/>
      <c r="BZ1390" s="4"/>
      <c r="CA1390" s="4"/>
      <c r="CB1390" s="4"/>
      <c r="CC1390" s="4"/>
      <c r="CD1390" s="4"/>
      <c r="CE1390" s="4"/>
      <c r="CF1390" s="4"/>
      <c r="CG1390" s="4"/>
      <c r="CH1390" s="4"/>
      <c r="CI1390" s="4"/>
      <c r="CJ1390" s="4"/>
      <c r="CK1390" s="4"/>
      <c r="CL1390" s="4"/>
      <c r="CM1390" s="4"/>
      <c r="CN1390" s="4"/>
      <c r="CO1390" s="4"/>
      <c r="CP1390" s="4"/>
      <c r="CQ1390" s="4"/>
      <c r="CR1390" s="4"/>
      <c r="CS1390" s="4"/>
      <c r="CT1390" s="4"/>
      <c r="CU1390" s="4"/>
      <c r="CV1390" s="4"/>
      <c r="CW1390" s="4"/>
      <c r="CX1390" s="4"/>
      <c r="CY1390" s="4"/>
      <c r="CZ1390" s="4"/>
      <c r="DA1390" s="4"/>
      <c r="DB1390" s="4"/>
      <c r="DC1390" s="4"/>
      <c r="DD1390" s="4"/>
    </row>
    <row r="1391" spans="1:108" ht="15" x14ac:dyDescent="0.25">
      <c r="A1391" s="4"/>
      <c r="B1391" s="4"/>
      <c r="C1391" s="4"/>
      <c r="D1391" s="4"/>
      <c r="E1391" s="4"/>
      <c r="F1391" s="4"/>
      <c r="G1391" s="4"/>
      <c r="H1391" s="4"/>
      <c r="I1391" s="4"/>
      <c r="J1391" s="4"/>
      <c r="K1391" s="4"/>
      <c r="L1391" s="4"/>
      <c r="M1391" s="4"/>
      <c r="N1391" s="4"/>
      <c r="O1391" s="4"/>
      <c r="P1391" s="4"/>
      <c r="Q1391" s="4"/>
      <c r="R1391" s="4"/>
      <c r="S1391" s="4"/>
      <c r="T1391" s="4"/>
      <c r="U1391" s="4"/>
      <c r="V1391" s="4"/>
      <c r="W1391" s="4"/>
      <c r="X1391" s="4"/>
      <c r="Y1391" s="4"/>
      <c r="Z1391" s="4"/>
      <c r="AA1391" s="4"/>
      <c r="AB1391" s="4"/>
      <c r="AC1391" s="4"/>
      <c r="AD1391" s="4"/>
      <c r="AE1391" s="4"/>
      <c r="AF1391" s="4"/>
      <c r="AG1391" s="4"/>
      <c r="AH1391" s="4"/>
      <c r="AI1391" s="4"/>
      <c r="AJ1391" s="4"/>
      <c r="AK1391" s="4"/>
      <c r="AL1391" s="4"/>
      <c r="AM1391" s="4"/>
      <c r="AN1391" s="4"/>
      <c r="AO1391" s="4"/>
      <c r="AP1391" s="4"/>
      <c r="AQ1391" s="4"/>
      <c r="AR1391" s="4"/>
      <c r="AS1391" s="4"/>
      <c r="AT1391" s="4"/>
      <c r="AU1391" s="4"/>
      <c r="AV1391" s="4"/>
      <c r="AW1391" s="4"/>
      <c r="AX1391" s="4"/>
      <c r="AY1391" s="4"/>
      <c r="AZ1391" s="4"/>
      <c r="BA1391" s="4"/>
      <c r="BB1391" s="4"/>
      <c r="BC1391" s="4"/>
      <c r="BD1391" s="4"/>
      <c r="BE1391" s="4"/>
      <c r="BF1391" s="4"/>
      <c r="BG1391" s="4"/>
      <c r="BH1391" s="4"/>
      <c r="BI1391" s="4"/>
      <c r="BJ1391" s="4"/>
      <c r="BK1391" s="4"/>
      <c r="BL1391" s="4"/>
      <c r="BM1391" s="4"/>
      <c r="BN1391" s="4"/>
      <c r="BO1391" s="4"/>
      <c r="BP1391" s="4"/>
      <c r="BQ1391" s="4"/>
      <c r="BR1391" s="4"/>
      <c r="BS1391" s="4"/>
      <c r="BT1391" s="4"/>
      <c r="BU1391" s="4"/>
      <c r="BV1391" s="4"/>
      <c r="BW1391" s="4"/>
      <c r="BX1391" s="4"/>
      <c r="BY1391" s="4"/>
      <c r="BZ1391" s="4"/>
      <c r="CA1391" s="4"/>
      <c r="CB1391" s="4"/>
      <c r="CC1391" s="4"/>
      <c r="CD1391" s="4"/>
      <c r="CE1391" s="4"/>
      <c r="CF1391" s="4"/>
      <c r="CG1391" s="4"/>
      <c r="CH1391" s="4"/>
      <c r="CI1391" s="4"/>
      <c r="CJ1391" s="4"/>
      <c r="CK1391" s="4"/>
      <c r="CL1391" s="4"/>
      <c r="CM1391" s="4"/>
      <c r="CN1391" s="4"/>
      <c r="CO1391" s="4"/>
      <c r="CP1391" s="4"/>
      <c r="CQ1391" s="4"/>
      <c r="CR1391" s="4"/>
      <c r="CS1391" s="4"/>
      <c r="CT1391" s="4"/>
      <c r="CU1391" s="4"/>
      <c r="CV1391" s="4"/>
      <c r="CW1391" s="4"/>
      <c r="CX1391" s="4"/>
      <c r="CY1391" s="4"/>
      <c r="CZ1391" s="4"/>
      <c r="DA1391" s="4"/>
      <c r="DB1391" s="4"/>
      <c r="DC1391" s="4"/>
      <c r="DD1391" s="4"/>
    </row>
    <row r="1392" spans="1:108" ht="15" x14ac:dyDescent="0.25">
      <c r="A1392" s="4"/>
      <c r="B1392" s="4"/>
      <c r="C1392" s="4"/>
      <c r="D1392" s="4"/>
      <c r="E1392" s="4"/>
      <c r="F1392" s="4"/>
      <c r="G1392" s="4"/>
      <c r="H1392" s="4"/>
      <c r="I1392" s="4"/>
      <c r="J1392" s="4"/>
      <c r="K1392" s="4"/>
      <c r="L1392" s="4"/>
      <c r="M1392" s="4"/>
      <c r="N1392" s="4"/>
      <c r="O1392" s="4"/>
      <c r="P1392" s="4"/>
      <c r="Q1392" s="4"/>
      <c r="R1392" s="4"/>
      <c r="S1392" s="4"/>
      <c r="T1392" s="4"/>
      <c r="U1392" s="4"/>
      <c r="V1392" s="4"/>
      <c r="W1392" s="4"/>
      <c r="X1392" s="4"/>
      <c r="Y1392" s="4"/>
      <c r="Z1392" s="4"/>
      <c r="AA1392" s="4"/>
      <c r="AB1392" s="4"/>
      <c r="AC1392" s="4"/>
      <c r="AD1392" s="4"/>
      <c r="AE1392" s="4"/>
      <c r="AF1392" s="4"/>
      <c r="AG1392" s="4"/>
      <c r="AH1392" s="4"/>
      <c r="AI1392" s="4"/>
      <c r="AJ1392" s="4"/>
      <c r="AK1392" s="4"/>
      <c r="AL1392" s="4"/>
      <c r="AM1392" s="4"/>
      <c r="AN1392" s="4"/>
      <c r="AO1392" s="4"/>
      <c r="AP1392" s="4"/>
      <c r="AQ1392" s="4"/>
      <c r="AR1392" s="4"/>
      <c r="AS1392" s="4"/>
      <c r="AT1392" s="4"/>
      <c r="AU1392" s="4"/>
      <c r="AV1392" s="4"/>
      <c r="AW1392" s="4"/>
      <c r="AX1392" s="4"/>
      <c r="AY1392" s="4"/>
      <c r="AZ1392" s="4"/>
      <c r="BA1392" s="4"/>
      <c r="BB1392" s="4"/>
      <c r="BC1392" s="4"/>
      <c r="BD1392" s="4"/>
      <c r="BE1392" s="4"/>
      <c r="BF1392" s="4"/>
      <c r="BG1392" s="4"/>
      <c r="BH1392" s="4"/>
      <c r="BI1392" s="4"/>
      <c r="BJ1392" s="4"/>
      <c r="BK1392" s="4"/>
      <c r="BL1392" s="4"/>
      <c r="BM1392" s="4"/>
      <c r="BN1392" s="4"/>
      <c r="BO1392" s="4"/>
      <c r="BP1392" s="4"/>
      <c r="BQ1392" s="4"/>
      <c r="BR1392" s="4"/>
      <c r="BS1392" s="4"/>
      <c r="BT1392" s="4"/>
      <c r="BU1392" s="4"/>
      <c r="BV1392" s="4"/>
      <c r="BW1392" s="4"/>
      <c r="BX1392" s="4"/>
      <c r="BY1392" s="4"/>
      <c r="BZ1392" s="4"/>
      <c r="CA1392" s="4"/>
      <c r="CB1392" s="4"/>
      <c r="CC1392" s="4"/>
      <c r="CD1392" s="4"/>
      <c r="CE1392" s="4"/>
      <c r="CF1392" s="4"/>
      <c r="CG1392" s="4"/>
      <c r="CH1392" s="4"/>
      <c r="CI1392" s="4"/>
      <c r="CJ1392" s="4"/>
      <c r="CK1392" s="4"/>
      <c r="CL1392" s="4"/>
      <c r="CM1392" s="4"/>
      <c r="CN1392" s="4"/>
      <c r="CO1392" s="4"/>
      <c r="CP1392" s="4"/>
      <c r="CQ1392" s="4"/>
      <c r="CR1392" s="4"/>
      <c r="CS1392" s="4"/>
      <c r="CT1392" s="4"/>
      <c r="CU1392" s="4"/>
      <c r="CV1392" s="4"/>
      <c r="CW1392" s="4"/>
      <c r="CX1392" s="4"/>
      <c r="CY1392" s="4"/>
      <c r="CZ1392" s="4"/>
      <c r="DA1392" s="4"/>
      <c r="DB1392" s="4"/>
      <c r="DC1392" s="4"/>
      <c r="DD1392" s="4"/>
    </row>
    <row r="1393" spans="1:108" ht="15" x14ac:dyDescent="0.25">
      <c r="A1393" s="4"/>
      <c r="B1393" s="4"/>
      <c r="C1393" s="4"/>
      <c r="D1393" s="4"/>
      <c r="E1393" s="4"/>
      <c r="F1393" s="4"/>
      <c r="G1393" s="4"/>
      <c r="H1393" s="4"/>
      <c r="I1393" s="4"/>
      <c r="J1393" s="4"/>
      <c r="K1393" s="4"/>
      <c r="L1393" s="4"/>
      <c r="M1393" s="4"/>
      <c r="N1393" s="4"/>
      <c r="O1393" s="4"/>
      <c r="P1393" s="4"/>
      <c r="Q1393" s="4"/>
      <c r="R1393" s="4"/>
      <c r="S1393" s="4"/>
      <c r="T1393" s="4"/>
      <c r="U1393" s="4"/>
      <c r="V1393" s="4"/>
      <c r="W1393" s="4"/>
      <c r="X1393" s="4"/>
      <c r="Y1393" s="4"/>
      <c r="Z1393" s="4"/>
      <c r="AA1393" s="4"/>
      <c r="AB1393" s="4"/>
      <c r="AC1393" s="4"/>
      <c r="AD1393" s="4"/>
      <c r="AE1393" s="4"/>
      <c r="AF1393" s="4"/>
      <c r="AG1393" s="4"/>
      <c r="AH1393" s="4"/>
      <c r="AI1393" s="4"/>
      <c r="AJ1393" s="4"/>
      <c r="AK1393" s="4"/>
      <c r="AL1393" s="4"/>
      <c r="AM1393" s="4"/>
      <c r="AN1393" s="4"/>
      <c r="AO1393" s="4"/>
      <c r="AP1393" s="4"/>
      <c r="AQ1393" s="4"/>
      <c r="AR1393" s="4"/>
      <c r="AS1393" s="4"/>
      <c r="AT1393" s="4"/>
      <c r="AU1393" s="4"/>
      <c r="AV1393" s="4"/>
      <c r="AW1393" s="4"/>
      <c r="AX1393" s="4"/>
      <c r="AY1393" s="4"/>
      <c r="AZ1393" s="4"/>
      <c r="BA1393" s="4"/>
      <c r="BB1393" s="4"/>
      <c r="BC1393" s="4"/>
      <c r="BD1393" s="4"/>
      <c r="BE1393" s="4"/>
      <c r="BF1393" s="4"/>
      <c r="BG1393" s="4"/>
      <c r="BH1393" s="4"/>
      <c r="BI1393" s="4"/>
      <c r="BJ1393" s="4"/>
      <c r="BK1393" s="4"/>
      <c r="BL1393" s="4"/>
      <c r="BM1393" s="4"/>
      <c r="BN1393" s="4"/>
      <c r="BO1393" s="4"/>
      <c r="BP1393" s="4"/>
      <c r="BQ1393" s="4"/>
      <c r="BR1393" s="4"/>
      <c r="BS1393" s="4"/>
      <c r="BT1393" s="4"/>
      <c r="BU1393" s="4"/>
      <c r="BV1393" s="4"/>
      <c r="BW1393" s="4"/>
      <c r="BX1393" s="4"/>
      <c r="BY1393" s="4"/>
      <c r="BZ1393" s="4"/>
      <c r="CA1393" s="4"/>
      <c r="CB1393" s="4"/>
      <c r="CC1393" s="4"/>
      <c r="CD1393" s="4"/>
      <c r="CE1393" s="4"/>
      <c r="CF1393" s="4"/>
      <c r="CG1393" s="4"/>
      <c r="CH1393" s="4"/>
      <c r="CI1393" s="4"/>
      <c r="CJ1393" s="4"/>
      <c r="CK1393" s="4"/>
      <c r="CL1393" s="4"/>
      <c r="CM1393" s="4"/>
      <c r="CN1393" s="4"/>
      <c r="CO1393" s="4"/>
      <c r="CP1393" s="4"/>
      <c r="CQ1393" s="4"/>
      <c r="CR1393" s="4"/>
      <c r="CS1393" s="4"/>
      <c r="CT1393" s="4"/>
      <c r="CU1393" s="4"/>
      <c r="CV1393" s="4"/>
      <c r="CW1393" s="4"/>
      <c r="CX1393" s="4"/>
      <c r="CY1393" s="4"/>
      <c r="CZ1393" s="4"/>
      <c r="DA1393" s="4"/>
      <c r="DB1393" s="4"/>
      <c r="DC1393" s="4"/>
      <c r="DD1393" s="4"/>
    </row>
    <row r="1394" spans="1:108" ht="15" x14ac:dyDescent="0.25">
      <c r="A1394" s="4"/>
      <c r="B1394" s="4"/>
      <c r="C1394" s="4"/>
      <c r="D1394" s="4"/>
      <c r="E1394" s="4"/>
      <c r="F1394" s="4"/>
      <c r="G1394" s="4"/>
      <c r="H1394" s="4"/>
      <c r="I1394" s="4"/>
      <c r="J1394" s="4"/>
      <c r="K1394" s="4"/>
      <c r="L1394" s="4"/>
      <c r="M1394" s="4"/>
      <c r="N1394" s="4"/>
      <c r="O1394" s="4"/>
      <c r="P1394" s="4"/>
      <c r="Q1394" s="4"/>
      <c r="R1394" s="4"/>
      <c r="S1394" s="4"/>
      <c r="T1394" s="4"/>
      <c r="U1394" s="4"/>
      <c r="V1394" s="4"/>
      <c r="W1394" s="4"/>
      <c r="X1394" s="4"/>
      <c r="Y1394" s="4"/>
      <c r="Z1394" s="4"/>
      <c r="AA1394" s="4"/>
      <c r="AB1394" s="4"/>
      <c r="AC1394" s="4"/>
      <c r="AD1394" s="4"/>
      <c r="AE1394" s="4"/>
      <c r="AF1394" s="4"/>
      <c r="AG1394" s="4"/>
      <c r="AH1394" s="4"/>
      <c r="AI1394" s="4"/>
      <c r="AJ1394" s="4"/>
      <c r="AK1394" s="4"/>
      <c r="AL1394" s="4"/>
      <c r="AM1394" s="4"/>
      <c r="AN1394" s="4"/>
      <c r="AO1394" s="4"/>
      <c r="AP1394" s="4"/>
      <c r="AQ1394" s="4"/>
      <c r="AR1394" s="4"/>
      <c r="AS1394" s="4"/>
      <c r="AT1394" s="4"/>
      <c r="AU1394" s="4"/>
      <c r="AV1394" s="4"/>
      <c r="AW1394" s="4"/>
      <c r="AX1394" s="4"/>
      <c r="AY1394" s="4"/>
      <c r="AZ1394" s="4"/>
      <c r="BA1394" s="4"/>
      <c r="BB1394" s="4"/>
      <c r="BC1394" s="4"/>
      <c r="BD1394" s="4"/>
      <c r="BE1394" s="4"/>
      <c r="BF1394" s="4"/>
      <c r="BG1394" s="4"/>
      <c r="BH1394" s="4"/>
      <c r="BI1394" s="4"/>
      <c r="BJ1394" s="4"/>
      <c r="BK1394" s="4"/>
      <c r="BL1394" s="4"/>
      <c r="BM1394" s="4"/>
      <c r="BN1394" s="4"/>
      <c r="BO1394" s="4"/>
      <c r="BP1394" s="4"/>
      <c r="BQ1394" s="4"/>
      <c r="BR1394" s="4"/>
      <c r="BS1394" s="4"/>
      <c r="BT1394" s="4"/>
      <c r="BU1394" s="4"/>
      <c r="BV1394" s="4"/>
      <c r="BW1394" s="4"/>
      <c r="BX1394" s="4"/>
      <c r="BY1394" s="4"/>
      <c r="BZ1394" s="4"/>
      <c r="CA1394" s="4"/>
      <c r="CB1394" s="4"/>
      <c r="CC1394" s="4"/>
      <c r="CD1394" s="4"/>
      <c r="CE1394" s="4"/>
      <c r="CF1394" s="4"/>
      <c r="CG1394" s="4"/>
      <c r="CH1394" s="4"/>
      <c r="CI1394" s="4"/>
      <c r="CJ1394" s="4"/>
      <c r="CK1394" s="4"/>
      <c r="CL1394" s="4"/>
      <c r="CM1394" s="4"/>
      <c r="CN1394" s="4"/>
      <c r="CO1394" s="4"/>
      <c r="CP1394" s="4"/>
      <c r="CQ1394" s="4"/>
      <c r="CR1394" s="4"/>
      <c r="CS1394" s="4"/>
      <c r="CT1394" s="4"/>
      <c r="CU1394" s="4"/>
      <c r="CV1394" s="4"/>
      <c r="CW1394" s="4"/>
      <c r="CX1394" s="4"/>
      <c r="CY1394" s="4"/>
      <c r="CZ1394" s="4"/>
      <c r="DA1394" s="4"/>
      <c r="DB1394" s="4"/>
      <c r="DC1394" s="4"/>
      <c r="DD1394" s="4"/>
    </row>
    <row r="1395" spans="1:108" ht="15" x14ac:dyDescent="0.25">
      <c r="A1395" s="4"/>
      <c r="B1395" s="4"/>
      <c r="C1395" s="4"/>
      <c r="D1395" s="4"/>
      <c r="E1395" s="4"/>
      <c r="F1395" s="4"/>
      <c r="G1395" s="4"/>
      <c r="H1395" s="4"/>
      <c r="I1395" s="4"/>
      <c r="J1395" s="4"/>
      <c r="K1395" s="4"/>
      <c r="L1395" s="4"/>
      <c r="M1395" s="4"/>
      <c r="N1395" s="4"/>
      <c r="O1395" s="4"/>
      <c r="P1395" s="4"/>
      <c r="Q1395" s="4"/>
      <c r="R1395" s="4"/>
      <c r="S1395" s="4"/>
      <c r="T1395" s="4"/>
      <c r="U1395" s="4"/>
      <c r="V1395" s="4"/>
      <c r="W1395" s="4"/>
      <c r="X1395" s="4"/>
      <c r="Y1395" s="4"/>
      <c r="Z1395" s="4"/>
      <c r="AA1395" s="4"/>
      <c r="AB1395" s="4"/>
      <c r="AC1395" s="4"/>
      <c r="AD1395" s="4"/>
      <c r="AE1395" s="4"/>
      <c r="AF1395" s="4"/>
      <c r="AG1395" s="4"/>
      <c r="AH1395" s="4"/>
      <c r="AI1395" s="4"/>
      <c r="AJ1395" s="4"/>
      <c r="AK1395" s="4"/>
      <c r="AL1395" s="4"/>
      <c r="AM1395" s="4"/>
      <c r="AN1395" s="4"/>
      <c r="AO1395" s="4"/>
      <c r="AP1395" s="4"/>
      <c r="AQ1395" s="4"/>
      <c r="AR1395" s="4"/>
      <c r="AS1395" s="4"/>
      <c r="AT1395" s="4"/>
      <c r="AU1395" s="4"/>
      <c r="AV1395" s="4"/>
      <c r="AW1395" s="4"/>
      <c r="AX1395" s="4"/>
      <c r="AY1395" s="4"/>
      <c r="AZ1395" s="4"/>
      <c r="BA1395" s="4"/>
      <c r="BB1395" s="4"/>
      <c r="BC1395" s="4"/>
      <c r="BD1395" s="4"/>
      <c r="BE1395" s="4"/>
      <c r="BF1395" s="4"/>
      <c r="BG1395" s="4"/>
      <c r="BH1395" s="4"/>
      <c r="BI1395" s="4"/>
      <c r="BJ1395" s="4"/>
      <c r="BK1395" s="4"/>
      <c r="BL1395" s="4"/>
      <c r="BM1395" s="4"/>
      <c r="BN1395" s="4"/>
      <c r="BO1395" s="4"/>
      <c r="BP1395" s="4"/>
      <c r="BQ1395" s="4"/>
      <c r="BR1395" s="4"/>
      <c r="BS1395" s="4"/>
      <c r="BT1395" s="4"/>
      <c r="BU1395" s="4"/>
      <c r="BV1395" s="4"/>
      <c r="BW1395" s="4"/>
      <c r="BX1395" s="4"/>
      <c r="BY1395" s="4"/>
      <c r="BZ1395" s="4"/>
      <c r="CA1395" s="4"/>
      <c r="CB1395" s="4"/>
      <c r="CC1395" s="4"/>
      <c r="CD1395" s="4"/>
      <c r="CE1395" s="4"/>
      <c r="CF1395" s="4"/>
      <c r="CG1395" s="4"/>
      <c r="CH1395" s="4"/>
      <c r="CI1395" s="4"/>
      <c r="CJ1395" s="4"/>
      <c r="CK1395" s="4"/>
      <c r="CL1395" s="4"/>
      <c r="CM1395" s="4"/>
      <c r="CN1395" s="4"/>
      <c r="CO1395" s="4"/>
      <c r="CP1395" s="4"/>
      <c r="CQ1395" s="4"/>
      <c r="CR1395" s="4"/>
      <c r="CS1395" s="4"/>
      <c r="CT1395" s="4"/>
      <c r="CU1395" s="4"/>
      <c r="CV1395" s="4"/>
      <c r="CW1395" s="4"/>
      <c r="CX1395" s="4"/>
      <c r="CY1395" s="4"/>
      <c r="CZ1395" s="4"/>
      <c r="DA1395" s="4"/>
      <c r="DB1395" s="4"/>
      <c r="DC1395" s="4"/>
      <c r="DD1395" s="4"/>
    </row>
    <row r="1396" spans="1:108" ht="15" x14ac:dyDescent="0.25">
      <c r="A1396" s="4"/>
      <c r="B1396" s="4"/>
      <c r="C1396" s="4"/>
      <c r="D1396" s="4"/>
      <c r="E1396" s="4"/>
      <c r="F1396" s="4"/>
      <c r="G1396" s="4"/>
      <c r="H1396" s="4"/>
      <c r="I1396" s="4"/>
      <c r="J1396" s="4"/>
      <c r="K1396" s="4"/>
      <c r="L1396" s="4"/>
      <c r="M1396" s="4"/>
      <c r="N1396" s="4"/>
      <c r="O1396" s="4"/>
      <c r="P1396" s="4"/>
      <c r="Q1396" s="4"/>
      <c r="R1396" s="4"/>
      <c r="S1396" s="4"/>
      <c r="T1396" s="4"/>
      <c r="U1396" s="4"/>
      <c r="V1396" s="4"/>
      <c r="W1396" s="4"/>
      <c r="X1396" s="4"/>
      <c r="Y1396" s="4"/>
      <c r="Z1396" s="4"/>
      <c r="AA1396" s="4"/>
      <c r="AB1396" s="4"/>
      <c r="AC1396" s="4"/>
      <c r="AD1396" s="4"/>
      <c r="AE1396" s="4"/>
      <c r="AF1396" s="4"/>
      <c r="AG1396" s="4"/>
      <c r="AH1396" s="4"/>
      <c r="AI1396" s="4"/>
      <c r="AJ1396" s="4"/>
      <c r="AK1396" s="4"/>
      <c r="AL1396" s="4"/>
      <c r="AM1396" s="4"/>
      <c r="AN1396" s="4"/>
      <c r="AO1396" s="4"/>
      <c r="AP1396" s="4"/>
      <c r="AQ1396" s="4"/>
      <c r="AR1396" s="4"/>
      <c r="AS1396" s="4"/>
      <c r="AT1396" s="4"/>
      <c r="AU1396" s="4"/>
      <c r="AV1396" s="4"/>
      <c r="AW1396" s="4"/>
      <c r="AX1396" s="4"/>
      <c r="AY1396" s="4"/>
      <c r="AZ1396" s="4"/>
      <c r="BA1396" s="4"/>
      <c r="BB1396" s="4"/>
      <c r="BC1396" s="4"/>
      <c r="BD1396" s="4"/>
      <c r="BE1396" s="4"/>
      <c r="BF1396" s="4"/>
      <c r="BG1396" s="4"/>
      <c r="BH1396" s="4"/>
      <c r="BI1396" s="4"/>
      <c r="BJ1396" s="4"/>
      <c r="BK1396" s="4"/>
      <c r="BL1396" s="4"/>
      <c r="BM1396" s="4"/>
      <c r="BN1396" s="4"/>
      <c r="BO1396" s="4"/>
      <c r="BP1396" s="4"/>
      <c r="BQ1396" s="4"/>
      <c r="BR1396" s="4"/>
      <c r="BS1396" s="4"/>
      <c r="BT1396" s="4"/>
      <c r="BU1396" s="4"/>
      <c r="BV1396" s="4"/>
      <c r="BW1396" s="4"/>
      <c r="BX1396" s="4"/>
      <c r="BY1396" s="4"/>
      <c r="BZ1396" s="4"/>
      <c r="CA1396" s="4"/>
      <c r="CB1396" s="4"/>
      <c r="CC1396" s="4"/>
      <c r="CD1396" s="4"/>
      <c r="CE1396" s="4"/>
      <c r="CF1396" s="4"/>
      <c r="CG1396" s="4"/>
      <c r="CH1396" s="4"/>
      <c r="CI1396" s="4"/>
      <c r="CJ1396" s="4"/>
      <c r="CK1396" s="4"/>
      <c r="CL1396" s="4"/>
      <c r="CM1396" s="4"/>
      <c r="CN1396" s="4"/>
      <c r="CO1396" s="4"/>
      <c r="CP1396" s="4"/>
      <c r="CQ1396" s="4"/>
      <c r="CR1396" s="4"/>
      <c r="CS1396" s="4"/>
      <c r="CT1396" s="4"/>
      <c r="CU1396" s="4"/>
      <c r="CV1396" s="4"/>
      <c r="CW1396" s="4"/>
      <c r="CX1396" s="4"/>
      <c r="CY1396" s="4"/>
      <c r="CZ1396" s="4"/>
      <c r="DA1396" s="4"/>
      <c r="DB1396" s="4"/>
      <c r="DC1396" s="4"/>
      <c r="DD1396" s="4"/>
    </row>
    <row r="1397" spans="1:108" ht="15" x14ac:dyDescent="0.25">
      <c r="A1397" s="4"/>
      <c r="B1397" s="4"/>
      <c r="C1397" s="4"/>
      <c r="D1397" s="4"/>
      <c r="E1397" s="4"/>
      <c r="F1397" s="4"/>
      <c r="G1397" s="4"/>
      <c r="H1397" s="4"/>
      <c r="I1397" s="4"/>
      <c r="J1397" s="4"/>
      <c r="K1397" s="4"/>
      <c r="L1397" s="4"/>
      <c r="M1397" s="4"/>
      <c r="N1397" s="4"/>
      <c r="O1397" s="4"/>
      <c r="P1397" s="4"/>
      <c r="Q1397" s="4"/>
      <c r="R1397" s="4"/>
      <c r="S1397" s="4"/>
      <c r="T1397" s="4"/>
      <c r="U1397" s="4"/>
      <c r="V1397" s="4"/>
      <c r="W1397" s="4"/>
      <c r="X1397" s="4"/>
      <c r="Y1397" s="4"/>
      <c r="Z1397" s="4"/>
      <c r="AA1397" s="4"/>
      <c r="AB1397" s="4"/>
      <c r="AC1397" s="4"/>
      <c r="AD1397" s="4"/>
      <c r="AE1397" s="4"/>
      <c r="AF1397" s="4"/>
      <c r="AG1397" s="4"/>
      <c r="AH1397" s="4"/>
      <c r="AI1397" s="4"/>
      <c r="AJ1397" s="4"/>
      <c r="AK1397" s="4"/>
      <c r="AL1397" s="4"/>
      <c r="AM1397" s="4"/>
      <c r="AN1397" s="4"/>
      <c r="AO1397" s="4"/>
      <c r="AP1397" s="4"/>
      <c r="AQ1397" s="4"/>
      <c r="AR1397" s="4"/>
      <c r="AS1397" s="4"/>
      <c r="AT1397" s="4"/>
      <c r="AU1397" s="4"/>
      <c r="AV1397" s="4"/>
      <c r="AW1397" s="4"/>
      <c r="AX1397" s="4"/>
      <c r="AY1397" s="4"/>
      <c r="AZ1397" s="4"/>
      <c r="BA1397" s="4"/>
      <c r="BB1397" s="4"/>
      <c r="BC1397" s="4"/>
      <c r="BD1397" s="4"/>
      <c r="BE1397" s="4"/>
      <c r="BF1397" s="4"/>
      <c r="BG1397" s="4"/>
      <c r="BH1397" s="4"/>
      <c r="BI1397" s="4"/>
      <c r="BJ1397" s="4"/>
      <c r="BK1397" s="4"/>
      <c r="BL1397" s="4"/>
      <c r="BM1397" s="4"/>
      <c r="BN1397" s="4"/>
      <c r="BO1397" s="4"/>
      <c r="BP1397" s="4"/>
      <c r="BQ1397" s="4"/>
      <c r="BR1397" s="4"/>
      <c r="BS1397" s="4"/>
      <c r="BT1397" s="4"/>
      <c r="BU1397" s="4"/>
      <c r="BV1397" s="4"/>
      <c r="BW1397" s="4"/>
      <c r="BX1397" s="4"/>
      <c r="BY1397" s="4"/>
      <c r="BZ1397" s="4"/>
      <c r="CA1397" s="4"/>
      <c r="CB1397" s="4"/>
      <c r="CC1397" s="4"/>
      <c r="CD1397" s="4"/>
      <c r="CE1397" s="4"/>
      <c r="CF1397" s="4"/>
      <c r="CG1397" s="4"/>
      <c r="CH1397" s="4"/>
      <c r="CI1397" s="4"/>
      <c r="CJ1397" s="4"/>
      <c r="CK1397" s="4"/>
      <c r="CL1397" s="4"/>
      <c r="CM1397" s="4"/>
      <c r="CN1397" s="4"/>
      <c r="CO1397" s="4"/>
      <c r="CP1397" s="4"/>
      <c r="CQ1397" s="4"/>
      <c r="CR1397" s="4"/>
      <c r="CS1397" s="4"/>
      <c r="CT1397" s="4"/>
      <c r="CU1397" s="4"/>
      <c r="CV1397" s="4"/>
      <c r="CW1397" s="4"/>
      <c r="CX1397" s="4"/>
      <c r="CY1397" s="4"/>
      <c r="CZ1397" s="4"/>
      <c r="DA1397" s="4"/>
      <c r="DB1397" s="4"/>
      <c r="DC1397" s="4"/>
      <c r="DD1397" s="4"/>
    </row>
    <row r="1398" spans="1:108" ht="15" x14ac:dyDescent="0.25">
      <c r="A1398" s="4"/>
      <c r="B1398" s="4"/>
      <c r="C1398" s="4"/>
      <c r="D1398" s="4"/>
      <c r="E1398" s="4"/>
      <c r="F1398" s="4"/>
      <c r="G1398" s="4"/>
      <c r="H1398" s="4"/>
      <c r="I1398" s="4"/>
      <c r="J1398" s="4"/>
      <c r="K1398" s="4"/>
      <c r="L1398" s="4"/>
      <c r="M1398" s="4"/>
      <c r="N1398" s="4"/>
      <c r="O1398" s="4"/>
      <c r="P1398" s="4"/>
      <c r="Q1398" s="4"/>
      <c r="R1398" s="4"/>
      <c r="S1398" s="4"/>
      <c r="T1398" s="4"/>
      <c r="U1398" s="4"/>
      <c r="V1398" s="4"/>
      <c r="W1398" s="4"/>
      <c r="X1398" s="4"/>
      <c r="Y1398" s="4"/>
      <c r="Z1398" s="4"/>
      <c r="AA1398" s="4"/>
      <c r="AB1398" s="4"/>
      <c r="AC1398" s="4"/>
      <c r="AD1398" s="4"/>
      <c r="AE1398" s="4"/>
      <c r="AF1398" s="4"/>
      <c r="AG1398" s="4"/>
      <c r="AH1398" s="4"/>
      <c r="AI1398" s="4"/>
      <c r="AJ1398" s="4"/>
      <c r="AK1398" s="4"/>
      <c r="AL1398" s="4"/>
      <c r="AM1398" s="4"/>
      <c r="AN1398" s="4"/>
      <c r="AO1398" s="4"/>
      <c r="AP1398" s="4"/>
      <c r="AQ1398" s="4"/>
      <c r="AR1398" s="4"/>
      <c r="AS1398" s="4"/>
      <c r="AT1398" s="4"/>
      <c r="AU1398" s="4"/>
      <c r="AV1398" s="4"/>
      <c r="AW1398" s="4"/>
      <c r="AX1398" s="4"/>
      <c r="AY1398" s="4"/>
      <c r="AZ1398" s="4"/>
      <c r="BA1398" s="4"/>
      <c r="BB1398" s="4"/>
      <c r="BC1398" s="4"/>
      <c r="BD1398" s="4"/>
      <c r="BE1398" s="4"/>
      <c r="BF1398" s="4"/>
      <c r="BG1398" s="4"/>
      <c r="BH1398" s="4"/>
      <c r="BI1398" s="4"/>
      <c r="BJ1398" s="4"/>
      <c r="BK1398" s="4"/>
      <c r="BL1398" s="4"/>
      <c r="BM1398" s="4"/>
      <c r="BN1398" s="4"/>
      <c r="BO1398" s="4"/>
      <c r="BP1398" s="4"/>
      <c r="BQ1398" s="4"/>
      <c r="BR1398" s="4"/>
      <c r="BS1398" s="4"/>
      <c r="BT1398" s="4"/>
      <c r="BU1398" s="4"/>
      <c r="BV1398" s="4"/>
      <c r="BW1398" s="4"/>
      <c r="BX1398" s="4"/>
      <c r="BY1398" s="4"/>
      <c r="BZ1398" s="4"/>
      <c r="CA1398" s="4"/>
      <c r="CB1398" s="4"/>
      <c r="CC1398" s="4"/>
      <c r="CD1398" s="4"/>
      <c r="CE1398" s="4"/>
      <c r="CF1398" s="4"/>
      <c r="CG1398" s="4"/>
      <c r="CH1398" s="4"/>
      <c r="CI1398" s="4"/>
      <c r="CJ1398" s="4"/>
      <c r="CK1398" s="4"/>
      <c r="CL1398" s="4"/>
      <c r="CM1398" s="4"/>
      <c r="CN1398" s="4"/>
      <c r="CO1398" s="4"/>
      <c r="CP1398" s="4"/>
      <c r="CQ1398" s="4"/>
      <c r="CR1398" s="4"/>
      <c r="CS1398" s="4"/>
      <c r="CT1398" s="4"/>
      <c r="CU1398" s="4"/>
      <c r="CV1398" s="4"/>
      <c r="CW1398" s="4"/>
      <c r="CX1398" s="4"/>
      <c r="CY1398" s="4"/>
      <c r="CZ1398" s="4"/>
      <c r="DA1398" s="4"/>
      <c r="DB1398" s="4"/>
      <c r="DC1398" s="4"/>
      <c r="DD1398" s="4"/>
    </row>
    <row r="1399" spans="1:108" ht="15" x14ac:dyDescent="0.25">
      <c r="A1399" s="4"/>
      <c r="B1399" s="4"/>
      <c r="C1399" s="4"/>
      <c r="D1399" s="4"/>
      <c r="E1399" s="4"/>
      <c r="F1399" s="4"/>
      <c r="G1399" s="4"/>
      <c r="H1399" s="4"/>
      <c r="I1399" s="4"/>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c r="AG1399" s="4"/>
      <c r="AH1399" s="4"/>
      <c r="AI1399" s="4"/>
      <c r="AJ1399" s="4"/>
      <c r="AK1399" s="4"/>
      <c r="AL1399" s="4"/>
      <c r="AM1399" s="4"/>
      <c r="AN1399" s="4"/>
      <c r="AO1399" s="4"/>
      <c r="AP1399" s="4"/>
      <c r="AQ1399" s="4"/>
      <c r="AR1399" s="4"/>
      <c r="AS1399" s="4"/>
      <c r="AT1399" s="4"/>
      <c r="AU1399" s="4"/>
      <c r="AV1399" s="4"/>
      <c r="AW1399" s="4"/>
      <c r="AX1399" s="4"/>
      <c r="AY1399" s="4"/>
      <c r="AZ1399" s="4"/>
      <c r="BA1399" s="4"/>
      <c r="BB1399" s="4"/>
      <c r="BC1399" s="4"/>
      <c r="BD1399" s="4"/>
      <c r="BE1399" s="4"/>
      <c r="BF1399" s="4"/>
      <c r="BG1399" s="4"/>
      <c r="BH1399" s="4"/>
      <c r="BI1399" s="4"/>
      <c r="BJ1399" s="4"/>
      <c r="BK1399" s="4"/>
      <c r="BL1399" s="4"/>
      <c r="BM1399" s="4"/>
      <c r="BN1399" s="4"/>
      <c r="BO1399" s="4"/>
      <c r="BP1399" s="4"/>
      <c r="BQ1399" s="4"/>
      <c r="BR1399" s="4"/>
      <c r="BS1399" s="4"/>
      <c r="BT1399" s="4"/>
      <c r="BU1399" s="4"/>
      <c r="BV1399" s="4"/>
      <c r="BW1399" s="4"/>
      <c r="BX1399" s="4"/>
      <c r="BY1399" s="4"/>
      <c r="BZ1399" s="4"/>
      <c r="CA1399" s="4"/>
      <c r="CB1399" s="4"/>
      <c r="CC1399" s="4"/>
      <c r="CD1399" s="4"/>
      <c r="CE1399" s="4"/>
      <c r="CF1399" s="4"/>
      <c r="CG1399" s="4"/>
      <c r="CH1399" s="4"/>
      <c r="CI1399" s="4"/>
      <c r="CJ1399" s="4"/>
      <c r="CK1399" s="4"/>
      <c r="CL1399" s="4"/>
      <c r="CM1399" s="4"/>
      <c r="CN1399" s="4"/>
      <c r="CO1399" s="4"/>
      <c r="CP1399" s="4"/>
      <c r="CQ1399" s="4"/>
      <c r="CR1399" s="4"/>
      <c r="CS1399" s="4"/>
      <c r="CT1399" s="4"/>
      <c r="CU1399" s="4"/>
      <c r="CV1399" s="4"/>
      <c r="CW1399" s="4"/>
      <c r="CX1399" s="4"/>
      <c r="CY1399" s="4"/>
      <c r="CZ1399" s="4"/>
      <c r="DA1399" s="4"/>
      <c r="DB1399" s="4"/>
      <c r="DC1399" s="4"/>
      <c r="DD1399" s="4"/>
    </row>
    <row r="1400" spans="1:108" ht="15" x14ac:dyDescent="0.25">
      <c r="A1400" s="4"/>
      <c r="B1400" s="4"/>
      <c r="C1400" s="4"/>
      <c r="D1400" s="4"/>
      <c r="E1400" s="4"/>
      <c r="F1400" s="4"/>
      <c r="G1400" s="4"/>
      <c r="H1400" s="4"/>
      <c r="I1400" s="4"/>
      <c r="J1400" s="4"/>
      <c r="K1400" s="4"/>
      <c r="L1400" s="4"/>
      <c r="M1400" s="4"/>
      <c r="N1400" s="4"/>
      <c r="O1400" s="4"/>
      <c r="P1400" s="4"/>
      <c r="Q1400" s="4"/>
      <c r="R1400" s="4"/>
      <c r="S1400" s="4"/>
      <c r="T1400" s="4"/>
      <c r="U1400" s="4"/>
      <c r="V1400" s="4"/>
      <c r="W1400" s="4"/>
      <c r="X1400" s="4"/>
      <c r="Y1400" s="4"/>
      <c r="Z1400" s="4"/>
      <c r="AA1400" s="4"/>
      <c r="AB1400" s="4"/>
      <c r="AC1400" s="4"/>
      <c r="AD1400" s="4"/>
      <c r="AE1400" s="4"/>
      <c r="AF1400" s="4"/>
      <c r="AG1400" s="4"/>
      <c r="AH1400" s="4"/>
      <c r="AI1400" s="4"/>
      <c r="AJ1400" s="4"/>
      <c r="AK1400" s="4"/>
      <c r="AL1400" s="4"/>
      <c r="AM1400" s="4"/>
      <c r="AN1400" s="4"/>
      <c r="AO1400" s="4"/>
      <c r="AP1400" s="4"/>
      <c r="AQ1400" s="4"/>
      <c r="AR1400" s="4"/>
      <c r="AS1400" s="4"/>
      <c r="AT1400" s="4"/>
      <c r="AU1400" s="4"/>
      <c r="AV1400" s="4"/>
      <c r="AW1400" s="4"/>
      <c r="AX1400" s="4"/>
      <c r="AY1400" s="4"/>
      <c r="AZ1400" s="4"/>
      <c r="BA1400" s="4"/>
      <c r="BB1400" s="4"/>
      <c r="BC1400" s="4"/>
      <c r="BD1400" s="4"/>
      <c r="BE1400" s="4"/>
      <c r="BF1400" s="4"/>
      <c r="BG1400" s="4"/>
      <c r="BH1400" s="4"/>
      <c r="BI1400" s="4"/>
      <c r="BJ1400" s="4"/>
      <c r="BK1400" s="4"/>
      <c r="BL1400" s="4"/>
      <c r="BM1400" s="4"/>
      <c r="BN1400" s="4"/>
      <c r="BO1400" s="4"/>
      <c r="BP1400" s="4"/>
      <c r="BQ1400" s="4"/>
      <c r="BR1400" s="4"/>
      <c r="BS1400" s="4"/>
      <c r="BT1400" s="4"/>
      <c r="BU1400" s="4"/>
      <c r="BV1400" s="4"/>
      <c r="BW1400" s="4"/>
      <c r="BX1400" s="4"/>
      <c r="BY1400" s="4"/>
      <c r="BZ1400" s="4"/>
      <c r="CA1400" s="4"/>
      <c r="CB1400" s="4"/>
      <c r="CC1400" s="4"/>
      <c r="CD1400" s="4"/>
      <c r="CE1400" s="4"/>
      <c r="CF1400" s="4"/>
      <c r="CG1400" s="4"/>
      <c r="CH1400" s="4"/>
      <c r="CI1400" s="4"/>
      <c r="CJ1400" s="4"/>
      <c r="CK1400" s="4"/>
      <c r="CL1400" s="4"/>
      <c r="CM1400" s="4"/>
      <c r="CN1400" s="4"/>
      <c r="CO1400" s="4"/>
      <c r="CP1400" s="4"/>
      <c r="CQ1400" s="4"/>
      <c r="CR1400" s="4"/>
      <c r="CS1400" s="4"/>
      <c r="CT1400" s="4"/>
      <c r="CU1400" s="4"/>
      <c r="CV1400" s="4"/>
      <c r="CW1400" s="4"/>
      <c r="CX1400" s="4"/>
      <c r="CY1400" s="4"/>
      <c r="CZ1400" s="4"/>
      <c r="DA1400" s="4"/>
      <c r="DB1400" s="4"/>
      <c r="DC1400" s="4"/>
      <c r="DD1400" s="4"/>
    </row>
    <row r="1401" spans="1:108" ht="15" x14ac:dyDescent="0.25">
      <c r="A1401" s="4"/>
      <c r="B1401" s="4"/>
      <c r="C1401" s="4"/>
      <c r="D1401" s="4"/>
      <c r="E1401" s="4"/>
      <c r="F1401" s="4"/>
      <c r="G1401" s="4"/>
      <c r="H1401" s="4"/>
      <c r="I1401" s="4"/>
      <c r="J1401" s="4"/>
      <c r="K1401" s="4"/>
      <c r="L1401" s="4"/>
      <c r="M1401" s="4"/>
      <c r="N1401" s="4"/>
      <c r="O1401" s="4"/>
      <c r="P1401" s="4"/>
      <c r="Q1401" s="4"/>
      <c r="R1401" s="4"/>
      <c r="S1401" s="4"/>
      <c r="T1401" s="4"/>
      <c r="U1401" s="4"/>
      <c r="V1401" s="4"/>
      <c r="W1401" s="4"/>
      <c r="X1401" s="4"/>
      <c r="Y1401" s="4"/>
      <c r="Z1401" s="4"/>
      <c r="AA1401" s="4"/>
      <c r="AB1401" s="4"/>
      <c r="AC1401" s="4"/>
      <c r="AD1401" s="4"/>
      <c r="AE1401" s="4"/>
      <c r="AF1401" s="4"/>
      <c r="AG1401" s="4"/>
      <c r="AH1401" s="4"/>
      <c r="AI1401" s="4"/>
      <c r="AJ1401" s="4"/>
      <c r="AK1401" s="4"/>
      <c r="AL1401" s="4"/>
      <c r="AM1401" s="4"/>
      <c r="AN1401" s="4"/>
      <c r="AO1401" s="4"/>
      <c r="AP1401" s="4"/>
      <c r="AQ1401" s="4"/>
      <c r="AR1401" s="4"/>
      <c r="AS1401" s="4"/>
      <c r="AT1401" s="4"/>
      <c r="AU1401" s="4"/>
      <c r="AV1401" s="4"/>
      <c r="AW1401" s="4"/>
      <c r="AX1401" s="4"/>
      <c r="AY1401" s="4"/>
      <c r="AZ1401" s="4"/>
      <c r="BA1401" s="4"/>
      <c r="BB1401" s="4"/>
      <c r="BC1401" s="4"/>
      <c r="BD1401" s="4"/>
      <c r="BE1401" s="4"/>
      <c r="BF1401" s="4"/>
      <c r="BG1401" s="4"/>
      <c r="BH1401" s="4"/>
      <c r="BI1401" s="4"/>
      <c r="BJ1401" s="4"/>
      <c r="BK1401" s="4"/>
      <c r="BL1401" s="4"/>
      <c r="BM1401" s="4"/>
      <c r="BN1401" s="4"/>
      <c r="BO1401" s="4"/>
      <c r="BP1401" s="4"/>
      <c r="BQ1401" s="4"/>
      <c r="BR1401" s="4"/>
      <c r="BS1401" s="4"/>
      <c r="BT1401" s="4"/>
      <c r="BU1401" s="4"/>
      <c r="BV1401" s="4"/>
      <c r="BW1401" s="4"/>
      <c r="BX1401" s="4"/>
      <c r="BY1401" s="4"/>
      <c r="BZ1401" s="4"/>
      <c r="CA1401" s="4"/>
      <c r="CB1401" s="4"/>
      <c r="CC1401" s="4"/>
      <c r="CD1401" s="4"/>
      <c r="CE1401" s="4"/>
      <c r="CF1401" s="4"/>
      <c r="CG1401" s="4"/>
      <c r="CH1401" s="4"/>
      <c r="CI1401" s="4"/>
      <c r="CJ1401" s="4"/>
      <c r="CK1401" s="4"/>
      <c r="CL1401" s="4"/>
      <c r="CM1401" s="4"/>
      <c r="CN1401" s="4"/>
      <c r="CO1401" s="4"/>
      <c r="CP1401" s="4"/>
      <c r="CQ1401" s="4"/>
      <c r="CR1401" s="4"/>
      <c r="CS1401" s="4"/>
      <c r="CT1401" s="4"/>
      <c r="CU1401" s="4"/>
      <c r="CV1401" s="4"/>
      <c r="CW1401" s="4"/>
      <c r="CX1401" s="4"/>
      <c r="CY1401" s="4"/>
      <c r="CZ1401" s="4"/>
      <c r="DA1401" s="4"/>
      <c r="DB1401" s="4"/>
      <c r="DC1401" s="4"/>
      <c r="DD1401" s="4"/>
    </row>
    <row r="1402" spans="1:108" ht="15" x14ac:dyDescent="0.25">
      <c r="A1402" s="4"/>
      <c r="B1402" s="4"/>
      <c r="C1402" s="4"/>
      <c r="D1402" s="4"/>
      <c r="E1402" s="4"/>
      <c r="F1402" s="4"/>
      <c r="G1402" s="4"/>
      <c r="H1402" s="4"/>
      <c r="I1402" s="4"/>
      <c r="J1402" s="4"/>
      <c r="K1402" s="4"/>
      <c r="L1402" s="4"/>
      <c r="M1402" s="4"/>
      <c r="N1402" s="4"/>
      <c r="O1402" s="4"/>
      <c r="P1402" s="4"/>
      <c r="Q1402" s="4"/>
      <c r="R1402" s="4"/>
      <c r="S1402" s="4"/>
      <c r="T1402" s="4"/>
      <c r="U1402" s="4"/>
      <c r="V1402" s="4"/>
      <c r="W1402" s="4"/>
      <c r="X1402" s="4"/>
      <c r="Y1402" s="4"/>
      <c r="Z1402" s="4"/>
      <c r="AA1402" s="4"/>
      <c r="AB1402" s="4"/>
      <c r="AC1402" s="4"/>
      <c r="AD1402" s="4"/>
      <c r="AE1402" s="4"/>
      <c r="AF1402" s="4"/>
      <c r="AG1402" s="4"/>
      <c r="AH1402" s="4"/>
      <c r="AI1402" s="4"/>
      <c r="AJ1402" s="4"/>
      <c r="AK1402" s="4"/>
      <c r="AL1402" s="4"/>
      <c r="AM1402" s="4"/>
      <c r="AN1402" s="4"/>
      <c r="AO1402" s="4"/>
      <c r="AP1402" s="4"/>
      <c r="AQ1402" s="4"/>
      <c r="AR1402" s="4"/>
      <c r="AS1402" s="4"/>
      <c r="AT1402" s="4"/>
      <c r="AU1402" s="4"/>
      <c r="AV1402" s="4"/>
      <c r="AW1402" s="4"/>
      <c r="AX1402" s="4"/>
      <c r="AY1402" s="4"/>
      <c r="AZ1402" s="4"/>
      <c r="BA1402" s="4"/>
      <c r="BB1402" s="4"/>
      <c r="BC1402" s="4"/>
      <c r="BD1402" s="4"/>
      <c r="BE1402" s="4"/>
      <c r="BF1402" s="4"/>
      <c r="BG1402" s="4"/>
      <c r="BH1402" s="4"/>
      <c r="BI1402" s="4"/>
      <c r="BJ1402" s="4"/>
      <c r="BK1402" s="4"/>
      <c r="BL1402" s="4"/>
      <c r="BM1402" s="4"/>
      <c r="BN1402" s="4"/>
      <c r="BO1402" s="4"/>
      <c r="BP1402" s="4"/>
      <c r="BQ1402" s="4"/>
      <c r="BR1402" s="4"/>
      <c r="BS1402" s="4"/>
      <c r="BT1402" s="4"/>
      <c r="BU1402" s="4"/>
      <c r="BV1402" s="4"/>
      <c r="BW1402" s="4"/>
      <c r="BX1402" s="4"/>
      <c r="BY1402" s="4"/>
      <c r="BZ1402" s="4"/>
      <c r="CA1402" s="4"/>
      <c r="CB1402" s="4"/>
      <c r="CC1402" s="4"/>
      <c r="CD1402" s="4"/>
      <c r="CE1402" s="4"/>
      <c r="CF1402" s="4"/>
      <c r="CG1402" s="4"/>
      <c r="CH1402" s="4"/>
      <c r="CI1402" s="4"/>
      <c r="CJ1402" s="4"/>
      <c r="CK1402" s="4"/>
      <c r="CL1402" s="4"/>
      <c r="CM1402" s="4"/>
      <c r="CN1402" s="4"/>
      <c r="CO1402" s="4"/>
      <c r="CP1402" s="4"/>
      <c r="CQ1402" s="4"/>
      <c r="CR1402" s="4"/>
      <c r="CS1402" s="4"/>
      <c r="CT1402" s="4"/>
      <c r="CU1402" s="4"/>
      <c r="CV1402" s="4"/>
      <c r="CW1402" s="4"/>
      <c r="CX1402" s="4"/>
      <c r="CY1402" s="4"/>
      <c r="CZ1402" s="4"/>
      <c r="DA1402" s="4"/>
      <c r="DB1402" s="4"/>
      <c r="DC1402" s="4"/>
      <c r="DD1402" s="4"/>
    </row>
    <row r="1403" spans="1:108" ht="15" x14ac:dyDescent="0.25">
      <c r="A1403" s="4"/>
      <c r="B1403" s="4"/>
      <c r="C1403" s="4"/>
      <c r="D1403" s="4"/>
      <c r="E1403" s="4"/>
      <c r="F1403" s="4"/>
      <c r="G1403" s="4"/>
      <c r="H1403" s="4"/>
      <c r="I1403" s="4"/>
      <c r="J1403" s="4"/>
      <c r="K1403" s="4"/>
      <c r="L1403" s="4"/>
      <c r="M1403" s="4"/>
      <c r="N1403" s="4"/>
      <c r="O1403" s="4"/>
      <c r="P1403" s="4"/>
      <c r="Q1403" s="4"/>
      <c r="R1403" s="4"/>
      <c r="S1403" s="4"/>
      <c r="T1403" s="4"/>
      <c r="U1403" s="4"/>
      <c r="V1403" s="4"/>
      <c r="W1403" s="4"/>
      <c r="X1403" s="4"/>
      <c r="Y1403" s="4"/>
      <c r="Z1403" s="4"/>
      <c r="AA1403" s="4"/>
      <c r="AB1403" s="4"/>
      <c r="AC1403" s="4"/>
      <c r="AD1403" s="4"/>
      <c r="AE1403" s="4"/>
      <c r="AF1403" s="4"/>
      <c r="AG1403" s="4"/>
      <c r="AH1403" s="4"/>
      <c r="AI1403" s="4"/>
      <c r="AJ1403" s="4"/>
      <c r="AK1403" s="4"/>
      <c r="AL1403" s="4"/>
      <c r="AM1403" s="4"/>
      <c r="AN1403" s="4"/>
      <c r="AO1403" s="4"/>
      <c r="AP1403" s="4"/>
      <c r="AQ1403" s="4"/>
      <c r="AR1403" s="4"/>
      <c r="AS1403" s="4"/>
      <c r="AT1403" s="4"/>
      <c r="AU1403" s="4"/>
      <c r="AV1403" s="4"/>
      <c r="AW1403" s="4"/>
      <c r="AX1403" s="4"/>
      <c r="AY1403" s="4"/>
      <c r="AZ1403" s="4"/>
      <c r="BA1403" s="4"/>
      <c r="BB1403" s="4"/>
      <c r="BC1403" s="4"/>
      <c r="BD1403" s="4"/>
      <c r="BE1403" s="4"/>
      <c r="BF1403" s="4"/>
      <c r="BG1403" s="4"/>
      <c r="BH1403" s="4"/>
      <c r="BI1403" s="4"/>
      <c r="BJ1403" s="4"/>
      <c r="BK1403" s="4"/>
      <c r="BL1403" s="4"/>
      <c r="BM1403" s="4"/>
      <c r="BN1403" s="4"/>
      <c r="BO1403" s="4"/>
      <c r="BP1403" s="4"/>
      <c r="BQ1403" s="4"/>
      <c r="BR1403" s="4"/>
      <c r="BS1403" s="4"/>
      <c r="BT1403" s="4"/>
      <c r="BU1403" s="4"/>
      <c r="BV1403" s="4"/>
      <c r="BW1403" s="4"/>
      <c r="BX1403" s="4"/>
      <c r="BY1403" s="4"/>
      <c r="BZ1403" s="4"/>
      <c r="CA1403" s="4"/>
      <c r="CB1403" s="4"/>
      <c r="CC1403" s="4"/>
      <c r="CD1403" s="4"/>
      <c r="CE1403" s="4"/>
      <c r="CF1403" s="4"/>
      <c r="CG1403" s="4"/>
      <c r="CH1403" s="4"/>
      <c r="CI1403" s="4"/>
      <c r="CJ1403" s="4"/>
      <c r="CK1403" s="4"/>
      <c r="CL1403" s="4"/>
      <c r="CM1403" s="4"/>
      <c r="CN1403" s="4"/>
      <c r="CO1403" s="4"/>
      <c r="CP1403" s="4"/>
      <c r="CQ1403" s="4"/>
      <c r="CR1403" s="4"/>
      <c r="CS1403" s="4"/>
      <c r="CT1403" s="4"/>
      <c r="CU1403" s="4"/>
      <c r="CV1403" s="4"/>
      <c r="CW1403" s="4"/>
      <c r="CX1403" s="4"/>
      <c r="CY1403" s="4"/>
      <c r="CZ1403" s="4"/>
      <c r="DA1403" s="4"/>
      <c r="DB1403" s="4"/>
      <c r="DC1403" s="4"/>
      <c r="DD1403" s="4"/>
    </row>
    <row r="1404" spans="1:108" ht="15" x14ac:dyDescent="0.25">
      <c r="A1404" s="4"/>
      <c r="B1404" s="4"/>
      <c r="C1404" s="4"/>
      <c r="D1404" s="4"/>
      <c r="E1404" s="4"/>
      <c r="F1404" s="4"/>
      <c r="G1404" s="4"/>
      <c r="H1404" s="4"/>
      <c r="I1404" s="4"/>
      <c r="J1404" s="4"/>
      <c r="K1404" s="4"/>
      <c r="L1404" s="4"/>
      <c r="M1404" s="4"/>
      <c r="N1404" s="4"/>
      <c r="O1404" s="4"/>
      <c r="P1404" s="4"/>
      <c r="Q1404" s="4"/>
      <c r="R1404" s="4"/>
      <c r="S1404" s="4"/>
      <c r="T1404" s="4"/>
      <c r="U1404" s="4"/>
      <c r="V1404" s="4"/>
      <c r="W1404" s="4"/>
      <c r="X1404" s="4"/>
      <c r="Y1404" s="4"/>
      <c r="Z1404" s="4"/>
      <c r="AA1404" s="4"/>
      <c r="AB1404" s="4"/>
      <c r="AC1404" s="4"/>
      <c r="AD1404" s="4"/>
      <c r="AE1404" s="4"/>
      <c r="AF1404" s="4"/>
      <c r="AG1404" s="4"/>
      <c r="AH1404" s="4"/>
      <c r="AI1404" s="4"/>
      <c r="AJ1404" s="4"/>
      <c r="AK1404" s="4"/>
      <c r="AL1404" s="4"/>
      <c r="AM1404" s="4"/>
      <c r="AN1404" s="4"/>
      <c r="AO1404" s="4"/>
      <c r="AP1404" s="4"/>
      <c r="AQ1404" s="4"/>
      <c r="AR1404" s="4"/>
      <c r="AS1404" s="4"/>
      <c r="AT1404" s="4"/>
      <c r="AU1404" s="4"/>
      <c r="AV1404" s="4"/>
      <c r="AW1404" s="4"/>
      <c r="AX1404" s="4"/>
      <c r="AY1404" s="4"/>
      <c r="AZ1404" s="4"/>
      <c r="BA1404" s="4"/>
      <c r="BB1404" s="4"/>
      <c r="BC1404" s="4"/>
      <c r="BD1404" s="4"/>
      <c r="BE1404" s="4"/>
      <c r="BF1404" s="4"/>
      <c r="BG1404" s="4"/>
      <c r="BH1404" s="4"/>
      <c r="BI1404" s="4"/>
      <c r="BJ1404" s="4"/>
      <c r="BK1404" s="4"/>
      <c r="BL1404" s="4"/>
      <c r="BM1404" s="4"/>
      <c r="BN1404" s="4"/>
      <c r="BO1404" s="4"/>
      <c r="BP1404" s="4"/>
      <c r="BQ1404" s="4"/>
      <c r="BR1404" s="4"/>
      <c r="BS1404" s="4"/>
      <c r="BT1404" s="4"/>
      <c r="BU1404" s="4"/>
      <c r="BV1404" s="4"/>
      <c r="BW1404" s="4"/>
      <c r="BX1404" s="4"/>
      <c r="BY1404" s="4"/>
      <c r="BZ1404" s="4"/>
      <c r="CA1404" s="4"/>
      <c r="CB1404" s="4"/>
      <c r="CC1404" s="4"/>
      <c r="CD1404" s="4"/>
      <c r="CE1404" s="4"/>
      <c r="CF1404" s="4"/>
      <c r="CG1404" s="4"/>
      <c r="CH1404" s="4"/>
      <c r="CI1404" s="4"/>
      <c r="CJ1404" s="4"/>
      <c r="CK1404" s="4"/>
      <c r="CL1404" s="4"/>
      <c r="CM1404" s="4"/>
      <c r="CN1404" s="4"/>
      <c r="CO1404" s="4"/>
      <c r="CP1404" s="4"/>
      <c r="CQ1404" s="4"/>
      <c r="CR1404" s="4"/>
      <c r="CS1404" s="4"/>
      <c r="CT1404" s="4"/>
      <c r="CU1404" s="4"/>
      <c r="CV1404" s="4"/>
      <c r="CW1404" s="4"/>
      <c r="CX1404" s="4"/>
      <c r="CY1404" s="4"/>
      <c r="CZ1404" s="4"/>
      <c r="DA1404" s="4"/>
      <c r="DB1404" s="4"/>
      <c r="DC1404" s="4"/>
      <c r="DD1404" s="4"/>
    </row>
    <row r="1405" spans="1:108" ht="15" x14ac:dyDescent="0.25">
      <c r="A1405" s="4"/>
      <c r="B1405" s="4"/>
      <c r="C1405" s="4"/>
      <c r="D1405" s="4"/>
      <c r="E1405" s="4"/>
      <c r="F1405" s="4"/>
      <c r="G1405" s="4"/>
      <c r="H1405" s="4"/>
      <c r="I1405" s="4"/>
      <c r="J1405" s="4"/>
      <c r="K1405" s="4"/>
      <c r="L1405" s="4"/>
      <c r="M1405" s="4"/>
      <c r="N1405" s="4"/>
      <c r="O1405" s="4"/>
      <c r="P1405" s="4"/>
      <c r="Q1405" s="4"/>
      <c r="R1405" s="4"/>
      <c r="S1405" s="4"/>
      <c r="T1405" s="4"/>
      <c r="U1405" s="4"/>
      <c r="V1405" s="4"/>
      <c r="W1405" s="4"/>
      <c r="X1405" s="4"/>
      <c r="Y1405" s="4"/>
      <c r="Z1405" s="4"/>
      <c r="AA1405" s="4"/>
      <c r="AB1405" s="4"/>
      <c r="AC1405" s="4"/>
      <c r="AD1405" s="4"/>
      <c r="AE1405" s="4"/>
      <c r="AF1405" s="4"/>
      <c r="AG1405" s="4"/>
      <c r="AH1405" s="4"/>
      <c r="AI1405" s="4"/>
      <c r="AJ1405" s="4"/>
      <c r="AK1405" s="4"/>
      <c r="AL1405" s="4"/>
      <c r="AM1405" s="4"/>
      <c r="AN1405" s="4"/>
      <c r="AO1405" s="4"/>
      <c r="AP1405" s="4"/>
      <c r="AQ1405" s="4"/>
      <c r="AR1405" s="4"/>
      <c r="AS1405" s="4"/>
      <c r="AT1405" s="4"/>
      <c r="AU1405" s="4"/>
      <c r="AV1405" s="4"/>
      <c r="AW1405" s="4"/>
      <c r="AX1405" s="4"/>
      <c r="AY1405" s="4"/>
      <c r="AZ1405" s="4"/>
      <c r="BA1405" s="4"/>
      <c r="BB1405" s="4"/>
      <c r="BC1405" s="4"/>
      <c r="BD1405" s="4"/>
      <c r="BE1405" s="4"/>
      <c r="BF1405" s="4"/>
      <c r="BG1405" s="4"/>
      <c r="BH1405" s="4"/>
      <c r="BI1405" s="4"/>
      <c r="BJ1405" s="4"/>
      <c r="BK1405" s="4"/>
      <c r="BL1405" s="4"/>
      <c r="BM1405" s="4"/>
      <c r="BN1405" s="4"/>
      <c r="BO1405" s="4"/>
      <c r="BP1405" s="4"/>
      <c r="BQ1405" s="4"/>
      <c r="BR1405" s="4"/>
      <c r="BS1405" s="4"/>
      <c r="BT1405" s="4"/>
      <c r="BU1405" s="4"/>
      <c r="BV1405" s="4"/>
      <c r="BW1405" s="4"/>
      <c r="BX1405" s="4"/>
      <c r="BY1405" s="4"/>
      <c r="BZ1405" s="4"/>
      <c r="CA1405" s="4"/>
      <c r="CB1405" s="4"/>
      <c r="CC1405" s="4"/>
      <c r="CD1405" s="4"/>
      <c r="CE1405" s="4"/>
      <c r="CF1405" s="4"/>
      <c r="CG1405" s="4"/>
      <c r="CH1405" s="4"/>
      <c r="CI1405" s="4"/>
      <c r="CJ1405" s="4"/>
      <c r="CK1405" s="4"/>
      <c r="CL1405" s="4"/>
      <c r="CM1405" s="4"/>
      <c r="CN1405" s="4"/>
      <c r="CO1405" s="4"/>
      <c r="CP1405" s="4"/>
      <c r="CQ1405" s="4"/>
      <c r="CR1405" s="4"/>
      <c r="CS1405" s="4"/>
      <c r="CT1405" s="4"/>
      <c r="CU1405" s="4"/>
      <c r="CV1405" s="4"/>
      <c r="CW1405" s="4"/>
      <c r="CX1405" s="4"/>
      <c r="CY1405" s="4"/>
      <c r="CZ1405" s="4"/>
      <c r="DA1405" s="4"/>
      <c r="DB1405" s="4"/>
      <c r="DC1405" s="4"/>
      <c r="DD1405" s="4"/>
    </row>
    <row r="1406" spans="1:108" ht="15" x14ac:dyDescent="0.25">
      <c r="A1406" s="4"/>
      <c r="B1406" s="4"/>
      <c r="C1406" s="4"/>
      <c r="D1406" s="4"/>
      <c r="E1406" s="4"/>
      <c r="F1406" s="4"/>
      <c r="G1406" s="4"/>
      <c r="H1406" s="4"/>
      <c r="I1406" s="4"/>
      <c r="J1406" s="4"/>
      <c r="K1406" s="4"/>
      <c r="L1406" s="4"/>
      <c r="M1406" s="4"/>
      <c r="N1406" s="4"/>
      <c r="O1406" s="4"/>
      <c r="P1406" s="4"/>
      <c r="Q1406" s="4"/>
      <c r="R1406" s="4"/>
      <c r="S1406" s="4"/>
      <c r="T1406" s="4"/>
      <c r="U1406" s="4"/>
      <c r="V1406" s="4"/>
      <c r="W1406" s="4"/>
      <c r="X1406" s="4"/>
      <c r="Y1406" s="4"/>
      <c r="Z1406" s="4"/>
      <c r="AA1406" s="4"/>
      <c r="AB1406" s="4"/>
      <c r="AC1406" s="4"/>
      <c r="AD1406" s="4"/>
      <c r="AE1406" s="4"/>
      <c r="AF1406" s="4"/>
      <c r="AG1406" s="4"/>
      <c r="AH1406" s="4"/>
      <c r="AI1406" s="4"/>
      <c r="AJ1406" s="4"/>
      <c r="AK1406" s="4"/>
      <c r="AL1406" s="4"/>
      <c r="AM1406" s="4"/>
      <c r="AN1406" s="4"/>
      <c r="AO1406" s="4"/>
      <c r="AP1406" s="4"/>
      <c r="AQ1406" s="4"/>
      <c r="AR1406" s="4"/>
      <c r="AS1406" s="4"/>
      <c r="AT1406" s="4"/>
      <c r="AU1406" s="4"/>
      <c r="AV1406" s="4"/>
      <c r="AW1406" s="4"/>
      <c r="AX1406" s="4"/>
      <c r="AY1406" s="4"/>
      <c r="AZ1406" s="4"/>
      <c r="BA1406" s="4"/>
      <c r="BB1406" s="4"/>
      <c r="BC1406" s="4"/>
      <c r="BD1406" s="4"/>
      <c r="BE1406" s="4"/>
      <c r="BF1406" s="4"/>
      <c r="BG1406" s="4"/>
      <c r="BH1406" s="4"/>
      <c r="BI1406" s="4"/>
      <c r="BJ1406" s="4"/>
      <c r="BK1406" s="4"/>
      <c r="BL1406" s="4"/>
      <c r="BM1406" s="4"/>
      <c r="BN1406" s="4"/>
      <c r="BO1406" s="4"/>
      <c r="BP1406" s="4"/>
      <c r="BQ1406" s="4"/>
      <c r="BR1406" s="4"/>
      <c r="BS1406" s="4"/>
      <c r="BT1406" s="4"/>
      <c r="BU1406" s="4"/>
      <c r="BV1406" s="4"/>
      <c r="BW1406" s="4"/>
      <c r="BX1406" s="4"/>
      <c r="BY1406" s="4"/>
      <c r="BZ1406" s="4"/>
      <c r="CA1406" s="4"/>
      <c r="CB1406" s="4"/>
      <c r="CC1406" s="4"/>
      <c r="CD1406" s="4"/>
      <c r="CE1406" s="4"/>
      <c r="CF1406" s="4"/>
      <c r="CG1406" s="4"/>
      <c r="CH1406" s="4"/>
      <c r="CI1406" s="4"/>
      <c r="CJ1406" s="4"/>
      <c r="CK1406" s="4"/>
      <c r="CL1406" s="4"/>
      <c r="CM1406" s="4"/>
      <c r="CN1406" s="4"/>
      <c r="CO1406" s="4"/>
      <c r="CP1406" s="4"/>
      <c r="CQ1406" s="4"/>
      <c r="CR1406" s="4"/>
      <c r="CS1406" s="4"/>
      <c r="CT1406" s="4"/>
      <c r="CU1406" s="4"/>
      <c r="CV1406" s="4"/>
      <c r="CW1406" s="4"/>
      <c r="CX1406" s="4"/>
      <c r="CY1406" s="4"/>
      <c r="CZ1406" s="4"/>
      <c r="DA1406" s="4"/>
      <c r="DB1406" s="4"/>
      <c r="DC1406" s="4"/>
      <c r="DD1406" s="4"/>
    </row>
    <row r="1407" spans="1:108" ht="15" x14ac:dyDescent="0.25">
      <c r="A1407" s="4"/>
      <c r="B1407" s="4"/>
      <c r="C1407" s="4"/>
      <c r="D1407" s="4"/>
      <c r="E1407" s="4"/>
      <c r="F1407" s="4"/>
      <c r="G1407" s="4"/>
      <c r="H1407" s="4"/>
      <c r="I1407" s="4"/>
      <c r="J1407" s="4"/>
      <c r="K1407" s="4"/>
      <c r="L1407" s="4"/>
      <c r="M1407" s="4"/>
      <c r="N1407" s="4"/>
      <c r="O1407" s="4"/>
      <c r="P1407" s="4"/>
      <c r="Q1407" s="4"/>
      <c r="R1407" s="4"/>
      <c r="S1407" s="4"/>
      <c r="T1407" s="4"/>
      <c r="U1407" s="4"/>
      <c r="V1407" s="4"/>
      <c r="W1407" s="4"/>
      <c r="X1407" s="4"/>
      <c r="Y1407" s="4"/>
      <c r="Z1407" s="4"/>
      <c r="AA1407" s="4"/>
      <c r="AB1407" s="4"/>
      <c r="AC1407" s="4"/>
      <c r="AD1407" s="4"/>
      <c r="AE1407" s="4"/>
      <c r="AF1407" s="4"/>
      <c r="AG1407" s="4"/>
      <c r="AH1407" s="4"/>
      <c r="AI1407" s="4"/>
      <c r="AJ1407" s="4"/>
      <c r="AK1407" s="4"/>
      <c r="AL1407" s="4"/>
      <c r="AM1407" s="4"/>
      <c r="AN1407" s="4"/>
      <c r="AO1407" s="4"/>
      <c r="AP1407" s="4"/>
      <c r="AQ1407" s="4"/>
      <c r="AR1407" s="4"/>
      <c r="AS1407" s="4"/>
      <c r="AT1407" s="4"/>
      <c r="AU1407" s="4"/>
      <c r="AV1407" s="4"/>
      <c r="AW1407" s="4"/>
      <c r="AX1407" s="4"/>
      <c r="AY1407" s="4"/>
      <c r="AZ1407" s="4"/>
      <c r="BA1407" s="4"/>
      <c r="BB1407" s="4"/>
      <c r="BC1407" s="4"/>
      <c r="BD1407" s="4"/>
      <c r="BE1407" s="4"/>
      <c r="BF1407" s="4"/>
      <c r="BG1407" s="4"/>
      <c r="BH1407" s="4"/>
      <c r="BI1407" s="4"/>
      <c r="BJ1407" s="4"/>
      <c r="BK1407" s="4"/>
      <c r="BL1407" s="4"/>
      <c r="BM1407" s="4"/>
      <c r="BN1407" s="4"/>
      <c r="BO1407" s="4"/>
      <c r="BP1407" s="4"/>
      <c r="BQ1407" s="4"/>
      <c r="BR1407" s="4"/>
      <c r="BS1407" s="4"/>
      <c r="BT1407" s="4"/>
      <c r="BU1407" s="4"/>
      <c r="BV1407" s="4"/>
      <c r="BW1407" s="4"/>
      <c r="BX1407" s="4"/>
      <c r="BY1407" s="4"/>
      <c r="BZ1407" s="4"/>
      <c r="CA1407" s="4"/>
      <c r="CB1407" s="4"/>
      <c r="CC1407" s="4"/>
      <c r="CD1407" s="4"/>
      <c r="CE1407" s="4"/>
      <c r="CF1407" s="4"/>
      <c r="CG1407" s="4"/>
      <c r="CH1407" s="4"/>
      <c r="CI1407" s="4"/>
      <c r="CJ1407" s="4"/>
      <c r="CK1407" s="4"/>
      <c r="CL1407" s="4"/>
      <c r="CM1407" s="4"/>
      <c r="CN1407" s="4"/>
      <c r="CO1407" s="4"/>
      <c r="CP1407" s="4"/>
      <c r="CQ1407" s="4"/>
      <c r="CR1407" s="4"/>
      <c r="CS1407" s="4"/>
      <c r="CT1407" s="4"/>
      <c r="CU1407" s="4"/>
      <c r="CV1407" s="4"/>
      <c r="CW1407" s="4"/>
      <c r="CX1407" s="4"/>
      <c r="CY1407" s="4"/>
      <c r="CZ1407" s="4"/>
      <c r="DA1407" s="4"/>
      <c r="DB1407" s="4"/>
      <c r="DC1407" s="4"/>
      <c r="DD1407" s="4"/>
    </row>
    <row r="1408" spans="1:108" ht="15" x14ac:dyDescent="0.25">
      <c r="A1408" s="4"/>
      <c r="B1408" s="4"/>
      <c r="C1408" s="4"/>
      <c r="D1408" s="4"/>
      <c r="E1408" s="4"/>
      <c r="F1408" s="4"/>
      <c r="G1408" s="4"/>
      <c r="H1408" s="4"/>
      <c r="I1408" s="4"/>
      <c r="J1408" s="4"/>
      <c r="K1408" s="4"/>
      <c r="L1408" s="4"/>
      <c r="M1408" s="4"/>
      <c r="N1408" s="4"/>
      <c r="O1408" s="4"/>
      <c r="P1408" s="4"/>
      <c r="Q1408" s="4"/>
      <c r="R1408" s="4"/>
      <c r="S1408" s="4"/>
      <c r="T1408" s="4"/>
      <c r="U1408" s="4"/>
      <c r="V1408" s="4"/>
      <c r="W1408" s="4"/>
      <c r="X1408" s="4"/>
      <c r="Y1408" s="4"/>
      <c r="Z1408" s="4"/>
      <c r="AA1408" s="4"/>
      <c r="AB1408" s="4"/>
      <c r="AC1408" s="4"/>
      <c r="AD1408" s="4"/>
      <c r="AE1408" s="4"/>
      <c r="AF1408" s="4"/>
      <c r="AG1408" s="4"/>
      <c r="AH1408" s="4"/>
      <c r="AI1408" s="4"/>
      <c r="AJ1408" s="4"/>
      <c r="AK1408" s="4"/>
      <c r="AL1408" s="4"/>
      <c r="AM1408" s="4"/>
      <c r="AN1408" s="4"/>
      <c r="AO1408" s="4"/>
      <c r="AP1408" s="4"/>
      <c r="AQ1408" s="4"/>
      <c r="AR1408" s="4"/>
      <c r="AS1408" s="4"/>
      <c r="AT1408" s="4"/>
      <c r="AU1408" s="4"/>
      <c r="AV1408" s="4"/>
      <c r="AW1408" s="4"/>
      <c r="AX1408" s="4"/>
      <c r="AY1408" s="4"/>
      <c r="AZ1408" s="4"/>
      <c r="BA1408" s="4"/>
      <c r="BB1408" s="4"/>
      <c r="BC1408" s="4"/>
      <c r="BD1408" s="4"/>
      <c r="BE1408" s="4"/>
      <c r="BF1408" s="4"/>
      <c r="BG1408" s="4"/>
      <c r="BH1408" s="4"/>
      <c r="BI1408" s="4"/>
      <c r="BJ1408" s="4"/>
      <c r="BK1408" s="4"/>
      <c r="BL1408" s="4"/>
      <c r="BM1408" s="4"/>
      <c r="BN1408" s="4"/>
      <c r="BO1408" s="4"/>
      <c r="BP1408" s="4"/>
      <c r="BQ1408" s="4"/>
      <c r="BR1408" s="4"/>
      <c r="BS1408" s="4"/>
      <c r="BT1408" s="4"/>
      <c r="BU1408" s="4"/>
      <c r="BV1408" s="4"/>
      <c r="BW1408" s="4"/>
      <c r="BX1408" s="4"/>
      <c r="BY1408" s="4"/>
      <c r="BZ1408" s="4"/>
      <c r="CA1408" s="4"/>
      <c r="CB1408" s="4"/>
      <c r="CC1408" s="4"/>
      <c r="CD1408" s="4"/>
      <c r="CE1408" s="4"/>
      <c r="CF1408" s="4"/>
      <c r="CG1408" s="4"/>
      <c r="CH1408" s="4"/>
      <c r="CI1408" s="4"/>
      <c r="CJ1408" s="4"/>
      <c r="CK1408" s="4"/>
      <c r="CL1408" s="4"/>
      <c r="CM1408" s="4"/>
      <c r="CN1408" s="4"/>
      <c r="CO1408" s="4"/>
      <c r="CP1408" s="4"/>
      <c r="CQ1408" s="4"/>
      <c r="CR1408" s="4"/>
      <c r="CS1408" s="4"/>
      <c r="CT1408" s="4"/>
      <c r="CU1408" s="4"/>
      <c r="CV1408" s="4"/>
      <c r="CW1408" s="4"/>
      <c r="CX1408" s="4"/>
      <c r="CY1408" s="4"/>
      <c r="CZ1408" s="4"/>
      <c r="DA1408" s="4"/>
      <c r="DB1408" s="4"/>
      <c r="DC1408" s="4"/>
      <c r="DD1408" s="4"/>
    </row>
    <row r="1409" spans="1:108" ht="15" x14ac:dyDescent="0.25">
      <c r="A1409" s="4"/>
      <c r="B1409" s="4"/>
      <c r="C1409" s="4"/>
      <c r="D1409" s="4"/>
      <c r="E1409" s="4"/>
      <c r="F1409" s="4"/>
      <c r="G1409" s="4"/>
      <c r="H1409" s="4"/>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c r="AG1409" s="4"/>
      <c r="AH1409" s="4"/>
      <c r="AI1409" s="4"/>
      <c r="AJ1409" s="4"/>
      <c r="AK1409" s="4"/>
      <c r="AL1409" s="4"/>
      <c r="AM1409" s="4"/>
      <c r="AN1409" s="4"/>
      <c r="AO1409" s="4"/>
      <c r="AP1409" s="4"/>
      <c r="AQ1409" s="4"/>
      <c r="AR1409" s="4"/>
      <c r="AS1409" s="4"/>
      <c r="AT1409" s="4"/>
      <c r="AU1409" s="4"/>
      <c r="AV1409" s="4"/>
      <c r="AW1409" s="4"/>
      <c r="AX1409" s="4"/>
      <c r="AY1409" s="4"/>
      <c r="AZ1409" s="4"/>
      <c r="BA1409" s="4"/>
      <c r="BB1409" s="4"/>
      <c r="BC1409" s="4"/>
      <c r="BD1409" s="4"/>
      <c r="BE1409" s="4"/>
      <c r="BF1409" s="4"/>
      <c r="BG1409" s="4"/>
      <c r="BH1409" s="4"/>
      <c r="BI1409" s="4"/>
      <c r="BJ1409" s="4"/>
      <c r="BK1409" s="4"/>
      <c r="BL1409" s="4"/>
      <c r="BM1409" s="4"/>
      <c r="BN1409" s="4"/>
      <c r="BO1409" s="4"/>
      <c r="BP1409" s="4"/>
      <c r="BQ1409" s="4"/>
      <c r="BR1409" s="4"/>
      <c r="BS1409" s="4"/>
      <c r="BT1409" s="4"/>
      <c r="BU1409" s="4"/>
      <c r="BV1409" s="4"/>
      <c r="BW1409" s="4"/>
      <c r="BX1409" s="4"/>
      <c r="BY1409" s="4"/>
      <c r="BZ1409" s="4"/>
      <c r="CA1409" s="4"/>
      <c r="CB1409" s="4"/>
      <c r="CC1409" s="4"/>
      <c r="CD1409" s="4"/>
      <c r="CE1409" s="4"/>
      <c r="CF1409" s="4"/>
      <c r="CG1409" s="4"/>
      <c r="CH1409" s="4"/>
      <c r="CI1409" s="4"/>
      <c r="CJ1409" s="4"/>
      <c r="CK1409" s="4"/>
      <c r="CL1409" s="4"/>
      <c r="CM1409" s="4"/>
      <c r="CN1409" s="4"/>
      <c r="CO1409" s="4"/>
      <c r="CP1409" s="4"/>
      <c r="CQ1409" s="4"/>
      <c r="CR1409" s="4"/>
      <c r="CS1409" s="4"/>
      <c r="CT1409" s="4"/>
      <c r="CU1409" s="4"/>
      <c r="CV1409" s="4"/>
      <c r="CW1409" s="4"/>
      <c r="CX1409" s="4"/>
      <c r="CY1409" s="4"/>
      <c r="CZ1409" s="4"/>
      <c r="DA1409" s="4"/>
      <c r="DB1409" s="4"/>
      <c r="DC1409" s="4"/>
      <c r="DD1409" s="4"/>
    </row>
    <row r="1410" spans="1:108" ht="15" x14ac:dyDescent="0.25">
      <c r="A1410" s="4"/>
      <c r="B1410" s="4"/>
      <c r="C1410" s="4"/>
      <c r="D1410" s="4"/>
      <c r="E1410" s="4"/>
      <c r="F1410" s="4"/>
      <c r="G1410" s="4"/>
      <c r="H1410" s="4"/>
      <c r="I1410" s="4"/>
      <c r="J1410" s="4"/>
      <c r="K1410" s="4"/>
      <c r="L1410" s="4"/>
      <c r="M1410" s="4"/>
      <c r="N1410" s="4"/>
      <c r="O1410" s="4"/>
      <c r="P1410" s="4"/>
      <c r="Q1410" s="4"/>
      <c r="R1410" s="4"/>
      <c r="S1410" s="4"/>
      <c r="T1410" s="4"/>
      <c r="U1410" s="4"/>
      <c r="V1410" s="4"/>
      <c r="W1410" s="4"/>
      <c r="X1410" s="4"/>
      <c r="Y1410" s="4"/>
      <c r="Z1410" s="4"/>
      <c r="AA1410" s="4"/>
      <c r="AB1410" s="4"/>
      <c r="AC1410" s="4"/>
      <c r="AD1410" s="4"/>
      <c r="AE1410" s="4"/>
      <c r="AF1410" s="4"/>
      <c r="AG1410" s="4"/>
      <c r="AH1410" s="4"/>
      <c r="AI1410" s="4"/>
      <c r="AJ1410" s="4"/>
      <c r="AK1410" s="4"/>
      <c r="AL1410" s="4"/>
      <c r="AM1410" s="4"/>
      <c r="AN1410" s="4"/>
      <c r="AO1410" s="4"/>
      <c r="AP1410" s="4"/>
      <c r="AQ1410" s="4"/>
      <c r="AR1410" s="4"/>
      <c r="AS1410" s="4"/>
      <c r="AT1410" s="4"/>
      <c r="AU1410" s="4"/>
      <c r="AV1410" s="4"/>
      <c r="AW1410" s="4"/>
      <c r="AX1410" s="4"/>
      <c r="AY1410" s="4"/>
      <c r="AZ1410" s="4"/>
      <c r="BA1410" s="4"/>
      <c r="BB1410" s="4"/>
      <c r="BC1410" s="4"/>
      <c r="BD1410" s="4"/>
      <c r="BE1410" s="4"/>
      <c r="BF1410" s="4"/>
      <c r="BG1410" s="4"/>
      <c r="BH1410" s="4"/>
      <c r="BI1410" s="4"/>
      <c r="BJ1410" s="4"/>
      <c r="BK1410" s="4"/>
      <c r="BL1410" s="4"/>
      <c r="BM1410" s="4"/>
      <c r="BN1410" s="4"/>
      <c r="BO1410" s="4"/>
      <c r="BP1410" s="4"/>
      <c r="BQ1410" s="4"/>
      <c r="BR1410" s="4"/>
      <c r="BS1410" s="4"/>
      <c r="BT1410" s="4"/>
      <c r="BU1410" s="4"/>
      <c r="BV1410" s="4"/>
      <c r="BW1410" s="4"/>
      <c r="BX1410" s="4"/>
      <c r="BY1410" s="4"/>
      <c r="BZ1410" s="4"/>
      <c r="CA1410" s="4"/>
      <c r="CB1410" s="4"/>
      <c r="CC1410" s="4"/>
      <c r="CD1410" s="4"/>
      <c r="CE1410" s="4"/>
      <c r="CF1410" s="4"/>
      <c r="CG1410" s="4"/>
      <c r="CH1410" s="4"/>
      <c r="CI1410" s="4"/>
      <c r="CJ1410" s="4"/>
      <c r="CK1410" s="4"/>
      <c r="CL1410" s="4"/>
      <c r="CM1410" s="4"/>
      <c r="CN1410" s="4"/>
      <c r="CO1410" s="4"/>
      <c r="CP1410" s="4"/>
      <c r="CQ1410" s="4"/>
      <c r="CR1410" s="4"/>
      <c r="CS1410" s="4"/>
      <c r="CT1410" s="4"/>
      <c r="CU1410" s="4"/>
      <c r="CV1410" s="4"/>
      <c r="CW1410" s="4"/>
      <c r="CX1410" s="4"/>
      <c r="CY1410" s="4"/>
      <c r="CZ1410" s="4"/>
      <c r="DA1410" s="4"/>
      <c r="DB1410" s="4"/>
      <c r="DC1410" s="4"/>
      <c r="DD1410" s="4"/>
    </row>
    <row r="1411" spans="1:108" ht="15" x14ac:dyDescent="0.25">
      <c r="A1411" s="4"/>
      <c r="B1411" s="4"/>
      <c r="C1411" s="4"/>
      <c r="D1411" s="4"/>
      <c r="E1411" s="4"/>
      <c r="F1411" s="4"/>
      <c r="G1411" s="4"/>
      <c r="H1411" s="4"/>
      <c r="I1411" s="4"/>
      <c r="J1411" s="4"/>
      <c r="K1411" s="4"/>
      <c r="L1411" s="4"/>
      <c r="M1411" s="4"/>
      <c r="N1411" s="4"/>
      <c r="O1411" s="4"/>
      <c r="P1411" s="4"/>
      <c r="Q1411" s="4"/>
      <c r="R1411" s="4"/>
      <c r="S1411" s="4"/>
      <c r="T1411" s="4"/>
      <c r="U1411" s="4"/>
      <c r="V1411" s="4"/>
      <c r="W1411" s="4"/>
      <c r="X1411" s="4"/>
      <c r="Y1411" s="4"/>
      <c r="Z1411" s="4"/>
      <c r="AA1411" s="4"/>
      <c r="AB1411" s="4"/>
      <c r="AC1411" s="4"/>
      <c r="AD1411" s="4"/>
      <c r="AE1411" s="4"/>
      <c r="AF1411" s="4"/>
      <c r="AG1411" s="4"/>
      <c r="AH1411" s="4"/>
      <c r="AI1411" s="4"/>
      <c r="AJ1411" s="4"/>
      <c r="AK1411" s="4"/>
      <c r="AL1411" s="4"/>
      <c r="AM1411" s="4"/>
      <c r="AN1411" s="4"/>
      <c r="AO1411" s="4"/>
      <c r="AP1411" s="4"/>
      <c r="AQ1411" s="4"/>
      <c r="AR1411" s="4"/>
      <c r="AS1411" s="4"/>
      <c r="AT1411" s="4"/>
      <c r="AU1411" s="4"/>
      <c r="AV1411" s="4"/>
      <c r="AW1411" s="4"/>
      <c r="AX1411" s="4"/>
      <c r="AY1411" s="4"/>
      <c r="AZ1411" s="4"/>
      <c r="BA1411" s="4"/>
      <c r="BB1411" s="4"/>
      <c r="BC1411" s="4"/>
      <c r="BD1411" s="4"/>
      <c r="BE1411" s="4"/>
      <c r="BF1411" s="4"/>
      <c r="BG1411" s="4"/>
      <c r="BH1411" s="4"/>
      <c r="BI1411" s="4"/>
      <c r="BJ1411" s="4"/>
      <c r="BK1411" s="4"/>
      <c r="BL1411" s="4"/>
      <c r="BM1411" s="4"/>
      <c r="BN1411" s="4"/>
      <c r="BO1411" s="4"/>
      <c r="BP1411" s="4"/>
      <c r="BQ1411" s="4"/>
      <c r="BR1411" s="4"/>
      <c r="BS1411" s="4"/>
      <c r="BT1411" s="4"/>
      <c r="BU1411" s="4"/>
      <c r="BV1411" s="4"/>
      <c r="BW1411" s="4"/>
      <c r="BX1411" s="4"/>
      <c r="BY1411" s="4"/>
      <c r="BZ1411" s="4"/>
      <c r="CA1411" s="4"/>
      <c r="CB1411" s="4"/>
      <c r="CC1411" s="4"/>
      <c r="CD1411" s="4"/>
      <c r="CE1411" s="4"/>
      <c r="CF1411" s="4"/>
      <c r="CG1411" s="4"/>
      <c r="CH1411" s="4"/>
      <c r="CI1411" s="4"/>
      <c r="CJ1411" s="4"/>
      <c r="CK1411" s="4"/>
      <c r="CL1411" s="4"/>
      <c r="CM1411" s="4"/>
      <c r="CN1411" s="4"/>
      <c r="CO1411" s="4"/>
      <c r="CP1411" s="4"/>
      <c r="CQ1411" s="4"/>
      <c r="CR1411" s="4"/>
      <c r="CS1411" s="4"/>
      <c r="CT1411" s="4"/>
      <c r="CU1411" s="4"/>
      <c r="CV1411" s="4"/>
      <c r="CW1411" s="4"/>
      <c r="CX1411" s="4"/>
      <c r="CY1411" s="4"/>
      <c r="CZ1411" s="4"/>
      <c r="DA1411" s="4"/>
      <c r="DB1411" s="4"/>
      <c r="DC1411" s="4"/>
      <c r="DD1411" s="4"/>
    </row>
    <row r="1412" spans="1:108" ht="15" x14ac:dyDescent="0.25">
      <c r="A1412" s="4"/>
      <c r="B1412" s="4"/>
      <c r="C1412" s="4"/>
      <c r="D1412" s="4"/>
      <c r="E1412" s="4"/>
      <c r="F1412" s="4"/>
      <c r="G1412" s="4"/>
      <c r="H1412" s="4"/>
      <c r="I1412" s="4"/>
      <c r="J1412" s="4"/>
      <c r="K1412" s="4"/>
      <c r="L1412" s="4"/>
      <c r="M1412" s="4"/>
      <c r="N1412" s="4"/>
      <c r="O1412" s="4"/>
      <c r="P1412" s="4"/>
      <c r="Q1412" s="4"/>
      <c r="R1412" s="4"/>
      <c r="S1412" s="4"/>
      <c r="T1412" s="4"/>
      <c r="U1412" s="4"/>
      <c r="V1412" s="4"/>
      <c r="W1412" s="4"/>
      <c r="X1412" s="4"/>
      <c r="Y1412" s="4"/>
      <c r="Z1412" s="4"/>
      <c r="AA1412" s="4"/>
      <c r="AB1412" s="4"/>
      <c r="AC1412" s="4"/>
      <c r="AD1412" s="4"/>
      <c r="AE1412" s="4"/>
      <c r="AF1412" s="4"/>
      <c r="AG1412" s="4"/>
      <c r="AH1412" s="4"/>
      <c r="AI1412" s="4"/>
      <c r="AJ1412" s="4"/>
      <c r="AK1412" s="4"/>
      <c r="AL1412" s="4"/>
      <c r="AM1412" s="4"/>
      <c r="AN1412" s="4"/>
      <c r="AO1412" s="4"/>
      <c r="AP1412" s="4"/>
      <c r="AQ1412" s="4"/>
      <c r="AR1412" s="4"/>
      <c r="AS1412" s="4"/>
      <c r="AT1412" s="4"/>
      <c r="AU1412" s="4"/>
      <c r="AV1412" s="4"/>
      <c r="AW1412" s="4"/>
      <c r="AX1412" s="4"/>
      <c r="AY1412" s="4"/>
      <c r="AZ1412" s="4"/>
      <c r="BA1412" s="4"/>
      <c r="BB1412" s="4"/>
      <c r="BC1412" s="4"/>
      <c r="BD1412" s="4"/>
      <c r="BE1412" s="4"/>
      <c r="BF1412" s="4"/>
      <c r="BG1412" s="4"/>
      <c r="BH1412" s="4"/>
      <c r="BI1412" s="4"/>
      <c r="BJ1412" s="4"/>
      <c r="BK1412" s="4"/>
      <c r="BL1412" s="4"/>
      <c r="BM1412" s="4"/>
      <c r="BN1412" s="4"/>
      <c r="BO1412" s="4"/>
      <c r="BP1412" s="4"/>
      <c r="BQ1412" s="4"/>
      <c r="BR1412" s="4"/>
      <c r="BS1412" s="4"/>
      <c r="BT1412" s="4"/>
      <c r="BU1412" s="4"/>
      <c r="BV1412" s="4"/>
      <c r="BW1412" s="4"/>
      <c r="BX1412" s="4"/>
      <c r="BY1412" s="4"/>
      <c r="BZ1412" s="4"/>
      <c r="CA1412" s="4"/>
      <c r="CB1412" s="4"/>
      <c r="CC1412" s="4"/>
      <c r="CD1412" s="4"/>
      <c r="CE1412" s="4"/>
      <c r="CF1412" s="4"/>
      <c r="CG1412" s="4"/>
      <c r="CH1412" s="4"/>
      <c r="CI1412" s="4"/>
      <c r="CJ1412" s="4"/>
      <c r="CK1412" s="4"/>
      <c r="CL1412" s="4"/>
      <c r="CM1412" s="4"/>
      <c r="CN1412" s="4"/>
      <c r="CO1412" s="4"/>
      <c r="CP1412" s="4"/>
      <c r="CQ1412" s="4"/>
      <c r="CR1412" s="4"/>
      <c r="CS1412" s="4"/>
      <c r="CT1412" s="4"/>
      <c r="CU1412" s="4"/>
      <c r="CV1412" s="4"/>
      <c r="CW1412" s="4"/>
      <c r="CX1412" s="4"/>
      <c r="CY1412" s="4"/>
      <c r="CZ1412" s="4"/>
      <c r="DA1412" s="4"/>
      <c r="DB1412" s="4"/>
      <c r="DC1412" s="4"/>
      <c r="DD1412" s="4"/>
    </row>
    <row r="1413" spans="1:108" ht="15" x14ac:dyDescent="0.25">
      <c r="A1413" s="4"/>
      <c r="B1413" s="4"/>
      <c r="C1413" s="4"/>
      <c r="D1413" s="4"/>
      <c r="E1413" s="4"/>
      <c r="F1413" s="4"/>
      <c r="G1413" s="4"/>
      <c r="H1413" s="4"/>
      <c r="I1413" s="4"/>
      <c r="J1413" s="4"/>
      <c r="K1413" s="4"/>
      <c r="L1413" s="4"/>
      <c r="M1413" s="4"/>
      <c r="N1413" s="4"/>
      <c r="O1413" s="4"/>
      <c r="P1413" s="4"/>
      <c r="Q1413" s="4"/>
      <c r="R1413" s="4"/>
      <c r="S1413" s="4"/>
      <c r="T1413" s="4"/>
      <c r="U1413" s="4"/>
      <c r="V1413" s="4"/>
      <c r="W1413" s="4"/>
      <c r="X1413" s="4"/>
      <c r="Y1413" s="4"/>
      <c r="Z1413" s="4"/>
      <c r="AA1413" s="4"/>
      <c r="AB1413" s="4"/>
      <c r="AC1413" s="4"/>
      <c r="AD1413" s="4"/>
      <c r="AE1413" s="4"/>
      <c r="AF1413" s="4"/>
      <c r="AG1413" s="4"/>
      <c r="AH1413" s="4"/>
      <c r="AI1413" s="4"/>
      <c r="AJ1413" s="4"/>
      <c r="AK1413" s="4"/>
      <c r="AL1413" s="4"/>
      <c r="AM1413" s="4"/>
      <c r="AN1413" s="4"/>
      <c r="AO1413" s="4"/>
      <c r="AP1413" s="4"/>
      <c r="AQ1413" s="4"/>
      <c r="AR1413" s="4"/>
      <c r="AS1413" s="4"/>
      <c r="AT1413" s="4"/>
      <c r="AU1413" s="4"/>
      <c r="AV1413" s="4"/>
      <c r="AW1413" s="4"/>
      <c r="AX1413" s="4"/>
      <c r="AY1413" s="4"/>
      <c r="AZ1413" s="4"/>
      <c r="BA1413" s="4"/>
      <c r="BB1413" s="4"/>
      <c r="BC1413" s="4"/>
      <c r="BD1413" s="4"/>
      <c r="BE1413" s="4"/>
      <c r="BF1413" s="4"/>
      <c r="BG1413" s="4"/>
      <c r="BH1413" s="4"/>
      <c r="BI1413" s="4"/>
      <c r="BJ1413" s="4"/>
      <c r="BK1413" s="4"/>
      <c r="BL1413" s="4"/>
      <c r="BM1413" s="4"/>
      <c r="BN1413" s="4"/>
      <c r="BO1413" s="4"/>
      <c r="BP1413" s="4"/>
      <c r="BQ1413" s="4"/>
      <c r="BR1413" s="4"/>
      <c r="BS1413" s="4"/>
      <c r="BT1413" s="4"/>
      <c r="BU1413" s="4"/>
      <c r="BV1413" s="4"/>
      <c r="BW1413" s="4"/>
      <c r="BX1413" s="4"/>
      <c r="BY1413" s="4"/>
      <c r="BZ1413" s="4"/>
      <c r="CA1413" s="4"/>
      <c r="CB1413" s="4"/>
      <c r="CC1413" s="4"/>
      <c r="CD1413" s="4"/>
      <c r="CE1413" s="4"/>
      <c r="CF1413" s="4"/>
      <c r="CG1413" s="4"/>
      <c r="CH1413" s="4"/>
      <c r="CI1413" s="4"/>
      <c r="CJ1413" s="4"/>
      <c r="CK1413" s="4"/>
      <c r="CL1413" s="4"/>
      <c r="CM1413" s="4"/>
      <c r="CN1413" s="4"/>
      <c r="CO1413" s="4"/>
      <c r="CP1413" s="4"/>
      <c r="CQ1413" s="4"/>
      <c r="CR1413" s="4"/>
      <c r="CS1413" s="4"/>
      <c r="CT1413" s="4"/>
      <c r="CU1413" s="4"/>
      <c r="CV1413" s="4"/>
      <c r="CW1413" s="4"/>
      <c r="CX1413" s="4"/>
      <c r="CY1413" s="4"/>
      <c r="CZ1413" s="4"/>
      <c r="DA1413" s="4"/>
      <c r="DB1413" s="4"/>
      <c r="DC1413" s="4"/>
      <c r="DD1413" s="4"/>
    </row>
    <row r="1414" spans="1:108" ht="15" x14ac:dyDescent="0.25">
      <c r="A1414" s="4"/>
      <c r="B1414" s="4"/>
      <c r="C1414" s="4"/>
      <c r="D1414" s="4"/>
      <c r="E1414" s="4"/>
      <c r="F1414" s="4"/>
      <c r="G1414" s="4"/>
      <c r="H1414" s="4"/>
      <c r="I1414" s="4"/>
      <c r="J1414" s="4"/>
      <c r="K1414" s="4"/>
      <c r="L1414" s="4"/>
      <c r="M1414" s="4"/>
      <c r="N1414" s="4"/>
      <c r="O1414" s="4"/>
      <c r="P1414" s="4"/>
      <c r="Q1414" s="4"/>
      <c r="R1414" s="4"/>
      <c r="S1414" s="4"/>
      <c r="T1414" s="4"/>
      <c r="U1414" s="4"/>
      <c r="V1414" s="4"/>
      <c r="W1414" s="4"/>
      <c r="X1414" s="4"/>
      <c r="Y1414" s="4"/>
      <c r="Z1414" s="4"/>
      <c r="AA1414" s="4"/>
      <c r="AB1414" s="4"/>
      <c r="AC1414" s="4"/>
      <c r="AD1414" s="4"/>
      <c r="AE1414" s="4"/>
      <c r="AF1414" s="4"/>
      <c r="AG1414" s="4"/>
      <c r="AH1414" s="4"/>
      <c r="AI1414" s="4"/>
      <c r="AJ1414" s="4"/>
      <c r="AK1414" s="4"/>
      <c r="AL1414" s="4"/>
      <c r="AM1414" s="4"/>
      <c r="AN1414" s="4"/>
      <c r="AO1414" s="4"/>
      <c r="AP1414" s="4"/>
      <c r="AQ1414" s="4"/>
      <c r="AR1414" s="4"/>
      <c r="AS1414" s="4"/>
      <c r="AT1414" s="4"/>
      <c r="AU1414" s="4"/>
      <c r="AV1414" s="4"/>
      <c r="AW1414" s="4"/>
      <c r="AX1414" s="4"/>
      <c r="AY1414" s="4"/>
      <c r="AZ1414" s="4"/>
      <c r="BA1414" s="4"/>
      <c r="BB1414" s="4"/>
      <c r="BC1414" s="4"/>
      <c r="BD1414" s="4"/>
      <c r="BE1414" s="4"/>
      <c r="BF1414" s="4"/>
      <c r="BG1414" s="4"/>
      <c r="BH1414" s="4"/>
      <c r="BI1414" s="4"/>
      <c r="BJ1414" s="4"/>
      <c r="BK1414" s="4"/>
      <c r="BL1414" s="4"/>
      <c r="BM1414" s="4"/>
      <c r="BN1414" s="4"/>
      <c r="BO1414" s="4"/>
      <c r="BP1414" s="4"/>
      <c r="BQ1414" s="4"/>
      <c r="BR1414" s="4"/>
      <c r="BS1414" s="4"/>
      <c r="BT1414" s="4"/>
      <c r="BU1414" s="4"/>
      <c r="BV1414" s="4"/>
      <c r="BW1414" s="4"/>
      <c r="BX1414" s="4"/>
      <c r="BY1414" s="4"/>
      <c r="BZ1414" s="4"/>
      <c r="CA1414" s="4"/>
      <c r="CB1414" s="4"/>
      <c r="CC1414" s="4"/>
      <c r="CD1414" s="4"/>
      <c r="CE1414" s="4"/>
      <c r="CF1414" s="4"/>
      <c r="CG1414" s="4"/>
      <c r="CH1414" s="4"/>
      <c r="CI1414" s="4"/>
      <c r="CJ1414" s="4"/>
      <c r="CK1414" s="4"/>
      <c r="CL1414" s="4"/>
      <c r="CM1414" s="4"/>
      <c r="CN1414" s="4"/>
      <c r="CO1414" s="4"/>
      <c r="CP1414" s="4"/>
      <c r="CQ1414" s="4"/>
      <c r="CR1414" s="4"/>
      <c r="CS1414" s="4"/>
      <c r="CT1414" s="4"/>
      <c r="CU1414" s="4"/>
      <c r="CV1414" s="4"/>
      <c r="CW1414" s="4"/>
      <c r="CX1414" s="4"/>
      <c r="CY1414" s="4"/>
      <c r="CZ1414" s="4"/>
      <c r="DA1414" s="4"/>
      <c r="DB1414" s="4"/>
      <c r="DC1414" s="4"/>
      <c r="DD1414" s="4"/>
    </row>
    <row r="1415" spans="1:108" ht="15" x14ac:dyDescent="0.25">
      <c r="A1415" s="4"/>
      <c r="B1415" s="4"/>
      <c r="C1415" s="4"/>
      <c r="D1415" s="4"/>
      <c r="E1415" s="4"/>
      <c r="F1415" s="4"/>
      <c r="G1415" s="4"/>
      <c r="H1415" s="4"/>
      <c r="I1415" s="4"/>
      <c r="J1415" s="4"/>
      <c r="K1415" s="4"/>
      <c r="L1415" s="4"/>
      <c r="M1415" s="4"/>
      <c r="N1415" s="4"/>
      <c r="O1415" s="4"/>
      <c r="P1415" s="4"/>
      <c r="Q1415" s="4"/>
      <c r="R1415" s="4"/>
      <c r="S1415" s="4"/>
      <c r="T1415" s="4"/>
      <c r="U1415" s="4"/>
      <c r="V1415" s="4"/>
      <c r="W1415" s="4"/>
      <c r="X1415" s="4"/>
      <c r="Y1415" s="4"/>
      <c r="Z1415" s="4"/>
      <c r="AA1415" s="4"/>
      <c r="AB1415" s="4"/>
      <c r="AC1415" s="4"/>
      <c r="AD1415" s="4"/>
      <c r="AE1415" s="4"/>
      <c r="AF1415" s="4"/>
      <c r="AG1415" s="4"/>
      <c r="AH1415" s="4"/>
      <c r="AI1415" s="4"/>
      <c r="AJ1415" s="4"/>
      <c r="AK1415" s="4"/>
      <c r="AL1415" s="4"/>
      <c r="AM1415" s="4"/>
      <c r="AN1415" s="4"/>
      <c r="AO1415" s="4"/>
      <c r="AP1415" s="4"/>
      <c r="AQ1415" s="4"/>
      <c r="AR1415" s="4"/>
      <c r="AS1415" s="4"/>
      <c r="AT1415" s="4"/>
      <c r="AU1415" s="4"/>
      <c r="AV1415" s="4"/>
      <c r="AW1415" s="4"/>
      <c r="AX1415" s="4"/>
      <c r="AY1415" s="4"/>
      <c r="AZ1415" s="4"/>
      <c r="BA1415" s="4"/>
      <c r="BB1415" s="4"/>
      <c r="BC1415" s="4"/>
      <c r="BD1415" s="4"/>
      <c r="BE1415" s="4"/>
      <c r="BF1415" s="4"/>
      <c r="BG1415" s="4"/>
      <c r="BH1415" s="4"/>
      <c r="BI1415" s="4"/>
      <c r="BJ1415" s="4"/>
      <c r="BK1415" s="4"/>
      <c r="BL1415" s="4"/>
      <c r="BM1415" s="4"/>
      <c r="BN1415" s="4"/>
      <c r="BO1415" s="4"/>
      <c r="BP1415" s="4"/>
      <c r="BQ1415" s="4"/>
      <c r="BR1415" s="4"/>
      <c r="BS1415" s="4"/>
      <c r="BT1415" s="4"/>
      <c r="BU1415" s="4"/>
      <c r="BV1415" s="4"/>
      <c r="BW1415" s="4"/>
      <c r="BX1415" s="4"/>
      <c r="BY1415" s="4"/>
      <c r="BZ1415" s="4"/>
      <c r="CA1415" s="4"/>
      <c r="CB1415" s="4"/>
      <c r="CC1415" s="4"/>
      <c r="CD1415" s="4"/>
      <c r="CE1415" s="4"/>
      <c r="CF1415" s="4"/>
      <c r="CG1415" s="4"/>
      <c r="CH1415" s="4"/>
      <c r="CI1415" s="4"/>
      <c r="CJ1415" s="4"/>
      <c r="CK1415" s="4"/>
      <c r="CL1415" s="4"/>
      <c r="CM1415" s="4"/>
      <c r="CN1415" s="4"/>
      <c r="CO1415" s="4"/>
      <c r="CP1415" s="4"/>
      <c r="CQ1415" s="4"/>
      <c r="CR1415" s="4"/>
      <c r="CS1415" s="4"/>
      <c r="CT1415" s="4"/>
      <c r="CU1415" s="4"/>
      <c r="CV1415" s="4"/>
      <c r="CW1415" s="4"/>
      <c r="CX1415" s="4"/>
      <c r="CY1415" s="4"/>
      <c r="CZ1415" s="4"/>
      <c r="DA1415" s="4"/>
      <c r="DB1415" s="4"/>
      <c r="DC1415" s="4"/>
      <c r="DD1415" s="4"/>
    </row>
    <row r="1416" spans="1:108" ht="15" x14ac:dyDescent="0.25">
      <c r="A1416" s="4"/>
      <c r="B1416" s="4"/>
      <c r="C1416" s="4"/>
      <c r="D1416" s="4"/>
      <c r="E1416" s="4"/>
      <c r="F1416" s="4"/>
      <c r="G1416" s="4"/>
      <c r="H1416" s="4"/>
      <c r="I1416" s="4"/>
      <c r="J1416" s="4"/>
      <c r="K1416" s="4"/>
      <c r="L1416" s="4"/>
      <c r="M1416" s="4"/>
      <c r="N1416" s="4"/>
      <c r="O1416" s="4"/>
      <c r="P1416" s="4"/>
      <c r="Q1416" s="4"/>
      <c r="R1416" s="4"/>
      <c r="S1416" s="4"/>
      <c r="T1416" s="4"/>
      <c r="U1416" s="4"/>
      <c r="V1416" s="4"/>
      <c r="W1416" s="4"/>
      <c r="X1416" s="4"/>
      <c r="Y1416" s="4"/>
      <c r="Z1416" s="4"/>
      <c r="AA1416" s="4"/>
      <c r="AB1416" s="4"/>
      <c r="AC1416" s="4"/>
      <c r="AD1416" s="4"/>
      <c r="AE1416" s="4"/>
      <c r="AF1416" s="4"/>
      <c r="AG1416" s="4"/>
      <c r="AH1416" s="4"/>
      <c r="AI1416" s="4"/>
      <c r="AJ1416" s="4"/>
      <c r="AK1416" s="4"/>
      <c r="AL1416" s="4"/>
      <c r="AM1416" s="4"/>
      <c r="AN1416" s="4"/>
      <c r="AO1416" s="4"/>
      <c r="AP1416" s="4"/>
      <c r="AQ1416" s="4"/>
      <c r="AR1416" s="4"/>
      <c r="AS1416" s="4"/>
      <c r="AT1416" s="4"/>
      <c r="AU1416" s="4"/>
      <c r="AV1416" s="4"/>
      <c r="AW1416" s="4"/>
      <c r="AX1416" s="4"/>
      <c r="AY1416" s="4"/>
      <c r="AZ1416" s="4"/>
      <c r="BA1416" s="4"/>
      <c r="BB1416" s="4"/>
      <c r="BC1416" s="4"/>
      <c r="BD1416" s="4"/>
      <c r="BE1416" s="4"/>
      <c r="BF1416" s="4"/>
      <c r="BG1416" s="4"/>
      <c r="BH1416" s="4"/>
      <c r="BI1416" s="4"/>
      <c r="BJ1416" s="4"/>
      <c r="BK1416" s="4"/>
      <c r="BL1416" s="4"/>
      <c r="BM1416" s="4"/>
      <c r="BN1416" s="4"/>
      <c r="BO1416" s="4"/>
      <c r="BP1416" s="4"/>
      <c r="BQ1416" s="4"/>
      <c r="BR1416" s="4"/>
      <c r="BS1416" s="4"/>
      <c r="BT1416" s="4"/>
      <c r="BU1416" s="4"/>
      <c r="BV1416" s="4"/>
      <c r="BW1416" s="4"/>
      <c r="BX1416" s="4"/>
      <c r="BY1416" s="4"/>
      <c r="BZ1416" s="4"/>
      <c r="CA1416" s="4"/>
      <c r="CB1416" s="4"/>
      <c r="CC1416" s="4"/>
      <c r="CD1416" s="4"/>
      <c r="CE1416" s="4"/>
      <c r="CF1416" s="4"/>
      <c r="CG1416" s="4"/>
      <c r="CH1416" s="4"/>
      <c r="CI1416" s="4"/>
      <c r="CJ1416" s="4"/>
      <c r="CK1416" s="4"/>
      <c r="CL1416" s="4"/>
      <c r="CM1416" s="4"/>
      <c r="CN1416" s="4"/>
      <c r="CO1416" s="4"/>
      <c r="CP1416" s="4"/>
      <c r="CQ1416" s="4"/>
      <c r="CR1416" s="4"/>
      <c r="CS1416" s="4"/>
      <c r="CT1416" s="4"/>
      <c r="CU1416" s="4"/>
      <c r="CV1416" s="4"/>
      <c r="CW1416" s="4"/>
      <c r="CX1416" s="4"/>
      <c r="CY1416" s="4"/>
      <c r="CZ1416" s="4"/>
      <c r="DA1416" s="4"/>
      <c r="DB1416" s="4"/>
      <c r="DC1416" s="4"/>
      <c r="DD1416" s="4"/>
    </row>
    <row r="1417" spans="1:108" ht="15" x14ac:dyDescent="0.25">
      <c r="A1417" s="4"/>
      <c r="B1417" s="4"/>
      <c r="C1417" s="4"/>
      <c r="D1417" s="4"/>
      <c r="E1417" s="4"/>
      <c r="F1417" s="4"/>
      <c r="G1417" s="4"/>
      <c r="H1417" s="4"/>
      <c r="I1417" s="4"/>
      <c r="J1417" s="4"/>
      <c r="K1417" s="4"/>
      <c r="L1417" s="4"/>
      <c r="M1417" s="4"/>
      <c r="N1417" s="4"/>
      <c r="O1417" s="4"/>
      <c r="P1417" s="4"/>
      <c r="Q1417" s="4"/>
      <c r="R1417" s="4"/>
      <c r="S1417" s="4"/>
      <c r="T1417" s="4"/>
      <c r="U1417" s="4"/>
      <c r="V1417" s="4"/>
      <c r="W1417" s="4"/>
      <c r="X1417" s="4"/>
      <c r="Y1417" s="4"/>
      <c r="Z1417" s="4"/>
      <c r="AA1417" s="4"/>
      <c r="AB1417" s="4"/>
      <c r="AC1417" s="4"/>
      <c r="AD1417" s="4"/>
      <c r="AE1417" s="4"/>
      <c r="AF1417" s="4"/>
      <c r="AG1417" s="4"/>
      <c r="AH1417" s="4"/>
      <c r="AI1417" s="4"/>
      <c r="AJ1417" s="4"/>
      <c r="AK1417" s="4"/>
      <c r="AL1417" s="4"/>
      <c r="AM1417" s="4"/>
      <c r="AN1417" s="4"/>
      <c r="AO1417" s="4"/>
      <c r="AP1417" s="4"/>
      <c r="AQ1417" s="4"/>
      <c r="AR1417" s="4"/>
      <c r="AS1417" s="4"/>
      <c r="AT1417" s="4"/>
      <c r="AU1417" s="4"/>
      <c r="AV1417" s="4"/>
      <c r="AW1417" s="4"/>
      <c r="AX1417" s="4"/>
      <c r="AY1417" s="4"/>
      <c r="AZ1417" s="4"/>
      <c r="BA1417" s="4"/>
      <c r="BB1417" s="4"/>
      <c r="BC1417" s="4"/>
      <c r="BD1417" s="4"/>
      <c r="BE1417" s="4"/>
      <c r="BF1417" s="4"/>
      <c r="BG1417" s="4"/>
      <c r="BH1417" s="4"/>
      <c r="BI1417" s="4"/>
      <c r="BJ1417" s="4"/>
      <c r="BK1417" s="4"/>
      <c r="BL1417" s="4"/>
      <c r="BM1417" s="4"/>
      <c r="BN1417" s="4"/>
      <c r="BO1417" s="4"/>
      <c r="BP1417" s="4"/>
      <c r="BQ1417" s="4"/>
      <c r="BR1417" s="4"/>
      <c r="BS1417" s="4"/>
      <c r="BT1417" s="4"/>
      <c r="BU1417" s="4"/>
      <c r="BV1417" s="4"/>
      <c r="BW1417" s="4"/>
      <c r="BX1417" s="4"/>
      <c r="BY1417" s="4"/>
      <c r="BZ1417" s="4"/>
      <c r="CA1417" s="4"/>
      <c r="CB1417" s="4"/>
      <c r="CC1417" s="4"/>
      <c r="CD1417" s="4"/>
      <c r="CE1417" s="4"/>
      <c r="CF1417" s="4"/>
      <c r="CG1417" s="4"/>
      <c r="CH1417" s="4"/>
      <c r="CI1417" s="4"/>
      <c r="CJ1417" s="4"/>
      <c r="CK1417" s="4"/>
      <c r="CL1417" s="4"/>
      <c r="CM1417" s="4"/>
      <c r="CN1417" s="4"/>
      <c r="CO1417" s="4"/>
      <c r="CP1417" s="4"/>
      <c r="CQ1417" s="4"/>
      <c r="CR1417" s="4"/>
      <c r="CS1417" s="4"/>
      <c r="CT1417" s="4"/>
      <c r="CU1417" s="4"/>
      <c r="CV1417" s="4"/>
      <c r="CW1417" s="4"/>
      <c r="CX1417" s="4"/>
      <c r="CY1417" s="4"/>
      <c r="CZ1417" s="4"/>
      <c r="DA1417" s="4"/>
      <c r="DB1417" s="4"/>
      <c r="DC1417" s="4"/>
      <c r="DD1417" s="4"/>
    </row>
    <row r="1418" spans="1:108" ht="15" x14ac:dyDescent="0.25">
      <c r="A1418" s="4"/>
      <c r="B1418" s="4"/>
      <c r="C1418" s="4"/>
      <c r="D1418" s="4"/>
      <c r="E1418" s="4"/>
      <c r="F1418" s="4"/>
      <c r="G1418" s="4"/>
      <c r="H1418" s="4"/>
      <c r="I1418" s="4"/>
      <c r="J1418" s="4"/>
      <c r="K1418" s="4"/>
      <c r="L1418" s="4"/>
      <c r="M1418" s="4"/>
      <c r="N1418" s="4"/>
      <c r="O1418" s="4"/>
      <c r="P1418" s="4"/>
      <c r="Q1418" s="4"/>
      <c r="R1418" s="4"/>
      <c r="S1418" s="4"/>
      <c r="T1418" s="4"/>
      <c r="U1418" s="4"/>
      <c r="V1418" s="4"/>
      <c r="W1418" s="4"/>
      <c r="X1418" s="4"/>
      <c r="Y1418" s="4"/>
      <c r="Z1418" s="4"/>
      <c r="AA1418" s="4"/>
      <c r="AB1418" s="4"/>
      <c r="AC1418" s="4"/>
      <c r="AD1418" s="4"/>
      <c r="AE1418" s="4"/>
      <c r="AF1418" s="4"/>
      <c r="AG1418" s="4"/>
      <c r="AH1418" s="4"/>
      <c r="AI1418" s="4"/>
      <c r="AJ1418" s="4"/>
      <c r="AK1418" s="4"/>
      <c r="AL1418" s="4"/>
      <c r="AM1418" s="4"/>
      <c r="AN1418" s="4"/>
      <c r="AO1418" s="4"/>
      <c r="AP1418" s="4"/>
      <c r="AQ1418" s="4"/>
      <c r="AR1418" s="4"/>
      <c r="AS1418" s="4"/>
      <c r="AT1418" s="4"/>
      <c r="AU1418" s="4"/>
      <c r="AV1418" s="4"/>
      <c r="AW1418" s="4"/>
      <c r="AX1418" s="4"/>
      <c r="AY1418" s="4"/>
      <c r="AZ1418" s="4"/>
      <c r="BA1418" s="4"/>
      <c r="BB1418" s="4"/>
      <c r="BC1418" s="4"/>
      <c r="BD1418" s="4"/>
      <c r="BE1418" s="4"/>
      <c r="BF1418" s="4"/>
      <c r="BG1418" s="4"/>
      <c r="BH1418" s="4"/>
      <c r="BI1418" s="4"/>
      <c r="BJ1418" s="4"/>
      <c r="BK1418" s="4"/>
      <c r="BL1418" s="4"/>
      <c r="BM1418" s="4"/>
      <c r="BN1418" s="4"/>
      <c r="BO1418" s="4"/>
      <c r="BP1418" s="4"/>
      <c r="BQ1418" s="4"/>
      <c r="BR1418" s="4"/>
      <c r="BS1418" s="4"/>
      <c r="BT1418" s="4"/>
      <c r="BU1418" s="4"/>
      <c r="BV1418" s="4"/>
      <c r="BW1418" s="4"/>
      <c r="BX1418" s="4"/>
      <c r="BY1418" s="4"/>
      <c r="BZ1418" s="4"/>
      <c r="CA1418" s="4"/>
      <c r="CB1418" s="4"/>
      <c r="CC1418" s="4"/>
      <c r="CD1418" s="4"/>
      <c r="CE1418" s="4"/>
      <c r="CF1418" s="4"/>
      <c r="CG1418" s="4"/>
      <c r="CH1418" s="4"/>
      <c r="CI1418" s="4"/>
      <c r="CJ1418" s="4"/>
      <c r="CK1418" s="4"/>
      <c r="CL1418" s="4"/>
      <c r="CM1418" s="4"/>
      <c r="CN1418" s="4"/>
      <c r="CO1418" s="4"/>
      <c r="CP1418" s="4"/>
      <c r="CQ1418" s="4"/>
      <c r="CR1418" s="4"/>
      <c r="CS1418" s="4"/>
      <c r="CT1418" s="4"/>
      <c r="CU1418" s="4"/>
      <c r="CV1418" s="4"/>
      <c r="CW1418" s="4"/>
      <c r="CX1418" s="4"/>
      <c r="CY1418" s="4"/>
      <c r="CZ1418" s="4"/>
      <c r="DA1418" s="4"/>
      <c r="DB1418" s="4"/>
      <c r="DC1418" s="4"/>
      <c r="DD1418" s="4"/>
    </row>
    <row r="1419" spans="1:108" ht="15" x14ac:dyDescent="0.25">
      <c r="A1419" s="4"/>
      <c r="B1419" s="4"/>
      <c r="C1419" s="4"/>
      <c r="D1419" s="4"/>
      <c r="E1419" s="4"/>
      <c r="F1419" s="4"/>
      <c r="G1419" s="4"/>
      <c r="H1419" s="4"/>
      <c r="I1419" s="4"/>
      <c r="J1419" s="4"/>
      <c r="K1419" s="4"/>
      <c r="L1419" s="4"/>
      <c r="M1419" s="4"/>
      <c r="N1419" s="4"/>
      <c r="O1419" s="4"/>
      <c r="P1419" s="4"/>
      <c r="Q1419" s="4"/>
      <c r="R1419" s="4"/>
      <c r="S1419" s="4"/>
      <c r="T1419" s="4"/>
      <c r="U1419" s="4"/>
      <c r="V1419" s="4"/>
      <c r="W1419" s="4"/>
      <c r="X1419" s="4"/>
      <c r="Y1419" s="4"/>
      <c r="Z1419" s="4"/>
      <c r="AA1419" s="4"/>
      <c r="AB1419" s="4"/>
      <c r="AC1419" s="4"/>
      <c r="AD1419" s="4"/>
      <c r="AE1419" s="4"/>
      <c r="AF1419" s="4"/>
      <c r="AG1419" s="4"/>
      <c r="AH1419" s="4"/>
      <c r="AI1419" s="4"/>
      <c r="AJ1419" s="4"/>
      <c r="AK1419" s="4"/>
      <c r="AL1419" s="4"/>
      <c r="AM1419" s="4"/>
      <c r="AN1419" s="4"/>
      <c r="AO1419" s="4"/>
      <c r="AP1419" s="4"/>
      <c r="AQ1419" s="4"/>
      <c r="AR1419" s="4"/>
      <c r="AS1419" s="4"/>
      <c r="AT1419" s="4"/>
      <c r="AU1419" s="4"/>
      <c r="AV1419" s="4"/>
      <c r="AW1419" s="4"/>
      <c r="AX1419" s="4"/>
      <c r="AY1419" s="4"/>
      <c r="AZ1419" s="4"/>
      <c r="BA1419" s="4"/>
      <c r="BB1419" s="4"/>
      <c r="BC1419" s="4"/>
      <c r="BD1419" s="4"/>
      <c r="BE1419" s="4"/>
      <c r="BF1419" s="4"/>
      <c r="BG1419" s="4"/>
      <c r="BH1419" s="4"/>
      <c r="BI1419" s="4"/>
      <c r="BJ1419" s="4"/>
      <c r="BK1419" s="4"/>
      <c r="BL1419" s="4"/>
      <c r="BM1419" s="4"/>
      <c r="BN1419" s="4"/>
      <c r="BO1419" s="4"/>
      <c r="BP1419" s="4"/>
      <c r="BQ1419" s="4"/>
      <c r="BR1419" s="4"/>
      <c r="BS1419" s="4"/>
      <c r="BT1419" s="4"/>
      <c r="BU1419" s="4"/>
      <c r="BV1419" s="4"/>
      <c r="BW1419" s="4"/>
      <c r="BX1419" s="4"/>
      <c r="BY1419" s="4"/>
      <c r="BZ1419" s="4"/>
      <c r="CA1419" s="4"/>
      <c r="CB1419" s="4"/>
      <c r="CC1419" s="4"/>
      <c r="CD1419" s="4"/>
      <c r="CE1419" s="4"/>
      <c r="CF1419" s="4"/>
      <c r="CG1419" s="4"/>
      <c r="CH1419" s="4"/>
      <c r="CI1419" s="4"/>
      <c r="CJ1419" s="4"/>
      <c r="CK1419" s="4"/>
      <c r="CL1419" s="4"/>
      <c r="CM1419" s="4"/>
      <c r="CN1419" s="4"/>
      <c r="CO1419" s="4"/>
      <c r="CP1419" s="4"/>
      <c r="CQ1419" s="4"/>
      <c r="CR1419" s="4"/>
      <c r="CS1419" s="4"/>
      <c r="CT1419" s="4"/>
      <c r="CU1419" s="4"/>
      <c r="CV1419" s="4"/>
      <c r="CW1419" s="4"/>
      <c r="CX1419" s="4"/>
      <c r="CY1419" s="4"/>
      <c r="CZ1419" s="4"/>
      <c r="DA1419" s="4"/>
      <c r="DB1419" s="4"/>
      <c r="DC1419" s="4"/>
      <c r="DD1419" s="4"/>
    </row>
    <row r="1420" spans="1:108" ht="15" x14ac:dyDescent="0.25">
      <c r="A1420" s="4"/>
      <c r="B1420" s="4"/>
      <c r="C1420" s="4"/>
      <c r="D1420" s="4"/>
      <c r="E1420" s="4"/>
      <c r="F1420" s="4"/>
      <c r="G1420" s="4"/>
      <c r="H1420" s="4"/>
      <c r="I1420" s="4"/>
      <c r="J1420" s="4"/>
      <c r="K1420" s="4"/>
      <c r="L1420" s="4"/>
      <c r="M1420" s="4"/>
      <c r="N1420" s="4"/>
      <c r="O1420" s="4"/>
      <c r="P1420" s="4"/>
      <c r="Q1420" s="4"/>
      <c r="R1420" s="4"/>
      <c r="S1420" s="4"/>
      <c r="T1420" s="4"/>
      <c r="U1420" s="4"/>
      <c r="V1420" s="4"/>
      <c r="W1420" s="4"/>
      <c r="X1420" s="4"/>
      <c r="Y1420" s="4"/>
      <c r="Z1420" s="4"/>
      <c r="AA1420" s="4"/>
      <c r="AB1420" s="4"/>
      <c r="AC1420" s="4"/>
      <c r="AD1420" s="4"/>
      <c r="AE1420" s="4"/>
      <c r="AF1420" s="4"/>
      <c r="AG1420" s="4"/>
      <c r="AH1420" s="4"/>
      <c r="AI1420" s="4"/>
      <c r="AJ1420" s="4"/>
      <c r="AK1420" s="4"/>
      <c r="AL1420" s="4"/>
      <c r="AM1420" s="4"/>
      <c r="AN1420" s="4"/>
      <c r="AO1420" s="4"/>
      <c r="AP1420" s="4"/>
      <c r="AQ1420" s="4"/>
      <c r="AR1420" s="4"/>
      <c r="AS1420" s="4"/>
      <c r="AT1420" s="4"/>
      <c r="AU1420" s="4"/>
      <c r="AV1420" s="4"/>
      <c r="AW1420" s="4"/>
      <c r="AX1420" s="4"/>
      <c r="AY1420" s="4"/>
      <c r="AZ1420" s="4"/>
      <c r="BA1420" s="4"/>
      <c r="BB1420" s="4"/>
      <c r="BC1420" s="4"/>
      <c r="BD1420" s="4"/>
      <c r="BE1420" s="4"/>
      <c r="BF1420" s="4"/>
      <c r="BG1420" s="4"/>
      <c r="BH1420" s="4"/>
      <c r="BI1420" s="4"/>
      <c r="BJ1420" s="4"/>
      <c r="BK1420" s="4"/>
      <c r="BL1420" s="4"/>
      <c r="BM1420" s="4"/>
      <c r="BN1420" s="4"/>
      <c r="BO1420" s="4"/>
      <c r="BP1420" s="4"/>
      <c r="BQ1420" s="4"/>
      <c r="BR1420" s="4"/>
      <c r="BS1420" s="4"/>
      <c r="BT1420" s="4"/>
      <c r="BU1420" s="4"/>
      <c r="BV1420" s="4"/>
      <c r="BW1420" s="4"/>
      <c r="BX1420" s="4"/>
      <c r="BY1420" s="4"/>
      <c r="BZ1420" s="4"/>
      <c r="CA1420" s="4"/>
      <c r="CB1420" s="4"/>
      <c r="CC1420" s="4"/>
      <c r="CD1420" s="4"/>
      <c r="CE1420" s="4"/>
      <c r="CF1420" s="4"/>
      <c r="CG1420" s="4"/>
      <c r="CH1420" s="4"/>
      <c r="CI1420" s="4"/>
      <c r="CJ1420" s="4"/>
      <c r="CK1420" s="4"/>
      <c r="CL1420" s="4"/>
      <c r="CM1420" s="4"/>
      <c r="CN1420" s="4"/>
      <c r="CO1420" s="4"/>
      <c r="CP1420" s="4"/>
      <c r="CQ1420" s="4"/>
      <c r="CR1420" s="4"/>
      <c r="CS1420" s="4"/>
      <c r="CT1420" s="4"/>
      <c r="CU1420" s="4"/>
      <c r="CV1420" s="4"/>
      <c r="CW1420" s="4"/>
      <c r="CX1420" s="4"/>
      <c r="CY1420" s="4"/>
      <c r="CZ1420" s="4"/>
      <c r="DA1420" s="4"/>
      <c r="DB1420" s="4"/>
      <c r="DC1420" s="4"/>
      <c r="DD1420" s="4"/>
    </row>
    <row r="1421" spans="1:108" ht="15" x14ac:dyDescent="0.25">
      <c r="A1421" s="4"/>
      <c r="B1421" s="4"/>
      <c r="C1421" s="4"/>
      <c r="D1421" s="4"/>
      <c r="E1421" s="4"/>
      <c r="F1421" s="4"/>
      <c r="G1421" s="4"/>
      <c r="H1421" s="4"/>
      <c r="I1421" s="4"/>
      <c r="J1421" s="4"/>
      <c r="K1421" s="4"/>
      <c r="L1421" s="4"/>
      <c r="M1421" s="4"/>
      <c r="N1421" s="4"/>
      <c r="O1421" s="4"/>
      <c r="P1421" s="4"/>
      <c r="Q1421" s="4"/>
      <c r="R1421" s="4"/>
      <c r="S1421" s="4"/>
      <c r="T1421" s="4"/>
      <c r="U1421" s="4"/>
      <c r="V1421" s="4"/>
      <c r="W1421" s="4"/>
      <c r="X1421" s="4"/>
      <c r="Y1421" s="4"/>
      <c r="Z1421" s="4"/>
      <c r="AA1421" s="4"/>
      <c r="AB1421" s="4"/>
      <c r="AC1421" s="4"/>
      <c r="AD1421" s="4"/>
      <c r="AE1421" s="4"/>
      <c r="AF1421" s="4"/>
      <c r="AG1421" s="4"/>
      <c r="AH1421" s="4"/>
      <c r="AI1421" s="4"/>
      <c r="AJ1421" s="4"/>
      <c r="AK1421" s="4"/>
      <c r="AL1421" s="4"/>
      <c r="AM1421" s="4"/>
      <c r="AN1421" s="4"/>
      <c r="AO1421" s="4"/>
      <c r="AP1421" s="4"/>
      <c r="AQ1421" s="4"/>
      <c r="AR1421" s="4"/>
      <c r="AS1421" s="4"/>
      <c r="AT1421" s="4"/>
      <c r="AU1421" s="4"/>
      <c r="AV1421" s="4"/>
      <c r="AW1421" s="4"/>
      <c r="AX1421" s="4"/>
      <c r="AY1421" s="4"/>
      <c r="AZ1421" s="4"/>
      <c r="BA1421" s="4"/>
      <c r="BB1421" s="4"/>
      <c r="BC1421" s="4"/>
      <c r="BD1421" s="4"/>
      <c r="BE1421" s="4"/>
      <c r="BF1421" s="4"/>
      <c r="BG1421" s="4"/>
      <c r="BH1421" s="4"/>
      <c r="BI1421" s="4"/>
      <c r="BJ1421" s="4"/>
      <c r="BK1421" s="4"/>
      <c r="BL1421" s="4"/>
      <c r="BM1421" s="4"/>
      <c r="BN1421" s="4"/>
      <c r="BO1421" s="4"/>
      <c r="BP1421" s="4"/>
      <c r="BQ1421" s="4"/>
      <c r="BR1421" s="4"/>
      <c r="BS1421" s="4"/>
      <c r="BT1421" s="4"/>
      <c r="BU1421" s="4"/>
      <c r="BV1421" s="4"/>
      <c r="BW1421" s="4"/>
      <c r="BX1421" s="4"/>
      <c r="BY1421" s="4"/>
      <c r="BZ1421" s="4"/>
      <c r="CA1421" s="4"/>
      <c r="CB1421" s="4"/>
      <c r="CC1421" s="4"/>
      <c r="CD1421" s="4"/>
      <c r="CE1421" s="4"/>
      <c r="CF1421" s="4"/>
      <c r="CG1421" s="4"/>
      <c r="CH1421" s="4"/>
      <c r="CI1421" s="4"/>
      <c r="CJ1421" s="4"/>
      <c r="CK1421" s="4"/>
      <c r="CL1421" s="4"/>
      <c r="CM1421" s="4"/>
      <c r="CN1421" s="4"/>
      <c r="CO1421" s="4"/>
      <c r="CP1421" s="4"/>
      <c r="CQ1421" s="4"/>
      <c r="CR1421" s="4"/>
      <c r="CS1421" s="4"/>
      <c r="CT1421" s="4"/>
      <c r="CU1421" s="4"/>
      <c r="CV1421" s="4"/>
      <c r="CW1421" s="4"/>
      <c r="CX1421" s="4"/>
      <c r="CY1421" s="4"/>
      <c r="CZ1421" s="4"/>
      <c r="DA1421" s="4"/>
      <c r="DB1421" s="4"/>
      <c r="DC1421" s="4"/>
      <c r="DD1421" s="4"/>
    </row>
    <row r="1422" spans="1:108" ht="15" x14ac:dyDescent="0.25">
      <c r="A1422" s="4"/>
      <c r="B1422" s="4"/>
      <c r="C1422" s="4"/>
      <c r="D1422" s="4"/>
      <c r="E1422" s="4"/>
      <c r="F1422" s="4"/>
      <c r="G1422" s="4"/>
      <c r="H1422" s="4"/>
      <c r="I1422" s="4"/>
      <c r="J1422" s="4"/>
      <c r="K1422" s="4"/>
      <c r="L1422" s="4"/>
      <c r="M1422" s="4"/>
      <c r="N1422" s="4"/>
      <c r="O1422" s="4"/>
      <c r="P1422" s="4"/>
      <c r="Q1422" s="4"/>
      <c r="R1422" s="4"/>
      <c r="S1422" s="4"/>
      <c r="T1422" s="4"/>
      <c r="U1422" s="4"/>
      <c r="V1422" s="4"/>
      <c r="W1422" s="4"/>
      <c r="X1422" s="4"/>
      <c r="Y1422" s="4"/>
      <c r="Z1422" s="4"/>
      <c r="AA1422" s="4"/>
      <c r="AB1422" s="4"/>
      <c r="AC1422" s="4"/>
      <c r="AD1422" s="4"/>
      <c r="AE1422" s="4"/>
      <c r="AF1422" s="4"/>
      <c r="AG1422" s="4"/>
      <c r="AH1422" s="4"/>
      <c r="AI1422" s="4"/>
      <c r="AJ1422" s="4"/>
      <c r="AK1422" s="4"/>
      <c r="AL1422" s="4"/>
      <c r="AM1422" s="4"/>
      <c r="AN1422" s="4"/>
      <c r="AO1422" s="4"/>
      <c r="AP1422" s="4"/>
      <c r="AQ1422" s="4"/>
      <c r="AR1422" s="4"/>
      <c r="AS1422" s="4"/>
      <c r="AT1422" s="4"/>
      <c r="AU1422" s="4"/>
      <c r="AV1422" s="4"/>
      <c r="AW1422" s="4"/>
      <c r="AX1422" s="4"/>
      <c r="AY1422" s="4"/>
      <c r="AZ1422" s="4"/>
      <c r="BA1422" s="4"/>
      <c r="BB1422" s="4"/>
      <c r="BC1422" s="4"/>
      <c r="BD1422" s="4"/>
      <c r="BE1422" s="4"/>
      <c r="BF1422" s="4"/>
      <c r="BG1422" s="4"/>
      <c r="BH1422" s="4"/>
      <c r="BI1422" s="4"/>
      <c r="BJ1422" s="4"/>
      <c r="BK1422" s="4"/>
      <c r="BL1422" s="4"/>
      <c r="BM1422" s="4"/>
      <c r="BN1422" s="4"/>
      <c r="BO1422" s="4"/>
      <c r="BP1422" s="4"/>
      <c r="BQ1422" s="4"/>
      <c r="BR1422" s="4"/>
      <c r="BS1422" s="4"/>
      <c r="BT1422" s="4"/>
      <c r="BU1422" s="4"/>
      <c r="BV1422" s="4"/>
      <c r="BW1422" s="4"/>
      <c r="BX1422" s="4"/>
      <c r="BY1422" s="4"/>
      <c r="BZ1422" s="4"/>
      <c r="CA1422" s="4"/>
      <c r="CB1422" s="4"/>
      <c r="CC1422" s="4"/>
      <c r="CD1422" s="4"/>
      <c r="CE1422" s="4"/>
      <c r="CF1422" s="4"/>
      <c r="CG1422" s="4"/>
      <c r="CH1422" s="4"/>
      <c r="CI1422" s="4"/>
      <c r="CJ1422" s="4"/>
      <c r="CK1422" s="4"/>
      <c r="CL1422" s="4"/>
      <c r="CM1422" s="4"/>
      <c r="CN1422" s="4"/>
      <c r="CO1422" s="4"/>
      <c r="CP1422" s="4"/>
      <c r="CQ1422" s="4"/>
      <c r="CR1422" s="4"/>
      <c r="CS1422" s="4"/>
      <c r="CT1422" s="4"/>
      <c r="CU1422" s="4"/>
      <c r="CV1422" s="4"/>
      <c r="CW1422" s="4"/>
      <c r="CX1422" s="4"/>
      <c r="CY1422" s="4"/>
      <c r="CZ1422" s="4"/>
      <c r="DA1422" s="4"/>
      <c r="DB1422" s="4"/>
      <c r="DC1422" s="4"/>
      <c r="DD1422" s="4"/>
    </row>
    <row r="1423" spans="1:108" ht="15" x14ac:dyDescent="0.25">
      <c r="A1423" s="4"/>
      <c r="B1423" s="4"/>
      <c r="C1423" s="4"/>
      <c r="D1423" s="4"/>
      <c r="E1423" s="4"/>
      <c r="F1423" s="4"/>
      <c r="G1423" s="4"/>
      <c r="H1423" s="4"/>
      <c r="I1423" s="4"/>
      <c r="J1423" s="4"/>
      <c r="K1423" s="4"/>
      <c r="L1423" s="4"/>
      <c r="M1423" s="4"/>
      <c r="N1423" s="4"/>
      <c r="O1423" s="4"/>
      <c r="P1423" s="4"/>
      <c r="Q1423" s="4"/>
      <c r="R1423" s="4"/>
      <c r="S1423" s="4"/>
      <c r="T1423" s="4"/>
      <c r="U1423" s="4"/>
      <c r="V1423" s="4"/>
      <c r="W1423" s="4"/>
      <c r="X1423" s="4"/>
      <c r="Y1423" s="4"/>
      <c r="Z1423" s="4"/>
      <c r="AA1423" s="4"/>
      <c r="AB1423" s="4"/>
      <c r="AC1423" s="4"/>
      <c r="AD1423" s="4"/>
      <c r="AE1423" s="4"/>
      <c r="AF1423" s="4"/>
      <c r="AG1423" s="4"/>
      <c r="AH1423" s="4"/>
      <c r="AI1423" s="4"/>
      <c r="AJ1423" s="4"/>
      <c r="AK1423" s="4"/>
      <c r="AL1423" s="4"/>
      <c r="AM1423" s="4"/>
      <c r="AN1423" s="4"/>
      <c r="AO1423" s="4"/>
      <c r="AP1423" s="4"/>
      <c r="AQ1423" s="4"/>
      <c r="AR1423" s="4"/>
      <c r="AS1423" s="4"/>
      <c r="AT1423" s="4"/>
      <c r="AU1423" s="4"/>
      <c r="AV1423" s="4"/>
      <c r="AW1423" s="4"/>
      <c r="AX1423" s="4"/>
      <c r="AY1423" s="4"/>
      <c r="AZ1423" s="4"/>
      <c r="BA1423" s="4"/>
      <c r="BB1423" s="4"/>
      <c r="BC1423" s="4"/>
      <c r="BD1423" s="4"/>
      <c r="BE1423" s="4"/>
      <c r="BF1423" s="4"/>
      <c r="BG1423" s="4"/>
      <c r="BH1423" s="4"/>
      <c r="BI1423" s="4"/>
      <c r="BJ1423" s="4"/>
      <c r="BK1423" s="4"/>
      <c r="BL1423" s="4"/>
      <c r="BM1423" s="4"/>
      <c r="BN1423" s="4"/>
      <c r="BO1423" s="4"/>
      <c r="BP1423" s="4"/>
      <c r="BQ1423" s="4"/>
      <c r="BR1423" s="4"/>
      <c r="BS1423" s="4"/>
      <c r="BT1423" s="4"/>
      <c r="BU1423" s="4"/>
      <c r="BV1423" s="4"/>
      <c r="BW1423" s="4"/>
      <c r="BX1423" s="4"/>
      <c r="BY1423" s="4"/>
      <c r="BZ1423" s="4"/>
      <c r="CA1423" s="4"/>
      <c r="CB1423" s="4"/>
      <c r="CC1423" s="4"/>
      <c r="CD1423" s="4"/>
      <c r="CE1423" s="4"/>
      <c r="CF1423" s="4"/>
      <c r="CG1423" s="4"/>
      <c r="CH1423" s="4"/>
      <c r="CI1423" s="4"/>
      <c r="CJ1423" s="4"/>
      <c r="CK1423" s="4"/>
      <c r="CL1423" s="4"/>
      <c r="CM1423" s="4"/>
      <c r="CN1423" s="4"/>
      <c r="CO1423" s="4"/>
      <c r="CP1423" s="4"/>
      <c r="CQ1423" s="4"/>
      <c r="CR1423" s="4"/>
      <c r="CS1423" s="4"/>
      <c r="CT1423" s="4"/>
      <c r="CU1423" s="4"/>
      <c r="CV1423" s="4"/>
      <c r="CW1423" s="4"/>
      <c r="CX1423" s="4"/>
      <c r="CY1423" s="4"/>
      <c r="CZ1423" s="4"/>
      <c r="DA1423" s="4"/>
      <c r="DB1423" s="4"/>
      <c r="DC1423" s="4"/>
      <c r="DD1423" s="4"/>
    </row>
    <row r="1424" spans="1:108" ht="15" x14ac:dyDescent="0.25">
      <c r="A1424" s="4"/>
      <c r="B1424" s="4"/>
      <c r="C1424" s="4"/>
      <c r="D1424" s="4"/>
      <c r="E1424" s="4"/>
      <c r="F1424" s="4"/>
      <c r="G1424" s="4"/>
      <c r="H1424" s="4"/>
      <c r="I1424" s="4"/>
      <c r="J1424" s="4"/>
      <c r="K1424" s="4"/>
      <c r="L1424" s="4"/>
      <c r="M1424" s="4"/>
      <c r="N1424" s="4"/>
      <c r="O1424" s="4"/>
      <c r="P1424" s="4"/>
      <c r="Q1424" s="4"/>
      <c r="R1424" s="4"/>
      <c r="S1424" s="4"/>
      <c r="T1424" s="4"/>
      <c r="U1424" s="4"/>
      <c r="V1424" s="4"/>
      <c r="W1424" s="4"/>
      <c r="X1424" s="4"/>
      <c r="Y1424" s="4"/>
      <c r="Z1424" s="4"/>
      <c r="AA1424" s="4"/>
      <c r="AB1424" s="4"/>
      <c r="AC1424" s="4"/>
      <c r="AD1424" s="4"/>
      <c r="AE1424" s="4"/>
      <c r="AF1424" s="4"/>
      <c r="AG1424" s="4"/>
      <c r="AH1424" s="4"/>
      <c r="AI1424" s="4"/>
      <c r="AJ1424" s="4"/>
      <c r="AK1424" s="4"/>
      <c r="AL1424" s="4"/>
      <c r="AM1424" s="4"/>
      <c r="AN1424" s="4"/>
      <c r="AO1424" s="4"/>
      <c r="AP1424" s="4"/>
      <c r="AQ1424" s="4"/>
      <c r="AR1424" s="4"/>
      <c r="AS1424" s="4"/>
      <c r="AT1424" s="4"/>
      <c r="AU1424" s="4"/>
      <c r="AV1424" s="4"/>
      <c r="AW1424" s="4"/>
      <c r="AX1424" s="4"/>
      <c r="AY1424" s="4"/>
      <c r="AZ1424" s="4"/>
      <c r="BA1424" s="4"/>
      <c r="BB1424" s="4"/>
      <c r="BC1424" s="4"/>
      <c r="BD1424" s="4"/>
      <c r="BE1424" s="4"/>
      <c r="BF1424" s="4"/>
      <c r="BG1424" s="4"/>
      <c r="BH1424" s="4"/>
      <c r="BI1424" s="4"/>
      <c r="BJ1424" s="4"/>
      <c r="BK1424" s="4"/>
      <c r="BL1424" s="4"/>
      <c r="BM1424" s="4"/>
      <c r="BN1424" s="4"/>
      <c r="BO1424" s="4"/>
      <c r="BP1424" s="4"/>
      <c r="BQ1424" s="4"/>
      <c r="BR1424" s="4"/>
      <c r="BS1424" s="4"/>
      <c r="BT1424" s="4"/>
      <c r="BU1424" s="4"/>
      <c r="BV1424" s="4"/>
      <c r="BW1424" s="4"/>
      <c r="BX1424" s="4"/>
      <c r="BY1424" s="4"/>
      <c r="BZ1424" s="4"/>
      <c r="CA1424" s="4"/>
      <c r="CB1424" s="4"/>
      <c r="CC1424" s="4"/>
      <c r="CD1424" s="4"/>
      <c r="CE1424" s="4"/>
      <c r="CF1424" s="4"/>
      <c r="CG1424" s="4"/>
      <c r="CH1424" s="4"/>
      <c r="CI1424" s="4"/>
      <c r="CJ1424" s="4"/>
      <c r="CK1424" s="4"/>
      <c r="CL1424" s="4"/>
      <c r="CM1424" s="4"/>
      <c r="CN1424" s="4"/>
      <c r="CO1424" s="4"/>
      <c r="CP1424" s="4"/>
      <c r="CQ1424" s="4"/>
      <c r="CR1424" s="4"/>
      <c r="CS1424" s="4"/>
      <c r="CT1424" s="4"/>
      <c r="CU1424" s="4"/>
      <c r="CV1424" s="4"/>
      <c r="CW1424" s="4"/>
      <c r="CX1424" s="4"/>
      <c r="CY1424" s="4"/>
      <c r="CZ1424" s="4"/>
      <c r="DA1424" s="4"/>
      <c r="DB1424" s="4"/>
      <c r="DC1424" s="4"/>
      <c r="DD1424" s="4"/>
    </row>
    <row r="1425" spans="1:108" ht="15" x14ac:dyDescent="0.25">
      <c r="A1425" s="4"/>
      <c r="B1425" s="4"/>
      <c r="C1425" s="4"/>
      <c r="D1425" s="4"/>
      <c r="E1425" s="4"/>
      <c r="F1425" s="4"/>
      <c r="G1425" s="4"/>
      <c r="H1425" s="4"/>
      <c r="I1425" s="4"/>
      <c r="J1425" s="4"/>
      <c r="K1425" s="4"/>
      <c r="L1425" s="4"/>
      <c r="M1425" s="4"/>
      <c r="N1425" s="4"/>
      <c r="O1425" s="4"/>
      <c r="P1425" s="4"/>
      <c r="Q1425" s="4"/>
      <c r="R1425" s="4"/>
      <c r="S1425" s="4"/>
      <c r="T1425" s="4"/>
      <c r="U1425" s="4"/>
      <c r="V1425" s="4"/>
      <c r="W1425" s="4"/>
      <c r="X1425" s="4"/>
      <c r="Y1425" s="4"/>
      <c r="Z1425" s="4"/>
      <c r="AA1425" s="4"/>
      <c r="AB1425" s="4"/>
      <c r="AC1425" s="4"/>
      <c r="AD1425" s="4"/>
      <c r="AE1425" s="4"/>
      <c r="AF1425" s="4"/>
      <c r="AG1425" s="4"/>
      <c r="AH1425" s="4"/>
      <c r="AI1425" s="4"/>
      <c r="AJ1425" s="4"/>
      <c r="AK1425" s="4"/>
      <c r="AL1425" s="4"/>
      <c r="AM1425" s="4"/>
      <c r="AN1425" s="4"/>
      <c r="AO1425" s="4"/>
      <c r="AP1425" s="4"/>
      <c r="AQ1425" s="4"/>
      <c r="AR1425" s="4"/>
      <c r="AS1425" s="4"/>
      <c r="AT1425" s="4"/>
      <c r="AU1425" s="4"/>
      <c r="AV1425" s="4"/>
      <c r="AW1425" s="4"/>
      <c r="AX1425" s="4"/>
      <c r="AY1425" s="4"/>
      <c r="AZ1425" s="4"/>
      <c r="BA1425" s="4"/>
      <c r="BB1425" s="4"/>
      <c r="BC1425" s="4"/>
      <c r="BD1425" s="4"/>
      <c r="BE1425" s="4"/>
      <c r="BF1425" s="4"/>
      <c r="BG1425" s="4"/>
      <c r="BH1425" s="4"/>
      <c r="BI1425" s="4"/>
      <c r="BJ1425" s="4"/>
      <c r="BK1425" s="4"/>
      <c r="BL1425" s="4"/>
      <c r="BM1425" s="4"/>
      <c r="BN1425" s="4"/>
      <c r="BO1425" s="4"/>
      <c r="BP1425" s="4"/>
      <c r="BQ1425" s="4"/>
      <c r="BR1425" s="4"/>
      <c r="BS1425" s="4"/>
      <c r="BT1425" s="4"/>
      <c r="BU1425" s="4"/>
      <c r="BV1425" s="4"/>
      <c r="BW1425" s="4"/>
      <c r="BX1425" s="4"/>
      <c r="BY1425" s="4"/>
      <c r="BZ1425" s="4"/>
      <c r="CA1425" s="4"/>
      <c r="CB1425" s="4"/>
      <c r="CC1425" s="4"/>
      <c r="CD1425" s="4"/>
      <c r="CE1425" s="4"/>
      <c r="CF1425" s="4"/>
      <c r="CG1425" s="4"/>
      <c r="CH1425" s="4"/>
      <c r="CI1425" s="4"/>
      <c r="CJ1425" s="4"/>
      <c r="CK1425" s="4"/>
      <c r="CL1425" s="4"/>
      <c r="CM1425" s="4"/>
      <c r="CN1425" s="4"/>
      <c r="CO1425" s="4"/>
      <c r="CP1425" s="4"/>
      <c r="CQ1425" s="4"/>
      <c r="CR1425" s="4"/>
      <c r="CS1425" s="4"/>
      <c r="CT1425" s="4"/>
      <c r="CU1425" s="4"/>
      <c r="CV1425" s="4"/>
      <c r="CW1425" s="4"/>
      <c r="CX1425" s="4"/>
      <c r="CY1425" s="4"/>
      <c r="CZ1425" s="4"/>
      <c r="DA1425" s="4"/>
      <c r="DB1425" s="4"/>
      <c r="DC1425" s="4"/>
      <c r="DD1425" s="4"/>
    </row>
    <row r="1426" spans="1:108" ht="15" x14ac:dyDescent="0.25">
      <c r="A1426" s="4"/>
      <c r="B1426" s="4"/>
      <c r="C1426" s="4"/>
      <c r="D1426" s="4"/>
      <c r="E1426" s="4"/>
      <c r="F1426" s="4"/>
      <c r="G1426" s="4"/>
      <c r="H1426" s="4"/>
      <c r="I1426" s="4"/>
      <c r="J1426" s="4"/>
      <c r="K1426" s="4"/>
      <c r="L1426" s="4"/>
      <c r="M1426" s="4"/>
      <c r="N1426" s="4"/>
      <c r="O1426" s="4"/>
      <c r="P1426" s="4"/>
      <c r="Q1426" s="4"/>
      <c r="R1426" s="4"/>
      <c r="S1426" s="4"/>
      <c r="T1426" s="4"/>
      <c r="U1426" s="4"/>
      <c r="V1426" s="4"/>
      <c r="W1426" s="4"/>
      <c r="X1426" s="4"/>
      <c r="Y1426" s="4"/>
      <c r="Z1426" s="4"/>
      <c r="AA1426" s="4"/>
      <c r="AB1426" s="4"/>
      <c r="AC1426" s="4"/>
      <c r="AD1426" s="4"/>
      <c r="AE1426" s="4"/>
      <c r="AF1426" s="4"/>
      <c r="AG1426" s="4"/>
      <c r="AH1426" s="4"/>
      <c r="AI1426" s="4"/>
      <c r="AJ1426" s="4"/>
      <c r="AK1426" s="4"/>
      <c r="AL1426" s="4"/>
      <c r="AM1426" s="4"/>
      <c r="AN1426" s="4"/>
      <c r="AO1426" s="4"/>
      <c r="AP1426" s="4"/>
      <c r="AQ1426" s="4"/>
      <c r="AR1426" s="4"/>
      <c r="AS1426" s="4"/>
      <c r="AT1426" s="4"/>
      <c r="AU1426" s="4"/>
      <c r="AV1426" s="4"/>
      <c r="AW1426" s="4"/>
      <c r="AX1426" s="4"/>
      <c r="AY1426" s="4"/>
      <c r="AZ1426" s="4"/>
      <c r="BA1426" s="4"/>
      <c r="BB1426" s="4"/>
      <c r="BC1426" s="4"/>
      <c r="BD1426" s="4"/>
      <c r="BE1426" s="4"/>
      <c r="BF1426" s="4"/>
      <c r="BG1426" s="4"/>
      <c r="BH1426" s="4"/>
      <c r="BI1426" s="4"/>
      <c r="BJ1426" s="4"/>
      <c r="BK1426" s="4"/>
      <c r="BL1426" s="4"/>
      <c r="BM1426" s="4"/>
      <c r="BN1426" s="4"/>
      <c r="BO1426" s="4"/>
      <c r="BP1426" s="4"/>
      <c r="BQ1426" s="4"/>
      <c r="BR1426" s="4"/>
      <c r="BS1426" s="4"/>
      <c r="BT1426" s="4"/>
      <c r="BU1426" s="4"/>
      <c r="BV1426" s="4"/>
      <c r="BW1426" s="4"/>
      <c r="BX1426" s="4"/>
      <c r="BY1426" s="4"/>
      <c r="BZ1426" s="4"/>
      <c r="CA1426" s="4"/>
      <c r="CB1426" s="4"/>
      <c r="CC1426" s="4"/>
      <c r="CD1426" s="4"/>
      <c r="CE1426" s="4"/>
      <c r="CF1426" s="4"/>
      <c r="CG1426" s="4"/>
      <c r="CH1426" s="4"/>
      <c r="CI1426" s="4"/>
      <c r="CJ1426" s="4"/>
      <c r="CK1426" s="4"/>
      <c r="CL1426" s="4"/>
      <c r="CM1426" s="4"/>
      <c r="CN1426" s="4"/>
      <c r="CO1426" s="4"/>
      <c r="CP1426" s="4"/>
      <c r="CQ1426" s="4"/>
      <c r="CR1426" s="4"/>
      <c r="CS1426" s="4"/>
      <c r="CT1426" s="4"/>
      <c r="CU1426" s="4"/>
      <c r="CV1426" s="4"/>
      <c r="CW1426" s="4"/>
      <c r="CX1426" s="4"/>
      <c r="CY1426" s="4"/>
      <c r="CZ1426" s="4"/>
      <c r="DA1426" s="4"/>
      <c r="DB1426" s="4"/>
      <c r="DC1426" s="4"/>
      <c r="DD1426" s="4"/>
    </row>
    <row r="1427" spans="1:108" ht="15" x14ac:dyDescent="0.25">
      <c r="A1427" s="4"/>
      <c r="B1427" s="4"/>
      <c r="C1427" s="4"/>
      <c r="D1427" s="4"/>
      <c r="E1427" s="4"/>
      <c r="F1427" s="4"/>
      <c r="G1427" s="4"/>
      <c r="H1427" s="4"/>
      <c r="I1427" s="4"/>
      <c r="J1427" s="4"/>
      <c r="K1427" s="4"/>
      <c r="L1427" s="4"/>
      <c r="M1427" s="4"/>
      <c r="N1427" s="4"/>
      <c r="O1427" s="4"/>
      <c r="P1427" s="4"/>
      <c r="Q1427" s="4"/>
      <c r="R1427" s="4"/>
      <c r="S1427" s="4"/>
      <c r="T1427" s="4"/>
      <c r="U1427" s="4"/>
      <c r="V1427" s="4"/>
      <c r="W1427" s="4"/>
      <c r="X1427" s="4"/>
      <c r="Y1427" s="4"/>
      <c r="Z1427" s="4"/>
      <c r="AA1427" s="4"/>
      <c r="AB1427" s="4"/>
      <c r="AC1427" s="4"/>
      <c r="AD1427" s="4"/>
      <c r="AE1427" s="4"/>
      <c r="AF1427" s="4"/>
      <c r="AG1427" s="4"/>
      <c r="AH1427" s="4"/>
      <c r="AI1427" s="4"/>
      <c r="AJ1427" s="4"/>
      <c r="AK1427" s="4"/>
      <c r="AL1427" s="4"/>
      <c r="AM1427" s="4"/>
      <c r="AN1427" s="4"/>
      <c r="AO1427" s="4"/>
      <c r="AP1427" s="4"/>
      <c r="AQ1427" s="4"/>
      <c r="AR1427" s="4"/>
      <c r="AS1427" s="4"/>
      <c r="AT1427" s="4"/>
      <c r="AU1427" s="4"/>
      <c r="AV1427" s="4"/>
      <c r="AW1427" s="4"/>
      <c r="AX1427" s="4"/>
      <c r="AY1427" s="4"/>
      <c r="AZ1427" s="4"/>
      <c r="BA1427" s="4"/>
      <c r="BB1427" s="4"/>
      <c r="BC1427" s="4"/>
      <c r="BD1427" s="4"/>
      <c r="BE1427" s="4"/>
      <c r="BF1427" s="4"/>
      <c r="BG1427" s="4"/>
      <c r="BH1427" s="4"/>
      <c r="BI1427" s="4"/>
      <c r="BJ1427" s="4"/>
      <c r="BK1427" s="4"/>
      <c r="BL1427" s="4"/>
      <c r="BM1427" s="4"/>
      <c r="BN1427" s="4"/>
      <c r="BO1427" s="4"/>
      <c r="BP1427" s="4"/>
      <c r="BQ1427" s="4"/>
      <c r="BR1427" s="4"/>
      <c r="BS1427" s="4"/>
      <c r="BT1427" s="4"/>
      <c r="BU1427" s="4"/>
      <c r="BV1427" s="4"/>
      <c r="BW1427" s="4"/>
      <c r="BX1427" s="4"/>
      <c r="BY1427" s="4"/>
      <c r="BZ1427" s="4"/>
      <c r="CA1427" s="4"/>
      <c r="CB1427" s="4"/>
      <c r="CC1427" s="4"/>
      <c r="CD1427" s="4"/>
      <c r="CE1427" s="4"/>
      <c r="CF1427" s="4"/>
      <c r="CG1427" s="4"/>
      <c r="CH1427" s="4"/>
      <c r="CI1427" s="4"/>
      <c r="CJ1427" s="4"/>
      <c r="CK1427" s="4"/>
      <c r="CL1427" s="4"/>
      <c r="CM1427" s="4"/>
      <c r="CN1427" s="4"/>
      <c r="CO1427" s="4"/>
      <c r="CP1427" s="4"/>
      <c r="CQ1427" s="4"/>
      <c r="CR1427" s="4"/>
      <c r="CS1427" s="4"/>
      <c r="CT1427" s="4"/>
      <c r="CU1427" s="4"/>
      <c r="CV1427" s="4"/>
      <c r="CW1427" s="4"/>
      <c r="CX1427" s="4"/>
      <c r="CY1427" s="4"/>
      <c r="CZ1427" s="4"/>
      <c r="DA1427" s="4"/>
      <c r="DB1427" s="4"/>
      <c r="DC1427" s="4"/>
      <c r="DD1427" s="4"/>
    </row>
    <row r="1428" spans="1:108" ht="15" x14ac:dyDescent="0.25">
      <c r="A1428" s="4"/>
      <c r="B1428" s="4"/>
      <c r="C1428" s="4"/>
      <c r="D1428" s="4"/>
      <c r="E1428" s="4"/>
      <c r="F1428" s="4"/>
      <c r="G1428" s="4"/>
      <c r="H1428" s="4"/>
      <c r="I1428" s="4"/>
      <c r="J1428" s="4"/>
      <c r="K1428" s="4"/>
      <c r="L1428" s="4"/>
      <c r="M1428" s="4"/>
      <c r="N1428" s="4"/>
      <c r="O1428" s="4"/>
      <c r="P1428" s="4"/>
      <c r="Q1428" s="4"/>
      <c r="R1428" s="4"/>
      <c r="S1428" s="4"/>
      <c r="T1428" s="4"/>
      <c r="U1428" s="4"/>
      <c r="V1428" s="4"/>
      <c r="W1428" s="4"/>
      <c r="X1428" s="4"/>
      <c r="Y1428" s="4"/>
      <c r="Z1428" s="4"/>
      <c r="AA1428" s="4"/>
      <c r="AB1428" s="4"/>
      <c r="AC1428" s="4"/>
      <c r="AD1428" s="4"/>
      <c r="AE1428" s="4"/>
      <c r="AF1428" s="4"/>
      <c r="AG1428" s="4"/>
      <c r="AH1428" s="4"/>
      <c r="AI1428" s="4"/>
      <c r="AJ1428" s="4"/>
      <c r="AK1428" s="4"/>
      <c r="AL1428" s="4"/>
      <c r="AM1428" s="4"/>
      <c r="AN1428" s="4"/>
      <c r="AO1428" s="4"/>
      <c r="AP1428" s="4"/>
      <c r="AQ1428" s="4"/>
      <c r="AR1428" s="4"/>
      <c r="AS1428" s="4"/>
      <c r="AT1428" s="4"/>
      <c r="AU1428" s="4"/>
      <c r="AV1428" s="4"/>
      <c r="AW1428" s="4"/>
      <c r="AX1428" s="4"/>
      <c r="AY1428" s="4"/>
      <c r="AZ1428" s="4"/>
      <c r="BA1428" s="4"/>
      <c r="BB1428" s="4"/>
      <c r="BC1428" s="4"/>
      <c r="BD1428" s="4"/>
      <c r="BE1428" s="4"/>
      <c r="BF1428" s="4"/>
      <c r="BG1428" s="4"/>
      <c r="BH1428" s="4"/>
      <c r="BI1428" s="4"/>
      <c r="BJ1428" s="4"/>
      <c r="BK1428" s="4"/>
      <c r="BL1428" s="4"/>
      <c r="BM1428" s="4"/>
      <c r="BN1428" s="4"/>
      <c r="BO1428" s="4"/>
      <c r="BP1428" s="4"/>
      <c r="BQ1428" s="4"/>
      <c r="BR1428" s="4"/>
      <c r="BS1428" s="4"/>
      <c r="BT1428" s="4"/>
      <c r="BU1428" s="4"/>
      <c r="BV1428" s="4"/>
      <c r="BW1428" s="4"/>
      <c r="BX1428" s="4"/>
      <c r="BY1428" s="4"/>
      <c r="BZ1428" s="4"/>
      <c r="CA1428" s="4"/>
      <c r="CB1428" s="4"/>
      <c r="CC1428" s="4"/>
      <c r="CD1428" s="4"/>
      <c r="CE1428" s="4"/>
      <c r="CF1428" s="4"/>
      <c r="CG1428" s="4"/>
      <c r="CH1428" s="4"/>
      <c r="CI1428" s="4"/>
      <c r="CJ1428" s="4"/>
      <c r="CK1428" s="4"/>
      <c r="CL1428" s="4"/>
      <c r="CM1428" s="4"/>
      <c r="CN1428" s="4"/>
      <c r="CO1428" s="4"/>
      <c r="CP1428" s="4"/>
      <c r="CQ1428" s="4"/>
      <c r="CR1428" s="4"/>
      <c r="CS1428" s="4"/>
      <c r="CT1428" s="4"/>
      <c r="CU1428" s="4"/>
      <c r="CV1428" s="4"/>
      <c r="CW1428" s="4"/>
      <c r="CX1428" s="4"/>
      <c r="CY1428" s="4"/>
      <c r="CZ1428" s="4"/>
      <c r="DA1428" s="4"/>
      <c r="DB1428" s="4"/>
      <c r="DC1428" s="4"/>
      <c r="DD1428" s="4"/>
    </row>
    <row r="1429" spans="1:108" ht="15" x14ac:dyDescent="0.25">
      <c r="A1429" s="4"/>
      <c r="B1429" s="4"/>
      <c r="C1429" s="4"/>
      <c r="D1429" s="4"/>
      <c r="E1429" s="4"/>
      <c r="F1429" s="4"/>
      <c r="G1429" s="4"/>
      <c r="H1429" s="4"/>
      <c r="I1429" s="4"/>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c r="AG1429" s="4"/>
      <c r="AH1429" s="4"/>
      <c r="AI1429" s="4"/>
      <c r="AJ1429" s="4"/>
      <c r="AK1429" s="4"/>
      <c r="AL1429" s="4"/>
      <c r="AM1429" s="4"/>
      <c r="AN1429" s="4"/>
      <c r="AO1429" s="4"/>
      <c r="AP1429" s="4"/>
      <c r="AQ1429" s="4"/>
      <c r="AR1429" s="4"/>
      <c r="AS1429" s="4"/>
      <c r="AT1429" s="4"/>
      <c r="AU1429" s="4"/>
      <c r="AV1429" s="4"/>
      <c r="AW1429" s="4"/>
      <c r="AX1429" s="4"/>
      <c r="AY1429" s="4"/>
      <c r="AZ1429" s="4"/>
      <c r="BA1429" s="4"/>
      <c r="BB1429" s="4"/>
      <c r="BC1429" s="4"/>
      <c r="BD1429" s="4"/>
      <c r="BE1429" s="4"/>
      <c r="BF1429" s="4"/>
      <c r="BG1429" s="4"/>
      <c r="BH1429" s="4"/>
      <c r="BI1429" s="4"/>
      <c r="BJ1429" s="4"/>
      <c r="BK1429" s="4"/>
      <c r="BL1429" s="4"/>
      <c r="BM1429" s="4"/>
      <c r="BN1429" s="4"/>
      <c r="BO1429" s="4"/>
      <c r="BP1429" s="4"/>
      <c r="BQ1429" s="4"/>
      <c r="BR1429" s="4"/>
      <c r="BS1429" s="4"/>
      <c r="BT1429" s="4"/>
      <c r="BU1429" s="4"/>
      <c r="BV1429" s="4"/>
      <c r="BW1429" s="4"/>
      <c r="BX1429" s="4"/>
      <c r="BY1429" s="4"/>
      <c r="BZ1429" s="4"/>
      <c r="CA1429" s="4"/>
      <c r="CB1429" s="4"/>
      <c r="CC1429" s="4"/>
      <c r="CD1429" s="4"/>
      <c r="CE1429" s="4"/>
      <c r="CF1429" s="4"/>
      <c r="CG1429" s="4"/>
      <c r="CH1429" s="4"/>
      <c r="CI1429" s="4"/>
      <c r="CJ1429" s="4"/>
      <c r="CK1429" s="4"/>
      <c r="CL1429" s="4"/>
      <c r="CM1429" s="4"/>
      <c r="CN1429" s="4"/>
      <c r="CO1429" s="4"/>
      <c r="CP1429" s="4"/>
      <c r="CQ1429" s="4"/>
      <c r="CR1429" s="4"/>
      <c r="CS1429" s="4"/>
      <c r="CT1429" s="4"/>
      <c r="CU1429" s="4"/>
      <c r="CV1429" s="4"/>
      <c r="CW1429" s="4"/>
      <c r="CX1429" s="4"/>
      <c r="CY1429" s="4"/>
      <c r="CZ1429" s="4"/>
      <c r="DA1429" s="4"/>
      <c r="DB1429" s="4"/>
      <c r="DC1429" s="4"/>
      <c r="DD1429" s="4"/>
    </row>
    <row r="1430" spans="1:108" ht="15" x14ac:dyDescent="0.25">
      <c r="A1430" s="4"/>
      <c r="B1430" s="4"/>
      <c r="C1430" s="4"/>
      <c r="D1430" s="4"/>
      <c r="E1430" s="4"/>
      <c r="F1430" s="4"/>
      <c r="G1430" s="4"/>
      <c r="H1430" s="4"/>
      <c r="I1430" s="4"/>
      <c r="J1430" s="4"/>
      <c r="K1430" s="4"/>
      <c r="L1430" s="4"/>
      <c r="M1430" s="4"/>
      <c r="N1430" s="4"/>
      <c r="O1430" s="4"/>
      <c r="P1430" s="4"/>
      <c r="Q1430" s="4"/>
      <c r="R1430" s="4"/>
      <c r="S1430" s="4"/>
      <c r="T1430" s="4"/>
      <c r="U1430" s="4"/>
      <c r="V1430" s="4"/>
      <c r="W1430" s="4"/>
      <c r="X1430" s="4"/>
      <c r="Y1430" s="4"/>
      <c r="Z1430" s="4"/>
      <c r="AA1430" s="4"/>
      <c r="AB1430" s="4"/>
      <c r="AC1430" s="4"/>
      <c r="AD1430" s="4"/>
      <c r="AE1430" s="4"/>
      <c r="AF1430" s="4"/>
      <c r="AG1430" s="4"/>
      <c r="AH1430" s="4"/>
      <c r="AI1430" s="4"/>
      <c r="AJ1430" s="4"/>
      <c r="AK1430" s="4"/>
      <c r="AL1430" s="4"/>
      <c r="AM1430" s="4"/>
      <c r="AN1430" s="4"/>
      <c r="AO1430" s="4"/>
      <c r="AP1430" s="4"/>
      <c r="AQ1430" s="4"/>
      <c r="AR1430" s="4"/>
      <c r="AS1430" s="4"/>
      <c r="AT1430" s="4"/>
      <c r="AU1430" s="4"/>
      <c r="AV1430" s="4"/>
      <c r="AW1430" s="4"/>
      <c r="AX1430" s="4"/>
      <c r="AY1430" s="4"/>
      <c r="AZ1430" s="4"/>
      <c r="BA1430" s="4"/>
      <c r="BB1430" s="4"/>
      <c r="BC1430" s="4"/>
      <c r="BD1430" s="4"/>
      <c r="BE1430" s="4"/>
      <c r="BF1430" s="4"/>
      <c r="BG1430" s="4"/>
      <c r="BH1430" s="4"/>
      <c r="BI1430" s="4"/>
      <c r="BJ1430" s="4"/>
      <c r="BK1430" s="4"/>
      <c r="BL1430" s="4"/>
      <c r="BM1430" s="4"/>
      <c r="BN1430" s="4"/>
      <c r="BO1430" s="4"/>
      <c r="BP1430" s="4"/>
      <c r="BQ1430" s="4"/>
      <c r="BR1430" s="4"/>
      <c r="BS1430" s="4"/>
      <c r="BT1430" s="4"/>
      <c r="BU1430" s="4"/>
      <c r="BV1430" s="4"/>
      <c r="BW1430" s="4"/>
      <c r="BX1430" s="4"/>
      <c r="BY1430" s="4"/>
      <c r="BZ1430" s="4"/>
      <c r="CA1430" s="4"/>
      <c r="CB1430" s="4"/>
      <c r="CC1430" s="4"/>
      <c r="CD1430" s="4"/>
      <c r="CE1430" s="4"/>
      <c r="CF1430" s="4"/>
      <c r="CG1430" s="4"/>
      <c r="CH1430" s="4"/>
      <c r="CI1430" s="4"/>
      <c r="CJ1430" s="4"/>
      <c r="CK1430" s="4"/>
      <c r="CL1430" s="4"/>
      <c r="CM1430" s="4"/>
      <c r="CN1430" s="4"/>
      <c r="CO1430" s="4"/>
      <c r="CP1430" s="4"/>
      <c r="CQ1430" s="4"/>
      <c r="CR1430" s="4"/>
      <c r="CS1430" s="4"/>
      <c r="CT1430" s="4"/>
      <c r="CU1430" s="4"/>
      <c r="CV1430" s="4"/>
      <c r="CW1430" s="4"/>
      <c r="CX1430" s="4"/>
      <c r="CY1430" s="4"/>
      <c r="CZ1430" s="4"/>
      <c r="DA1430" s="4"/>
      <c r="DB1430" s="4"/>
      <c r="DC1430" s="4"/>
      <c r="DD1430" s="4"/>
    </row>
    <row r="1431" spans="1:108" ht="15" x14ac:dyDescent="0.25">
      <c r="A1431" s="4"/>
      <c r="B1431" s="4"/>
      <c r="C1431" s="4"/>
      <c r="D1431" s="4"/>
      <c r="E1431" s="4"/>
      <c r="F1431" s="4"/>
      <c r="G1431" s="4"/>
      <c r="H1431" s="4"/>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c r="AG1431" s="4"/>
      <c r="AH1431" s="4"/>
      <c r="AI1431" s="4"/>
      <c r="AJ1431" s="4"/>
      <c r="AK1431" s="4"/>
      <c r="AL1431" s="4"/>
      <c r="AM1431" s="4"/>
      <c r="AN1431" s="4"/>
      <c r="AO1431" s="4"/>
      <c r="AP1431" s="4"/>
      <c r="AQ1431" s="4"/>
      <c r="AR1431" s="4"/>
      <c r="AS1431" s="4"/>
      <c r="AT1431" s="4"/>
      <c r="AU1431" s="4"/>
      <c r="AV1431" s="4"/>
      <c r="AW1431" s="4"/>
      <c r="AX1431" s="4"/>
      <c r="AY1431" s="4"/>
      <c r="AZ1431" s="4"/>
      <c r="BA1431" s="4"/>
      <c r="BB1431" s="4"/>
      <c r="BC1431" s="4"/>
      <c r="BD1431" s="4"/>
      <c r="BE1431" s="4"/>
      <c r="BF1431" s="4"/>
      <c r="BG1431" s="4"/>
      <c r="BH1431" s="4"/>
      <c r="BI1431" s="4"/>
      <c r="BJ1431" s="4"/>
      <c r="BK1431" s="4"/>
      <c r="BL1431" s="4"/>
      <c r="BM1431" s="4"/>
      <c r="BN1431" s="4"/>
      <c r="BO1431" s="4"/>
      <c r="BP1431" s="4"/>
      <c r="BQ1431" s="4"/>
      <c r="BR1431" s="4"/>
      <c r="BS1431" s="4"/>
      <c r="BT1431" s="4"/>
      <c r="BU1431" s="4"/>
      <c r="BV1431" s="4"/>
      <c r="BW1431" s="4"/>
      <c r="BX1431" s="4"/>
      <c r="BY1431" s="4"/>
      <c r="BZ1431" s="4"/>
      <c r="CA1431" s="4"/>
      <c r="CB1431" s="4"/>
      <c r="CC1431" s="4"/>
      <c r="CD1431" s="4"/>
      <c r="CE1431" s="4"/>
      <c r="CF1431" s="4"/>
      <c r="CG1431" s="4"/>
      <c r="CH1431" s="4"/>
      <c r="CI1431" s="4"/>
      <c r="CJ1431" s="4"/>
      <c r="CK1431" s="4"/>
      <c r="CL1431" s="4"/>
      <c r="CM1431" s="4"/>
      <c r="CN1431" s="4"/>
      <c r="CO1431" s="4"/>
      <c r="CP1431" s="4"/>
      <c r="CQ1431" s="4"/>
      <c r="CR1431" s="4"/>
      <c r="CS1431" s="4"/>
      <c r="CT1431" s="4"/>
      <c r="CU1431" s="4"/>
      <c r="CV1431" s="4"/>
      <c r="CW1431" s="4"/>
      <c r="CX1431" s="4"/>
      <c r="CY1431" s="4"/>
      <c r="CZ1431" s="4"/>
      <c r="DA1431" s="4"/>
      <c r="DB1431" s="4"/>
      <c r="DC1431" s="4"/>
      <c r="DD1431" s="4"/>
    </row>
    <row r="1432" spans="1:108" ht="15" x14ac:dyDescent="0.25">
      <c r="A1432" s="4"/>
      <c r="B1432" s="4"/>
      <c r="C1432" s="4"/>
      <c r="D1432" s="4"/>
      <c r="E1432" s="4"/>
      <c r="F1432" s="4"/>
      <c r="G1432" s="4"/>
      <c r="H1432" s="4"/>
      <c r="I1432" s="4"/>
      <c r="J1432" s="4"/>
      <c r="K1432" s="4"/>
      <c r="L1432" s="4"/>
      <c r="M1432" s="4"/>
      <c r="N1432" s="4"/>
      <c r="O1432" s="4"/>
      <c r="P1432" s="4"/>
      <c r="Q1432" s="4"/>
      <c r="R1432" s="4"/>
      <c r="S1432" s="4"/>
      <c r="T1432" s="4"/>
      <c r="U1432" s="4"/>
      <c r="V1432" s="4"/>
      <c r="W1432" s="4"/>
      <c r="X1432" s="4"/>
      <c r="Y1432" s="4"/>
      <c r="Z1432" s="4"/>
      <c r="AA1432" s="4"/>
      <c r="AB1432" s="4"/>
      <c r="AC1432" s="4"/>
      <c r="AD1432" s="4"/>
      <c r="AE1432" s="4"/>
      <c r="AF1432" s="4"/>
      <c r="AG1432" s="4"/>
      <c r="AH1432" s="4"/>
      <c r="AI1432" s="4"/>
      <c r="AJ1432" s="4"/>
      <c r="AK1432" s="4"/>
      <c r="AL1432" s="4"/>
      <c r="AM1432" s="4"/>
      <c r="AN1432" s="4"/>
      <c r="AO1432" s="4"/>
      <c r="AP1432" s="4"/>
      <c r="AQ1432" s="4"/>
      <c r="AR1432" s="4"/>
      <c r="AS1432" s="4"/>
      <c r="AT1432" s="4"/>
      <c r="AU1432" s="4"/>
      <c r="AV1432" s="4"/>
      <c r="AW1432" s="4"/>
      <c r="AX1432" s="4"/>
      <c r="AY1432" s="4"/>
      <c r="AZ1432" s="4"/>
      <c r="BA1432" s="4"/>
      <c r="BB1432" s="4"/>
      <c r="BC1432" s="4"/>
      <c r="BD1432" s="4"/>
      <c r="BE1432" s="4"/>
      <c r="BF1432" s="4"/>
      <c r="BG1432" s="4"/>
      <c r="BH1432" s="4"/>
      <c r="BI1432" s="4"/>
      <c r="BJ1432" s="4"/>
      <c r="BK1432" s="4"/>
      <c r="BL1432" s="4"/>
      <c r="BM1432" s="4"/>
      <c r="BN1432" s="4"/>
      <c r="BO1432" s="4"/>
      <c r="BP1432" s="4"/>
      <c r="BQ1432" s="4"/>
      <c r="BR1432" s="4"/>
      <c r="BS1432" s="4"/>
      <c r="BT1432" s="4"/>
      <c r="BU1432" s="4"/>
      <c r="BV1432" s="4"/>
      <c r="BW1432" s="4"/>
      <c r="BX1432" s="4"/>
      <c r="BY1432" s="4"/>
      <c r="BZ1432" s="4"/>
      <c r="CA1432" s="4"/>
      <c r="CB1432" s="4"/>
      <c r="CC1432" s="4"/>
      <c r="CD1432" s="4"/>
      <c r="CE1432" s="4"/>
      <c r="CF1432" s="4"/>
      <c r="CG1432" s="4"/>
      <c r="CH1432" s="4"/>
      <c r="CI1432" s="4"/>
      <c r="CJ1432" s="4"/>
      <c r="CK1432" s="4"/>
      <c r="CL1432" s="4"/>
      <c r="CM1432" s="4"/>
      <c r="CN1432" s="4"/>
      <c r="CO1432" s="4"/>
      <c r="CP1432" s="4"/>
      <c r="CQ1432" s="4"/>
      <c r="CR1432" s="4"/>
      <c r="CS1432" s="4"/>
      <c r="CT1432" s="4"/>
      <c r="CU1432" s="4"/>
      <c r="CV1432" s="4"/>
      <c r="CW1432" s="4"/>
      <c r="CX1432" s="4"/>
      <c r="CY1432" s="4"/>
      <c r="CZ1432" s="4"/>
      <c r="DA1432" s="4"/>
      <c r="DB1432" s="4"/>
      <c r="DC1432" s="4"/>
      <c r="DD1432" s="4"/>
    </row>
    <row r="1433" spans="1:108" ht="15" x14ac:dyDescent="0.25">
      <c r="A1433" s="4"/>
      <c r="B1433" s="4"/>
      <c r="C1433" s="4"/>
      <c r="D1433" s="4"/>
      <c r="E1433" s="4"/>
      <c r="F1433" s="4"/>
      <c r="G1433" s="4"/>
      <c r="H1433" s="4"/>
      <c r="I1433" s="4"/>
      <c r="J1433" s="4"/>
      <c r="K1433" s="4"/>
      <c r="L1433" s="4"/>
      <c r="M1433" s="4"/>
      <c r="N1433" s="4"/>
      <c r="O1433" s="4"/>
      <c r="P1433" s="4"/>
      <c r="Q1433" s="4"/>
      <c r="R1433" s="4"/>
      <c r="S1433" s="4"/>
      <c r="T1433" s="4"/>
      <c r="U1433" s="4"/>
      <c r="V1433" s="4"/>
      <c r="W1433" s="4"/>
      <c r="X1433" s="4"/>
      <c r="Y1433" s="4"/>
      <c r="Z1433" s="4"/>
      <c r="AA1433" s="4"/>
      <c r="AB1433" s="4"/>
      <c r="AC1433" s="4"/>
      <c r="AD1433" s="4"/>
      <c r="AE1433" s="4"/>
      <c r="AF1433" s="4"/>
      <c r="AG1433" s="4"/>
      <c r="AH1433" s="4"/>
      <c r="AI1433" s="4"/>
      <c r="AJ1433" s="4"/>
      <c r="AK1433" s="4"/>
      <c r="AL1433" s="4"/>
      <c r="AM1433" s="4"/>
      <c r="AN1433" s="4"/>
      <c r="AO1433" s="4"/>
      <c r="AP1433" s="4"/>
      <c r="AQ1433" s="4"/>
      <c r="AR1433" s="4"/>
      <c r="AS1433" s="4"/>
      <c r="AT1433" s="4"/>
      <c r="AU1433" s="4"/>
      <c r="AV1433" s="4"/>
      <c r="AW1433" s="4"/>
      <c r="AX1433" s="4"/>
      <c r="AY1433" s="4"/>
      <c r="AZ1433" s="4"/>
      <c r="BA1433" s="4"/>
      <c r="BB1433" s="4"/>
      <c r="BC1433" s="4"/>
      <c r="BD1433" s="4"/>
      <c r="BE1433" s="4"/>
      <c r="BF1433" s="4"/>
      <c r="BG1433" s="4"/>
      <c r="BH1433" s="4"/>
      <c r="BI1433" s="4"/>
      <c r="BJ1433" s="4"/>
      <c r="BK1433" s="4"/>
      <c r="BL1433" s="4"/>
      <c r="BM1433" s="4"/>
      <c r="BN1433" s="4"/>
      <c r="BO1433" s="4"/>
      <c r="BP1433" s="4"/>
      <c r="BQ1433" s="4"/>
      <c r="BR1433" s="4"/>
      <c r="BS1433" s="4"/>
      <c r="BT1433" s="4"/>
      <c r="BU1433" s="4"/>
      <c r="BV1433" s="4"/>
      <c r="BW1433" s="4"/>
      <c r="BX1433" s="4"/>
      <c r="BY1433" s="4"/>
      <c r="BZ1433" s="4"/>
      <c r="CA1433" s="4"/>
      <c r="CB1433" s="4"/>
      <c r="CC1433" s="4"/>
      <c r="CD1433" s="4"/>
      <c r="CE1433" s="4"/>
      <c r="CF1433" s="4"/>
      <c r="CG1433" s="4"/>
      <c r="CH1433" s="4"/>
      <c r="CI1433" s="4"/>
      <c r="CJ1433" s="4"/>
      <c r="CK1433" s="4"/>
      <c r="CL1433" s="4"/>
      <c r="CM1433" s="4"/>
      <c r="CN1433" s="4"/>
      <c r="CO1433" s="4"/>
      <c r="CP1433" s="4"/>
      <c r="CQ1433" s="4"/>
      <c r="CR1433" s="4"/>
      <c r="CS1433" s="4"/>
      <c r="CT1433" s="4"/>
      <c r="CU1433" s="4"/>
      <c r="CV1433" s="4"/>
      <c r="CW1433" s="4"/>
      <c r="CX1433" s="4"/>
      <c r="CY1433" s="4"/>
      <c r="CZ1433" s="4"/>
      <c r="DA1433" s="4"/>
      <c r="DB1433" s="4"/>
      <c r="DC1433" s="4"/>
      <c r="DD1433" s="4"/>
    </row>
    <row r="1434" spans="1:108" ht="15" x14ac:dyDescent="0.25">
      <c r="A1434" s="4"/>
      <c r="B1434" s="4"/>
      <c r="C1434" s="4"/>
      <c r="D1434" s="4"/>
      <c r="E1434" s="4"/>
      <c r="F1434" s="4"/>
      <c r="G1434" s="4"/>
      <c r="H1434" s="4"/>
      <c r="I1434" s="4"/>
      <c r="J1434" s="4"/>
      <c r="K1434" s="4"/>
      <c r="L1434" s="4"/>
      <c r="M1434" s="4"/>
      <c r="N1434" s="4"/>
      <c r="O1434" s="4"/>
      <c r="P1434" s="4"/>
      <c r="Q1434" s="4"/>
      <c r="R1434" s="4"/>
      <c r="S1434" s="4"/>
      <c r="T1434" s="4"/>
      <c r="U1434" s="4"/>
      <c r="V1434" s="4"/>
      <c r="W1434" s="4"/>
      <c r="X1434" s="4"/>
      <c r="Y1434" s="4"/>
      <c r="Z1434" s="4"/>
      <c r="AA1434" s="4"/>
      <c r="AB1434" s="4"/>
      <c r="AC1434" s="4"/>
      <c r="AD1434" s="4"/>
      <c r="AE1434" s="4"/>
      <c r="AF1434" s="4"/>
      <c r="AG1434" s="4"/>
      <c r="AH1434" s="4"/>
      <c r="AI1434" s="4"/>
      <c r="AJ1434" s="4"/>
      <c r="AK1434" s="4"/>
      <c r="AL1434" s="4"/>
      <c r="AM1434" s="4"/>
      <c r="AN1434" s="4"/>
      <c r="AO1434" s="4"/>
      <c r="AP1434" s="4"/>
      <c r="AQ1434" s="4"/>
      <c r="AR1434" s="4"/>
      <c r="AS1434" s="4"/>
      <c r="AT1434" s="4"/>
      <c r="AU1434" s="4"/>
      <c r="AV1434" s="4"/>
      <c r="AW1434" s="4"/>
      <c r="AX1434" s="4"/>
      <c r="AY1434" s="4"/>
      <c r="AZ1434" s="4"/>
      <c r="BA1434" s="4"/>
      <c r="BB1434" s="4"/>
      <c r="BC1434" s="4"/>
      <c r="BD1434" s="4"/>
      <c r="BE1434" s="4"/>
      <c r="BF1434" s="4"/>
      <c r="BG1434" s="4"/>
      <c r="BH1434" s="4"/>
      <c r="BI1434" s="4"/>
      <c r="BJ1434" s="4"/>
      <c r="BK1434" s="4"/>
      <c r="BL1434" s="4"/>
      <c r="BM1434" s="4"/>
      <c r="BN1434" s="4"/>
      <c r="BO1434" s="4"/>
      <c r="BP1434" s="4"/>
      <c r="BQ1434" s="4"/>
      <c r="BR1434" s="4"/>
      <c r="BS1434" s="4"/>
      <c r="BT1434" s="4"/>
      <c r="BU1434" s="4"/>
      <c r="BV1434" s="4"/>
      <c r="BW1434" s="4"/>
      <c r="BX1434" s="4"/>
      <c r="BY1434" s="4"/>
      <c r="BZ1434" s="4"/>
      <c r="CA1434" s="4"/>
      <c r="CB1434" s="4"/>
      <c r="CC1434" s="4"/>
      <c r="CD1434" s="4"/>
      <c r="CE1434" s="4"/>
      <c r="CF1434" s="4"/>
      <c r="CG1434" s="4"/>
      <c r="CH1434" s="4"/>
      <c r="CI1434" s="4"/>
      <c r="CJ1434" s="4"/>
      <c r="CK1434" s="4"/>
      <c r="CL1434" s="4"/>
      <c r="CM1434" s="4"/>
      <c r="CN1434" s="4"/>
      <c r="CO1434" s="4"/>
      <c r="CP1434" s="4"/>
      <c r="CQ1434" s="4"/>
      <c r="CR1434" s="4"/>
      <c r="CS1434" s="4"/>
      <c r="CT1434" s="4"/>
      <c r="CU1434" s="4"/>
      <c r="CV1434" s="4"/>
      <c r="CW1434" s="4"/>
      <c r="CX1434" s="4"/>
      <c r="CY1434" s="4"/>
      <c r="CZ1434" s="4"/>
      <c r="DA1434" s="4"/>
      <c r="DB1434" s="4"/>
      <c r="DC1434" s="4"/>
      <c r="DD1434" s="4"/>
    </row>
    <row r="1435" spans="1:108" ht="15" x14ac:dyDescent="0.25">
      <c r="A1435" s="4"/>
      <c r="B1435" s="4"/>
      <c r="C1435" s="4"/>
      <c r="D1435" s="4"/>
      <c r="E1435" s="4"/>
      <c r="F1435" s="4"/>
      <c r="G1435" s="4"/>
      <c r="H1435" s="4"/>
      <c r="I1435" s="4"/>
      <c r="J1435" s="4"/>
      <c r="K1435" s="4"/>
      <c r="L1435" s="4"/>
      <c r="M1435" s="4"/>
      <c r="N1435" s="4"/>
      <c r="O1435" s="4"/>
      <c r="P1435" s="4"/>
      <c r="Q1435" s="4"/>
      <c r="R1435" s="4"/>
      <c r="S1435" s="4"/>
      <c r="T1435" s="4"/>
      <c r="U1435" s="4"/>
      <c r="V1435" s="4"/>
      <c r="W1435" s="4"/>
      <c r="X1435" s="4"/>
      <c r="Y1435" s="4"/>
      <c r="Z1435" s="4"/>
      <c r="AA1435" s="4"/>
      <c r="AB1435" s="4"/>
      <c r="AC1435" s="4"/>
      <c r="AD1435" s="4"/>
      <c r="AE1435" s="4"/>
      <c r="AF1435" s="4"/>
      <c r="AG1435" s="4"/>
      <c r="AH1435" s="4"/>
      <c r="AI1435" s="4"/>
      <c r="AJ1435" s="4"/>
      <c r="AK1435" s="4"/>
      <c r="AL1435" s="4"/>
      <c r="AM1435" s="4"/>
      <c r="AN1435" s="4"/>
      <c r="AO1435" s="4"/>
      <c r="AP1435" s="4"/>
      <c r="AQ1435" s="4"/>
      <c r="AR1435" s="4"/>
      <c r="AS1435" s="4"/>
      <c r="AT1435" s="4"/>
      <c r="AU1435" s="4"/>
      <c r="AV1435" s="4"/>
      <c r="AW1435" s="4"/>
      <c r="AX1435" s="4"/>
      <c r="AY1435" s="4"/>
      <c r="AZ1435" s="4"/>
      <c r="BA1435" s="4"/>
      <c r="BB1435" s="4"/>
      <c r="BC1435" s="4"/>
      <c r="BD1435" s="4"/>
      <c r="BE1435" s="4"/>
      <c r="BF1435" s="4"/>
      <c r="BG1435" s="4"/>
      <c r="BH1435" s="4"/>
      <c r="BI1435" s="4"/>
      <c r="BJ1435" s="4"/>
      <c r="BK1435" s="4"/>
      <c r="BL1435" s="4"/>
      <c r="BM1435" s="4"/>
      <c r="BN1435" s="4"/>
      <c r="BO1435" s="4"/>
      <c r="BP1435" s="4"/>
      <c r="BQ1435" s="4"/>
      <c r="BR1435" s="4"/>
      <c r="BS1435" s="4"/>
      <c r="BT1435" s="4"/>
      <c r="BU1435" s="4"/>
      <c r="BV1435" s="4"/>
      <c r="BW1435" s="4"/>
      <c r="BX1435" s="4"/>
      <c r="BY1435" s="4"/>
      <c r="BZ1435" s="4"/>
      <c r="CA1435" s="4"/>
      <c r="CB1435" s="4"/>
      <c r="CC1435" s="4"/>
      <c r="CD1435" s="4"/>
      <c r="CE1435" s="4"/>
      <c r="CF1435" s="4"/>
      <c r="CG1435" s="4"/>
      <c r="CH1435" s="4"/>
      <c r="CI1435" s="4"/>
      <c r="CJ1435" s="4"/>
      <c r="CK1435" s="4"/>
      <c r="CL1435" s="4"/>
      <c r="CM1435" s="4"/>
      <c r="CN1435" s="4"/>
      <c r="CO1435" s="4"/>
      <c r="CP1435" s="4"/>
      <c r="CQ1435" s="4"/>
      <c r="CR1435" s="4"/>
      <c r="CS1435" s="4"/>
      <c r="CT1435" s="4"/>
      <c r="CU1435" s="4"/>
      <c r="CV1435" s="4"/>
      <c r="CW1435" s="4"/>
      <c r="CX1435" s="4"/>
      <c r="CY1435" s="4"/>
      <c r="CZ1435" s="4"/>
      <c r="DA1435" s="4"/>
      <c r="DB1435" s="4"/>
      <c r="DC1435" s="4"/>
      <c r="DD1435" s="4"/>
    </row>
    <row r="1436" spans="1:108" ht="15" x14ac:dyDescent="0.25">
      <c r="A1436" s="4"/>
      <c r="B1436" s="4"/>
      <c r="C1436" s="4"/>
      <c r="D1436" s="4"/>
      <c r="E1436" s="4"/>
      <c r="F1436" s="4"/>
      <c r="G1436" s="4"/>
      <c r="H1436" s="4"/>
      <c r="I1436" s="4"/>
      <c r="J1436" s="4"/>
      <c r="K1436" s="4"/>
      <c r="L1436" s="4"/>
      <c r="M1436" s="4"/>
      <c r="N1436" s="4"/>
      <c r="O1436" s="4"/>
      <c r="P1436" s="4"/>
      <c r="Q1436" s="4"/>
      <c r="R1436" s="4"/>
      <c r="S1436" s="4"/>
      <c r="T1436" s="4"/>
      <c r="U1436" s="4"/>
      <c r="V1436" s="4"/>
      <c r="W1436" s="4"/>
      <c r="X1436" s="4"/>
      <c r="Y1436" s="4"/>
      <c r="Z1436" s="4"/>
      <c r="AA1436" s="4"/>
      <c r="AB1436" s="4"/>
      <c r="AC1436" s="4"/>
      <c r="AD1436" s="4"/>
      <c r="AE1436" s="4"/>
      <c r="AF1436" s="4"/>
      <c r="AG1436" s="4"/>
      <c r="AH1436" s="4"/>
      <c r="AI1436" s="4"/>
      <c r="AJ1436" s="4"/>
      <c r="AK1436" s="4"/>
      <c r="AL1436" s="4"/>
      <c r="AM1436" s="4"/>
      <c r="AN1436" s="4"/>
      <c r="AO1436" s="4"/>
      <c r="AP1436" s="4"/>
      <c r="AQ1436" s="4"/>
      <c r="AR1436" s="4"/>
      <c r="AS1436" s="4"/>
      <c r="AT1436" s="4"/>
      <c r="AU1436" s="4"/>
      <c r="AV1436" s="4"/>
      <c r="AW1436" s="4"/>
      <c r="AX1436" s="4"/>
      <c r="AY1436" s="4"/>
      <c r="AZ1436" s="4"/>
      <c r="BA1436" s="4"/>
      <c r="BB1436" s="4"/>
      <c r="BC1436" s="4"/>
      <c r="BD1436" s="4"/>
      <c r="BE1436" s="4"/>
      <c r="BF1436" s="4"/>
      <c r="BG1436" s="4"/>
      <c r="BH1436" s="4"/>
      <c r="BI1436" s="4"/>
      <c r="BJ1436" s="4"/>
      <c r="BK1436" s="4"/>
      <c r="BL1436" s="4"/>
      <c r="BM1436" s="4"/>
      <c r="BN1436" s="4"/>
      <c r="BO1436" s="4"/>
      <c r="BP1436" s="4"/>
      <c r="BQ1436" s="4"/>
      <c r="BR1436" s="4"/>
      <c r="BS1436" s="4"/>
      <c r="BT1436" s="4"/>
      <c r="BU1436" s="4"/>
      <c r="BV1436" s="4"/>
      <c r="BW1436" s="4"/>
      <c r="BX1436" s="4"/>
      <c r="BY1436" s="4"/>
      <c r="BZ1436" s="4"/>
      <c r="CA1436" s="4"/>
      <c r="CB1436" s="4"/>
      <c r="CC1436" s="4"/>
      <c r="CD1436" s="4"/>
      <c r="CE1436" s="4"/>
      <c r="CF1436" s="4"/>
      <c r="CG1436" s="4"/>
      <c r="CH1436" s="4"/>
      <c r="CI1436" s="4"/>
      <c r="CJ1436" s="4"/>
      <c r="CK1436" s="4"/>
      <c r="CL1436" s="4"/>
      <c r="CM1436" s="4"/>
      <c r="CN1436" s="4"/>
      <c r="CO1436" s="4"/>
      <c r="CP1436" s="4"/>
      <c r="CQ1436" s="4"/>
      <c r="CR1436" s="4"/>
      <c r="CS1436" s="4"/>
      <c r="CT1436" s="4"/>
      <c r="CU1436" s="4"/>
      <c r="CV1436" s="4"/>
      <c r="CW1436" s="4"/>
      <c r="CX1436" s="4"/>
      <c r="CY1436" s="4"/>
      <c r="CZ1436" s="4"/>
      <c r="DA1436" s="4"/>
      <c r="DB1436" s="4"/>
      <c r="DC1436" s="4"/>
      <c r="DD1436" s="4"/>
    </row>
    <row r="1437" spans="1:108" ht="15" x14ac:dyDescent="0.25">
      <c r="A1437" s="4"/>
      <c r="B1437" s="4"/>
      <c r="C1437" s="4"/>
      <c r="D1437" s="4"/>
      <c r="E1437" s="4"/>
      <c r="F1437" s="4"/>
      <c r="G1437" s="4"/>
      <c r="H1437" s="4"/>
      <c r="I1437" s="4"/>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c r="AG1437" s="4"/>
      <c r="AH1437" s="4"/>
      <c r="AI1437" s="4"/>
      <c r="AJ1437" s="4"/>
      <c r="AK1437" s="4"/>
      <c r="AL1437" s="4"/>
      <c r="AM1437" s="4"/>
      <c r="AN1437" s="4"/>
      <c r="AO1437" s="4"/>
      <c r="AP1437" s="4"/>
      <c r="AQ1437" s="4"/>
      <c r="AR1437" s="4"/>
      <c r="AS1437" s="4"/>
      <c r="AT1437" s="4"/>
      <c r="AU1437" s="4"/>
      <c r="AV1437" s="4"/>
      <c r="AW1437" s="4"/>
      <c r="AX1437" s="4"/>
      <c r="AY1437" s="4"/>
      <c r="AZ1437" s="4"/>
      <c r="BA1437" s="4"/>
      <c r="BB1437" s="4"/>
      <c r="BC1437" s="4"/>
      <c r="BD1437" s="4"/>
      <c r="BE1437" s="4"/>
      <c r="BF1437" s="4"/>
      <c r="BG1437" s="4"/>
      <c r="BH1437" s="4"/>
      <c r="BI1437" s="4"/>
      <c r="BJ1437" s="4"/>
      <c r="BK1437" s="4"/>
      <c r="BL1437" s="4"/>
      <c r="BM1437" s="4"/>
      <c r="BN1437" s="4"/>
      <c r="BO1437" s="4"/>
      <c r="BP1437" s="4"/>
      <c r="BQ1437" s="4"/>
      <c r="BR1437" s="4"/>
      <c r="BS1437" s="4"/>
      <c r="BT1437" s="4"/>
      <c r="BU1437" s="4"/>
      <c r="BV1437" s="4"/>
      <c r="BW1437" s="4"/>
      <c r="BX1437" s="4"/>
      <c r="BY1437" s="4"/>
      <c r="BZ1437" s="4"/>
      <c r="CA1437" s="4"/>
      <c r="CB1437" s="4"/>
      <c r="CC1437" s="4"/>
      <c r="CD1437" s="4"/>
      <c r="CE1437" s="4"/>
      <c r="CF1437" s="4"/>
      <c r="CG1437" s="4"/>
      <c r="CH1437" s="4"/>
      <c r="CI1437" s="4"/>
      <c r="CJ1437" s="4"/>
      <c r="CK1437" s="4"/>
      <c r="CL1437" s="4"/>
      <c r="CM1437" s="4"/>
      <c r="CN1437" s="4"/>
      <c r="CO1437" s="4"/>
      <c r="CP1437" s="4"/>
      <c r="CQ1437" s="4"/>
      <c r="CR1437" s="4"/>
      <c r="CS1437" s="4"/>
      <c r="CT1437" s="4"/>
      <c r="CU1437" s="4"/>
      <c r="CV1437" s="4"/>
      <c r="CW1437" s="4"/>
      <c r="CX1437" s="4"/>
      <c r="CY1437" s="4"/>
      <c r="CZ1437" s="4"/>
      <c r="DA1437" s="4"/>
      <c r="DB1437" s="4"/>
      <c r="DC1437" s="4"/>
      <c r="DD1437" s="4"/>
    </row>
    <row r="1438" spans="1:108" ht="15" x14ac:dyDescent="0.25">
      <c r="A1438" s="4"/>
      <c r="B1438" s="4"/>
      <c r="C1438" s="4"/>
      <c r="D1438" s="4"/>
      <c r="E1438" s="4"/>
      <c r="F1438" s="4"/>
      <c r="G1438" s="4"/>
      <c r="H1438" s="4"/>
      <c r="I1438" s="4"/>
      <c r="J1438" s="4"/>
      <c r="K1438" s="4"/>
      <c r="L1438" s="4"/>
      <c r="M1438" s="4"/>
      <c r="N1438" s="4"/>
      <c r="O1438" s="4"/>
      <c r="P1438" s="4"/>
      <c r="Q1438" s="4"/>
      <c r="R1438" s="4"/>
      <c r="S1438" s="4"/>
      <c r="T1438" s="4"/>
      <c r="U1438" s="4"/>
      <c r="V1438" s="4"/>
      <c r="W1438" s="4"/>
      <c r="X1438" s="4"/>
      <c r="Y1438" s="4"/>
      <c r="Z1438" s="4"/>
      <c r="AA1438" s="4"/>
      <c r="AB1438" s="4"/>
      <c r="AC1438" s="4"/>
      <c r="AD1438" s="4"/>
      <c r="AE1438" s="4"/>
      <c r="AF1438" s="4"/>
      <c r="AG1438" s="4"/>
      <c r="AH1438" s="4"/>
      <c r="AI1438" s="4"/>
      <c r="AJ1438" s="4"/>
      <c r="AK1438" s="4"/>
      <c r="AL1438" s="4"/>
      <c r="AM1438" s="4"/>
      <c r="AN1438" s="4"/>
      <c r="AO1438" s="4"/>
      <c r="AP1438" s="4"/>
      <c r="AQ1438" s="4"/>
      <c r="AR1438" s="4"/>
      <c r="AS1438" s="4"/>
      <c r="AT1438" s="4"/>
      <c r="AU1438" s="4"/>
      <c r="AV1438" s="4"/>
      <c r="AW1438" s="4"/>
      <c r="AX1438" s="4"/>
      <c r="AY1438" s="4"/>
      <c r="AZ1438" s="4"/>
      <c r="BA1438" s="4"/>
      <c r="BB1438" s="4"/>
      <c r="BC1438" s="4"/>
      <c r="BD1438" s="4"/>
      <c r="BE1438" s="4"/>
      <c r="BF1438" s="4"/>
      <c r="BG1438" s="4"/>
      <c r="BH1438" s="4"/>
      <c r="BI1438" s="4"/>
      <c r="BJ1438" s="4"/>
      <c r="BK1438" s="4"/>
      <c r="BL1438" s="4"/>
      <c r="BM1438" s="4"/>
      <c r="BN1438" s="4"/>
      <c r="BO1438" s="4"/>
      <c r="BP1438" s="4"/>
      <c r="BQ1438" s="4"/>
      <c r="BR1438" s="4"/>
      <c r="BS1438" s="4"/>
      <c r="BT1438" s="4"/>
      <c r="BU1438" s="4"/>
      <c r="BV1438" s="4"/>
      <c r="BW1438" s="4"/>
      <c r="BX1438" s="4"/>
      <c r="BY1438" s="4"/>
      <c r="BZ1438" s="4"/>
      <c r="CA1438" s="4"/>
      <c r="CB1438" s="4"/>
      <c r="CC1438" s="4"/>
      <c r="CD1438" s="4"/>
      <c r="CE1438" s="4"/>
      <c r="CF1438" s="4"/>
      <c r="CG1438" s="4"/>
      <c r="CH1438" s="4"/>
      <c r="CI1438" s="4"/>
      <c r="CJ1438" s="4"/>
      <c r="CK1438" s="4"/>
      <c r="CL1438" s="4"/>
      <c r="CM1438" s="4"/>
      <c r="CN1438" s="4"/>
      <c r="CO1438" s="4"/>
      <c r="CP1438" s="4"/>
      <c r="CQ1438" s="4"/>
      <c r="CR1438" s="4"/>
      <c r="CS1438" s="4"/>
      <c r="CT1438" s="4"/>
      <c r="CU1438" s="4"/>
      <c r="CV1438" s="4"/>
      <c r="CW1438" s="4"/>
      <c r="CX1438" s="4"/>
      <c r="CY1438" s="4"/>
      <c r="CZ1438" s="4"/>
      <c r="DA1438" s="4"/>
      <c r="DB1438" s="4"/>
      <c r="DC1438" s="4"/>
      <c r="DD1438" s="4"/>
    </row>
    <row r="1439" spans="1:108" ht="15" x14ac:dyDescent="0.25">
      <c r="A1439" s="4"/>
      <c r="B1439" s="4"/>
      <c r="C1439" s="4"/>
      <c r="D1439" s="4"/>
      <c r="E1439" s="4"/>
      <c r="F1439" s="4"/>
      <c r="G1439" s="4"/>
      <c r="H1439" s="4"/>
      <c r="I1439" s="4"/>
      <c r="J1439" s="4"/>
      <c r="K1439" s="4"/>
      <c r="L1439" s="4"/>
      <c r="M1439" s="4"/>
      <c r="N1439" s="4"/>
      <c r="O1439" s="4"/>
      <c r="P1439" s="4"/>
      <c r="Q1439" s="4"/>
      <c r="R1439" s="4"/>
      <c r="S1439" s="4"/>
      <c r="T1439" s="4"/>
      <c r="U1439" s="4"/>
      <c r="V1439" s="4"/>
      <c r="W1439" s="4"/>
      <c r="X1439" s="4"/>
      <c r="Y1439" s="4"/>
      <c r="Z1439" s="4"/>
      <c r="AA1439" s="4"/>
      <c r="AB1439" s="4"/>
      <c r="AC1439" s="4"/>
      <c r="AD1439" s="4"/>
      <c r="AE1439" s="4"/>
      <c r="AF1439" s="4"/>
      <c r="AG1439" s="4"/>
      <c r="AH1439" s="4"/>
      <c r="AI1439" s="4"/>
      <c r="AJ1439" s="4"/>
      <c r="AK1439" s="4"/>
      <c r="AL1439" s="4"/>
      <c r="AM1439" s="4"/>
      <c r="AN1439" s="4"/>
      <c r="AO1439" s="4"/>
      <c r="AP1439" s="4"/>
      <c r="AQ1439" s="4"/>
      <c r="AR1439" s="4"/>
      <c r="AS1439" s="4"/>
      <c r="AT1439" s="4"/>
      <c r="AU1439" s="4"/>
      <c r="AV1439" s="4"/>
      <c r="AW1439" s="4"/>
      <c r="AX1439" s="4"/>
      <c r="AY1439" s="4"/>
      <c r="AZ1439" s="4"/>
      <c r="BA1439" s="4"/>
      <c r="BB1439" s="4"/>
      <c r="BC1439" s="4"/>
      <c r="BD1439" s="4"/>
      <c r="BE1439" s="4"/>
      <c r="BF1439" s="4"/>
      <c r="BG1439" s="4"/>
      <c r="BH1439" s="4"/>
      <c r="BI1439" s="4"/>
      <c r="BJ1439" s="4"/>
      <c r="BK1439" s="4"/>
      <c r="BL1439" s="4"/>
      <c r="BM1439" s="4"/>
      <c r="BN1439" s="4"/>
      <c r="BO1439" s="4"/>
      <c r="BP1439" s="4"/>
      <c r="BQ1439" s="4"/>
      <c r="BR1439" s="4"/>
      <c r="BS1439" s="4"/>
      <c r="BT1439" s="4"/>
      <c r="BU1439" s="4"/>
      <c r="BV1439" s="4"/>
      <c r="BW1439" s="4"/>
      <c r="BX1439" s="4"/>
      <c r="BY1439" s="4"/>
      <c r="BZ1439" s="4"/>
      <c r="CA1439" s="4"/>
      <c r="CB1439" s="4"/>
      <c r="CC1439" s="4"/>
      <c r="CD1439" s="4"/>
      <c r="CE1439" s="4"/>
      <c r="CF1439" s="4"/>
      <c r="CG1439" s="4"/>
      <c r="CH1439" s="4"/>
      <c r="CI1439" s="4"/>
      <c r="CJ1439" s="4"/>
      <c r="CK1439" s="4"/>
      <c r="CL1439" s="4"/>
      <c r="CM1439" s="4"/>
      <c r="CN1439" s="4"/>
      <c r="CO1439" s="4"/>
      <c r="CP1439" s="4"/>
      <c r="CQ1439" s="4"/>
      <c r="CR1439" s="4"/>
      <c r="CS1439" s="4"/>
      <c r="CT1439" s="4"/>
      <c r="CU1439" s="4"/>
      <c r="CV1439" s="4"/>
      <c r="CW1439" s="4"/>
      <c r="CX1439" s="4"/>
      <c r="CY1439" s="4"/>
      <c r="CZ1439" s="4"/>
      <c r="DA1439" s="4"/>
      <c r="DB1439" s="4"/>
      <c r="DC1439" s="4"/>
      <c r="DD1439" s="4"/>
    </row>
    <row r="1440" spans="1:108" ht="15" x14ac:dyDescent="0.25">
      <c r="A1440" s="4"/>
      <c r="B1440" s="4"/>
      <c r="C1440" s="4"/>
      <c r="D1440" s="4"/>
      <c r="E1440" s="4"/>
      <c r="F1440" s="4"/>
      <c r="G1440" s="4"/>
      <c r="H1440" s="4"/>
      <c r="I1440" s="4"/>
      <c r="J1440" s="4"/>
      <c r="K1440" s="4"/>
      <c r="L1440" s="4"/>
      <c r="M1440" s="4"/>
      <c r="N1440" s="4"/>
      <c r="O1440" s="4"/>
      <c r="P1440" s="4"/>
      <c r="Q1440" s="4"/>
      <c r="R1440" s="4"/>
      <c r="S1440" s="4"/>
      <c r="T1440" s="4"/>
      <c r="U1440" s="4"/>
      <c r="V1440" s="4"/>
      <c r="W1440" s="4"/>
      <c r="X1440" s="4"/>
      <c r="Y1440" s="4"/>
      <c r="Z1440" s="4"/>
      <c r="AA1440" s="4"/>
      <c r="AB1440" s="4"/>
      <c r="AC1440" s="4"/>
      <c r="AD1440" s="4"/>
      <c r="AE1440" s="4"/>
      <c r="AF1440" s="4"/>
      <c r="AG1440" s="4"/>
      <c r="AH1440" s="4"/>
      <c r="AI1440" s="4"/>
      <c r="AJ1440" s="4"/>
      <c r="AK1440" s="4"/>
      <c r="AL1440" s="4"/>
      <c r="AM1440" s="4"/>
      <c r="AN1440" s="4"/>
      <c r="AO1440" s="4"/>
      <c r="AP1440" s="4"/>
      <c r="AQ1440" s="4"/>
      <c r="AR1440" s="4"/>
      <c r="AS1440" s="4"/>
      <c r="AT1440" s="4"/>
      <c r="AU1440" s="4"/>
      <c r="AV1440" s="4"/>
      <c r="AW1440" s="4"/>
      <c r="AX1440" s="4"/>
      <c r="AY1440" s="4"/>
      <c r="AZ1440" s="4"/>
      <c r="BA1440" s="4"/>
      <c r="BB1440" s="4"/>
      <c r="BC1440" s="4"/>
      <c r="BD1440" s="4"/>
      <c r="BE1440" s="4"/>
      <c r="BF1440" s="4"/>
      <c r="BG1440" s="4"/>
      <c r="BH1440" s="4"/>
      <c r="BI1440" s="4"/>
      <c r="BJ1440" s="4"/>
      <c r="BK1440" s="4"/>
      <c r="BL1440" s="4"/>
      <c r="BM1440" s="4"/>
      <c r="BN1440" s="4"/>
      <c r="BO1440" s="4"/>
      <c r="BP1440" s="4"/>
      <c r="BQ1440" s="4"/>
      <c r="BR1440" s="4"/>
      <c r="BS1440" s="4"/>
      <c r="BT1440" s="4"/>
      <c r="BU1440" s="4"/>
      <c r="BV1440" s="4"/>
      <c r="BW1440" s="4"/>
      <c r="BX1440" s="4"/>
      <c r="BY1440" s="4"/>
      <c r="BZ1440" s="4"/>
      <c r="CA1440" s="4"/>
      <c r="CB1440" s="4"/>
      <c r="CC1440" s="4"/>
      <c r="CD1440" s="4"/>
      <c r="CE1440" s="4"/>
      <c r="CF1440" s="4"/>
      <c r="CG1440" s="4"/>
      <c r="CH1440" s="4"/>
      <c r="CI1440" s="4"/>
      <c r="CJ1440" s="4"/>
      <c r="CK1440" s="4"/>
      <c r="CL1440" s="4"/>
      <c r="CM1440" s="4"/>
      <c r="CN1440" s="4"/>
      <c r="CO1440" s="4"/>
      <c r="CP1440" s="4"/>
      <c r="CQ1440" s="4"/>
      <c r="CR1440" s="4"/>
      <c r="CS1440" s="4"/>
      <c r="CT1440" s="4"/>
      <c r="CU1440" s="4"/>
      <c r="CV1440" s="4"/>
      <c r="CW1440" s="4"/>
      <c r="CX1440" s="4"/>
      <c r="CY1440" s="4"/>
      <c r="CZ1440" s="4"/>
      <c r="DA1440" s="4"/>
      <c r="DB1440" s="4"/>
      <c r="DC1440" s="4"/>
      <c r="DD1440" s="4"/>
    </row>
    <row r="1441" spans="1:108" ht="15" x14ac:dyDescent="0.25">
      <c r="A1441" s="4"/>
      <c r="B1441" s="4"/>
      <c r="C1441" s="4"/>
      <c r="D1441" s="4"/>
      <c r="E1441" s="4"/>
      <c r="F1441" s="4"/>
      <c r="G1441" s="4"/>
      <c r="H1441" s="4"/>
      <c r="I1441" s="4"/>
      <c r="J1441" s="4"/>
      <c r="K1441" s="4"/>
      <c r="L1441" s="4"/>
      <c r="M1441" s="4"/>
      <c r="N1441" s="4"/>
      <c r="O1441" s="4"/>
      <c r="P1441" s="4"/>
      <c r="Q1441" s="4"/>
      <c r="R1441" s="4"/>
      <c r="S1441" s="4"/>
      <c r="T1441" s="4"/>
      <c r="U1441" s="4"/>
      <c r="V1441" s="4"/>
      <c r="W1441" s="4"/>
      <c r="X1441" s="4"/>
      <c r="Y1441" s="4"/>
      <c r="Z1441" s="4"/>
      <c r="AA1441" s="4"/>
      <c r="AB1441" s="4"/>
      <c r="AC1441" s="4"/>
      <c r="AD1441" s="4"/>
      <c r="AE1441" s="4"/>
      <c r="AF1441" s="4"/>
      <c r="AG1441" s="4"/>
      <c r="AH1441" s="4"/>
      <c r="AI1441" s="4"/>
      <c r="AJ1441" s="4"/>
      <c r="AK1441" s="4"/>
      <c r="AL1441" s="4"/>
      <c r="AM1441" s="4"/>
      <c r="AN1441" s="4"/>
      <c r="AO1441" s="4"/>
      <c r="AP1441" s="4"/>
      <c r="AQ1441" s="4"/>
      <c r="AR1441" s="4"/>
      <c r="AS1441" s="4"/>
      <c r="AT1441" s="4"/>
      <c r="AU1441" s="4"/>
      <c r="AV1441" s="4"/>
      <c r="AW1441" s="4"/>
      <c r="AX1441" s="4"/>
      <c r="AY1441" s="4"/>
      <c r="AZ1441" s="4"/>
      <c r="BA1441" s="4"/>
      <c r="BB1441" s="4"/>
      <c r="BC1441" s="4"/>
      <c r="BD1441" s="4"/>
      <c r="BE1441" s="4"/>
      <c r="BF1441" s="4"/>
      <c r="BG1441" s="4"/>
      <c r="BH1441" s="4"/>
      <c r="BI1441" s="4"/>
      <c r="BJ1441" s="4"/>
      <c r="BK1441" s="4"/>
      <c r="BL1441" s="4"/>
      <c r="BM1441" s="4"/>
      <c r="BN1441" s="4"/>
      <c r="BO1441" s="4"/>
      <c r="BP1441" s="4"/>
      <c r="BQ1441" s="4"/>
      <c r="BR1441" s="4"/>
      <c r="BS1441" s="4"/>
      <c r="BT1441" s="4"/>
      <c r="BU1441" s="4"/>
      <c r="BV1441" s="4"/>
      <c r="BW1441" s="4"/>
      <c r="BX1441" s="4"/>
      <c r="BY1441" s="4"/>
      <c r="BZ1441" s="4"/>
      <c r="CA1441" s="4"/>
      <c r="CB1441" s="4"/>
      <c r="CC1441" s="4"/>
      <c r="CD1441" s="4"/>
      <c r="CE1441" s="4"/>
      <c r="CF1441" s="4"/>
      <c r="CG1441" s="4"/>
      <c r="CH1441" s="4"/>
      <c r="CI1441" s="4"/>
      <c r="CJ1441" s="4"/>
      <c r="CK1441" s="4"/>
      <c r="CL1441" s="4"/>
      <c r="CM1441" s="4"/>
      <c r="CN1441" s="4"/>
      <c r="CO1441" s="4"/>
      <c r="CP1441" s="4"/>
      <c r="CQ1441" s="4"/>
      <c r="CR1441" s="4"/>
      <c r="CS1441" s="4"/>
      <c r="CT1441" s="4"/>
      <c r="CU1441" s="4"/>
      <c r="CV1441" s="4"/>
      <c r="CW1441" s="4"/>
      <c r="CX1441" s="4"/>
      <c r="CY1441" s="4"/>
      <c r="CZ1441" s="4"/>
      <c r="DA1441" s="4"/>
      <c r="DB1441" s="4"/>
      <c r="DC1441" s="4"/>
      <c r="DD1441" s="4"/>
    </row>
    <row r="1442" spans="1:108" ht="15" x14ac:dyDescent="0.25">
      <c r="A1442" s="4"/>
      <c r="B1442" s="4"/>
      <c r="C1442" s="4"/>
      <c r="D1442" s="4"/>
      <c r="E1442" s="4"/>
      <c r="F1442" s="4"/>
      <c r="G1442" s="4"/>
      <c r="H1442" s="4"/>
      <c r="I1442" s="4"/>
      <c r="J1442" s="4"/>
      <c r="K1442" s="4"/>
      <c r="L1442" s="4"/>
      <c r="M1442" s="4"/>
      <c r="N1442" s="4"/>
      <c r="O1442" s="4"/>
      <c r="P1442" s="4"/>
      <c r="Q1442" s="4"/>
      <c r="R1442" s="4"/>
      <c r="S1442" s="4"/>
      <c r="T1442" s="4"/>
      <c r="U1442" s="4"/>
      <c r="V1442" s="4"/>
      <c r="W1442" s="4"/>
      <c r="X1442" s="4"/>
      <c r="Y1442" s="4"/>
      <c r="Z1442" s="4"/>
      <c r="AA1442" s="4"/>
      <c r="AB1442" s="4"/>
      <c r="AC1442" s="4"/>
      <c r="AD1442" s="4"/>
      <c r="AE1442" s="4"/>
      <c r="AF1442" s="4"/>
      <c r="AG1442" s="4"/>
      <c r="AH1442" s="4"/>
      <c r="AI1442" s="4"/>
      <c r="AJ1442" s="4"/>
      <c r="AK1442" s="4"/>
      <c r="AL1442" s="4"/>
      <c r="AM1442" s="4"/>
      <c r="AN1442" s="4"/>
      <c r="AO1442" s="4"/>
      <c r="AP1442" s="4"/>
      <c r="AQ1442" s="4"/>
      <c r="AR1442" s="4"/>
      <c r="AS1442" s="4"/>
      <c r="AT1442" s="4"/>
      <c r="AU1442" s="4"/>
      <c r="AV1442" s="4"/>
      <c r="AW1442" s="4"/>
      <c r="AX1442" s="4"/>
      <c r="AY1442" s="4"/>
      <c r="AZ1442" s="4"/>
      <c r="BA1442" s="4"/>
      <c r="BB1442" s="4"/>
      <c r="BC1442" s="4"/>
      <c r="BD1442" s="4"/>
      <c r="BE1442" s="4"/>
      <c r="BF1442" s="4"/>
      <c r="BG1442" s="4"/>
      <c r="BH1442" s="4"/>
      <c r="BI1442" s="4"/>
      <c r="BJ1442" s="4"/>
      <c r="BK1442" s="4"/>
      <c r="BL1442" s="4"/>
      <c r="BM1442" s="4"/>
      <c r="BN1442" s="4"/>
      <c r="BO1442" s="4"/>
      <c r="BP1442" s="4"/>
      <c r="BQ1442" s="4"/>
      <c r="BR1442" s="4"/>
      <c r="BS1442" s="4"/>
      <c r="BT1442" s="4"/>
      <c r="BU1442" s="4"/>
      <c r="BV1442" s="4"/>
      <c r="BW1442" s="4"/>
      <c r="BX1442" s="4"/>
      <c r="BY1442" s="4"/>
      <c r="BZ1442" s="4"/>
      <c r="CA1442" s="4"/>
      <c r="CB1442" s="4"/>
      <c r="CC1442" s="4"/>
      <c r="CD1442" s="4"/>
      <c r="CE1442" s="4"/>
      <c r="CF1442" s="4"/>
      <c r="CG1442" s="4"/>
      <c r="CH1442" s="4"/>
      <c r="CI1442" s="4"/>
      <c r="CJ1442" s="4"/>
      <c r="CK1442" s="4"/>
      <c r="CL1442" s="4"/>
      <c r="CM1442" s="4"/>
      <c r="CN1442" s="4"/>
      <c r="CO1442" s="4"/>
      <c r="CP1442" s="4"/>
      <c r="CQ1442" s="4"/>
      <c r="CR1442" s="4"/>
      <c r="CS1442" s="4"/>
      <c r="CT1442" s="4"/>
      <c r="CU1442" s="4"/>
      <c r="CV1442" s="4"/>
      <c r="CW1442" s="4"/>
      <c r="CX1442" s="4"/>
      <c r="CY1442" s="4"/>
      <c r="CZ1442" s="4"/>
      <c r="DA1442" s="4"/>
      <c r="DB1442" s="4"/>
      <c r="DC1442" s="4"/>
      <c r="DD1442" s="4"/>
    </row>
    <row r="1443" spans="1:108" ht="15" x14ac:dyDescent="0.25">
      <c r="A1443" s="4"/>
      <c r="B1443" s="4"/>
      <c r="C1443" s="4"/>
      <c r="D1443" s="4"/>
      <c r="E1443" s="4"/>
      <c r="F1443" s="4"/>
      <c r="G1443" s="4"/>
      <c r="H1443" s="4"/>
      <c r="I1443" s="4"/>
      <c r="J1443" s="4"/>
      <c r="K1443" s="4"/>
      <c r="L1443" s="4"/>
      <c r="M1443" s="4"/>
      <c r="N1443" s="4"/>
      <c r="O1443" s="4"/>
      <c r="P1443" s="4"/>
      <c r="Q1443" s="4"/>
      <c r="R1443" s="4"/>
      <c r="S1443" s="4"/>
      <c r="T1443" s="4"/>
      <c r="U1443" s="4"/>
      <c r="V1443" s="4"/>
      <c r="W1443" s="4"/>
      <c r="X1443" s="4"/>
      <c r="Y1443" s="4"/>
      <c r="Z1443" s="4"/>
      <c r="AA1443" s="4"/>
      <c r="AB1443" s="4"/>
      <c r="AC1443" s="4"/>
      <c r="AD1443" s="4"/>
      <c r="AE1443" s="4"/>
      <c r="AF1443" s="4"/>
      <c r="AG1443" s="4"/>
      <c r="AH1443" s="4"/>
      <c r="AI1443" s="4"/>
      <c r="AJ1443" s="4"/>
      <c r="AK1443" s="4"/>
      <c r="AL1443" s="4"/>
      <c r="AM1443" s="4"/>
      <c r="AN1443" s="4"/>
      <c r="AO1443" s="4"/>
      <c r="AP1443" s="4"/>
      <c r="AQ1443" s="4"/>
      <c r="AR1443" s="4"/>
      <c r="AS1443" s="4"/>
      <c r="AT1443" s="4"/>
      <c r="AU1443" s="4"/>
      <c r="AV1443" s="4"/>
      <c r="AW1443" s="4"/>
      <c r="AX1443" s="4"/>
      <c r="AY1443" s="4"/>
      <c r="AZ1443" s="4"/>
      <c r="BA1443" s="4"/>
      <c r="BB1443" s="4"/>
      <c r="BC1443" s="4"/>
      <c r="BD1443" s="4"/>
      <c r="BE1443" s="4"/>
      <c r="BF1443" s="4"/>
      <c r="BG1443" s="4"/>
      <c r="BH1443" s="4"/>
      <c r="BI1443" s="4"/>
      <c r="BJ1443" s="4"/>
      <c r="BK1443" s="4"/>
      <c r="BL1443" s="4"/>
      <c r="BM1443" s="4"/>
      <c r="BN1443" s="4"/>
      <c r="BO1443" s="4"/>
      <c r="BP1443" s="4"/>
      <c r="BQ1443" s="4"/>
      <c r="BR1443" s="4"/>
      <c r="BS1443" s="4"/>
      <c r="BT1443" s="4"/>
      <c r="BU1443" s="4"/>
      <c r="BV1443" s="4"/>
      <c r="BW1443" s="4"/>
      <c r="BX1443" s="4"/>
      <c r="BY1443" s="4"/>
      <c r="BZ1443" s="4"/>
      <c r="CA1443" s="4"/>
      <c r="CB1443" s="4"/>
      <c r="CC1443" s="4"/>
      <c r="CD1443" s="4"/>
      <c r="CE1443" s="4"/>
      <c r="CF1443" s="4"/>
      <c r="CG1443" s="4"/>
      <c r="CH1443" s="4"/>
      <c r="CI1443" s="4"/>
      <c r="CJ1443" s="4"/>
      <c r="CK1443" s="4"/>
      <c r="CL1443" s="4"/>
      <c r="CM1443" s="4"/>
      <c r="CN1443" s="4"/>
      <c r="CO1443" s="4"/>
      <c r="CP1443" s="4"/>
      <c r="CQ1443" s="4"/>
      <c r="CR1443" s="4"/>
      <c r="CS1443" s="4"/>
      <c r="CT1443" s="4"/>
      <c r="CU1443" s="4"/>
      <c r="CV1443" s="4"/>
      <c r="CW1443" s="4"/>
      <c r="CX1443" s="4"/>
      <c r="CY1443" s="4"/>
      <c r="CZ1443" s="4"/>
      <c r="DA1443" s="4"/>
      <c r="DB1443" s="4"/>
      <c r="DC1443" s="4"/>
      <c r="DD1443" s="4"/>
    </row>
    <row r="1444" spans="1:108" ht="15" x14ac:dyDescent="0.25">
      <c r="A1444" s="4"/>
      <c r="B1444" s="4"/>
      <c r="C1444" s="4"/>
      <c r="D1444" s="4"/>
      <c r="E1444" s="4"/>
      <c r="F1444" s="4"/>
      <c r="G1444" s="4"/>
      <c r="H1444" s="4"/>
      <c r="I1444" s="4"/>
      <c r="J1444" s="4"/>
      <c r="K1444" s="4"/>
      <c r="L1444" s="4"/>
      <c r="M1444" s="4"/>
      <c r="N1444" s="4"/>
      <c r="O1444" s="4"/>
      <c r="P1444" s="4"/>
      <c r="Q1444" s="4"/>
      <c r="R1444" s="4"/>
      <c r="S1444" s="4"/>
      <c r="T1444" s="4"/>
      <c r="U1444" s="4"/>
      <c r="V1444" s="4"/>
      <c r="W1444" s="4"/>
      <c r="X1444" s="4"/>
      <c r="Y1444" s="4"/>
      <c r="Z1444" s="4"/>
      <c r="AA1444" s="4"/>
      <c r="AB1444" s="4"/>
      <c r="AC1444" s="4"/>
      <c r="AD1444" s="4"/>
      <c r="AE1444" s="4"/>
      <c r="AF1444" s="4"/>
      <c r="AG1444" s="4"/>
      <c r="AH1444" s="4"/>
      <c r="AI1444" s="4"/>
      <c r="AJ1444" s="4"/>
      <c r="AK1444" s="4"/>
      <c r="AL1444" s="4"/>
      <c r="AM1444" s="4"/>
      <c r="AN1444" s="4"/>
      <c r="AO1444" s="4"/>
      <c r="AP1444" s="4"/>
      <c r="AQ1444" s="4"/>
      <c r="AR1444" s="4"/>
      <c r="AS1444" s="4"/>
      <c r="AT1444" s="4"/>
      <c r="AU1444" s="4"/>
      <c r="AV1444" s="4"/>
      <c r="AW1444" s="4"/>
      <c r="AX1444" s="4"/>
      <c r="AY1444" s="4"/>
      <c r="AZ1444" s="4"/>
      <c r="BA1444" s="4"/>
      <c r="BB1444" s="4"/>
      <c r="BC1444" s="4"/>
      <c r="BD1444" s="4"/>
      <c r="BE1444" s="4"/>
      <c r="BF1444" s="4"/>
      <c r="BG1444" s="4"/>
      <c r="BH1444" s="4"/>
      <c r="BI1444" s="4"/>
      <c r="BJ1444" s="4"/>
      <c r="BK1444" s="4"/>
      <c r="BL1444" s="4"/>
      <c r="BM1444" s="4"/>
      <c r="BN1444" s="4"/>
      <c r="BO1444" s="4"/>
      <c r="BP1444" s="4"/>
      <c r="BQ1444" s="4"/>
      <c r="BR1444" s="4"/>
      <c r="BS1444" s="4"/>
      <c r="BT1444" s="4"/>
      <c r="BU1444" s="4"/>
      <c r="BV1444" s="4"/>
      <c r="BW1444" s="4"/>
      <c r="BX1444" s="4"/>
      <c r="BY1444" s="4"/>
      <c r="BZ1444" s="4"/>
      <c r="CA1444" s="4"/>
      <c r="CB1444" s="4"/>
      <c r="CC1444" s="4"/>
      <c r="CD1444" s="4"/>
      <c r="CE1444" s="4"/>
      <c r="CF1444" s="4"/>
      <c r="CG1444" s="4"/>
      <c r="CH1444" s="4"/>
      <c r="CI1444" s="4"/>
      <c r="CJ1444" s="4"/>
      <c r="CK1444" s="4"/>
      <c r="CL1444" s="4"/>
      <c r="CM1444" s="4"/>
      <c r="CN1444" s="4"/>
      <c r="CO1444" s="4"/>
      <c r="CP1444" s="4"/>
      <c r="CQ1444" s="4"/>
      <c r="CR1444" s="4"/>
      <c r="CS1444" s="4"/>
      <c r="CT1444" s="4"/>
      <c r="CU1444" s="4"/>
      <c r="CV1444" s="4"/>
      <c r="CW1444" s="4"/>
      <c r="CX1444" s="4"/>
      <c r="CY1444" s="4"/>
      <c r="CZ1444" s="4"/>
      <c r="DA1444" s="4"/>
      <c r="DB1444" s="4"/>
      <c r="DC1444" s="4"/>
      <c r="DD1444" s="4"/>
    </row>
    <row r="1445" spans="1:108" ht="15" x14ac:dyDescent="0.25">
      <c r="A1445" s="4"/>
      <c r="B1445" s="4"/>
      <c r="C1445" s="4"/>
      <c r="D1445" s="4"/>
      <c r="E1445" s="4"/>
      <c r="F1445" s="4"/>
      <c r="G1445" s="4"/>
      <c r="H1445" s="4"/>
      <c r="I1445" s="4"/>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c r="AG1445" s="4"/>
      <c r="AH1445" s="4"/>
      <c r="AI1445" s="4"/>
      <c r="AJ1445" s="4"/>
      <c r="AK1445" s="4"/>
      <c r="AL1445" s="4"/>
      <c r="AM1445" s="4"/>
      <c r="AN1445" s="4"/>
      <c r="AO1445" s="4"/>
      <c r="AP1445" s="4"/>
      <c r="AQ1445" s="4"/>
      <c r="AR1445" s="4"/>
      <c r="AS1445" s="4"/>
      <c r="AT1445" s="4"/>
      <c r="AU1445" s="4"/>
      <c r="AV1445" s="4"/>
      <c r="AW1445" s="4"/>
      <c r="AX1445" s="4"/>
      <c r="AY1445" s="4"/>
      <c r="AZ1445" s="4"/>
      <c r="BA1445" s="4"/>
      <c r="BB1445" s="4"/>
      <c r="BC1445" s="4"/>
      <c r="BD1445" s="4"/>
      <c r="BE1445" s="4"/>
      <c r="BF1445" s="4"/>
      <c r="BG1445" s="4"/>
      <c r="BH1445" s="4"/>
      <c r="BI1445" s="4"/>
      <c r="BJ1445" s="4"/>
      <c r="BK1445" s="4"/>
      <c r="BL1445" s="4"/>
      <c r="BM1445" s="4"/>
      <c r="BN1445" s="4"/>
      <c r="BO1445" s="4"/>
      <c r="BP1445" s="4"/>
      <c r="BQ1445" s="4"/>
      <c r="BR1445" s="4"/>
      <c r="BS1445" s="4"/>
      <c r="BT1445" s="4"/>
      <c r="BU1445" s="4"/>
      <c r="BV1445" s="4"/>
      <c r="BW1445" s="4"/>
      <c r="BX1445" s="4"/>
      <c r="BY1445" s="4"/>
      <c r="BZ1445" s="4"/>
      <c r="CA1445" s="4"/>
      <c r="CB1445" s="4"/>
      <c r="CC1445" s="4"/>
      <c r="CD1445" s="4"/>
      <c r="CE1445" s="4"/>
      <c r="CF1445" s="4"/>
      <c r="CG1445" s="4"/>
      <c r="CH1445" s="4"/>
      <c r="CI1445" s="4"/>
      <c r="CJ1445" s="4"/>
      <c r="CK1445" s="4"/>
      <c r="CL1445" s="4"/>
      <c r="CM1445" s="4"/>
      <c r="CN1445" s="4"/>
      <c r="CO1445" s="4"/>
      <c r="CP1445" s="4"/>
      <c r="CQ1445" s="4"/>
      <c r="CR1445" s="4"/>
      <c r="CS1445" s="4"/>
      <c r="CT1445" s="4"/>
      <c r="CU1445" s="4"/>
      <c r="CV1445" s="4"/>
      <c r="CW1445" s="4"/>
      <c r="CX1445" s="4"/>
      <c r="CY1445" s="4"/>
      <c r="CZ1445" s="4"/>
      <c r="DA1445" s="4"/>
      <c r="DB1445" s="4"/>
      <c r="DC1445" s="4"/>
      <c r="DD1445" s="4"/>
    </row>
    <row r="1446" spans="1:108" ht="15" x14ac:dyDescent="0.25">
      <c r="A1446" s="4"/>
      <c r="B1446" s="4"/>
      <c r="C1446" s="4"/>
      <c r="D1446" s="4"/>
      <c r="E1446" s="4"/>
      <c r="F1446" s="4"/>
      <c r="G1446" s="4"/>
      <c r="H1446" s="4"/>
      <c r="I1446" s="4"/>
      <c r="J1446" s="4"/>
      <c r="K1446" s="4"/>
      <c r="L1446" s="4"/>
      <c r="M1446" s="4"/>
      <c r="N1446" s="4"/>
      <c r="O1446" s="4"/>
      <c r="P1446" s="4"/>
      <c r="Q1446" s="4"/>
      <c r="R1446" s="4"/>
      <c r="S1446" s="4"/>
      <c r="T1446" s="4"/>
      <c r="U1446" s="4"/>
      <c r="V1446" s="4"/>
      <c r="W1446" s="4"/>
      <c r="X1446" s="4"/>
      <c r="Y1446" s="4"/>
      <c r="Z1446" s="4"/>
      <c r="AA1446" s="4"/>
      <c r="AB1446" s="4"/>
      <c r="AC1446" s="4"/>
      <c r="AD1446" s="4"/>
      <c r="AE1446" s="4"/>
      <c r="AF1446" s="4"/>
      <c r="AG1446" s="4"/>
      <c r="AH1446" s="4"/>
      <c r="AI1446" s="4"/>
      <c r="AJ1446" s="4"/>
      <c r="AK1446" s="4"/>
      <c r="AL1446" s="4"/>
      <c r="AM1446" s="4"/>
      <c r="AN1446" s="4"/>
      <c r="AO1446" s="4"/>
      <c r="AP1446" s="4"/>
      <c r="AQ1446" s="4"/>
      <c r="AR1446" s="4"/>
      <c r="AS1446" s="4"/>
      <c r="AT1446" s="4"/>
      <c r="AU1446" s="4"/>
      <c r="AV1446" s="4"/>
      <c r="AW1446" s="4"/>
      <c r="AX1446" s="4"/>
      <c r="AY1446" s="4"/>
      <c r="AZ1446" s="4"/>
      <c r="BA1446" s="4"/>
      <c r="BB1446" s="4"/>
      <c r="BC1446" s="4"/>
      <c r="BD1446" s="4"/>
      <c r="BE1446" s="4"/>
      <c r="BF1446" s="4"/>
      <c r="BG1446" s="4"/>
      <c r="BH1446" s="4"/>
      <c r="BI1446" s="4"/>
      <c r="BJ1446" s="4"/>
      <c r="BK1446" s="4"/>
      <c r="BL1446" s="4"/>
      <c r="BM1446" s="4"/>
      <c r="BN1446" s="4"/>
      <c r="BO1446" s="4"/>
      <c r="BP1446" s="4"/>
      <c r="BQ1446" s="4"/>
      <c r="BR1446" s="4"/>
      <c r="BS1446" s="4"/>
      <c r="BT1446" s="4"/>
      <c r="BU1446" s="4"/>
      <c r="BV1446" s="4"/>
      <c r="BW1446" s="4"/>
      <c r="BX1446" s="4"/>
      <c r="BY1446" s="4"/>
      <c r="BZ1446" s="4"/>
      <c r="CA1446" s="4"/>
      <c r="CB1446" s="4"/>
      <c r="CC1446" s="4"/>
      <c r="CD1446" s="4"/>
      <c r="CE1446" s="4"/>
      <c r="CF1446" s="4"/>
      <c r="CG1446" s="4"/>
      <c r="CH1446" s="4"/>
      <c r="CI1446" s="4"/>
      <c r="CJ1446" s="4"/>
      <c r="CK1446" s="4"/>
      <c r="CL1446" s="4"/>
      <c r="CM1446" s="4"/>
      <c r="CN1446" s="4"/>
      <c r="CO1446" s="4"/>
      <c r="CP1446" s="4"/>
      <c r="CQ1446" s="4"/>
      <c r="CR1446" s="4"/>
      <c r="CS1446" s="4"/>
      <c r="CT1446" s="4"/>
      <c r="CU1446" s="4"/>
      <c r="CV1446" s="4"/>
      <c r="CW1446" s="4"/>
      <c r="CX1446" s="4"/>
      <c r="CY1446" s="4"/>
      <c r="CZ1446" s="4"/>
      <c r="DA1446" s="4"/>
      <c r="DB1446" s="4"/>
      <c r="DC1446" s="4"/>
      <c r="DD1446" s="4"/>
    </row>
    <row r="1447" spans="1:108" ht="15" x14ac:dyDescent="0.25">
      <c r="A1447" s="4"/>
      <c r="B1447" s="4"/>
      <c r="C1447" s="4"/>
      <c r="D1447" s="4"/>
      <c r="E1447" s="4"/>
      <c r="F1447" s="4"/>
      <c r="G1447" s="4"/>
      <c r="H1447" s="4"/>
      <c r="I1447" s="4"/>
      <c r="J1447" s="4"/>
      <c r="K1447" s="4"/>
      <c r="L1447" s="4"/>
      <c r="M1447" s="4"/>
      <c r="N1447" s="4"/>
      <c r="O1447" s="4"/>
      <c r="P1447" s="4"/>
      <c r="Q1447" s="4"/>
      <c r="R1447" s="4"/>
      <c r="S1447" s="4"/>
      <c r="T1447" s="4"/>
      <c r="U1447" s="4"/>
      <c r="V1447" s="4"/>
      <c r="W1447" s="4"/>
      <c r="X1447" s="4"/>
      <c r="Y1447" s="4"/>
      <c r="Z1447" s="4"/>
      <c r="AA1447" s="4"/>
      <c r="AB1447" s="4"/>
      <c r="AC1447" s="4"/>
      <c r="AD1447" s="4"/>
      <c r="AE1447" s="4"/>
      <c r="AF1447" s="4"/>
      <c r="AG1447" s="4"/>
      <c r="AH1447" s="4"/>
      <c r="AI1447" s="4"/>
      <c r="AJ1447" s="4"/>
      <c r="AK1447" s="4"/>
      <c r="AL1447" s="4"/>
      <c r="AM1447" s="4"/>
      <c r="AN1447" s="4"/>
      <c r="AO1447" s="4"/>
      <c r="AP1447" s="4"/>
      <c r="AQ1447" s="4"/>
      <c r="AR1447" s="4"/>
      <c r="AS1447" s="4"/>
      <c r="AT1447" s="4"/>
      <c r="AU1447" s="4"/>
      <c r="AV1447" s="4"/>
      <c r="AW1447" s="4"/>
      <c r="AX1447" s="4"/>
      <c r="AY1447" s="4"/>
      <c r="AZ1447" s="4"/>
      <c r="BA1447" s="4"/>
      <c r="BB1447" s="4"/>
      <c r="BC1447" s="4"/>
      <c r="BD1447" s="4"/>
      <c r="BE1447" s="4"/>
      <c r="BF1447" s="4"/>
      <c r="BG1447" s="4"/>
      <c r="BH1447" s="4"/>
      <c r="BI1447" s="4"/>
      <c r="BJ1447" s="4"/>
      <c r="BK1447" s="4"/>
      <c r="BL1447" s="4"/>
      <c r="BM1447" s="4"/>
      <c r="BN1447" s="4"/>
      <c r="BO1447" s="4"/>
      <c r="BP1447" s="4"/>
      <c r="BQ1447" s="4"/>
      <c r="BR1447" s="4"/>
      <c r="BS1447" s="4"/>
      <c r="BT1447" s="4"/>
      <c r="BU1447" s="4"/>
      <c r="BV1447" s="4"/>
      <c r="BW1447" s="4"/>
      <c r="BX1447" s="4"/>
      <c r="BY1447" s="4"/>
      <c r="BZ1447" s="4"/>
      <c r="CA1447" s="4"/>
      <c r="CB1447" s="4"/>
      <c r="CC1447" s="4"/>
      <c r="CD1447" s="4"/>
      <c r="CE1447" s="4"/>
      <c r="CF1447" s="4"/>
      <c r="CG1447" s="4"/>
      <c r="CH1447" s="4"/>
      <c r="CI1447" s="4"/>
      <c r="CJ1447" s="4"/>
      <c r="CK1447" s="4"/>
      <c r="CL1447" s="4"/>
      <c r="CM1447" s="4"/>
      <c r="CN1447" s="4"/>
      <c r="CO1447" s="4"/>
      <c r="CP1447" s="4"/>
      <c r="CQ1447" s="4"/>
      <c r="CR1447" s="4"/>
      <c r="CS1447" s="4"/>
      <c r="CT1447" s="4"/>
      <c r="CU1447" s="4"/>
      <c r="CV1447" s="4"/>
      <c r="CW1447" s="4"/>
      <c r="CX1447" s="4"/>
      <c r="CY1447" s="4"/>
      <c r="CZ1447" s="4"/>
      <c r="DA1447" s="4"/>
      <c r="DB1447" s="4"/>
      <c r="DC1447" s="4"/>
      <c r="DD1447" s="4"/>
    </row>
    <row r="1448" spans="1:108" ht="15" x14ac:dyDescent="0.25">
      <c r="A1448" s="4"/>
      <c r="B1448" s="4"/>
      <c r="C1448" s="4"/>
      <c r="D1448" s="4"/>
      <c r="E1448" s="4"/>
      <c r="F1448" s="4"/>
      <c r="G1448" s="4"/>
      <c r="H1448" s="4"/>
      <c r="I1448" s="4"/>
      <c r="J1448" s="4"/>
      <c r="K1448" s="4"/>
      <c r="L1448" s="4"/>
      <c r="M1448" s="4"/>
      <c r="N1448" s="4"/>
      <c r="O1448" s="4"/>
      <c r="P1448" s="4"/>
      <c r="Q1448" s="4"/>
      <c r="R1448" s="4"/>
      <c r="S1448" s="4"/>
      <c r="T1448" s="4"/>
      <c r="U1448" s="4"/>
      <c r="V1448" s="4"/>
      <c r="W1448" s="4"/>
      <c r="X1448" s="4"/>
      <c r="Y1448" s="4"/>
      <c r="Z1448" s="4"/>
      <c r="AA1448" s="4"/>
      <c r="AB1448" s="4"/>
      <c r="AC1448" s="4"/>
      <c r="AD1448" s="4"/>
      <c r="AE1448" s="4"/>
      <c r="AF1448" s="4"/>
      <c r="AG1448" s="4"/>
      <c r="AH1448" s="4"/>
      <c r="AI1448" s="4"/>
      <c r="AJ1448" s="4"/>
      <c r="AK1448" s="4"/>
      <c r="AL1448" s="4"/>
      <c r="AM1448" s="4"/>
      <c r="AN1448" s="4"/>
      <c r="AO1448" s="4"/>
      <c r="AP1448" s="4"/>
      <c r="AQ1448" s="4"/>
      <c r="AR1448" s="4"/>
      <c r="AS1448" s="4"/>
      <c r="AT1448" s="4"/>
      <c r="AU1448" s="4"/>
      <c r="AV1448" s="4"/>
      <c r="AW1448" s="4"/>
      <c r="AX1448" s="4"/>
      <c r="AY1448" s="4"/>
      <c r="AZ1448" s="4"/>
      <c r="BA1448" s="4"/>
      <c r="BB1448" s="4"/>
      <c r="BC1448" s="4"/>
      <c r="BD1448" s="4"/>
      <c r="BE1448" s="4"/>
      <c r="BF1448" s="4"/>
      <c r="BG1448" s="4"/>
      <c r="BH1448" s="4"/>
      <c r="BI1448" s="4"/>
      <c r="BJ1448" s="4"/>
      <c r="BK1448" s="4"/>
      <c r="BL1448" s="4"/>
      <c r="BM1448" s="4"/>
      <c r="BN1448" s="4"/>
      <c r="BO1448" s="4"/>
      <c r="BP1448" s="4"/>
      <c r="BQ1448" s="4"/>
      <c r="BR1448" s="4"/>
      <c r="BS1448" s="4"/>
      <c r="BT1448" s="4"/>
      <c r="BU1448" s="4"/>
      <c r="BV1448" s="4"/>
      <c r="BW1448" s="4"/>
      <c r="BX1448" s="4"/>
      <c r="BY1448" s="4"/>
      <c r="BZ1448" s="4"/>
      <c r="CA1448" s="4"/>
      <c r="CB1448" s="4"/>
      <c r="CC1448" s="4"/>
      <c r="CD1448" s="4"/>
      <c r="CE1448" s="4"/>
      <c r="CF1448" s="4"/>
      <c r="CG1448" s="4"/>
      <c r="CH1448" s="4"/>
      <c r="CI1448" s="4"/>
      <c r="CJ1448" s="4"/>
      <c r="CK1448" s="4"/>
      <c r="CL1448" s="4"/>
      <c r="CM1448" s="4"/>
      <c r="CN1448" s="4"/>
      <c r="CO1448" s="4"/>
      <c r="CP1448" s="4"/>
      <c r="CQ1448" s="4"/>
      <c r="CR1448" s="4"/>
      <c r="CS1448" s="4"/>
      <c r="CT1448" s="4"/>
      <c r="CU1448" s="4"/>
      <c r="CV1448" s="4"/>
      <c r="CW1448" s="4"/>
      <c r="CX1448" s="4"/>
      <c r="CY1448" s="4"/>
      <c r="CZ1448" s="4"/>
      <c r="DA1448" s="4"/>
      <c r="DB1448" s="4"/>
      <c r="DC1448" s="4"/>
      <c r="DD1448" s="4"/>
    </row>
    <row r="1449" spans="1:108" ht="15" x14ac:dyDescent="0.25">
      <c r="A1449" s="4"/>
      <c r="B1449" s="4"/>
      <c r="C1449" s="4"/>
      <c r="D1449" s="4"/>
      <c r="E1449" s="4"/>
      <c r="F1449" s="4"/>
      <c r="G1449" s="4"/>
      <c r="H1449" s="4"/>
      <c r="I1449" s="4"/>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c r="AG1449" s="4"/>
      <c r="AH1449" s="4"/>
      <c r="AI1449" s="4"/>
      <c r="AJ1449" s="4"/>
      <c r="AK1449" s="4"/>
      <c r="AL1449" s="4"/>
      <c r="AM1449" s="4"/>
      <c r="AN1449" s="4"/>
      <c r="AO1449" s="4"/>
      <c r="AP1449" s="4"/>
      <c r="AQ1449" s="4"/>
      <c r="AR1449" s="4"/>
      <c r="AS1449" s="4"/>
      <c r="AT1449" s="4"/>
      <c r="AU1449" s="4"/>
      <c r="AV1449" s="4"/>
      <c r="AW1449" s="4"/>
      <c r="AX1449" s="4"/>
      <c r="AY1449" s="4"/>
      <c r="AZ1449" s="4"/>
      <c r="BA1449" s="4"/>
      <c r="BB1449" s="4"/>
      <c r="BC1449" s="4"/>
      <c r="BD1449" s="4"/>
      <c r="BE1449" s="4"/>
      <c r="BF1449" s="4"/>
      <c r="BG1449" s="4"/>
      <c r="BH1449" s="4"/>
      <c r="BI1449" s="4"/>
      <c r="BJ1449" s="4"/>
      <c r="BK1449" s="4"/>
      <c r="BL1449" s="4"/>
      <c r="BM1449" s="4"/>
      <c r="BN1449" s="4"/>
      <c r="BO1449" s="4"/>
      <c r="BP1449" s="4"/>
      <c r="BQ1449" s="4"/>
      <c r="BR1449" s="4"/>
      <c r="BS1449" s="4"/>
      <c r="BT1449" s="4"/>
      <c r="BU1449" s="4"/>
      <c r="BV1449" s="4"/>
      <c r="BW1449" s="4"/>
      <c r="BX1449" s="4"/>
      <c r="BY1449" s="4"/>
      <c r="BZ1449" s="4"/>
      <c r="CA1449" s="4"/>
      <c r="CB1449" s="4"/>
      <c r="CC1449" s="4"/>
      <c r="CD1449" s="4"/>
      <c r="CE1449" s="4"/>
      <c r="CF1449" s="4"/>
      <c r="CG1449" s="4"/>
      <c r="CH1449" s="4"/>
      <c r="CI1449" s="4"/>
      <c r="CJ1449" s="4"/>
      <c r="CK1449" s="4"/>
      <c r="CL1449" s="4"/>
      <c r="CM1449" s="4"/>
      <c r="CN1449" s="4"/>
      <c r="CO1449" s="4"/>
      <c r="CP1449" s="4"/>
      <c r="CQ1449" s="4"/>
      <c r="CR1449" s="4"/>
      <c r="CS1449" s="4"/>
      <c r="CT1449" s="4"/>
      <c r="CU1449" s="4"/>
      <c r="CV1449" s="4"/>
      <c r="CW1449" s="4"/>
      <c r="CX1449" s="4"/>
      <c r="CY1449" s="4"/>
      <c r="CZ1449" s="4"/>
      <c r="DA1449" s="4"/>
      <c r="DB1449" s="4"/>
      <c r="DC1449" s="4"/>
      <c r="DD1449" s="4"/>
    </row>
    <row r="1450" spans="1:108" ht="15" x14ac:dyDescent="0.25">
      <c r="A1450" s="4"/>
      <c r="B1450" s="4"/>
      <c r="C1450" s="4"/>
      <c r="D1450" s="4"/>
      <c r="E1450" s="4"/>
      <c r="F1450" s="4"/>
      <c r="G1450" s="4"/>
      <c r="H1450" s="4"/>
      <c r="I1450" s="4"/>
      <c r="J1450" s="4"/>
      <c r="K1450" s="4"/>
      <c r="L1450" s="4"/>
      <c r="M1450" s="4"/>
      <c r="N1450" s="4"/>
      <c r="O1450" s="4"/>
      <c r="P1450" s="4"/>
      <c r="Q1450" s="4"/>
      <c r="R1450" s="4"/>
      <c r="S1450" s="4"/>
      <c r="T1450" s="4"/>
      <c r="U1450" s="4"/>
      <c r="V1450" s="4"/>
      <c r="W1450" s="4"/>
      <c r="X1450" s="4"/>
      <c r="Y1450" s="4"/>
      <c r="Z1450" s="4"/>
      <c r="AA1450" s="4"/>
      <c r="AB1450" s="4"/>
      <c r="AC1450" s="4"/>
      <c r="AD1450" s="4"/>
      <c r="AE1450" s="4"/>
      <c r="AF1450" s="4"/>
      <c r="AG1450" s="4"/>
      <c r="AH1450" s="4"/>
      <c r="AI1450" s="4"/>
      <c r="AJ1450" s="4"/>
      <c r="AK1450" s="4"/>
      <c r="AL1450" s="4"/>
      <c r="AM1450" s="4"/>
      <c r="AN1450" s="4"/>
      <c r="AO1450" s="4"/>
      <c r="AP1450" s="4"/>
      <c r="AQ1450" s="4"/>
      <c r="AR1450" s="4"/>
      <c r="AS1450" s="4"/>
      <c r="AT1450" s="4"/>
      <c r="AU1450" s="4"/>
      <c r="AV1450" s="4"/>
      <c r="AW1450" s="4"/>
      <c r="AX1450" s="4"/>
      <c r="AY1450" s="4"/>
      <c r="AZ1450" s="4"/>
      <c r="BA1450" s="4"/>
      <c r="BB1450" s="4"/>
      <c r="BC1450" s="4"/>
      <c r="BD1450" s="4"/>
      <c r="BE1450" s="4"/>
      <c r="BF1450" s="4"/>
      <c r="BG1450" s="4"/>
      <c r="BH1450" s="4"/>
      <c r="BI1450" s="4"/>
      <c r="BJ1450" s="4"/>
      <c r="BK1450" s="4"/>
      <c r="BL1450" s="4"/>
      <c r="BM1450" s="4"/>
      <c r="BN1450" s="4"/>
      <c r="BO1450" s="4"/>
      <c r="BP1450" s="4"/>
      <c r="BQ1450" s="4"/>
      <c r="BR1450" s="4"/>
      <c r="BS1450" s="4"/>
      <c r="BT1450" s="4"/>
      <c r="BU1450" s="4"/>
      <c r="BV1450" s="4"/>
      <c r="BW1450" s="4"/>
      <c r="BX1450" s="4"/>
      <c r="BY1450" s="4"/>
      <c r="BZ1450" s="4"/>
      <c r="CA1450" s="4"/>
      <c r="CB1450" s="4"/>
      <c r="CC1450" s="4"/>
      <c r="CD1450" s="4"/>
      <c r="CE1450" s="4"/>
      <c r="CF1450" s="4"/>
      <c r="CG1450" s="4"/>
      <c r="CH1450" s="4"/>
      <c r="CI1450" s="4"/>
      <c r="CJ1450" s="4"/>
      <c r="CK1450" s="4"/>
      <c r="CL1450" s="4"/>
      <c r="CM1450" s="4"/>
      <c r="CN1450" s="4"/>
      <c r="CO1450" s="4"/>
      <c r="CP1450" s="4"/>
      <c r="CQ1450" s="4"/>
      <c r="CR1450" s="4"/>
      <c r="CS1450" s="4"/>
      <c r="CT1450" s="4"/>
      <c r="CU1450" s="4"/>
      <c r="CV1450" s="4"/>
      <c r="CW1450" s="4"/>
      <c r="CX1450" s="4"/>
      <c r="CY1450" s="4"/>
      <c r="CZ1450" s="4"/>
      <c r="DA1450" s="4"/>
      <c r="DB1450" s="4"/>
      <c r="DC1450" s="4"/>
      <c r="DD1450" s="4"/>
    </row>
    <row r="1451" spans="1:108" ht="15" x14ac:dyDescent="0.25">
      <c r="A1451" s="4"/>
      <c r="B1451" s="4"/>
      <c r="C1451" s="4"/>
      <c r="D1451" s="4"/>
      <c r="E1451" s="4"/>
      <c r="F1451" s="4"/>
      <c r="G1451" s="4"/>
      <c r="H1451" s="4"/>
      <c r="I1451" s="4"/>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c r="AG1451" s="4"/>
      <c r="AH1451" s="4"/>
      <c r="AI1451" s="4"/>
      <c r="AJ1451" s="4"/>
      <c r="AK1451" s="4"/>
      <c r="AL1451" s="4"/>
      <c r="AM1451" s="4"/>
      <c r="AN1451" s="4"/>
      <c r="AO1451" s="4"/>
      <c r="AP1451" s="4"/>
      <c r="AQ1451" s="4"/>
      <c r="AR1451" s="4"/>
      <c r="AS1451" s="4"/>
      <c r="AT1451" s="4"/>
      <c r="AU1451" s="4"/>
      <c r="AV1451" s="4"/>
      <c r="AW1451" s="4"/>
      <c r="AX1451" s="4"/>
      <c r="AY1451" s="4"/>
      <c r="AZ1451" s="4"/>
      <c r="BA1451" s="4"/>
      <c r="BB1451" s="4"/>
      <c r="BC1451" s="4"/>
      <c r="BD1451" s="4"/>
      <c r="BE1451" s="4"/>
      <c r="BF1451" s="4"/>
      <c r="BG1451" s="4"/>
      <c r="BH1451" s="4"/>
      <c r="BI1451" s="4"/>
      <c r="BJ1451" s="4"/>
      <c r="BK1451" s="4"/>
      <c r="BL1451" s="4"/>
      <c r="BM1451" s="4"/>
      <c r="BN1451" s="4"/>
      <c r="BO1451" s="4"/>
      <c r="BP1451" s="4"/>
      <c r="BQ1451" s="4"/>
      <c r="BR1451" s="4"/>
      <c r="BS1451" s="4"/>
      <c r="BT1451" s="4"/>
      <c r="BU1451" s="4"/>
      <c r="BV1451" s="4"/>
      <c r="BW1451" s="4"/>
      <c r="BX1451" s="4"/>
      <c r="BY1451" s="4"/>
      <c r="BZ1451" s="4"/>
      <c r="CA1451" s="4"/>
      <c r="CB1451" s="4"/>
      <c r="CC1451" s="4"/>
      <c r="CD1451" s="4"/>
      <c r="CE1451" s="4"/>
      <c r="CF1451" s="4"/>
      <c r="CG1451" s="4"/>
      <c r="CH1451" s="4"/>
      <c r="CI1451" s="4"/>
      <c r="CJ1451" s="4"/>
      <c r="CK1451" s="4"/>
      <c r="CL1451" s="4"/>
      <c r="CM1451" s="4"/>
      <c r="CN1451" s="4"/>
      <c r="CO1451" s="4"/>
      <c r="CP1451" s="4"/>
      <c r="CQ1451" s="4"/>
      <c r="CR1451" s="4"/>
      <c r="CS1451" s="4"/>
      <c r="CT1451" s="4"/>
      <c r="CU1451" s="4"/>
      <c r="CV1451" s="4"/>
      <c r="CW1451" s="4"/>
      <c r="CX1451" s="4"/>
      <c r="CY1451" s="4"/>
      <c r="CZ1451" s="4"/>
      <c r="DA1451" s="4"/>
      <c r="DB1451" s="4"/>
      <c r="DC1451" s="4"/>
      <c r="DD1451" s="4"/>
    </row>
    <row r="1452" spans="1:108" ht="15" x14ac:dyDescent="0.25">
      <c r="A1452" s="4"/>
      <c r="B1452" s="4"/>
      <c r="C1452" s="4"/>
      <c r="D1452" s="4"/>
      <c r="E1452" s="4"/>
      <c r="F1452" s="4"/>
      <c r="G1452" s="4"/>
      <c r="H1452" s="4"/>
      <c r="I1452" s="4"/>
      <c r="J1452" s="4"/>
      <c r="K1452" s="4"/>
      <c r="L1452" s="4"/>
      <c r="M1452" s="4"/>
      <c r="N1452" s="4"/>
      <c r="O1452" s="4"/>
      <c r="P1452" s="4"/>
      <c r="Q1452" s="4"/>
      <c r="R1452" s="4"/>
      <c r="S1452" s="4"/>
      <c r="T1452" s="4"/>
      <c r="U1452" s="4"/>
      <c r="V1452" s="4"/>
      <c r="W1452" s="4"/>
      <c r="X1452" s="4"/>
      <c r="Y1452" s="4"/>
      <c r="Z1452" s="4"/>
      <c r="AA1452" s="4"/>
      <c r="AB1452" s="4"/>
      <c r="AC1452" s="4"/>
      <c r="AD1452" s="4"/>
      <c r="AE1452" s="4"/>
      <c r="AF1452" s="4"/>
      <c r="AG1452" s="4"/>
      <c r="AH1452" s="4"/>
      <c r="AI1452" s="4"/>
      <c r="AJ1452" s="4"/>
      <c r="AK1452" s="4"/>
      <c r="AL1452" s="4"/>
      <c r="AM1452" s="4"/>
      <c r="AN1452" s="4"/>
      <c r="AO1452" s="4"/>
      <c r="AP1452" s="4"/>
      <c r="AQ1452" s="4"/>
      <c r="AR1452" s="4"/>
      <c r="AS1452" s="4"/>
      <c r="AT1452" s="4"/>
      <c r="AU1452" s="4"/>
      <c r="AV1452" s="4"/>
      <c r="AW1452" s="4"/>
      <c r="AX1452" s="4"/>
      <c r="AY1452" s="4"/>
      <c r="AZ1452" s="4"/>
      <c r="BA1452" s="4"/>
      <c r="BB1452" s="4"/>
      <c r="BC1452" s="4"/>
      <c r="BD1452" s="4"/>
      <c r="BE1452" s="4"/>
      <c r="BF1452" s="4"/>
      <c r="BG1452" s="4"/>
      <c r="BH1452" s="4"/>
      <c r="BI1452" s="4"/>
      <c r="BJ1452" s="4"/>
      <c r="BK1452" s="4"/>
      <c r="BL1452" s="4"/>
      <c r="BM1452" s="4"/>
      <c r="BN1452" s="4"/>
      <c r="BO1452" s="4"/>
      <c r="BP1452" s="4"/>
      <c r="BQ1452" s="4"/>
      <c r="BR1452" s="4"/>
      <c r="BS1452" s="4"/>
      <c r="BT1452" s="4"/>
      <c r="BU1452" s="4"/>
      <c r="BV1452" s="4"/>
      <c r="BW1452" s="4"/>
      <c r="BX1452" s="4"/>
      <c r="BY1452" s="4"/>
      <c r="BZ1452" s="4"/>
      <c r="CA1452" s="4"/>
      <c r="CB1452" s="4"/>
      <c r="CC1452" s="4"/>
      <c r="CD1452" s="4"/>
      <c r="CE1452" s="4"/>
      <c r="CF1452" s="4"/>
      <c r="CG1452" s="4"/>
      <c r="CH1452" s="4"/>
      <c r="CI1452" s="4"/>
      <c r="CJ1452" s="4"/>
      <c r="CK1452" s="4"/>
      <c r="CL1452" s="4"/>
      <c r="CM1452" s="4"/>
      <c r="CN1452" s="4"/>
      <c r="CO1452" s="4"/>
      <c r="CP1452" s="4"/>
      <c r="CQ1452" s="4"/>
      <c r="CR1452" s="4"/>
      <c r="CS1452" s="4"/>
      <c r="CT1452" s="4"/>
      <c r="CU1452" s="4"/>
      <c r="CV1452" s="4"/>
      <c r="CW1452" s="4"/>
      <c r="CX1452" s="4"/>
      <c r="CY1452" s="4"/>
      <c r="CZ1452" s="4"/>
      <c r="DA1452" s="4"/>
      <c r="DB1452" s="4"/>
      <c r="DC1452" s="4"/>
      <c r="DD1452" s="4"/>
    </row>
    <row r="1453" spans="1:108" ht="15" x14ac:dyDescent="0.25">
      <c r="A1453" s="4"/>
      <c r="B1453" s="4"/>
      <c r="C1453" s="4"/>
      <c r="D1453" s="4"/>
      <c r="E1453" s="4"/>
      <c r="F1453" s="4"/>
      <c r="G1453" s="4"/>
      <c r="H1453" s="4"/>
      <c r="I1453" s="4"/>
      <c r="J1453" s="4"/>
      <c r="K1453" s="4"/>
      <c r="L1453" s="4"/>
      <c r="M1453" s="4"/>
      <c r="N1453" s="4"/>
      <c r="O1453" s="4"/>
      <c r="P1453" s="4"/>
      <c r="Q1453" s="4"/>
      <c r="R1453" s="4"/>
      <c r="S1453" s="4"/>
      <c r="T1453" s="4"/>
      <c r="U1453" s="4"/>
      <c r="V1453" s="4"/>
      <c r="W1453" s="4"/>
      <c r="X1453" s="4"/>
      <c r="Y1453" s="4"/>
      <c r="Z1453" s="4"/>
      <c r="AA1453" s="4"/>
      <c r="AB1453" s="4"/>
      <c r="AC1453" s="4"/>
      <c r="AD1453" s="4"/>
      <c r="AE1453" s="4"/>
      <c r="AF1453" s="4"/>
      <c r="AG1453" s="4"/>
      <c r="AH1453" s="4"/>
      <c r="AI1453" s="4"/>
      <c r="AJ1453" s="4"/>
      <c r="AK1453" s="4"/>
      <c r="AL1453" s="4"/>
      <c r="AM1453" s="4"/>
      <c r="AN1453" s="4"/>
      <c r="AO1453" s="4"/>
      <c r="AP1453" s="4"/>
      <c r="AQ1453" s="4"/>
      <c r="AR1453" s="4"/>
      <c r="AS1453" s="4"/>
      <c r="AT1453" s="4"/>
      <c r="AU1453" s="4"/>
      <c r="AV1453" s="4"/>
      <c r="AW1453" s="4"/>
      <c r="AX1453" s="4"/>
      <c r="AY1453" s="4"/>
      <c r="AZ1453" s="4"/>
      <c r="BA1453" s="4"/>
      <c r="BB1453" s="4"/>
      <c r="BC1453" s="4"/>
      <c r="BD1453" s="4"/>
      <c r="BE1453" s="4"/>
      <c r="BF1453" s="4"/>
      <c r="BG1453" s="4"/>
      <c r="BH1453" s="4"/>
      <c r="BI1453" s="4"/>
      <c r="BJ1453" s="4"/>
      <c r="BK1453" s="4"/>
      <c r="BL1453" s="4"/>
      <c r="BM1453" s="4"/>
      <c r="BN1453" s="4"/>
      <c r="BO1453" s="4"/>
      <c r="BP1453" s="4"/>
      <c r="BQ1453" s="4"/>
      <c r="BR1453" s="4"/>
      <c r="BS1453" s="4"/>
      <c r="BT1453" s="4"/>
      <c r="BU1453" s="4"/>
      <c r="BV1453" s="4"/>
      <c r="BW1453" s="4"/>
      <c r="BX1453" s="4"/>
      <c r="BY1453" s="4"/>
      <c r="BZ1453" s="4"/>
      <c r="CA1453" s="4"/>
      <c r="CB1453" s="4"/>
      <c r="CC1453" s="4"/>
      <c r="CD1453" s="4"/>
      <c r="CE1453" s="4"/>
      <c r="CF1453" s="4"/>
      <c r="CG1453" s="4"/>
      <c r="CH1453" s="4"/>
      <c r="CI1453" s="4"/>
      <c r="CJ1453" s="4"/>
      <c r="CK1453" s="4"/>
      <c r="CL1453" s="4"/>
      <c r="CM1453" s="4"/>
      <c r="CN1453" s="4"/>
      <c r="CO1453" s="4"/>
      <c r="CP1453" s="4"/>
      <c r="CQ1453" s="4"/>
      <c r="CR1453" s="4"/>
      <c r="CS1453" s="4"/>
      <c r="CT1453" s="4"/>
      <c r="CU1453" s="4"/>
      <c r="CV1453" s="4"/>
      <c r="CW1453" s="4"/>
      <c r="CX1453" s="4"/>
      <c r="CY1453" s="4"/>
      <c r="CZ1453" s="4"/>
      <c r="DA1453" s="4"/>
      <c r="DB1453" s="4"/>
      <c r="DC1453" s="4"/>
      <c r="DD1453" s="4"/>
    </row>
    <row r="1454" spans="1:108" ht="15" x14ac:dyDescent="0.25">
      <c r="A1454" s="4"/>
      <c r="B1454" s="4"/>
      <c r="C1454" s="4"/>
      <c r="D1454" s="4"/>
      <c r="E1454" s="4"/>
      <c r="F1454" s="4"/>
      <c r="G1454" s="4"/>
      <c r="H1454" s="4"/>
      <c r="I1454" s="4"/>
      <c r="J1454" s="4"/>
      <c r="K1454" s="4"/>
      <c r="L1454" s="4"/>
      <c r="M1454" s="4"/>
      <c r="N1454" s="4"/>
      <c r="O1454" s="4"/>
      <c r="P1454" s="4"/>
      <c r="Q1454" s="4"/>
      <c r="R1454" s="4"/>
      <c r="S1454" s="4"/>
      <c r="T1454" s="4"/>
      <c r="U1454" s="4"/>
      <c r="V1454" s="4"/>
      <c r="W1454" s="4"/>
      <c r="X1454" s="4"/>
      <c r="Y1454" s="4"/>
      <c r="Z1454" s="4"/>
      <c r="AA1454" s="4"/>
      <c r="AB1454" s="4"/>
      <c r="AC1454" s="4"/>
      <c r="AD1454" s="4"/>
      <c r="AE1454" s="4"/>
      <c r="AF1454" s="4"/>
      <c r="AG1454" s="4"/>
      <c r="AH1454" s="4"/>
      <c r="AI1454" s="4"/>
      <c r="AJ1454" s="4"/>
      <c r="AK1454" s="4"/>
      <c r="AL1454" s="4"/>
      <c r="AM1454" s="4"/>
      <c r="AN1454" s="4"/>
      <c r="AO1454" s="4"/>
      <c r="AP1454" s="4"/>
      <c r="AQ1454" s="4"/>
      <c r="AR1454" s="4"/>
      <c r="AS1454" s="4"/>
      <c r="AT1454" s="4"/>
      <c r="AU1454" s="4"/>
      <c r="AV1454" s="4"/>
      <c r="AW1454" s="4"/>
      <c r="AX1454" s="4"/>
      <c r="AY1454" s="4"/>
      <c r="AZ1454" s="4"/>
      <c r="BA1454" s="4"/>
      <c r="BB1454" s="4"/>
      <c r="BC1454" s="4"/>
      <c r="BD1454" s="4"/>
      <c r="BE1454" s="4"/>
      <c r="BF1454" s="4"/>
      <c r="BG1454" s="4"/>
      <c r="BH1454" s="4"/>
      <c r="BI1454" s="4"/>
      <c r="BJ1454" s="4"/>
      <c r="BK1454" s="4"/>
      <c r="BL1454" s="4"/>
      <c r="BM1454" s="4"/>
      <c r="BN1454" s="4"/>
      <c r="BO1454" s="4"/>
      <c r="BP1454" s="4"/>
      <c r="BQ1454" s="4"/>
      <c r="BR1454" s="4"/>
      <c r="BS1454" s="4"/>
      <c r="BT1454" s="4"/>
      <c r="BU1454" s="4"/>
      <c r="BV1454" s="4"/>
      <c r="BW1454" s="4"/>
      <c r="BX1454" s="4"/>
      <c r="BY1454" s="4"/>
      <c r="BZ1454" s="4"/>
      <c r="CA1454" s="4"/>
      <c r="CB1454" s="4"/>
      <c r="CC1454" s="4"/>
      <c r="CD1454" s="4"/>
      <c r="CE1454" s="4"/>
      <c r="CF1454" s="4"/>
      <c r="CG1454" s="4"/>
      <c r="CH1454" s="4"/>
      <c r="CI1454" s="4"/>
      <c r="CJ1454" s="4"/>
      <c r="CK1454" s="4"/>
      <c r="CL1454" s="4"/>
      <c r="CM1454" s="4"/>
      <c r="CN1454" s="4"/>
      <c r="CO1454" s="4"/>
      <c r="CP1454" s="4"/>
      <c r="CQ1454" s="4"/>
      <c r="CR1454" s="4"/>
      <c r="CS1454" s="4"/>
      <c r="CT1454" s="4"/>
      <c r="CU1454" s="4"/>
      <c r="CV1454" s="4"/>
      <c r="CW1454" s="4"/>
      <c r="CX1454" s="4"/>
      <c r="CY1454" s="4"/>
      <c r="CZ1454" s="4"/>
      <c r="DA1454" s="4"/>
      <c r="DB1454" s="4"/>
      <c r="DC1454" s="4"/>
      <c r="DD1454" s="4"/>
    </row>
    <row r="1455" spans="1:108" ht="15" x14ac:dyDescent="0.25">
      <c r="A1455" s="4"/>
      <c r="B1455" s="4"/>
      <c r="C1455" s="4"/>
      <c r="D1455" s="4"/>
      <c r="E1455" s="4"/>
      <c r="F1455" s="4"/>
      <c r="G1455" s="4"/>
      <c r="H1455" s="4"/>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c r="AG1455" s="4"/>
      <c r="AH1455" s="4"/>
      <c r="AI1455" s="4"/>
      <c r="AJ1455" s="4"/>
      <c r="AK1455" s="4"/>
      <c r="AL1455" s="4"/>
      <c r="AM1455" s="4"/>
      <c r="AN1455" s="4"/>
      <c r="AO1455" s="4"/>
      <c r="AP1455" s="4"/>
      <c r="AQ1455" s="4"/>
      <c r="AR1455" s="4"/>
      <c r="AS1455" s="4"/>
      <c r="AT1455" s="4"/>
      <c r="AU1455" s="4"/>
      <c r="AV1455" s="4"/>
      <c r="AW1455" s="4"/>
      <c r="AX1455" s="4"/>
      <c r="AY1455" s="4"/>
      <c r="AZ1455" s="4"/>
      <c r="BA1455" s="4"/>
      <c r="BB1455" s="4"/>
      <c r="BC1455" s="4"/>
      <c r="BD1455" s="4"/>
      <c r="BE1455" s="4"/>
      <c r="BF1455" s="4"/>
      <c r="BG1455" s="4"/>
      <c r="BH1455" s="4"/>
      <c r="BI1455" s="4"/>
      <c r="BJ1455" s="4"/>
      <c r="BK1455" s="4"/>
      <c r="BL1455" s="4"/>
      <c r="BM1455" s="4"/>
      <c r="BN1455" s="4"/>
      <c r="BO1455" s="4"/>
      <c r="BP1455" s="4"/>
      <c r="BQ1455" s="4"/>
      <c r="BR1455" s="4"/>
      <c r="BS1455" s="4"/>
      <c r="BT1455" s="4"/>
      <c r="BU1455" s="4"/>
      <c r="BV1455" s="4"/>
      <c r="BW1455" s="4"/>
      <c r="BX1455" s="4"/>
      <c r="BY1455" s="4"/>
      <c r="BZ1455" s="4"/>
      <c r="CA1455" s="4"/>
      <c r="CB1455" s="4"/>
      <c r="CC1455" s="4"/>
      <c r="CD1455" s="4"/>
      <c r="CE1455" s="4"/>
      <c r="CF1455" s="4"/>
      <c r="CG1455" s="4"/>
      <c r="CH1455" s="4"/>
      <c r="CI1455" s="4"/>
      <c r="CJ1455" s="4"/>
      <c r="CK1455" s="4"/>
      <c r="CL1455" s="4"/>
      <c r="CM1455" s="4"/>
      <c r="CN1455" s="4"/>
      <c r="CO1455" s="4"/>
      <c r="CP1455" s="4"/>
      <c r="CQ1455" s="4"/>
      <c r="CR1455" s="4"/>
      <c r="CS1455" s="4"/>
      <c r="CT1455" s="4"/>
      <c r="CU1455" s="4"/>
      <c r="CV1455" s="4"/>
      <c r="CW1455" s="4"/>
      <c r="CX1455" s="4"/>
      <c r="CY1455" s="4"/>
      <c r="CZ1455" s="4"/>
      <c r="DA1455" s="4"/>
      <c r="DB1455" s="4"/>
      <c r="DC1455" s="4"/>
      <c r="DD1455" s="4"/>
    </row>
    <row r="1456" spans="1:108" ht="15" x14ac:dyDescent="0.25">
      <c r="A1456" s="4"/>
      <c r="B1456" s="4"/>
      <c r="C1456" s="4"/>
      <c r="D1456" s="4"/>
      <c r="E1456" s="4"/>
      <c r="F1456" s="4"/>
      <c r="G1456" s="4"/>
      <c r="H1456" s="4"/>
      <c r="I1456" s="4"/>
      <c r="J1456" s="4"/>
      <c r="K1456" s="4"/>
      <c r="L1456" s="4"/>
      <c r="M1456" s="4"/>
      <c r="N1456" s="4"/>
      <c r="O1456" s="4"/>
      <c r="P1456" s="4"/>
      <c r="Q1456" s="4"/>
      <c r="R1456" s="4"/>
      <c r="S1456" s="4"/>
      <c r="T1456" s="4"/>
      <c r="U1456" s="4"/>
      <c r="V1456" s="4"/>
      <c r="W1456" s="4"/>
      <c r="X1456" s="4"/>
      <c r="Y1456" s="4"/>
      <c r="Z1456" s="4"/>
      <c r="AA1456" s="4"/>
      <c r="AB1456" s="4"/>
      <c r="AC1456" s="4"/>
      <c r="AD1456" s="4"/>
      <c r="AE1456" s="4"/>
      <c r="AF1456" s="4"/>
      <c r="AG1456" s="4"/>
      <c r="AH1456" s="4"/>
      <c r="AI1456" s="4"/>
      <c r="AJ1456" s="4"/>
      <c r="AK1456" s="4"/>
      <c r="AL1456" s="4"/>
      <c r="AM1456" s="4"/>
      <c r="AN1456" s="4"/>
      <c r="AO1456" s="4"/>
      <c r="AP1456" s="4"/>
      <c r="AQ1456" s="4"/>
      <c r="AR1456" s="4"/>
      <c r="AS1456" s="4"/>
      <c r="AT1456" s="4"/>
      <c r="AU1456" s="4"/>
      <c r="AV1456" s="4"/>
      <c r="AW1456" s="4"/>
      <c r="AX1456" s="4"/>
      <c r="AY1456" s="4"/>
      <c r="AZ1456" s="4"/>
      <c r="BA1456" s="4"/>
      <c r="BB1456" s="4"/>
      <c r="BC1456" s="4"/>
      <c r="BD1456" s="4"/>
      <c r="BE1456" s="4"/>
      <c r="BF1456" s="4"/>
      <c r="BG1456" s="4"/>
      <c r="BH1456" s="4"/>
      <c r="BI1456" s="4"/>
      <c r="BJ1456" s="4"/>
      <c r="BK1456" s="4"/>
      <c r="BL1456" s="4"/>
      <c r="BM1456" s="4"/>
      <c r="BN1456" s="4"/>
      <c r="BO1456" s="4"/>
      <c r="BP1456" s="4"/>
      <c r="BQ1456" s="4"/>
      <c r="BR1456" s="4"/>
      <c r="BS1456" s="4"/>
      <c r="BT1456" s="4"/>
      <c r="BU1456" s="4"/>
      <c r="BV1456" s="4"/>
      <c r="BW1456" s="4"/>
      <c r="BX1456" s="4"/>
      <c r="BY1456" s="4"/>
      <c r="BZ1456" s="4"/>
      <c r="CA1456" s="4"/>
      <c r="CB1456" s="4"/>
      <c r="CC1456" s="4"/>
      <c r="CD1456" s="4"/>
      <c r="CE1456" s="4"/>
      <c r="CF1456" s="4"/>
      <c r="CG1456" s="4"/>
      <c r="CH1456" s="4"/>
      <c r="CI1456" s="4"/>
      <c r="CJ1456" s="4"/>
      <c r="CK1456" s="4"/>
      <c r="CL1456" s="4"/>
      <c r="CM1456" s="4"/>
      <c r="CN1456" s="4"/>
      <c r="CO1456" s="4"/>
      <c r="CP1456" s="4"/>
      <c r="CQ1456" s="4"/>
      <c r="CR1456" s="4"/>
      <c r="CS1456" s="4"/>
      <c r="CT1456" s="4"/>
      <c r="CU1456" s="4"/>
      <c r="CV1456" s="4"/>
      <c r="CW1456" s="4"/>
      <c r="CX1456" s="4"/>
      <c r="CY1456" s="4"/>
      <c r="CZ1456" s="4"/>
      <c r="DA1456" s="4"/>
      <c r="DB1456" s="4"/>
      <c r="DC1456" s="4"/>
      <c r="DD1456" s="4"/>
    </row>
    <row r="1457" spans="1:108" ht="15" x14ac:dyDescent="0.25">
      <c r="A1457" s="4"/>
      <c r="B1457" s="4"/>
      <c r="C1457" s="4"/>
      <c r="D1457" s="4"/>
      <c r="E1457" s="4"/>
      <c r="F1457" s="4"/>
      <c r="G1457" s="4"/>
      <c r="H1457" s="4"/>
      <c r="I1457" s="4"/>
      <c r="J1457" s="4"/>
      <c r="K1457" s="4"/>
      <c r="L1457" s="4"/>
      <c r="M1457" s="4"/>
      <c r="N1457" s="4"/>
      <c r="O1457" s="4"/>
      <c r="P1457" s="4"/>
      <c r="Q1457" s="4"/>
      <c r="R1457" s="4"/>
      <c r="S1457" s="4"/>
      <c r="T1457" s="4"/>
      <c r="U1457" s="4"/>
      <c r="V1457" s="4"/>
      <c r="W1457" s="4"/>
      <c r="X1457" s="4"/>
      <c r="Y1457" s="4"/>
      <c r="Z1457" s="4"/>
      <c r="AA1457" s="4"/>
      <c r="AB1457" s="4"/>
      <c r="AC1457" s="4"/>
      <c r="AD1457" s="4"/>
      <c r="AE1457" s="4"/>
      <c r="AF1457" s="4"/>
      <c r="AG1457" s="4"/>
      <c r="AH1457" s="4"/>
      <c r="AI1457" s="4"/>
      <c r="AJ1457" s="4"/>
      <c r="AK1457" s="4"/>
      <c r="AL1457" s="4"/>
      <c r="AM1457" s="4"/>
      <c r="AN1457" s="4"/>
      <c r="AO1457" s="4"/>
      <c r="AP1457" s="4"/>
      <c r="AQ1457" s="4"/>
      <c r="AR1457" s="4"/>
      <c r="AS1457" s="4"/>
      <c r="AT1457" s="4"/>
      <c r="AU1457" s="4"/>
      <c r="AV1457" s="4"/>
      <c r="AW1457" s="4"/>
      <c r="AX1457" s="4"/>
      <c r="AY1457" s="4"/>
      <c r="AZ1457" s="4"/>
      <c r="BA1457" s="4"/>
      <c r="BB1457" s="4"/>
      <c r="BC1457" s="4"/>
      <c r="BD1457" s="4"/>
      <c r="BE1457" s="4"/>
      <c r="BF1457" s="4"/>
      <c r="BG1457" s="4"/>
      <c r="BH1457" s="4"/>
      <c r="BI1457" s="4"/>
      <c r="BJ1457" s="4"/>
      <c r="BK1457" s="4"/>
      <c r="BL1457" s="4"/>
      <c r="BM1457" s="4"/>
      <c r="BN1457" s="4"/>
      <c r="BO1457" s="4"/>
      <c r="BP1457" s="4"/>
      <c r="BQ1457" s="4"/>
      <c r="BR1457" s="4"/>
      <c r="BS1457" s="4"/>
      <c r="BT1457" s="4"/>
      <c r="BU1457" s="4"/>
      <c r="BV1457" s="4"/>
      <c r="BW1457" s="4"/>
      <c r="BX1457" s="4"/>
      <c r="BY1457" s="4"/>
      <c r="BZ1457" s="4"/>
      <c r="CA1457" s="4"/>
      <c r="CB1457" s="4"/>
      <c r="CC1457" s="4"/>
      <c r="CD1457" s="4"/>
      <c r="CE1457" s="4"/>
      <c r="CF1457" s="4"/>
      <c r="CG1457" s="4"/>
      <c r="CH1457" s="4"/>
      <c r="CI1457" s="4"/>
      <c r="CJ1457" s="4"/>
      <c r="CK1457" s="4"/>
      <c r="CL1457" s="4"/>
      <c r="CM1457" s="4"/>
      <c r="CN1457" s="4"/>
      <c r="CO1457" s="4"/>
      <c r="CP1457" s="4"/>
      <c r="CQ1457" s="4"/>
      <c r="CR1457" s="4"/>
      <c r="CS1457" s="4"/>
      <c r="CT1457" s="4"/>
      <c r="CU1457" s="4"/>
      <c r="CV1457" s="4"/>
      <c r="CW1457" s="4"/>
      <c r="CX1457" s="4"/>
      <c r="CY1457" s="4"/>
      <c r="CZ1457" s="4"/>
      <c r="DA1457" s="4"/>
      <c r="DB1457" s="4"/>
      <c r="DC1457" s="4"/>
      <c r="DD1457" s="4"/>
    </row>
    <row r="1458" spans="1:108" ht="15" x14ac:dyDescent="0.25">
      <c r="A1458" s="4"/>
      <c r="B1458" s="4"/>
      <c r="C1458" s="4"/>
      <c r="D1458" s="4"/>
      <c r="E1458" s="4"/>
      <c r="F1458" s="4"/>
      <c r="G1458" s="4"/>
      <c r="H1458" s="4"/>
      <c r="I1458" s="4"/>
      <c r="J1458" s="4"/>
      <c r="K1458" s="4"/>
      <c r="L1458" s="4"/>
      <c r="M1458" s="4"/>
      <c r="N1458" s="4"/>
      <c r="O1458" s="4"/>
      <c r="P1458" s="4"/>
      <c r="Q1458" s="4"/>
      <c r="R1458" s="4"/>
      <c r="S1458" s="4"/>
      <c r="T1458" s="4"/>
      <c r="U1458" s="4"/>
      <c r="V1458" s="4"/>
      <c r="W1458" s="4"/>
      <c r="X1458" s="4"/>
      <c r="Y1458" s="4"/>
      <c r="Z1458" s="4"/>
      <c r="AA1458" s="4"/>
      <c r="AB1458" s="4"/>
      <c r="AC1458" s="4"/>
      <c r="AD1458" s="4"/>
      <c r="AE1458" s="4"/>
      <c r="AF1458" s="4"/>
      <c r="AG1458" s="4"/>
      <c r="AH1458" s="4"/>
      <c r="AI1458" s="4"/>
      <c r="AJ1458" s="4"/>
      <c r="AK1458" s="4"/>
      <c r="AL1458" s="4"/>
      <c r="AM1458" s="4"/>
      <c r="AN1458" s="4"/>
      <c r="AO1458" s="4"/>
      <c r="AP1458" s="4"/>
      <c r="AQ1458" s="4"/>
      <c r="AR1458" s="4"/>
      <c r="AS1458" s="4"/>
      <c r="AT1458" s="4"/>
      <c r="AU1458" s="4"/>
      <c r="AV1458" s="4"/>
      <c r="AW1458" s="4"/>
      <c r="AX1458" s="4"/>
      <c r="AY1458" s="4"/>
      <c r="AZ1458" s="4"/>
      <c r="BA1458" s="4"/>
      <c r="BB1458" s="4"/>
      <c r="BC1458" s="4"/>
      <c r="BD1458" s="4"/>
      <c r="BE1458" s="4"/>
      <c r="BF1458" s="4"/>
      <c r="BG1458" s="4"/>
      <c r="BH1458" s="4"/>
      <c r="BI1458" s="4"/>
      <c r="BJ1458" s="4"/>
      <c r="BK1458" s="4"/>
      <c r="BL1458" s="4"/>
      <c r="BM1458" s="4"/>
      <c r="BN1458" s="4"/>
      <c r="BO1458" s="4"/>
      <c r="BP1458" s="4"/>
      <c r="BQ1458" s="4"/>
      <c r="BR1458" s="4"/>
      <c r="BS1458" s="4"/>
      <c r="BT1458" s="4"/>
      <c r="BU1458" s="4"/>
      <c r="BV1458" s="4"/>
      <c r="BW1458" s="4"/>
      <c r="BX1458" s="4"/>
      <c r="BY1458" s="4"/>
      <c r="BZ1458" s="4"/>
      <c r="CA1458" s="4"/>
      <c r="CB1458" s="4"/>
      <c r="CC1458" s="4"/>
      <c r="CD1458" s="4"/>
      <c r="CE1458" s="4"/>
      <c r="CF1458" s="4"/>
      <c r="CG1458" s="4"/>
      <c r="CH1458" s="4"/>
      <c r="CI1458" s="4"/>
      <c r="CJ1458" s="4"/>
      <c r="CK1458" s="4"/>
      <c r="CL1458" s="4"/>
      <c r="CM1458" s="4"/>
      <c r="CN1458" s="4"/>
      <c r="CO1458" s="4"/>
      <c r="CP1458" s="4"/>
      <c r="CQ1458" s="4"/>
      <c r="CR1458" s="4"/>
      <c r="CS1458" s="4"/>
      <c r="CT1458" s="4"/>
      <c r="CU1458" s="4"/>
      <c r="CV1458" s="4"/>
      <c r="CW1458" s="4"/>
      <c r="CX1458" s="4"/>
      <c r="CY1458" s="4"/>
      <c r="CZ1458" s="4"/>
      <c r="DA1458" s="4"/>
      <c r="DB1458" s="4"/>
      <c r="DC1458" s="4"/>
      <c r="DD1458" s="4"/>
    </row>
    <row r="1459" spans="1:108" ht="15" x14ac:dyDescent="0.25">
      <c r="A1459" s="4"/>
      <c r="B1459" s="4"/>
      <c r="C1459" s="4"/>
      <c r="D1459" s="4"/>
      <c r="E1459" s="4"/>
      <c r="F1459" s="4"/>
      <c r="G1459" s="4"/>
      <c r="H1459" s="4"/>
      <c r="I1459" s="4"/>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c r="AG1459" s="4"/>
      <c r="AH1459" s="4"/>
      <c r="AI1459" s="4"/>
      <c r="AJ1459" s="4"/>
      <c r="AK1459" s="4"/>
      <c r="AL1459" s="4"/>
      <c r="AM1459" s="4"/>
      <c r="AN1459" s="4"/>
      <c r="AO1459" s="4"/>
      <c r="AP1459" s="4"/>
      <c r="AQ1459" s="4"/>
      <c r="AR1459" s="4"/>
      <c r="AS1459" s="4"/>
      <c r="AT1459" s="4"/>
      <c r="AU1459" s="4"/>
      <c r="AV1459" s="4"/>
      <c r="AW1459" s="4"/>
      <c r="AX1459" s="4"/>
      <c r="AY1459" s="4"/>
      <c r="AZ1459" s="4"/>
      <c r="BA1459" s="4"/>
      <c r="BB1459" s="4"/>
      <c r="BC1459" s="4"/>
      <c r="BD1459" s="4"/>
      <c r="BE1459" s="4"/>
      <c r="BF1459" s="4"/>
      <c r="BG1459" s="4"/>
      <c r="BH1459" s="4"/>
      <c r="BI1459" s="4"/>
      <c r="BJ1459" s="4"/>
      <c r="BK1459" s="4"/>
      <c r="BL1459" s="4"/>
      <c r="BM1459" s="4"/>
      <c r="BN1459" s="4"/>
      <c r="BO1459" s="4"/>
      <c r="BP1459" s="4"/>
      <c r="BQ1459" s="4"/>
      <c r="BR1459" s="4"/>
      <c r="BS1459" s="4"/>
      <c r="BT1459" s="4"/>
      <c r="BU1459" s="4"/>
      <c r="BV1459" s="4"/>
      <c r="BW1459" s="4"/>
      <c r="BX1459" s="4"/>
      <c r="BY1459" s="4"/>
      <c r="BZ1459" s="4"/>
      <c r="CA1459" s="4"/>
      <c r="CB1459" s="4"/>
      <c r="CC1459" s="4"/>
      <c r="CD1459" s="4"/>
      <c r="CE1459" s="4"/>
      <c r="CF1459" s="4"/>
      <c r="CG1459" s="4"/>
      <c r="CH1459" s="4"/>
      <c r="CI1459" s="4"/>
      <c r="CJ1459" s="4"/>
      <c r="CK1459" s="4"/>
      <c r="CL1459" s="4"/>
      <c r="CM1459" s="4"/>
      <c r="CN1459" s="4"/>
      <c r="CO1459" s="4"/>
      <c r="CP1459" s="4"/>
      <c r="CQ1459" s="4"/>
      <c r="CR1459" s="4"/>
      <c r="CS1459" s="4"/>
      <c r="CT1459" s="4"/>
      <c r="CU1459" s="4"/>
      <c r="CV1459" s="4"/>
      <c r="CW1459" s="4"/>
      <c r="CX1459" s="4"/>
      <c r="CY1459" s="4"/>
      <c r="CZ1459" s="4"/>
      <c r="DA1459" s="4"/>
      <c r="DB1459" s="4"/>
      <c r="DC1459" s="4"/>
      <c r="DD1459" s="4"/>
    </row>
    <row r="1460" spans="1:108" ht="15" x14ac:dyDescent="0.25">
      <c r="A1460" s="4"/>
      <c r="B1460" s="4"/>
      <c r="C1460" s="4"/>
      <c r="D1460" s="4"/>
      <c r="E1460" s="4"/>
      <c r="F1460" s="4"/>
      <c r="G1460" s="4"/>
      <c r="H1460" s="4"/>
      <c r="I1460" s="4"/>
      <c r="J1460" s="4"/>
      <c r="K1460" s="4"/>
      <c r="L1460" s="4"/>
      <c r="M1460" s="4"/>
      <c r="N1460" s="4"/>
      <c r="O1460" s="4"/>
      <c r="P1460" s="4"/>
      <c r="Q1460" s="4"/>
      <c r="R1460" s="4"/>
      <c r="S1460" s="4"/>
      <c r="T1460" s="4"/>
      <c r="U1460" s="4"/>
      <c r="V1460" s="4"/>
      <c r="W1460" s="4"/>
      <c r="X1460" s="4"/>
      <c r="Y1460" s="4"/>
      <c r="Z1460" s="4"/>
      <c r="AA1460" s="4"/>
      <c r="AB1460" s="4"/>
      <c r="AC1460" s="4"/>
      <c r="AD1460" s="4"/>
      <c r="AE1460" s="4"/>
      <c r="AF1460" s="4"/>
      <c r="AG1460" s="4"/>
      <c r="AH1460" s="4"/>
      <c r="AI1460" s="4"/>
      <c r="AJ1460" s="4"/>
      <c r="AK1460" s="4"/>
      <c r="AL1460" s="4"/>
      <c r="AM1460" s="4"/>
      <c r="AN1460" s="4"/>
      <c r="AO1460" s="4"/>
      <c r="AP1460" s="4"/>
      <c r="AQ1460" s="4"/>
      <c r="AR1460" s="4"/>
      <c r="AS1460" s="4"/>
      <c r="AT1460" s="4"/>
      <c r="AU1460" s="4"/>
      <c r="AV1460" s="4"/>
      <c r="AW1460" s="4"/>
      <c r="AX1460" s="4"/>
      <c r="AY1460" s="4"/>
      <c r="AZ1460" s="4"/>
      <c r="BA1460" s="4"/>
      <c r="BB1460" s="4"/>
      <c r="BC1460" s="4"/>
      <c r="BD1460" s="4"/>
      <c r="BE1460" s="4"/>
      <c r="BF1460" s="4"/>
      <c r="BG1460" s="4"/>
      <c r="BH1460" s="4"/>
      <c r="BI1460" s="4"/>
      <c r="BJ1460" s="4"/>
      <c r="BK1460" s="4"/>
      <c r="BL1460" s="4"/>
      <c r="BM1460" s="4"/>
      <c r="BN1460" s="4"/>
      <c r="BO1460" s="4"/>
      <c r="BP1460" s="4"/>
      <c r="BQ1460" s="4"/>
      <c r="BR1460" s="4"/>
      <c r="BS1460" s="4"/>
      <c r="BT1460" s="4"/>
      <c r="BU1460" s="4"/>
      <c r="BV1460" s="4"/>
      <c r="BW1460" s="4"/>
      <c r="BX1460" s="4"/>
      <c r="BY1460" s="4"/>
      <c r="BZ1460" s="4"/>
      <c r="CA1460" s="4"/>
      <c r="CB1460" s="4"/>
      <c r="CC1460" s="4"/>
      <c r="CD1460" s="4"/>
      <c r="CE1460" s="4"/>
      <c r="CF1460" s="4"/>
      <c r="CG1460" s="4"/>
      <c r="CH1460" s="4"/>
      <c r="CI1460" s="4"/>
      <c r="CJ1460" s="4"/>
      <c r="CK1460" s="4"/>
      <c r="CL1460" s="4"/>
      <c r="CM1460" s="4"/>
      <c r="CN1460" s="4"/>
      <c r="CO1460" s="4"/>
      <c r="CP1460" s="4"/>
      <c r="CQ1460" s="4"/>
      <c r="CR1460" s="4"/>
      <c r="CS1460" s="4"/>
      <c r="CT1460" s="4"/>
      <c r="CU1460" s="4"/>
      <c r="CV1460" s="4"/>
      <c r="CW1460" s="4"/>
      <c r="CX1460" s="4"/>
      <c r="CY1460" s="4"/>
      <c r="CZ1460" s="4"/>
      <c r="DA1460" s="4"/>
      <c r="DB1460" s="4"/>
      <c r="DC1460" s="4"/>
      <c r="DD1460" s="4"/>
    </row>
    <row r="1461" spans="1:108" ht="15" x14ac:dyDescent="0.25">
      <c r="A1461" s="4"/>
      <c r="B1461" s="4"/>
      <c r="C1461" s="4"/>
      <c r="D1461" s="4"/>
      <c r="E1461" s="4"/>
      <c r="F1461" s="4"/>
      <c r="G1461" s="4"/>
      <c r="H1461" s="4"/>
      <c r="I1461" s="4"/>
      <c r="J1461" s="4"/>
      <c r="K1461" s="4"/>
      <c r="L1461" s="4"/>
      <c r="M1461" s="4"/>
      <c r="N1461" s="4"/>
      <c r="O1461" s="4"/>
      <c r="P1461" s="4"/>
      <c r="Q1461" s="4"/>
      <c r="R1461" s="4"/>
      <c r="S1461" s="4"/>
      <c r="T1461" s="4"/>
      <c r="U1461" s="4"/>
      <c r="V1461" s="4"/>
      <c r="W1461" s="4"/>
      <c r="X1461" s="4"/>
      <c r="Y1461" s="4"/>
      <c r="Z1461" s="4"/>
      <c r="AA1461" s="4"/>
      <c r="AB1461" s="4"/>
      <c r="AC1461" s="4"/>
      <c r="AD1461" s="4"/>
      <c r="AE1461" s="4"/>
      <c r="AF1461" s="4"/>
      <c r="AG1461" s="4"/>
      <c r="AH1461" s="4"/>
      <c r="AI1461" s="4"/>
      <c r="AJ1461" s="4"/>
      <c r="AK1461" s="4"/>
      <c r="AL1461" s="4"/>
      <c r="AM1461" s="4"/>
      <c r="AN1461" s="4"/>
      <c r="AO1461" s="4"/>
      <c r="AP1461" s="4"/>
      <c r="AQ1461" s="4"/>
      <c r="AR1461" s="4"/>
      <c r="AS1461" s="4"/>
      <c r="AT1461" s="4"/>
      <c r="AU1461" s="4"/>
      <c r="AV1461" s="4"/>
      <c r="AW1461" s="4"/>
      <c r="AX1461" s="4"/>
      <c r="AY1461" s="4"/>
      <c r="AZ1461" s="4"/>
      <c r="BA1461" s="4"/>
      <c r="BB1461" s="4"/>
      <c r="BC1461" s="4"/>
      <c r="BD1461" s="4"/>
      <c r="BE1461" s="4"/>
      <c r="BF1461" s="4"/>
      <c r="BG1461" s="4"/>
      <c r="BH1461" s="4"/>
      <c r="BI1461" s="4"/>
      <c r="BJ1461" s="4"/>
      <c r="BK1461" s="4"/>
      <c r="BL1461" s="4"/>
      <c r="BM1461" s="4"/>
      <c r="BN1461" s="4"/>
      <c r="BO1461" s="4"/>
      <c r="BP1461" s="4"/>
      <c r="BQ1461" s="4"/>
      <c r="BR1461" s="4"/>
      <c r="BS1461" s="4"/>
      <c r="BT1461" s="4"/>
      <c r="BU1461" s="4"/>
      <c r="BV1461" s="4"/>
      <c r="BW1461" s="4"/>
      <c r="BX1461" s="4"/>
      <c r="BY1461" s="4"/>
      <c r="BZ1461" s="4"/>
      <c r="CA1461" s="4"/>
      <c r="CB1461" s="4"/>
      <c r="CC1461" s="4"/>
      <c r="CD1461" s="4"/>
      <c r="CE1461" s="4"/>
      <c r="CF1461" s="4"/>
      <c r="CG1461" s="4"/>
      <c r="CH1461" s="4"/>
      <c r="CI1461" s="4"/>
      <c r="CJ1461" s="4"/>
      <c r="CK1461" s="4"/>
      <c r="CL1461" s="4"/>
      <c r="CM1461" s="4"/>
      <c r="CN1461" s="4"/>
      <c r="CO1461" s="4"/>
      <c r="CP1461" s="4"/>
      <c r="CQ1461" s="4"/>
      <c r="CR1461" s="4"/>
      <c r="CS1461" s="4"/>
      <c r="CT1461" s="4"/>
      <c r="CU1461" s="4"/>
      <c r="CV1461" s="4"/>
      <c r="CW1461" s="4"/>
      <c r="CX1461" s="4"/>
      <c r="CY1461" s="4"/>
      <c r="CZ1461" s="4"/>
      <c r="DA1461" s="4"/>
      <c r="DB1461" s="4"/>
      <c r="DC1461" s="4"/>
      <c r="DD1461" s="4"/>
    </row>
    <row r="1462" spans="1:108" ht="15" x14ac:dyDescent="0.25">
      <c r="A1462" s="4"/>
      <c r="B1462" s="4"/>
      <c r="C1462" s="4"/>
      <c r="D1462" s="4"/>
      <c r="E1462" s="4"/>
      <c r="F1462" s="4"/>
      <c r="G1462" s="4"/>
      <c r="H1462" s="4"/>
      <c r="I1462" s="4"/>
      <c r="J1462" s="4"/>
      <c r="K1462" s="4"/>
      <c r="L1462" s="4"/>
      <c r="M1462" s="4"/>
      <c r="N1462" s="4"/>
      <c r="O1462" s="4"/>
      <c r="P1462" s="4"/>
      <c r="Q1462" s="4"/>
      <c r="R1462" s="4"/>
      <c r="S1462" s="4"/>
      <c r="T1462" s="4"/>
      <c r="U1462" s="4"/>
      <c r="V1462" s="4"/>
      <c r="W1462" s="4"/>
      <c r="X1462" s="4"/>
      <c r="Y1462" s="4"/>
      <c r="Z1462" s="4"/>
      <c r="AA1462" s="4"/>
      <c r="AB1462" s="4"/>
      <c r="AC1462" s="4"/>
      <c r="AD1462" s="4"/>
      <c r="AE1462" s="4"/>
      <c r="AF1462" s="4"/>
      <c r="AG1462" s="4"/>
      <c r="AH1462" s="4"/>
      <c r="AI1462" s="4"/>
      <c r="AJ1462" s="4"/>
      <c r="AK1462" s="4"/>
      <c r="AL1462" s="4"/>
      <c r="AM1462" s="4"/>
      <c r="AN1462" s="4"/>
      <c r="AO1462" s="4"/>
      <c r="AP1462" s="4"/>
      <c r="AQ1462" s="4"/>
      <c r="AR1462" s="4"/>
      <c r="AS1462" s="4"/>
      <c r="AT1462" s="4"/>
      <c r="AU1462" s="4"/>
      <c r="AV1462" s="4"/>
      <c r="AW1462" s="4"/>
      <c r="AX1462" s="4"/>
      <c r="AY1462" s="4"/>
      <c r="AZ1462" s="4"/>
      <c r="BA1462" s="4"/>
      <c r="BB1462" s="4"/>
      <c r="BC1462" s="4"/>
      <c r="BD1462" s="4"/>
      <c r="BE1462" s="4"/>
      <c r="BF1462" s="4"/>
      <c r="BG1462" s="4"/>
      <c r="BH1462" s="4"/>
      <c r="BI1462" s="4"/>
      <c r="BJ1462" s="4"/>
      <c r="BK1462" s="4"/>
      <c r="BL1462" s="4"/>
      <c r="BM1462" s="4"/>
      <c r="BN1462" s="4"/>
      <c r="BO1462" s="4"/>
      <c r="BP1462" s="4"/>
      <c r="BQ1462" s="4"/>
      <c r="BR1462" s="4"/>
      <c r="BS1462" s="4"/>
      <c r="BT1462" s="4"/>
      <c r="BU1462" s="4"/>
      <c r="BV1462" s="4"/>
      <c r="BW1462" s="4"/>
      <c r="BX1462" s="4"/>
      <c r="BY1462" s="4"/>
      <c r="BZ1462" s="4"/>
      <c r="CA1462" s="4"/>
      <c r="CB1462" s="4"/>
      <c r="CC1462" s="4"/>
      <c r="CD1462" s="4"/>
      <c r="CE1462" s="4"/>
      <c r="CF1462" s="4"/>
      <c r="CG1462" s="4"/>
      <c r="CH1462" s="4"/>
      <c r="CI1462" s="4"/>
      <c r="CJ1462" s="4"/>
      <c r="CK1462" s="4"/>
      <c r="CL1462" s="4"/>
      <c r="CM1462" s="4"/>
      <c r="CN1462" s="4"/>
      <c r="CO1462" s="4"/>
      <c r="CP1462" s="4"/>
      <c r="CQ1462" s="4"/>
      <c r="CR1462" s="4"/>
      <c r="CS1462" s="4"/>
      <c r="CT1462" s="4"/>
      <c r="CU1462" s="4"/>
      <c r="CV1462" s="4"/>
      <c r="CW1462" s="4"/>
      <c r="CX1462" s="4"/>
      <c r="CY1462" s="4"/>
      <c r="CZ1462" s="4"/>
      <c r="DA1462" s="4"/>
      <c r="DB1462" s="4"/>
      <c r="DC1462" s="4"/>
      <c r="DD1462" s="4"/>
    </row>
    <row r="1463" spans="1:108" ht="15" x14ac:dyDescent="0.25">
      <c r="A1463" s="4"/>
      <c r="B1463" s="4"/>
      <c r="C1463" s="4"/>
      <c r="D1463" s="4"/>
      <c r="E1463" s="4"/>
      <c r="F1463" s="4"/>
      <c r="G1463" s="4"/>
      <c r="H1463" s="4"/>
      <c r="I1463" s="4"/>
      <c r="J1463" s="4"/>
      <c r="K1463" s="4"/>
      <c r="L1463" s="4"/>
      <c r="M1463" s="4"/>
      <c r="N1463" s="4"/>
      <c r="O1463" s="4"/>
      <c r="P1463" s="4"/>
      <c r="Q1463" s="4"/>
      <c r="R1463" s="4"/>
      <c r="S1463" s="4"/>
      <c r="T1463" s="4"/>
      <c r="U1463" s="4"/>
      <c r="V1463" s="4"/>
      <c r="W1463" s="4"/>
      <c r="X1463" s="4"/>
      <c r="Y1463" s="4"/>
      <c r="Z1463" s="4"/>
      <c r="AA1463" s="4"/>
      <c r="AB1463" s="4"/>
      <c r="AC1463" s="4"/>
      <c r="AD1463" s="4"/>
      <c r="AE1463" s="4"/>
      <c r="AF1463" s="4"/>
      <c r="AG1463" s="4"/>
      <c r="AH1463" s="4"/>
      <c r="AI1463" s="4"/>
      <c r="AJ1463" s="4"/>
      <c r="AK1463" s="4"/>
      <c r="AL1463" s="4"/>
      <c r="AM1463" s="4"/>
      <c r="AN1463" s="4"/>
      <c r="AO1463" s="4"/>
      <c r="AP1463" s="4"/>
      <c r="AQ1463" s="4"/>
      <c r="AR1463" s="4"/>
      <c r="AS1463" s="4"/>
      <c r="AT1463" s="4"/>
      <c r="AU1463" s="4"/>
      <c r="AV1463" s="4"/>
      <c r="AW1463" s="4"/>
      <c r="AX1463" s="4"/>
      <c r="AY1463" s="4"/>
      <c r="AZ1463" s="4"/>
      <c r="BA1463" s="4"/>
      <c r="BB1463" s="4"/>
      <c r="BC1463" s="4"/>
      <c r="BD1463" s="4"/>
      <c r="BE1463" s="4"/>
      <c r="BF1463" s="4"/>
      <c r="BG1463" s="4"/>
      <c r="BH1463" s="4"/>
      <c r="BI1463" s="4"/>
      <c r="BJ1463" s="4"/>
      <c r="BK1463" s="4"/>
      <c r="BL1463" s="4"/>
      <c r="BM1463" s="4"/>
      <c r="BN1463" s="4"/>
      <c r="BO1463" s="4"/>
      <c r="BP1463" s="4"/>
      <c r="BQ1463" s="4"/>
      <c r="BR1463" s="4"/>
      <c r="BS1463" s="4"/>
      <c r="BT1463" s="4"/>
      <c r="BU1463" s="4"/>
      <c r="BV1463" s="4"/>
      <c r="BW1463" s="4"/>
      <c r="BX1463" s="4"/>
      <c r="BY1463" s="4"/>
      <c r="BZ1463" s="4"/>
      <c r="CA1463" s="4"/>
      <c r="CB1463" s="4"/>
      <c r="CC1463" s="4"/>
      <c r="CD1463" s="4"/>
      <c r="CE1463" s="4"/>
      <c r="CF1463" s="4"/>
      <c r="CG1463" s="4"/>
      <c r="CH1463" s="4"/>
      <c r="CI1463" s="4"/>
      <c r="CJ1463" s="4"/>
      <c r="CK1463" s="4"/>
      <c r="CL1463" s="4"/>
      <c r="CM1463" s="4"/>
      <c r="CN1463" s="4"/>
      <c r="CO1463" s="4"/>
      <c r="CP1463" s="4"/>
      <c r="CQ1463" s="4"/>
      <c r="CR1463" s="4"/>
      <c r="CS1463" s="4"/>
      <c r="CT1463" s="4"/>
      <c r="CU1463" s="4"/>
      <c r="CV1463" s="4"/>
      <c r="CW1463" s="4"/>
      <c r="CX1463" s="4"/>
      <c r="CY1463" s="4"/>
      <c r="CZ1463" s="4"/>
      <c r="DA1463" s="4"/>
      <c r="DB1463" s="4"/>
      <c r="DC1463" s="4"/>
      <c r="DD1463" s="4"/>
    </row>
    <row r="1464" spans="1:108" ht="15" x14ac:dyDescent="0.25">
      <c r="A1464" s="4"/>
      <c r="B1464" s="4"/>
      <c r="C1464" s="4"/>
      <c r="D1464" s="4"/>
      <c r="E1464" s="4"/>
      <c r="F1464" s="4"/>
      <c r="G1464" s="4"/>
      <c r="H1464" s="4"/>
      <c r="I1464" s="4"/>
      <c r="J1464" s="4"/>
      <c r="K1464" s="4"/>
      <c r="L1464" s="4"/>
      <c r="M1464" s="4"/>
      <c r="N1464" s="4"/>
      <c r="O1464" s="4"/>
      <c r="P1464" s="4"/>
      <c r="Q1464" s="4"/>
      <c r="R1464" s="4"/>
      <c r="S1464" s="4"/>
      <c r="T1464" s="4"/>
      <c r="U1464" s="4"/>
      <c r="V1464" s="4"/>
      <c r="W1464" s="4"/>
      <c r="X1464" s="4"/>
      <c r="Y1464" s="4"/>
      <c r="Z1464" s="4"/>
      <c r="AA1464" s="4"/>
      <c r="AB1464" s="4"/>
      <c r="AC1464" s="4"/>
      <c r="AD1464" s="4"/>
      <c r="AE1464" s="4"/>
      <c r="AF1464" s="4"/>
      <c r="AG1464" s="4"/>
      <c r="AH1464" s="4"/>
      <c r="AI1464" s="4"/>
      <c r="AJ1464" s="4"/>
      <c r="AK1464" s="4"/>
      <c r="AL1464" s="4"/>
      <c r="AM1464" s="4"/>
      <c r="AN1464" s="4"/>
      <c r="AO1464" s="4"/>
      <c r="AP1464" s="4"/>
      <c r="AQ1464" s="4"/>
      <c r="AR1464" s="4"/>
      <c r="AS1464" s="4"/>
      <c r="AT1464" s="4"/>
      <c r="AU1464" s="4"/>
      <c r="AV1464" s="4"/>
      <c r="AW1464" s="4"/>
      <c r="AX1464" s="4"/>
      <c r="AY1464" s="4"/>
      <c r="AZ1464" s="4"/>
      <c r="BA1464" s="4"/>
      <c r="BB1464" s="4"/>
      <c r="BC1464" s="4"/>
      <c r="BD1464" s="4"/>
      <c r="BE1464" s="4"/>
      <c r="BF1464" s="4"/>
      <c r="BG1464" s="4"/>
      <c r="BH1464" s="4"/>
      <c r="BI1464" s="4"/>
      <c r="BJ1464" s="4"/>
      <c r="BK1464" s="4"/>
      <c r="BL1464" s="4"/>
      <c r="BM1464" s="4"/>
      <c r="BN1464" s="4"/>
      <c r="BO1464" s="4"/>
      <c r="BP1464" s="4"/>
      <c r="BQ1464" s="4"/>
      <c r="BR1464" s="4"/>
      <c r="BS1464" s="4"/>
      <c r="BT1464" s="4"/>
      <c r="BU1464" s="4"/>
      <c r="BV1464" s="4"/>
      <c r="BW1464" s="4"/>
      <c r="BX1464" s="4"/>
      <c r="BY1464" s="4"/>
      <c r="BZ1464" s="4"/>
      <c r="CA1464" s="4"/>
      <c r="CB1464" s="4"/>
      <c r="CC1464" s="4"/>
      <c r="CD1464" s="4"/>
      <c r="CE1464" s="4"/>
      <c r="CF1464" s="4"/>
      <c r="CG1464" s="4"/>
      <c r="CH1464" s="4"/>
      <c r="CI1464" s="4"/>
      <c r="CJ1464" s="4"/>
      <c r="CK1464" s="4"/>
      <c r="CL1464" s="4"/>
      <c r="CM1464" s="4"/>
      <c r="CN1464" s="4"/>
      <c r="CO1464" s="4"/>
      <c r="CP1464" s="4"/>
      <c r="CQ1464" s="4"/>
      <c r="CR1464" s="4"/>
      <c r="CS1464" s="4"/>
      <c r="CT1464" s="4"/>
      <c r="CU1464" s="4"/>
      <c r="CV1464" s="4"/>
      <c r="CW1464" s="4"/>
      <c r="CX1464" s="4"/>
      <c r="CY1464" s="4"/>
      <c r="CZ1464" s="4"/>
      <c r="DA1464" s="4"/>
      <c r="DB1464" s="4"/>
      <c r="DC1464" s="4"/>
      <c r="DD1464" s="4"/>
    </row>
    <row r="1465" spans="1:108" ht="15" x14ac:dyDescent="0.25">
      <c r="A1465" s="4"/>
      <c r="B1465" s="4"/>
      <c r="C1465" s="4"/>
      <c r="D1465" s="4"/>
      <c r="E1465" s="4"/>
      <c r="F1465" s="4"/>
      <c r="G1465" s="4"/>
      <c r="H1465" s="4"/>
      <c r="I1465" s="4"/>
      <c r="J1465" s="4"/>
      <c r="K1465" s="4"/>
      <c r="L1465" s="4"/>
      <c r="M1465" s="4"/>
      <c r="N1465" s="4"/>
      <c r="O1465" s="4"/>
      <c r="P1465" s="4"/>
      <c r="Q1465" s="4"/>
      <c r="R1465" s="4"/>
      <c r="S1465" s="4"/>
      <c r="T1465" s="4"/>
      <c r="U1465" s="4"/>
      <c r="V1465" s="4"/>
      <c r="W1465" s="4"/>
      <c r="X1465" s="4"/>
      <c r="Y1465" s="4"/>
      <c r="Z1465" s="4"/>
      <c r="AA1465" s="4"/>
      <c r="AB1465" s="4"/>
      <c r="AC1465" s="4"/>
      <c r="AD1465" s="4"/>
      <c r="AE1465" s="4"/>
      <c r="AF1465" s="4"/>
      <c r="AG1465" s="4"/>
      <c r="AH1465" s="4"/>
      <c r="AI1465" s="4"/>
      <c r="AJ1465" s="4"/>
      <c r="AK1465" s="4"/>
      <c r="AL1465" s="4"/>
      <c r="AM1465" s="4"/>
      <c r="AN1465" s="4"/>
      <c r="AO1465" s="4"/>
      <c r="AP1465" s="4"/>
      <c r="AQ1465" s="4"/>
      <c r="AR1465" s="4"/>
      <c r="AS1465" s="4"/>
      <c r="AT1465" s="4"/>
      <c r="AU1465" s="4"/>
      <c r="AV1465" s="4"/>
      <c r="AW1465" s="4"/>
      <c r="AX1465" s="4"/>
      <c r="AY1465" s="4"/>
      <c r="AZ1465" s="4"/>
      <c r="BA1465" s="4"/>
      <c r="BB1465" s="4"/>
      <c r="BC1465" s="4"/>
      <c r="BD1465" s="4"/>
      <c r="BE1465" s="4"/>
      <c r="BF1465" s="4"/>
      <c r="BG1465" s="4"/>
      <c r="BH1465" s="4"/>
      <c r="BI1465" s="4"/>
      <c r="BJ1465" s="4"/>
      <c r="BK1465" s="4"/>
      <c r="BL1465" s="4"/>
      <c r="BM1465" s="4"/>
      <c r="BN1465" s="4"/>
      <c r="BO1465" s="4"/>
      <c r="BP1465" s="4"/>
      <c r="BQ1465" s="4"/>
      <c r="BR1465" s="4"/>
      <c r="BS1465" s="4"/>
      <c r="BT1465" s="4"/>
      <c r="BU1465" s="4"/>
      <c r="BV1465" s="4"/>
      <c r="BW1465" s="4"/>
      <c r="BX1465" s="4"/>
      <c r="BY1465" s="4"/>
      <c r="BZ1465" s="4"/>
      <c r="CA1465" s="4"/>
      <c r="CB1465" s="4"/>
      <c r="CC1465" s="4"/>
      <c r="CD1465" s="4"/>
      <c r="CE1465" s="4"/>
      <c r="CF1465" s="4"/>
      <c r="CG1465" s="4"/>
      <c r="CH1465" s="4"/>
      <c r="CI1465" s="4"/>
      <c r="CJ1465" s="4"/>
      <c r="CK1465" s="4"/>
      <c r="CL1465" s="4"/>
      <c r="CM1465" s="4"/>
      <c r="CN1465" s="4"/>
      <c r="CO1465" s="4"/>
      <c r="CP1465" s="4"/>
      <c r="CQ1465" s="4"/>
      <c r="CR1465" s="4"/>
      <c r="CS1465" s="4"/>
      <c r="CT1465" s="4"/>
      <c r="CU1465" s="4"/>
      <c r="CV1465" s="4"/>
      <c r="CW1465" s="4"/>
      <c r="CX1465" s="4"/>
      <c r="CY1465" s="4"/>
      <c r="CZ1465" s="4"/>
      <c r="DA1465" s="4"/>
      <c r="DB1465" s="4"/>
      <c r="DC1465" s="4"/>
      <c r="DD1465" s="4"/>
    </row>
    <row r="1466" spans="1:108" ht="15" x14ac:dyDescent="0.25">
      <c r="A1466" s="4"/>
      <c r="B1466" s="4"/>
      <c r="C1466" s="4"/>
      <c r="D1466" s="4"/>
      <c r="E1466" s="4"/>
      <c r="F1466" s="4"/>
      <c r="G1466" s="4"/>
      <c r="H1466" s="4"/>
      <c r="I1466" s="4"/>
      <c r="J1466" s="4"/>
      <c r="K1466" s="4"/>
      <c r="L1466" s="4"/>
      <c r="M1466" s="4"/>
      <c r="N1466" s="4"/>
      <c r="O1466" s="4"/>
      <c r="P1466" s="4"/>
      <c r="Q1466" s="4"/>
      <c r="R1466" s="4"/>
      <c r="S1466" s="4"/>
      <c r="T1466" s="4"/>
      <c r="U1466" s="4"/>
      <c r="V1466" s="4"/>
      <c r="W1466" s="4"/>
      <c r="X1466" s="4"/>
      <c r="Y1466" s="4"/>
      <c r="Z1466" s="4"/>
      <c r="AA1466" s="4"/>
      <c r="AB1466" s="4"/>
      <c r="AC1466" s="4"/>
      <c r="AD1466" s="4"/>
      <c r="AE1466" s="4"/>
      <c r="AF1466" s="4"/>
      <c r="AG1466" s="4"/>
      <c r="AH1466" s="4"/>
      <c r="AI1466" s="4"/>
      <c r="AJ1466" s="4"/>
      <c r="AK1466" s="4"/>
      <c r="AL1466" s="4"/>
      <c r="AM1466" s="4"/>
      <c r="AN1466" s="4"/>
      <c r="AO1466" s="4"/>
      <c r="AP1466" s="4"/>
      <c r="AQ1466" s="4"/>
      <c r="AR1466" s="4"/>
      <c r="AS1466" s="4"/>
      <c r="AT1466" s="4"/>
      <c r="AU1466" s="4"/>
      <c r="AV1466" s="4"/>
      <c r="AW1466" s="4"/>
      <c r="AX1466" s="4"/>
      <c r="AY1466" s="4"/>
      <c r="AZ1466" s="4"/>
      <c r="BA1466" s="4"/>
      <c r="BB1466" s="4"/>
      <c r="BC1466" s="4"/>
      <c r="BD1466" s="4"/>
      <c r="BE1466" s="4"/>
      <c r="BF1466" s="4"/>
      <c r="BG1466" s="4"/>
      <c r="BH1466" s="4"/>
      <c r="BI1466" s="4"/>
      <c r="BJ1466" s="4"/>
      <c r="BK1466" s="4"/>
      <c r="BL1466" s="4"/>
      <c r="BM1466" s="4"/>
      <c r="BN1466" s="4"/>
      <c r="BO1466" s="4"/>
      <c r="BP1466" s="4"/>
      <c r="BQ1466" s="4"/>
      <c r="BR1466" s="4"/>
      <c r="BS1466" s="4"/>
      <c r="BT1466" s="4"/>
      <c r="BU1466" s="4"/>
      <c r="BV1466" s="4"/>
      <c r="BW1466" s="4"/>
      <c r="BX1466" s="4"/>
      <c r="BY1466" s="4"/>
      <c r="BZ1466" s="4"/>
      <c r="CA1466" s="4"/>
      <c r="CB1466" s="4"/>
      <c r="CC1466" s="4"/>
      <c r="CD1466" s="4"/>
      <c r="CE1466" s="4"/>
      <c r="CF1466" s="4"/>
      <c r="CG1466" s="4"/>
      <c r="CH1466" s="4"/>
      <c r="CI1466" s="4"/>
      <c r="CJ1466" s="4"/>
      <c r="CK1466" s="4"/>
      <c r="CL1466" s="4"/>
      <c r="CM1466" s="4"/>
      <c r="CN1466" s="4"/>
      <c r="CO1466" s="4"/>
      <c r="CP1466" s="4"/>
      <c r="CQ1466" s="4"/>
      <c r="CR1466" s="4"/>
      <c r="CS1466" s="4"/>
      <c r="CT1466" s="4"/>
      <c r="CU1466" s="4"/>
      <c r="CV1466" s="4"/>
      <c r="CW1466" s="4"/>
      <c r="CX1466" s="4"/>
      <c r="CY1466" s="4"/>
      <c r="CZ1466" s="4"/>
      <c r="DA1466" s="4"/>
      <c r="DB1466" s="4"/>
      <c r="DC1466" s="4"/>
      <c r="DD1466" s="4"/>
    </row>
    <row r="1467" spans="1:108" ht="15" x14ac:dyDescent="0.25">
      <c r="A1467" s="4"/>
      <c r="B1467" s="4"/>
      <c r="C1467" s="4"/>
      <c r="D1467" s="4"/>
      <c r="E1467" s="4"/>
      <c r="F1467" s="4"/>
      <c r="G1467" s="4"/>
      <c r="H1467" s="4"/>
      <c r="I1467" s="4"/>
      <c r="J1467" s="4"/>
      <c r="K1467" s="4"/>
      <c r="L1467" s="4"/>
      <c r="M1467" s="4"/>
      <c r="N1467" s="4"/>
      <c r="O1467" s="4"/>
      <c r="P1467" s="4"/>
      <c r="Q1467" s="4"/>
      <c r="R1467" s="4"/>
      <c r="S1467" s="4"/>
      <c r="T1467" s="4"/>
      <c r="U1467" s="4"/>
      <c r="V1467" s="4"/>
      <c r="W1467" s="4"/>
      <c r="X1467" s="4"/>
      <c r="Y1467" s="4"/>
      <c r="Z1467" s="4"/>
      <c r="AA1467" s="4"/>
      <c r="AB1467" s="4"/>
      <c r="AC1467" s="4"/>
      <c r="AD1467" s="4"/>
      <c r="AE1467" s="4"/>
      <c r="AF1467" s="4"/>
      <c r="AG1467" s="4"/>
      <c r="AH1467" s="4"/>
      <c r="AI1467" s="4"/>
      <c r="AJ1467" s="4"/>
      <c r="AK1467" s="4"/>
      <c r="AL1467" s="4"/>
      <c r="AM1467" s="4"/>
      <c r="AN1467" s="4"/>
      <c r="AO1467" s="4"/>
      <c r="AP1467" s="4"/>
      <c r="AQ1467" s="4"/>
      <c r="AR1467" s="4"/>
      <c r="AS1467" s="4"/>
      <c r="AT1467" s="4"/>
      <c r="AU1467" s="4"/>
      <c r="AV1467" s="4"/>
      <c r="AW1467" s="4"/>
      <c r="AX1467" s="4"/>
      <c r="AY1467" s="4"/>
      <c r="AZ1467" s="4"/>
      <c r="BA1467" s="4"/>
      <c r="BB1467" s="4"/>
      <c r="BC1467" s="4"/>
      <c r="BD1467" s="4"/>
      <c r="BE1467" s="4"/>
      <c r="BF1467" s="4"/>
      <c r="BG1467" s="4"/>
      <c r="BH1467" s="4"/>
      <c r="BI1467" s="4"/>
      <c r="BJ1467" s="4"/>
      <c r="BK1467" s="4"/>
      <c r="BL1467" s="4"/>
      <c r="BM1467" s="4"/>
      <c r="BN1467" s="4"/>
      <c r="BO1467" s="4"/>
      <c r="BP1467" s="4"/>
      <c r="BQ1467" s="4"/>
      <c r="BR1467" s="4"/>
      <c r="BS1467" s="4"/>
      <c r="BT1467" s="4"/>
      <c r="BU1467" s="4"/>
      <c r="BV1467" s="4"/>
      <c r="BW1467" s="4"/>
      <c r="BX1467" s="4"/>
      <c r="BY1467" s="4"/>
      <c r="BZ1467" s="4"/>
      <c r="CA1467" s="4"/>
      <c r="CB1467" s="4"/>
      <c r="CC1467" s="4"/>
      <c r="CD1467" s="4"/>
      <c r="CE1467" s="4"/>
      <c r="CF1467" s="4"/>
      <c r="CG1467" s="4"/>
      <c r="CH1467" s="4"/>
      <c r="CI1467" s="4"/>
      <c r="CJ1467" s="4"/>
      <c r="CK1467" s="4"/>
      <c r="CL1467" s="4"/>
      <c r="CM1467" s="4"/>
      <c r="CN1467" s="4"/>
      <c r="CO1467" s="4"/>
      <c r="CP1467" s="4"/>
      <c r="CQ1467" s="4"/>
      <c r="CR1467" s="4"/>
      <c r="CS1467" s="4"/>
      <c r="CT1467" s="4"/>
      <c r="CU1467" s="4"/>
      <c r="CV1467" s="4"/>
      <c r="CW1467" s="4"/>
      <c r="CX1467" s="4"/>
      <c r="CY1467" s="4"/>
      <c r="CZ1467" s="4"/>
      <c r="DA1467" s="4"/>
      <c r="DB1467" s="4"/>
      <c r="DC1467" s="4"/>
      <c r="DD1467" s="4"/>
    </row>
    <row r="1468" spans="1:108" ht="15" x14ac:dyDescent="0.25">
      <c r="A1468" s="4"/>
      <c r="B1468" s="4"/>
      <c r="C1468" s="4"/>
      <c r="D1468" s="4"/>
      <c r="E1468" s="4"/>
      <c r="F1468" s="4"/>
      <c r="G1468" s="4"/>
      <c r="H1468" s="4"/>
      <c r="I1468" s="4"/>
      <c r="J1468" s="4"/>
      <c r="K1468" s="4"/>
      <c r="L1468" s="4"/>
      <c r="M1468" s="4"/>
      <c r="N1468" s="4"/>
      <c r="O1468" s="4"/>
      <c r="P1468" s="4"/>
      <c r="Q1468" s="4"/>
      <c r="R1468" s="4"/>
      <c r="S1468" s="4"/>
      <c r="T1468" s="4"/>
      <c r="U1468" s="4"/>
      <c r="V1468" s="4"/>
      <c r="W1468" s="4"/>
      <c r="X1468" s="4"/>
      <c r="Y1468" s="4"/>
      <c r="Z1468" s="4"/>
      <c r="AA1468" s="4"/>
      <c r="AB1468" s="4"/>
      <c r="AC1468" s="4"/>
      <c r="AD1468" s="4"/>
      <c r="AE1468" s="4"/>
      <c r="AF1468" s="4"/>
      <c r="AG1468" s="4"/>
      <c r="AH1468" s="4"/>
      <c r="AI1468" s="4"/>
      <c r="AJ1468" s="4"/>
      <c r="AK1468" s="4"/>
      <c r="AL1468" s="4"/>
      <c r="AM1468" s="4"/>
      <c r="AN1468" s="4"/>
      <c r="AO1468" s="4"/>
      <c r="AP1468" s="4"/>
      <c r="AQ1468" s="4"/>
      <c r="AR1468" s="4"/>
      <c r="AS1468" s="4"/>
      <c r="AT1468" s="4"/>
      <c r="AU1468" s="4"/>
      <c r="AV1468" s="4"/>
      <c r="AW1468" s="4"/>
      <c r="AX1468" s="4"/>
      <c r="AY1468" s="4"/>
      <c r="AZ1468" s="4"/>
      <c r="BA1468" s="4"/>
      <c r="BB1468" s="4"/>
      <c r="BC1468" s="4"/>
      <c r="BD1468" s="4"/>
      <c r="BE1468" s="4"/>
      <c r="BF1468" s="4"/>
      <c r="BG1468" s="4"/>
      <c r="BH1468" s="4"/>
      <c r="BI1468" s="4"/>
      <c r="BJ1468" s="4"/>
      <c r="BK1468" s="4"/>
      <c r="BL1468" s="4"/>
      <c r="BM1468" s="4"/>
      <c r="BN1468" s="4"/>
      <c r="BO1468" s="4"/>
      <c r="BP1468" s="4"/>
      <c r="BQ1468" s="4"/>
      <c r="BR1468" s="4"/>
      <c r="BS1468" s="4"/>
      <c r="BT1468" s="4"/>
      <c r="BU1468" s="4"/>
      <c r="BV1468" s="4"/>
      <c r="BW1468" s="4"/>
      <c r="BX1468" s="4"/>
      <c r="BY1468" s="4"/>
      <c r="BZ1468" s="4"/>
      <c r="CA1468" s="4"/>
      <c r="CB1468" s="4"/>
      <c r="CC1468" s="4"/>
      <c r="CD1468" s="4"/>
      <c r="CE1468" s="4"/>
      <c r="CF1468" s="4"/>
      <c r="CG1468" s="4"/>
      <c r="CH1468" s="4"/>
      <c r="CI1468" s="4"/>
      <c r="CJ1468" s="4"/>
      <c r="CK1468" s="4"/>
      <c r="CL1468" s="4"/>
      <c r="CM1468" s="4"/>
      <c r="CN1468" s="4"/>
      <c r="CO1468" s="4"/>
      <c r="CP1468" s="4"/>
      <c r="CQ1468" s="4"/>
      <c r="CR1468" s="4"/>
      <c r="CS1468" s="4"/>
      <c r="CT1468" s="4"/>
      <c r="CU1468" s="4"/>
      <c r="CV1468" s="4"/>
      <c r="CW1468" s="4"/>
      <c r="CX1468" s="4"/>
      <c r="CY1468" s="4"/>
      <c r="CZ1468" s="4"/>
      <c r="DA1468" s="4"/>
      <c r="DB1468" s="4"/>
      <c r="DC1468" s="4"/>
      <c r="DD1468" s="4"/>
    </row>
    <row r="1469" spans="1:108" ht="15" x14ac:dyDescent="0.25">
      <c r="A1469" s="4"/>
      <c r="B1469" s="4"/>
      <c r="C1469" s="4"/>
      <c r="D1469" s="4"/>
      <c r="E1469" s="4"/>
      <c r="F1469" s="4"/>
      <c r="G1469" s="4"/>
      <c r="H1469" s="4"/>
      <c r="I1469" s="4"/>
      <c r="J1469" s="4"/>
      <c r="K1469" s="4"/>
      <c r="L1469" s="4"/>
      <c r="M1469" s="4"/>
      <c r="N1469" s="4"/>
      <c r="O1469" s="4"/>
      <c r="P1469" s="4"/>
      <c r="Q1469" s="4"/>
      <c r="R1469" s="4"/>
      <c r="S1469" s="4"/>
      <c r="T1469" s="4"/>
      <c r="U1469" s="4"/>
      <c r="V1469" s="4"/>
      <c r="W1469" s="4"/>
      <c r="X1469" s="4"/>
      <c r="Y1469" s="4"/>
      <c r="Z1469" s="4"/>
      <c r="AA1469" s="4"/>
      <c r="AB1469" s="4"/>
      <c r="AC1469" s="4"/>
      <c r="AD1469" s="4"/>
      <c r="AE1469" s="4"/>
      <c r="AF1469" s="4"/>
      <c r="AG1469" s="4"/>
      <c r="AH1469" s="4"/>
      <c r="AI1469" s="4"/>
      <c r="AJ1469" s="4"/>
      <c r="AK1469" s="4"/>
      <c r="AL1469" s="4"/>
      <c r="AM1469" s="4"/>
      <c r="AN1469" s="4"/>
      <c r="AO1469" s="4"/>
      <c r="AP1469" s="4"/>
      <c r="AQ1469" s="4"/>
      <c r="AR1469" s="4"/>
      <c r="AS1469" s="4"/>
      <c r="AT1469" s="4"/>
      <c r="AU1469" s="4"/>
      <c r="AV1469" s="4"/>
      <c r="AW1469" s="4"/>
      <c r="AX1469" s="4"/>
      <c r="AY1469" s="4"/>
      <c r="AZ1469" s="4"/>
      <c r="BA1469" s="4"/>
      <c r="BB1469" s="4"/>
      <c r="BC1469" s="4"/>
      <c r="BD1469" s="4"/>
      <c r="BE1469" s="4"/>
      <c r="BF1469" s="4"/>
      <c r="BG1469" s="4"/>
      <c r="BH1469" s="4"/>
      <c r="BI1469" s="4"/>
      <c r="BJ1469" s="4"/>
      <c r="BK1469" s="4"/>
      <c r="BL1469" s="4"/>
      <c r="BM1469" s="4"/>
      <c r="BN1469" s="4"/>
      <c r="BO1469" s="4"/>
      <c r="BP1469" s="4"/>
      <c r="BQ1469" s="4"/>
      <c r="BR1469" s="4"/>
      <c r="BS1469" s="4"/>
      <c r="BT1469" s="4"/>
      <c r="BU1469" s="4"/>
      <c r="BV1469" s="4"/>
      <c r="BW1469" s="4"/>
      <c r="BX1469" s="4"/>
      <c r="BY1469" s="4"/>
      <c r="BZ1469" s="4"/>
      <c r="CA1469" s="4"/>
      <c r="CB1469" s="4"/>
      <c r="CC1469" s="4"/>
      <c r="CD1469" s="4"/>
      <c r="CE1469" s="4"/>
      <c r="CF1469" s="4"/>
      <c r="CG1469" s="4"/>
      <c r="CH1469" s="4"/>
      <c r="CI1469" s="4"/>
      <c r="CJ1469" s="4"/>
      <c r="CK1469" s="4"/>
      <c r="CL1469" s="4"/>
      <c r="CM1469" s="4"/>
      <c r="CN1469" s="4"/>
      <c r="CO1469" s="4"/>
      <c r="CP1469" s="4"/>
      <c r="CQ1469" s="4"/>
      <c r="CR1469" s="4"/>
      <c r="CS1469" s="4"/>
      <c r="CT1469" s="4"/>
      <c r="CU1469" s="4"/>
      <c r="CV1469" s="4"/>
      <c r="CW1469" s="4"/>
      <c r="CX1469" s="4"/>
      <c r="CY1469" s="4"/>
      <c r="CZ1469" s="4"/>
      <c r="DA1469" s="4"/>
      <c r="DB1469" s="4"/>
      <c r="DC1469" s="4"/>
      <c r="DD1469" s="4"/>
    </row>
    <row r="1470" spans="1:108" ht="15" x14ac:dyDescent="0.25">
      <c r="A1470" s="4"/>
      <c r="B1470" s="4"/>
      <c r="C1470" s="4"/>
      <c r="D1470" s="4"/>
      <c r="E1470" s="4"/>
      <c r="F1470" s="4"/>
      <c r="G1470" s="4"/>
      <c r="H1470" s="4"/>
      <c r="I1470" s="4"/>
      <c r="J1470" s="4"/>
      <c r="K1470" s="4"/>
      <c r="L1470" s="4"/>
      <c r="M1470" s="4"/>
      <c r="N1470" s="4"/>
      <c r="O1470" s="4"/>
      <c r="P1470" s="4"/>
      <c r="Q1470" s="4"/>
      <c r="R1470" s="4"/>
      <c r="S1470" s="4"/>
      <c r="T1470" s="4"/>
      <c r="U1470" s="4"/>
      <c r="V1470" s="4"/>
      <c r="W1470" s="4"/>
      <c r="X1470" s="4"/>
      <c r="Y1470" s="4"/>
      <c r="Z1470" s="4"/>
      <c r="AA1470" s="4"/>
      <c r="AB1470" s="4"/>
      <c r="AC1470" s="4"/>
      <c r="AD1470" s="4"/>
      <c r="AE1470" s="4"/>
      <c r="AF1470" s="4"/>
      <c r="AG1470" s="4"/>
      <c r="AH1470" s="4"/>
      <c r="AI1470" s="4"/>
      <c r="AJ1470" s="4"/>
      <c r="AK1470" s="4"/>
      <c r="AL1470" s="4"/>
      <c r="AM1470" s="4"/>
      <c r="AN1470" s="4"/>
      <c r="AO1470" s="4"/>
      <c r="AP1470" s="4"/>
      <c r="AQ1470" s="4"/>
      <c r="AR1470" s="4"/>
      <c r="AS1470" s="4"/>
      <c r="AT1470" s="4"/>
      <c r="AU1470" s="4"/>
      <c r="AV1470" s="4"/>
      <c r="AW1470" s="4"/>
      <c r="AX1470" s="4"/>
      <c r="AY1470" s="4"/>
      <c r="AZ1470" s="4"/>
      <c r="BA1470" s="4"/>
      <c r="BB1470" s="4"/>
      <c r="BC1470" s="4"/>
      <c r="BD1470" s="4"/>
      <c r="BE1470" s="4"/>
      <c r="BF1470" s="4"/>
      <c r="BG1470" s="4"/>
      <c r="BH1470" s="4"/>
      <c r="BI1470" s="4"/>
      <c r="BJ1470" s="4"/>
      <c r="BK1470" s="4"/>
      <c r="BL1470" s="4"/>
      <c r="BM1470" s="4"/>
      <c r="BN1470" s="4"/>
      <c r="BO1470" s="4"/>
      <c r="BP1470" s="4"/>
      <c r="BQ1470" s="4"/>
      <c r="BR1470" s="4"/>
      <c r="BS1470" s="4"/>
      <c r="BT1470" s="4"/>
      <c r="BU1470" s="4"/>
      <c r="BV1470" s="4"/>
      <c r="BW1470" s="4"/>
      <c r="BX1470" s="4"/>
      <c r="BY1470" s="4"/>
      <c r="BZ1470" s="4"/>
      <c r="CA1470" s="4"/>
      <c r="CB1470" s="4"/>
      <c r="CC1470" s="4"/>
      <c r="CD1470" s="4"/>
      <c r="CE1470" s="4"/>
      <c r="CF1470" s="4"/>
      <c r="CG1470" s="4"/>
      <c r="CH1470" s="4"/>
      <c r="CI1470" s="4"/>
      <c r="CJ1470" s="4"/>
      <c r="CK1470" s="4"/>
      <c r="CL1470" s="4"/>
      <c r="CM1470" s="4"/>
      <c r="CN1470" s="4"/>
      <c r="CO1470" s="4"/>
      <c r="CP1470" s="4"/>
      <c r="CQ1470" s="4"/>
      <c r="CR1470" s="4"/>
      <c r="CS1470" s="4"/>
      <c r="CT1470" s="4"/>
      <c r="CU1470" s="4"/>
      <c r="CV1470" s="4"/>
      <c r="CW1470" s="4"/>
      <c r="CX1470" s="4"/>
      <c r="CY1470" s="4"/>
      <c r="CZ1470" s="4"/>
      <c r="DA1470" s="4"/>
      <c r="DB1470" s="4"/>
      <c r="DC1470" s="4"/>
      <c r="DD1470" s="4"/>
    </row>
    <row r="1471" spans="1:108" ht="15" x14ac:dyDescent="0.25">
      <c r="A1471" s="4"/>
      <c r="B1471" s="4"/>
      <c r="C1471" s="4"/>
      <c r="D1471" s="4"/>
      <c r="E1471" s="4"/>
      <c r="F1471" s="4"/>
      <c r="G1471" s="4"/>
      <c r="H1471" s="4"/>
      <c r="I1471" s="4"/>
      <c r="J1471" s="4"/>
      <c r="K1471" s="4"/>
      <c r="L1471" s="4"/>
      <c r="M1471" s="4"/>
      <c r="N1471" s="4"/>
      <c r="O1471" s="4"/>
      <c r="P1471" s="4"/>
      <c r="Q1471" s="4"/>
      <c r="R1471" s="4"/>
      <c r="S1471" s="4"/>
      <c r="T1471" s="4"/>
      <c r="U1471" s="4"/>
      <c r="V1471" s="4"/>
      <c r="W1471" s="4"/>
      <c r="X1471" s="4"/>
      <c r="Y1471" s="4"/>
      <c r="Z1471" s="4"/>
      <c r="AA1471" s="4"/>
      <c r="AB1471" s="4"/>
      <c r="AC1471" s="4"/>
      <c r="AD1471" s="4"/>
      <c r="AE1471" s="4"/>
      <c r="AF1471" s="4"/>
      <c r="AG1471" s="4"/>
      <c r="AH1471" s="4"/>
      <c r="AI1471" s="4"/>
      <c r="AJ1471" s="4"/>
      <c r="AK1471" s="4"/>
      <c r="AL1471" s="4"/>
      <c r="AM1471" s="4"/>
      <c r="AN1471" s="4"/>
      <c r="AO1471" s="4"/>
      <c r="AP1471" s="4"/>
      <c r="AQ1471" s="4"/>
      <c r="AR1471" s="4"/>
      <c r="AS1471" s="4"/>
      <c r="AT1471" s="4"/>
      <c r="AU1471" s="4"/>
      <c r="AV1471" s="4"/>
      <c r="AW1471" s="4"/>
      <c r="AX1471" s="4"/>
      <c r="AY1471" s="4"/>
      <c r="AZ1471" s="4"/>
      <c r="BA1471" s="4"/>
      <c r="BB1471" s="4"/>
      <c r="BC1471" s="4"/>
      <c r="BD1471" s="4"/>
      <c r="BE1471" s="4"/>
      <c r="BF1471" s="4"/>
      <c r="BG1471" s="4"/>
      <c r="BH1471" s="4"/>
      <c r="BI1471" s="4"/>
      <c r="BJ1471" s="4"/>
      <c r="BK1471" s="4"/>
      <c r="BL1471" s="4"/>
      <c r="BM1471" s="4"/>
      <c r="BN1471" s="4"/>
      <c r="BO1471" s="4"/>
      <c r="BP1471" s="4"/>
      <c r="BQ1471" s="4"/>
      <c r="BR1471" s="4"/>
      <c r="BS1471" s="4"/>
      <c r="BT1471" s="4"/>
      <c r="BU1471" s="4"/>
      <c r="BV1471" s="4"/>
      <c r="BW1471" s="4"/>
      <c r="BX1471" s="4"/>
      <c r="BY1471" s="4"/>
      <c r="BZ1471" s="4"/>
      <c r="CA1471" s="4"/>
      <c r="CB1471" s="4"/>
      <c r="CC1471" s="4"/>
      <c r="CD1471" s="4"/>
      <c r="CE1471" s="4"/>
      <c r="CF1471" s="4"/>
      <c r="CG1471" s="4"/>
      <c r="CH1471" s="4"/>
      <c r="CI1471" s="4"/>
      <c r="CJ1471" s="4"/>
      <c r="CK1471" s="4"/>
      <c r="CL1471" s="4"/>
      <c r="CM1471" s="4"/>
      <c r="CN1471" s="4"/>
      <c r="CO1471" s="4"/>
      <c r="CP1471" s="4"/>
      <c r="CQ1471" s="4"/>
      <c r="CR1471" s="4"/>
      <c r="CS1471" s="4"/>
      <c r="CT1471" s="4"/>
      <c r="CU1471" s="4"/>
      <c r="CV1471" s="4"/>
      <c r="CW1471" s="4"/>
      <c r="CX1471" s="4"/>
      <c r="CY1471" s="4"/>
      <c r="CZ1471" s="4"/>
      <c r="DA1471" s="4"/>
      <c r="DB1471" s="4"/>
      <c r="DC1471" s="4"/>
      <c r="DD1471" s="4"/>
    </row>
    <row r="1472" spans="1:108" ht="15" x14ac:dyDescent="0.25">
      <c r="A1472" s="4"/>
      <c r="B1472" s="4"/>
      <c r="C1472" s="4"/>
      <c r="D1472" s="4"/>
      <c r="E1472" s="4"/>
      <c r="F1472" s="4"/>
      <c r="G1472" s="4"/>
      <c r="H1472" s="4"/>
      <c r="I1472" s="4"/>
      <c r="J1472" s="4"/>
      <c r="K1472" s="4"/>
      <c r="L1472" s="4"/>
      <c r="M1472" s="4"/>
      <c r="N1472" s="4"/>
      <c r="O1472" s="4"/>
      <c r="P1472" s="4"/>
      <c r="Q1472" s="4"/>
      <c r="R1472" s="4"/>
      <c r="S1472" s="4"/>
      <c r="T1472" s="4"/>
      <c r="U1472" s="4"/>
      <c r="V1472" s="4"/>
      <c r="W1472" s="4"/>
      <c r="X1472" s="4"/>
      <c r="Y1472" s="4"/>
      <c r="Z1472" s="4"/>
      <c r="AA1472" s="4"/>
      <c r="AB1472" s="4"/>
      <c r="AC1472" s="4"/>
      <c r="AD1472" s="4"/>
      <c r="AE1472" s="4"/>
      <c r="AF1472" s="4"/>
      <c r="AG1472" s="4"/>
      <c r="AH1472" s="4"/>
      <c r="AI1472" s="4"/>
      <c r="AJ1472" s="4"/>
      <c r="AK1472" s="4"/>
      <c r="AL1472" s="4"/>
      <c r="AM1472" s="4"/>
      <c r="AN1472" s="4"/>
      <c r="AO1472" s="4"/>
      <c r="AP1472" s="4"/>
      <c r="AQ1472" s="4"/>
      <c r="AR1472" s="4"/>
      <c r="AS1472" s="4"/>
      <c r="AT1472" s="4"/>
      <c r="AU1472" s="4"/>
      <c r="AV1472" s="4"/>
      <c r="AW1472" s="4"/>
      <c r="AX1472" s="4"/>
      <c r="AY1472" s="4"/>
      <c r="AZ1472" s="4"/>
      <c r="BA1472" s="4"/>
      <c r="BB1472" s="4"/>
      <c r="BC1472" s="4"/>
      <c r="BD1472" s="4"/>
      <c r="BE1472" s="4"/>
      <c r="BF1472" s="4"/>
      <c r="BG1472" s="4"/>
      <c r="BH1472" s="4"/>
      <c r="BI1472" s="4"/>
      <c r="BJ1472" s="4"/>
      <c r="BK1472" s="4"/>
      <c r="BL1472" s="4"/>
      <c r="BM1472" s="4"/>
      <c r="BN1472" s="4"/>
      <c r="BO1472" s="4"/>
      <c r="BP1472" s="4"/>
      <c r="BQ1472" s="4"/>
      <c r="BR1472" s="4"/>
      <c r="BS1472" s="4"/>
      <c r="BT1472" s="4"/>
      <c r="BU1472" s="4"/>
      <c r="BV1472" s="4"/>
      <c r="BW1472" s="4"/>
      <c r="BX1472" s="4"/>
      <c r="BY1472" s="4"/>
      <c r="BZ1472" s="4"/>
      <c r="CA1472" s="4"/>
      <c r="CB1472" s="4"/>
      <c r="CC1472" s="4"/>
      <c r="CD1472" s="4"/>
      <c r="CE1472" s="4"/>
      <c r="CF1472" s="4"/>
      <c r="CG1472" s="4"/>
      <c r="CH1472" s="4"/>
      <c r="CI1472" s="4"/>
      <c r="CJ1472" s="4"/>
      <c r="CK1472" s="4"/>
      <c r="CL1472" s="4"/>
      <c r="CM1472" s="4"/>
      <c r="CN1472" s="4"/>
      <c r="CO1472" s="4"/>
      <c r="CP1472" s="4"/>
      <c r="CQ1472" s="4"/>
      <c r="CR1472" s="4"/>
      <c r="CS1472" s="4"/>
      <c r="CT1472" s="4"/>
      <c r="CU1472" s="4"/>
      <c r="CV1472" s="4"/>
      <c r="CW1472" s="4"/>
      <c r="CX1472" s="4"/>
      <c r="CY1472" s="4"/>
      <c r="CZ1472" s="4"/>
      <c r="DA1472" s="4"/>
      <c r="DB1472" s="4"/>
      <c r="DC1472" s="4"/>
      <c r="DD1472" s="4"/>
    </row>
    <row r="1473" spans="1:108" ht="15" x14ac:dyDescent="0.25">
      <c r="A1473" s="4"/>
      <c r="B1473" s="4"/>
      <c r="C1473" s="4"/>
      <c r="D1473" s="4"/>
      <c r="E1473" s="4"/>
      <c r="F1473" s="4"/>
      <c r="G1473" s="4"/>
      <c r="H1473" s="4"/>
      <c r="I1473" s="4"/>
      <c r="J1473" s="4"/>
      <c r="K1473" s="4"/>
      <c r="L1473" s="4"/>
      <c r="M1473" s="4"/>
      <c r="N1473" s="4"/>
      <c r="O1473" s="4"/>
      <c r="P1473" s="4"/>
      <c r="Q1473" s="4"/>
      <c r="R1473" s="4"/>
      <c r="S1473" s="4"/>
      <c r="T1473" s="4"/>
      <c r="U1473" s="4"/>
      <c r="V1473" s="4"/>
      <c r="W1473" s="4"/>
      <c r="X1473" s="4"/>
      <c r="Y1473" s="4"/>
      <c r="Z1473" s="4"/>
      <c r="AA1473" s="4"/>
      <c r="AB1473" s="4"/>
      <c r="AC1473" s="4"/>
      <c r="AD1473" s="4"/>
      <c r="AE1473" s="4"/>
      <c r="AF1473" s="4"/>
      <c r="AG1473" s="4"/>
      <c r="AH1473" s="4"/>
      <c r="AI1473" s="4"/>
      <c r="AJ1473" s="4"/>
      <c r="AK1473" s="4"/>
      <c r="AL1473" s="4"/>
      <c r="AM1473" s="4"/>
      <c r="AN1473" s="4"/>
      <c r="AO1473" s="4"/>
      <c r="AP1473" s="4"/>
      <c r="AQ1473" s="4"/>
      <c r="AR1473" s="4"/>
      <c r="AS1473" s="4"/>
      <c r="AT1473" s="4"/>
      <c r="AU1473" s="4"/>
      <c r="AV1473" s="4"/>
      <c r="AW1473" s="4"/>
      <c r="AX1473" s="4"/>
      <c r="AY1473" s="4"/>
      <c r="AZ1473" s="4"/>
      <c r="BA1473" s="4"/>
      <c r="BB1473" s="4"/>
      <c r="BC1473" s="4"/>
      <c r="BD1473" s="4"/>
      <c r="BE1473" s="4"/>
      <c r="BF1473" s="4"/>
      <c r="BG1473" s="4"/>
      <c r="BH1473" s="4"/>
      <c r="BI1473" s="4"/>
      <c r="BJ1473" s="4"/>
      <c r="BK1473" s="4"/>
      <c r="BL1473" s="4"/>
      <c r="BM1473" s="4"/>
      <c r="BN1473" s="4"/>
      <c r="BO1473" s="4"/>
      <c r="BP1473" s="4"/>
      <c r="BQ1473" s="4"/>
      <c r="BR1473" s="4"/>
      <c r="BS1473" s="4"/>
      <c r="BT1473" s="4"/>
      <c r="BU1473" s="4"/>
      <c r="BV1473" s="4"/>
      <c r="BW1473" s="4"/>
      <c r="BX1473" s="4"/>
      <c r="BY1473" s="4"/>
      <c r="BZ1473" s="4"/>
      <c r="CA1473" s="4"/>
      <c r="CB1473" s="4"/>
      <c r="CC1473" s="4"/>
      <c r="CD1473" s="4"/>
      <c r="CE1473" s="4"/>
      <c r="CF1473" s="4"/>
      <c r="CG1473" s="4"/>
      <c r="CH1473" s="4"/>
      <c r="CI1473" s="4"/>
      <c r="CJ1473" s="4"/>
      <c r="CK1473" s="4"/>
      <c r="CL1473" s="4"/>
      <c r="CM1473" s="4"/>
      <c r="CN1473" s="4"/>
      <c r="CO1473" s="4"/>
      <c r="CP1473" s="4"/>
      <c r="CQ1473" s="4"/>
      <c r="CR1473" s="4"/>
      <c r="CS1473" s="4"/>
      <c r="CT1473" s="4"/>
      <c r="CU1473" s="4"/>
      <c r="CV1473" s="4"/>
      <c r="CW1473" s="4"/>
      <c r="CX1473" s="4"/>
      <c r="CY1473" s="4"/>
      <c r="CZ1473" s="4"/>
      <c r="DA1473" s="4"/>
      <c r="DB1473" s="4"/>
      <c r="DC1473" s="4"/>
      <c r="DD1473" s="4"/>
    </row>
    <row r="1474" spans="1:108" ht="15" x14ac:dyDescent="0.25">
      <c r="A1474" s="4"/>
      <c r="B1474" s="4"/>
      <c r="C1474" s="4"/>
      <c r="D1474" s="4"/>
      <c r="E1474" s="4"/>
      <c r="F1474" s="4"/>
      <c r="G1474" s="4"/>
      <c r="H1474" s="4"/>
      <c r="I1474" s="4"/>
      <c r="J1474" s="4"/>
      <c r="K1474" s="4"/>
      <c r="L1474" s="4"/>
      <c r="M1474" s="4"/>
      <c r="N1474" s="4"/>
      <c r="O1474" s="4"/>
      <c r="P1474" s="4"/>
      <c r="Q1474" s="4"/>
      <c r="R1474" s="4"/>
      <c r="S1474" s="4"/>
      <c r="T1474" s="4"/>
      <c r="U1474" s="4"/>
      <c r="V1474" s="4"/>
      <c r="W1474" s="4"/>
      <c r="X1474" s="4"/>
      <c r="Y1474" s="4"/>
      <c r="Z1474" s="4"/>
      <c r="AA1474" s="4"/>
      <c r="AB1474" s="4"/>
      <c r="AC1474" s="4"/>
      <c r="AD1474" s="4"/>
      <c r="AE1474" s="4"/>
      <c r="AF1474" s="4"/>
      <c r="AG1474" s="4"/>
      <c r="AH1474" s="4"/>
      <c r="AI1474" s="4"/>
      <c r="AJ1474" s="4"/>
      <c r="AK1474" s="4"/>
      <c r="AL1474" s="4"/>
      <c r="AM1474" s="4"/>
      <c r="AN1474" s="4"/>
      <c r="AO1474" s="4"/>
      <c r="AP1474" s="4"/>
      <c r="AQ1474" s="4"/>
      <c r="AR1474" s="4"/>
      <c r="AS1474" s="4"/>
      <c r="AT1474" s="4"/>
      <c r="AU1474" s="4"/>
      <c r="AV1474" s="4"/>
      <c r="AW1474" s="4"/>
      <c r="AX1474" s="4"/>
      <c r="AY1474" s="4"/>
      <c r="AZ1474" s="4"/>
      <c r="BA1474" s="4"/>
      <c r="BB1474" s="4"/>
      <c r="BC1474" s="4"/>
      <c r="BD1474" s="4"/>
      <c r="BE1474" s="4"/>
      <c r="BF1474" s="4"/>
      <c r="BG1474" s="4"/>
      <c r="BH1474" s="4"/>
      <c r="BI1474" s="4"/>
      <c r="BJ1474" s="4"/>
      <c r="BK1474" s="4"/>
      <c r="BL1474" s="4"/>
      <c r="BM1474" s="4"/>
      <c r="BN1474" s="4"/>
      <c r="BO1474" s="4"/>
      <c r="BP1474" s="4"/>
      <c r="BQ1474" s="4"/>
      <c r="BR1474" s="4"/>
      <c r="BS1474" s="4"/>
      <c r="BT1474" s="4"/>
      <c r="BU1474" s="4"/>
      <c r="BV1474" s="4"/>
      <c r="BW1474" s="4"/>
      <c r="BX1474" s="4"/>
      <c r="BY1474" s="4"/>
      <c r="BZ1474" s="4"/>
      <c r="CA1474" s="4"/>
      <c r="CB1474" s="4"/>
      <c r="CC1474" s="4"/>
      <c r="CD1474" s="4"/>
      <c r="CE1474" s="4"/>
      <c r="CF1474" s="4"/>
      <c r="CG1474" s="4"/>
      <c r="CH1474" s="4"/>
      <c r="CI1474" s="4"/>
      <c r="CJ1474" s="4"/>
      <c r="CK1474" s="4"/>
      <c r="CL1474" s="4"/>
      <c r="CM1474" s="4"/>
      <c r="CN1474" s="4"/>
      <c r="CO1474" s="4"/>
      <c r="CP1474" s="4"/>
      <c r="CQ1474" s="4"/>
      <c r="CR1474" s="4"/>
      <c r="CS1474" s="4"/>
      <c r="CT1474" s="4"/>
      <c r="CU1474" s="4"/>
      <c r="CV1474" s="4"/>
      <c r="CW1474" s="4"/>
      <c r="CX1474" s="4"/>
      <c r="CY1474" s="4"/>
      <c r="CZ1474" s="4"/>
      <c r="DA1474" s="4"/>
      <c r="DB1474" s="4"/>
      <c r="DC1474" s="4"/>
      <c r="DD1474" s="4"/>
    </row>
    <row r="1475" spans="1:108" ht="15" x14ac:dyDescent="0.25">
      <c r="A1475" s="4"/>
      <c r="B1475" s="4"/>
      <c r="C1475" s="4"/>
      <c r="D1475" s="4"/>
      <c r="E1475" s="4"/>
      <c r="F1475" s="4"/>
      <c r="G1475" s="4"/>
      <c r="H1475" s="4"/>
      <c r="I1475" s="4"/>
      <c r="J1475" s="4"/>
      <c r="K1475" s="4"/>
      <c r="L1475" s="4"/>
      <c r="M1475" s="4"/>
      <c r="N1475" s="4"/>
      <c r="O1475" s="4"/>
      <c r="P1475" s="4"/>
      <c r="Q1475" s="4"/>
      <c r="R1475" s="4"/>
      <c r="S1475" s="4"/>
      <c r="T1475" s="4"/>
      <c r="U1475" s="4"/>
      <c r="V1475" s="4"/>
      <c r="W1475" s="4"/>
      <c r="X1475" s="4"/>
      <c r="Y1475" s="4"/>
      <c r="Z1475" s="4"/>
      <c r="AA1475" s="4"/>
      <c r="AB1475" s="4"/>
      <c r="AC1475" s="4"/>
      <c r="AD1475" s="4"/>
      <c r="AE1475" s="4"/>
      <c r="AF1475" s="4"/>
      <c r="AG1475" s="4"/>
      <c r="AH1475" s="4"/>
      <c r="AI1475" s="4"/>
      <c r="AJ1475" s="4"/>
      <c r="AK1475" s="4"/>
      <c r="AL1475" s="4"/>
      <c r="AM1475" s="4"/>
      <c r="AN1475" s="4"/>
      <c r="AO1475" s="4"/>
      <c r="AP1475" s="4"/>
      <c r="AQ1475" s="4"/>
      <c r="AR1475" s="4"/>
      <c r="AS1475" s="4"/>
      <c r="AT1475" s="4"/>
      <c r="AU1475" s="4"/>
      <c r="AV1475" s="4"/>
      <c r="AW1475" s="4"/>
      <c r="AX1475" s="4"/>
      <c r="AY1475" s="4"/>
      <c r="AZ1475" s="4"/>
      <c r="BA1475" s="4"/>
      <c r="BB1475" s="4"/>
      <c r="BC1475" s="4"/>
      <c r="BD1475" s="4"/>
      <c r="BE1475" s="4"/>
      <c r="BF1475" s="4"/>
      <c r="BG1475" s="4"/>
      <c r="BH1475" s="4"/>
      <c r="BI1475" s="4"/>
      <c r="BJ1475" s="4"/>
      <c r="BK1475" s="4"/>
      <c r="BL1475" s="4"/>
      <c r="BM1475" s="4"/>
      <c r="BN1475" s="4"/>
      <c r="BO1475" s="4"/>
      <c r="BP1475" s="4"/>
      <c r="BQ1475" s="4"/>
      <c r="BR1475" s="4"/>
      <c r="BS1475" s="4"/>
      <c r="BT1475" s="4"/>
      <c r="BU1475" s="4"/>
      <c r="BV1475" s="4"/>
      <c r="BW1475" s="4"/>
      <c r="BX1475" s="4"/>
      <c r="BY1475" s="4"/>
      <c r="BZ1475" s="4"/>
      <c r="CA1475" s="4"/>
      <c r="CB1475" s="4"/>
      <c r="CC1475" s="4"/>
      <c r="CD1475" s="4"/>
      <c r="CE1475" s="4"/>
      <c r="CF1475" s="4"/>
      <c r="CG1475" s="4"/>
      <c r="CH1475" s="4"/>
      <c r="CI1475" s="4"/>
      <c r="CJ1475" s="4"/>
      <c r="CK1475" s="4"/>
      <c r="CL1475" s="4"/>
      <c r="CM1475" s="4"/>
      <c r="CN1475" s="4"/>
      <c r="CO1475" s="4"/>
      <c r="CP1475" s="4"/>
      <c r="CQ1475" s="4"/>
      <c r="CR1475" s="4"/>
      <c r="CS1475" s="4"/>
      <c r="CT1475" s="4"/>
      <c r="CU1475" s="4"/>
      <c r="CV1475" s="4"/>
      <c r="CW1475" s="4"/>
      <c r="CX1475" s="4"/>
      <c r="CY1475" s="4"/>
      <c r="CZ1475" s="4"/>
      <c r="DA1475" s="4"/>
      <c r="DB1475" s="4"/>
      <c r="DC1475" s="4"/>
      <c r="DD1475" s="4"/>
    </row>
    <row r="1476" spans="1:108" ht="15" x14ac:dyDescent="0.25">
      <c r="A1476" s="4"/>
      <c r="B1476" s="4"/>
      <c r="C1476" s="4"/>
      <c r="D1476" s="4"/>
      <c r="E1476" s="4"/>
      <c r="F1476" s="4"/>
      <c r="G1476" s="4"/>
      <c r="H1476" s="4"/>
      <c r="I1476" s="4"/>
      <c r="J1476" s="4"/>
      <c r="K1476" s="4"/>
      <c r="L1476" s="4"/>
      <c r="M1476" s="4"/>
      <c r="N1476" s="4"/>
      <c r="O1476" s="4"/>
      <c r="P1476" s="4"/>
      <c r="Q1476" s="4"/>
      <c r="R1476" s="4"/>
      <c r="S1476" s="4"/>
      <c r="T1476" s="4"/>
      <c r="U1476" s="4"/>
      <c r="V1476" s="4"/>
      <c r="W1476" s="4"/>
      <c r="X1476" s="4"/>
      <c r="Y1476" s="4"/>
      <c r="Z1476" s="4"/>
      <c r="AA1476" s="4"/>
      <c r="AB1476" s="4"/>
      <c r="AC1476" s="4"/>
      <c r="AD1476" s="4"/>
      <c r="AE1476" s="4"/>
      <c r="AF1476" s="4"/>
      <c r="AG1476" s="4"/>
      <c r="AH1476" s="4"/>
      <c r="AI1476" s="4"/>
      <c r="AJ1476" s="4"/>
      <c r="AK1476" s="4"/>
      <c r="AL1476" s="4"/>
      <c r="AM1476" s="4"/>
      <c r="AN1476" s="4"/>
      <c r="AO1476" s="4"/>
      <c r="AP1476" s="4"/>
      <c r="AQ1476" s="4"/>
      <c r="AR1476" s="4"/>
      <c r="AS1476" s="4"/>
      <c r="AT1476" s="4"/>
      <c r="AU1476" s="4"/>
      <c r="AV1476" s="4"/>
      <c r="AW1476" s="4"/>
      <c r="AX1476" s="4"/>
      <c r="AY1476" s="4"/>
      <c r="AZ1476" s="4"/>
      <c r="BA1476" s="4"/>
      <c r="BB1476" s="4"/>
      <c r="BC1476" s="4"/>
      <c r="BD1476" s="4"/>
      <c r="BE1476" s="4"/>
      <c r="BF1476" s="4"/>
      <c r="BG1476" s="4"/>
      <c r="BH1476" s="4"/>
      <c r="BI1476" s="4"/>
      <c r="BJ1476" s="4"/>
      <c r="BK1476" s="4"/>
      <c r="BL1476" s="4"/>
      <c r="BM1476" s="4"/>
      <c r="BN1476" s="4"/>
      <c r="BO1476" s="4"/>
      <c r="BP1476" s="4"/>
      <c r="BQ1476" s="4"/>
      <c r="BR1476" s="4"/>
      <c r="BS1476" s="4"/>
      <c r="BT1476" s="4"/>
      <c r="BU1476" s="4"/>
      <c r="BV1476" s="4"/>
      <c r="BW1476" s="4"/>
      <c r="BX1476" s="4"/>
      <c r="BY1476" s="4"/>
      <c r="BZ1476" s="4"/>
      <c r="CA1476" s="4"/>
      <c r="CB1476" s="4"/>
      <c r="CC1476" s="4"/>
      <c r="CD1476" s="4"/>
      <c r="CE1476" s="4"/>
      <c r="CF1476" s="4"/>
      <c r="CG1476" s="4"/>
      <c r="CH1476" s="4"/>
      <c r="CI1476" s="4"/>
      <c r="CJ1476" s="4"/>
      <c r="CK1476" s="4"/>
      <c r="CL1476" s="4"/>
      <c r="CM1476" s="4"/>
      <c r="CN1476" s="4"/>
      <c r="CO1476" s="4"/>
      <c r="CP1476" s="4"/>
      <c r="CQ1476" s="4"/>
      <c r="CR1476" s="4"/>
      <c r="CS1476" s="4"/>
      <c r="CT1476" s="4"/>
      <c r="CU1476" s="4"/>
      <c r="CV1476" s="4"/>
      <c r="CW1476" s="4"/>
      <c r="CX1476" s="4"/>
      <c r="CY1476" s="4"/>
      <c r="CZ1476" s="4"/>
      <c r="DA1476" s="4"/>
      <c r="DB1476" s="4"/>
      <c r="DC1476" s="4"/>
      <c r="DD1476" s="4"/>
    </row>
    <row r="1477" spans="1:108" ht="15" x14ac:dyDescent="0.25">
      <c r="A1477" s="4"/>
      <c r="B1477" s="4"/>
      <c r="C1477" s="4"/>
      <c r="D1477" s="4"/>
      <c r="E1477" s="4"/>
      <c r="F1477" s="4"/>
      <c r="G1477" s="4"/>
      <c r="H1477" s="4"/>
      <c r="I1477" s="4"/>
      <c r="J1477" s="4"/>
      <c r="K1477" s="4"/>
      <c r="L1477" s="4"/>
      <c r="M1477" s="4"/>
      <c r="N1477" s="4"/>
      <c r="O1477" s="4"/>
      <c r="P1477" s="4"/>
      <c r="Q1477" s="4"/>
      <c r="R1477" s="4"/>
      <c r="S1477" s="4"/>
      <c r="T1477" s="4"/>
      <c r="U1477" s="4"/>
      <c r="V1477" s="4"/>
      <c r="W1477" s="4"/>
      <c r="X1477" s="4"/>
      <c r="Y1477" s="4"/>
      <c r="Z1477" s="4"/>
      <c r="AA1477" s="4"/>
      <c r="AB1477" s="4"/>
      <c r="AC1477" s="4"/>
      <c r="AD1477" s="4"/>
      <c r="AE1477" s="4"/>
      <c r="AF1477" s="4"/>
      <c r="AG1477" s="4"/>
      <c r="AH1477" s="4"/>
      <c r="AI1477" s="4"/>
      <c r="AJ1477" s="4"/>
      <c r="AK1477" s="4"/>
      <c r="AL1477" s="4"/>
      <c r="AM1477" s="4"/>
      <c r="AN1477" s="4"/>
      <c r="AO1477" s="4"/>
      <c r="AP1477" s="4"/>
      <c r="AQ1477" s="4"/>
      <c r="AR1477" s="4"/>
      <c r="AS1477" s="4"/>
      <c r="AT1477" s="4"/>
      <c r="AU1477" s="4"/>
      <c r="AV1477" s="4"/>
      <c r="AW1477" s="4"/>
      <c r="AX1477" s="4"/>
      <c r="AY1477" s="4"/>
      <c r="AZ1477" s="4"/>
      <c r="BA1477" s="4"/>
      <c r="BB1477" s="4"/>
      <c r="BC1477" s="4"/>
      <c r="BD1477" s="4"/>
      <c r="BE1477" s="4"/>
      <c r="BF1477" s="4"/>
      <c r="BG1477" s="4"/>
      <c r="BH1477" s="4"/>
      <c r="BI1477" s="4"/>
      <c r="BJ1477" s="4"/>
      <c r="BK1477" s="4"/>
      <c r="BL1477" s="4"/>
      <c r="BM1477" s="4"/>
      <c r="BN1477" s="4"/>
      <c r="BO1477" s="4"/>
      <c r="BP1477" s="4"/>
      <c r="BQ1477" s="4"/>
      <c r="BR1477" s="4"/>
      <c r="BS1477" s="4"/>
      <c r="BT1477" s="4"/>
      <c r="BU1477" s="4"/>
      <c r="BV1477" s="4"/>
      <c r="BW1477" s="4"/>
      <c r="BX1477" s="4"/>
      <c r="BY1477" s="4"/>
      <c r="BZ1477" s="4"/>
      <c r="CA1477" s="4"/>
      <c r="CB1477" s="4"/>
      <c r="CC1477" s="4"/>
      <c r="CD1477" s="4"/>
      <c r="CE1477" s="4"/>
      <c r="CF1477" s="4"/>
      <c r="CG1477" s="4"/>
      <c r="CH1477" s="4"/>
      <c r="CI1477" s="4"/>
      <c r="CJ1477" s="4"/>
      <c r="CK1477" s="4"/>
      <c r="CL1477" s="4"/>
      <c r="CM1477" s="4"/>
      <c r="CN1477" s="4"/>
      <c r="CO1477" s="4"/>
      <c r="CP1477" s="4"/>
      <c r="CQ1477" s="4"/>
      <c r="CR1477" s="4"/>
      <c r="CS1477" s="4"/>
      <c r="CT1477" s="4"/>
      <c r="CU1477" s="4"/>
      <c r="CV1477" s="4"/>
      <c r="CW1477" s="4"/>
      <c r="CX1477" s="4"/>
      <c r="CY1477" s="4"/>
      <c r="CZ1477" s="4"/>
      <c r="DA1477" s="4"/>
      <c r="DB1477" s="4"/>
      <c r="DC1477" s="4"/>
      <c r="DD1477" s="4"/>
    </row>
    <row r="1478" spans="1:108" ht="15" x14ac:dyDescent="0.25">
      <c r="A1478" s="4"/>
      <c r="B1478" s="4"/>
      <c r="C1478" s="4"/>
      <c r="D1478" s="4"/>
      <c r="E1478" s="4"/>
      <c r="F1478" s="4"/>
      <c r="G1478" s="4"/>
      <c r="H1478" s="4"/>
      <c r="I1478" s="4"/>
      <c r="J1478" s="4"/>
      <c r="K1478" s="4"/>
      <c r="L1478" s="4"/>
      <c r="M1478" s="4"/>
      <c r="N1478" s="4"/>
      <c r="O1478" s="4"/>
      <c r="P1478" s="4"/>
      <c r="Q1478" s="4"/>
      <c r="R1478" s="4"/>
      <c r="S1478" s="4"/>
      <c r="T1478" s="4"/>
      <c r="U1478" s="4"/>
      <c r="V1478" s="4"/>
      <c r="W1478" s="4"/>
      <c r="X1478" s="4"/>
      <c r="Y1478" s="4"/>
      <c r="Z1478" s="4"/>
      <c r="AA1478" s="4"/>
      <c r="AB1478" s="4"/>
      <c r="AC1478" s="4"/>
      <c r="AD1478" s="4"/>
      <c r="AE1478" s="4"/>
      <c r="AF1478" s="4"/>
      <c r="AG1478" s="4"/>
      <c r="AH1478" s="4"/>
      <c r="AI1478" s="4"/>
      <c r="AJ1478" s="4"/>
      <c r="AK1478" s="4"/>
      <c r="AL1478" s="4"/>
      <c r="AM1478" s="4"/>
      <c r="AN1478" s="4"/>
      <c r="AO1478" s="4"/>
      <c r="AP1478" s="4"/>
      <c r="AQ1478" s="4"/>
      <c r="AR1478" s="4"/>
      <c r="AS1478" s="4"/>
      <c r="AT1478" s="4"/>
      <c r="AU1478" s="4"/>
      <c r="AV1478" s="4"/>
      <c r="AW1478" s="4"/>
      <c r="AX1478" s="4"/>
      <c r="AY1478" s="4"/>
      <c r="AZ1478" s="4"/>
      <c r="BA1478" s="4"/>
      <c r="BB1478" s="4"/>
      <c r="BC1478" s="4"/>
      <c r="BD1478" s="4"/>
      <c r="BE1478" s="4"/>
      <c r="BF1478" s="4"/>
      <c r="BG1478" s="4"/>
      <c r="BH1478" s="4"/>
      <c r="BI1478" s="4"/>
      <c r="BJ1478" s="4"/>
      <c r="BK1478" s="4"/>
      <c r="BL1478" s="4"/>
      <c r="BM1478" s="4"/>
      <c r="BN1478" s="4"/>
      <c r="BO1478" s="4"/>
      <c r="BP1478" s="4"/>
      <c r="BQ1478" s="4"/>
      <c r="BR1478" s="4"/>
      <c r="BS1478" s="4"/>
      <c r="BT1478" s="4"/>
      <c r="BU1478" s="4"/>
      <c r="BV1478" s="4"/>
      <c r="BW1478" s="4"/>
      <c r="BX1478" s="4"/>
      <c r="BY1478" s="4"/>
      <c r="BZ1478" s="4"/>
      <c r="CA1478" s="4"/>
      <c r="CB1478" s="4"/>
      <c r="CC1478" s="4"/>
      <c r="CD1478" s="4"/>
      <c r="CE1478" s="4"/>
      <c r="CF1478" s="4"/>
      <c r="CG1478" s="4"/>
      <c r="CH1478" s="4"/>
      <c r="CI1478" s="4"/>
      <c r="CJ1478" s="4"/>
      <c r="CK1478" s="4"/>
      <c r="CL1478" s="4"/>
      <c r="CM1478" s="4"/>
      <c r="CN1478" s="4"/>
      <c r="CO1478" s="4"/>
      <c r="CP1478" s="4"/>
      <c r="CQ1478" s="4"/>
      <c r="CR1478" s="4"/>
      <c r="CS1478" s="4"/>
      <c r="CT1478" s="4"/>
      <c r="CU1478" s="4"/>
      <c r="CV1478" s="4"/>
      <c r="CW1478" s="4"/>
      <c r="CX1478" s="4"/>
      <c r="CY1478" s="4"/>
      <c r="CZ1478" s="4"/>
      <c r="DA1478" s="4"/>
      <c r="DB1478" s="4"/>
      <c r="DC1478" s="4"/>
      <c r="DD1478" s="4"/>
    </row>
    <row r="1479" spans="1:108" ht="15" x14ac:dyDescent="0.25">
      <c r="A1479" s="4"/>
      <c r="B1479" s="4"/>
      <c r="C1479" s="4"/>
      <c r="D1479" s="4"/>
      <c r="E1479" s="4"/>
      <c r="F1479" s="4"/>
      <c r="G1479" s="4"/>
      <c r="H1479" s="4"/>
      <c r="I1479" s="4"/>
      <c r="J1479" s="4"/>
      <c r="K1479" s="4"/>
      <c r="L1479" s="4"/>
      <c r="M1479" s="4"/>
      <c r="N1479" s="4"/>
      <c r="O1479" s="4"/>
      <c r="P1479" s="4"/>
      <c r="Q1479" s="4"/>
      <c r="R1479" s="4"/>
      <c r="S1479" s="4"/>
      <c r="T1479" s="4"/>
      <c r="U1479" s="4"/>
      <c r="V1479" s="4"/>
      <c r="W1479" s="4"/>
      <c r="X1479" s="4"/>
      <c r="Y1479" s="4"/>
      <c r="Z1479" s="4"/>
      <c r="AA1479" s="4"/>
      <c r="AB1479" s="4"/>
      <c r="AC1479" s="4"/>
      <c r="AD1479" s="4"/>
      <c r="AE1479" s="4"/>
      <c r="AF1479" s="4"/>
      <c r="AG1479" s="4"/>
      <c r="AH1479" s="4"/>
      <c r="AI1479" s="4"/>
      <c r="AJ1479" s="4"/>
      <c r="AK1479" s="4"/>
      <c r="AL1479" s="4"/>
      <c r="AM1479" s="4"/>
      <c r="AN1479" s="4"/>
      <c r="AO1479" s="4"/>
      <c r="AP1479" s="4"/>
      <c r="AQ1479" s="4"/>
      <c r="AR1479" s="4"/>
      <c r="AS1479" s="4"/>
      <c r="AT1479" s="4"/>
      <c r="AU1479" s="4"/>
      <c r="AV1479" s="4"/>
      <c r="AW1479" s="4"/>
      <c r="AX1479" s="4"/>
      <c r="AY1479" s="4"/>
      <c r="AZ1479" s="4"/>
      <c r="BA1479" s="4"/>
      <c r="BB1479" s="4"/>
      <c r="BC1479" s="4"/>
      <c r="BD1479" s="4"/>
      <c r="BE1479" s="4"/>
      <c r="BF1479" s="4"/>
      <c r="BG1479" s="4"/>
      <c r="BH1479" s="4"/>
      <c r="BI1479" s="4"/>
      <c r="BJ1479" s="4"/>
      <c r="BK1479" s="4"/>
      <c r="BL1479" s="4"/>
      <c r="BM1479" s="4"/>
      <c r="BN1479" s="4"/>
      <c r="BO1479" s="4"/>
      <c r="BP1479" s="4"/>
      <c r="BQ1479" s="4"/>
      <c r="BR1479" s="4"/>
      <c r="BS1479" s="4"/>
      <c r="BT1479" s="4"/>
      <c r="BU1479" s="4"/>
      <c r="BV1479" s="4"/>
      <c r="BW1479" s="4"/>
      <c r="BX1479" s="4"/>
      <c r="BY1479" s="4"/>
      <c r="BZ1479" s="4"/>
      <c r="CA1479" s="4"/>
      <c r="CB1479" s="4"/>
      <c r="CC1479" s="4"/>
      <c r="CD1479" s="4"/>
      <c r="CE1479" s="4"/>
      <c r="CF1479" s="4"/>
      <c r="CG1479" s="4"/>
      <c r="CH1479" s="4"/>
      <c r="CI1479" s="4"/>
      <c r="CJ1479" s="4"/>
      <c r="CK1479" s="4"/>
      <c r="CL1479" s="4"/>
      <c r="CM1479" s="4"/>
      <c r="CN1479" s="4"/>
      <c r="CO1479" s="4"/>
      <c r="CP1479" s="4"/>
      <c r="CQ1479" s="4"/>
      <c r="CR1479" s="4"/>
      <c r="CS1479" s="4"/>
      <c r="CT1479" s="4"/>
      <c r="CU1479" s="4"/>
      <c r="CV1479" s="4"/>
      <c r="CW1479" s="4"/>
      <c r="CX1479" s="4"/>
      <c r="CY1479" s="4"/>
      <c r="CZ1479" s="4"/>
      <c r="DA1479" s="4"/>
      <c r="DB1479" s="4"/>
      <c r="DC1479" s="4"/>
      <c r="DD1479" s="4"/>
    </row>
    <row r="1480" spans="1:108" ht="15" x14ac:dyDescent="0.25">
      <c r="A1480" s="4"/>
      <c r="B1480" s="4"/>
      <c r="C1480" s="4"/>
      <c r="D1480" s="4"/>
      <c r="E1480" s="4"/>
      <c r="F1480" s="4"/>
      <c r="G1480" s="4"/>
      <c r="H1480" s="4"/>
      <c r="I1480" s="4"/>
      <c r="J1480" s="4"/>
      <c r="K1480" s="4"/>
      <c r="L1480" s="4"/>
      <c r="M1480" s="4"/>
      <c r="N1480" s="4"/>
      <c r="O1480" s="4"/>
      <c r="P1480" s="4"/>
      <c r="Q1480" s="4"/>
      <c r="R1480" s="4"/>
      <c r="S1480" s="4"/>
      <c r="T1480" s="4"/>
      <c r="U1480" s="4"/>
      <c r="V1480" s="4"/>
      <c r="W1480" s="4"/>
      <c r="X1480" s="4"/>
      <c r="Y1480" s="4"/>
      <c r="Z1480" s="4"/>
      <c r="AA1480" s="4"/>
      <c r="AB1480" s="4"/>
      <c r="AC1480" s="4"/>
      <c r="AD1480" s="4"/>
      <c r="AE1480" s="4"/>
      <c r="AF1480" s="4"/>
      <c r="AG1480" s="4"/>
      <c r="AH1480" s="4"/>
      <c r="AI1480" s="4"/>
      <c r="AJ1480" s="4"/>
      <c r="AK1480" s="4"/>
      <c r="AL1480" s="4"/>
      <c r="AM1480" s="4"/>
      <c r="AN1480" s="4"/>
      <c r="AO1480" s="4"/>
      <c r="AP1480" s="4"/>
      <c r="AQ1480" s="4"/>
      <c r="AR1480" s="4"/>
      <c r="AS1480" s="4"/>
      <c r="AT1480" s="4"/>
      <c r="AU1480" s="4"/>
      <c r="AV1480" s="4"/>
      <c r="AW1480" s="4"/>
      <c r="AX1480" s="4"/>
      <c r="AY1480" s="4"/>
      <c r="AZ1480" s="4"/>
      <c r="BA1480" s="4"/>
      <c r="BB1480" s="4"/>
      <c r="BC1480" s="4"/>
      <c r="BD1480" s="4"/>
      <c r="BE1480" s="4"/>
      <c r="BF1480" s="4"/>
      <c r="BG1480" s="4"/>
      <c r="BH1480" s="4"/>
      <c r="BI1480" s="4"/>
      <c r="BJ1480" s="4"/>
      <c r="BK1480" s="4"/>
      <c r="BL1480" s="4"/>
      <c r="BM1480" s="4"/>
      <c r="BN1480" s="4"/>
      <c r="BO1480" s="4"/>
      <c r="BP1480" s="4"/>
      <c r="BQ1480" s="4"/>
      <c r="BR1480" s="4"/>
      <c r="BS1480" s="4"/>
      <c r="BT1480" s="4"/>
      <c r="BU1480" s="4"/>
      <c r="BV1480" s="4"/>
      <c r="BW1480" s="4"/>
      <c r="BX1480" s="4"/>
      <c r="BY1480" s="4"/>
      <c r="BZ1480" s="4"/>
      <c r="CA1480" s="4"/>
      <c r="CB1480" s="4"/>
      <c r="CC1480" s="4"/>
      <c r="CD1480" s="4"/>
      <c r="CE1480" s="4"/>
      <c r="CF1480" s="4"/>
      <c r="CG1480" s="4"/>
      <c r="CH1480" s="4"/>
      <c r="CI1480" s="4"/>
      <c r="CJ1480" s="4"/>
      <c r="CK1480" s="4"/>
      <c r="CL1480" s="4"/>
      <c r="CM1480" s="4"/>
      <c r="CN1480" s="4"/>
      <c r="CO1480" s="4"/>
      <c r="CP1480" s="4"/>
      <c r="CQ1480" s="4"/>
      <c r="CR1480" s="4"/>
      <c r="CS1480" s="4"/>
      <c r="CT1480" s="4"/>
      <c r="CU1480" s="4"/>
      <c r="CV1480" s="4"/>
      <c r="CW1480" s="4"/>
      <c r="CX1480" s="4"/>
      <c r="CY1480" s="4"/>
      <c r="CZ1480" s="4"/>
      <c r="DA1480" s="4"/>
      <c r="DB1480" s="4"/>
      <c r="DC1480" s="4"/>
      <c r="DD1480" s="4"/>
    </row>
    <row r="1481" spans="1:108" ht="15" x14ac:dyDescent="0.25">
      <c r="A1481" s="4"/>
      <c r="B1481" s="4"/>
      <c r="C1481" s="4"/>
      <c r="D1481" s="4"/>
      <c r="E1481" s="4"/>
      <c r="F1481" s="4"/>
      <c r="G1481" s="4"/>
      <c r="H1481" s="4"/>
      <c r="I1481" s="4"/>
      <c r="J1481" s="4"/>
      <c r="K1481" s="4"/>
      <c r="L1481" s="4"/>
      <c r="M1481" s="4"/>
      <c r="N1481" s="4"/>
      <c r="O1481" s="4"/>
      <c r="P1481" s="4"/>
      <c r="Q1481" s="4"/>
      <c r="R1481" s="4"/>
      <c r="S1481" s="4"/>
      <c r="T1481" s="4"/>
      <c r="U1481" s="4"/>
      <c r="V1481" s="4"/>
      <c r="W1481" s="4"/>
      <c r="X1481" s="4"/>
      <c r="Y1481" s="4"/>
      <c r="Z1481" s="4"/>
      <c r="AA1481" s="4"/>
      <c r="AB1481" s="4"/>
      <c r="AC1481" s="4"/>
      <c r="AD1481" s="4"/>
      <c r="AE1481" s="4"/>
      <c r="AF1481" s="4"/>
      <c r="AG1481" s="4"/>
      <c r="AH1481" s="4"/>
      <c r="AI1481" s="4"/>
      <c r="AJ1481" s="4"/>
      <c r="AK1481" s="4"/>
      <c r="AL1481" s="4"/>
      <c r="AM1481" s="4"/>
      <c r="AN1481" s="4"/>
      <c r="AO1481" s="4"/>
      <c r="AP1481" s="4"/>
      <c r="AQ1481" s="4"/>
      <c r="AR1481" s="4"/>
      <c r="AS1481" s="4"/>
      <c r="AT1481" s="4"/>
      <c r="AU1481" s="4"/>
      <c r="AV1481" s="4"/>
      <c r="AW1481" s="4"/>
      <c r="AX1481" s="4"/>
      <c r="AY1481" s="4"/>
      <c r="AZ1481" s="4"/>
      <c r="BA1481" s="4"/>
      <c r="BB1481" s="4"/>
      <c r="BC1481" s="4"/>
      <c r="BD1481" s="4"/>
      <c r="BE1481" s="4"/>
      <c r="BF1481" s="4"/>
      <c r="BG1481" s="4"/>
      <c r="BH1481" s="4"/>
      <c r="BI1481" s="4"/>
      <c r="BJ1481" s="4"/>
      <c r="BK1481" s="4"/>
      <c r="BL1481" s="4"/>
      <c r="BM1481" s="4"/>
      <c r="BN1481" s="4"/>
      <c r="BO1481" s="4"/>
      <c r="BP1481" s="4"/>
      <c r="BQ1481" s="4"/>
      <c r="BR1481" s="4"/>
      <c r="BS1481" s="4"/>
      <c r="BT1481" s="4"/>
      <c r="BU1481" s="4"/>
      <c r="BV1481" s="4"/>
      <c r="BW1481" s="4"/>
      <c r="BX1481" s="4"/>
      <c r="BY1481" s="4"/>
      <c r="BZ1481" s="4"/>
      <c r="CA1481" s="4"/>
      <c r="CB1481" s="4"/>
      <c r="CC1481" s="4"/>
      <c r="CD1481" s="4"/>
      <c r="CE1481" s="4"/>
      <c r="CF1481" s="4"/>
      <c r="CG1481" s="4"/>
      <c r="CH1481" s="4"/>
      <c r="CI1481" s="4"/>
      <c r="CJ1481" s="4"/>
      <c r="CK1481" s="4"/>
      <c r="CL1481" s="4"/>
      <c r="CM1481" s="4"/>
      <c r="CN1481" s="4"/>
      <c r="CO1481" s="4"/>
      <c r="CP1481" s="4"/>
      <c r="CQ1481" s="4"/>
      <c r="CR1481" s="4"/>
      <c r="CS1481" s="4"/>
      <c r="CT1481" s="4"/>
      <c r="CU1481" s="4"/>
      <c r="CV1481" s="4"/>
      <c r="CW1481" s="4"/>
      <c r="CX1481" s="4"/>
      <c r="CY1481" s="4"/>
      <c r="CZ1481" s="4"/>
      <c r="DA1481" s="4"/>
      <c r="DB1481" s="4"/>
      <c r="DC1481" s="4"/>
      <c r="DD1481" s="4"/>
    </row>
    <row r="1482" spans="1:108" ht="15" x14ac:dyDescent="0.25">
      <c r="A1482" s="4"/>
      <c r="B1482" s="4"/>
      <c r="C1482" s="4"/>
      <c r="D1482" s="4"/>
      <c r="E1482" s="4"/>
      <c r="F1482" s="4"/>
      <c r="G1482" s="4"/>
      <c r="H1482" s="4"/>
      <c r="I1482" s="4"/>
      <c r="J1482" s="4"/>
      <c r="K1482" s="4"/>
      <c r="L1482" s="4"/>
      <c r="M1482" s="4"/>
      <c r="N1482" s="4"/>
      <c r="O1482" s="4"/>
      <c r="P1482" s="4"/>
      <c r="Q1482" s="4"/>
      <c r="R1482" s="4"/>
      <c r="S1482" s="4"/>
      <c r="T1482" s="4"/>
      <c r="U1482" s="4"/>
      <c r="V1482" s="4"/>
      <c r="W1482" s="4"/>
      <c r="X1482" s="4"/>
      <c r="Y1482" s="4"/>
      <c r="Z1482" s="4"/>
      <c r="AA1482" s="4"/>
      <c r="AB1482" s="4"/>
      <c r="AC1482" s="4"/>
      <c r="AD1482" s="4"/>
      <c r="AE1482" s="4"/>
      <c r="AF1482" s="4"/>
      <c r="AG1482" s="4"/>
      <c r="AH1482" s="4"/>
      <c r="AI1482" s="4"/>
      <c r="AJ1482" s="4"/>
      <c r="AK1482" s="4"/>
      <c r="AL1482" s="4"/>
      <c r="AM1482" s="4"/>
      <c r="AN1482" s="4"/>
      <c r="AO1482" s="4"/>
      <c r="AP1482" s="4"/>
      <c r="AQ1482" s="4"/>
      <c r="AR1482" s="4"/>
      <c r="AS1482" s="4"/>
      <c r="AT1482" s="4"/>
      <c r="AU1482" s="4"/>
      <c r="AV1482" s="4"/>
      <c r="AW1482" s="4"/>
      <c r="AX1482" s="4"/>
      <c r="AY1482" s="4"/>
      <c r="AZ1482" s="4"/>
      <c r="BA1482" s="4"/>
      <c r="BB1482" s="4"/>
      <c r="BC1482" s="4"/>
      <c r="BD1482" s="4"/>
      <c r="BE1482" s="4"/>
      <c r="BF1482" s="4"/>
      <c r="BG1482" s="4"/>
      <c r="BH1482" s="4"/>
      <c r="BI1482" s="4"/>
      <c r="BJ1482" s="4"/>
      <c r="BK1482" s="4"/>
      <c r="BL1482" s="4"/>
      <c r="BM1482" s="4"/>
      <c r="BN1482" s="4"/>
      <c r="BO1482" s="4"/>
      <c r="BP1482" s="4"/>
      <c r="BQ1482" s="4"/>
      <c r="BR1482" s="4"/>
      <c r="BS1482" s="4"/>
      <c r="BT1482" s="4"/>
      <c r="BU1482" s="4"/>
      <c r="BV1482" s="4"/>
      <c r="BW1482" s="4"/>
      <c r="BX1482" s="4"/>
      <c r="BY1482" s="4"/>
      <c r="BZ1482" s="4"/>
      <c r="CA1482" s="4"/>
      <c r="CB1482" s="4"/>
      <c r="CC1482" s="4"/>
      <c r="CD1482" s="4"/>
      <c r="CE1482" s="4"/>
      <c r="CF1482" s="4"/>
      <c r="CG1482" s="4"/>
      <c r="CH1482" s="4"/>
      <c r="CI1482" s="4"/>
      <c r="CJ1482" s="4"/>
      <c r="CK1482" s="4"/>
      <c r="CL1482" s="4"/>
      <c r="CM1482" s="4"/>
      <c r="CN1482" s="4"/>
      <c r="CO1482" s="4"/>
      <c r="CP1482" s="4"/>
      <c r="CQ1482" s="4"/>
      <c r="CR1482" s="4"/>
      <c r="CS1482" s="4"/>
      <c r="CT1482" s="4"/>
      <c r="CU1482" s="4"/>
      <c r="CV1482" s="4"/>
      <c r="CW1482" s="4"/>
      <c r="CX1482" s="4"/>
      <c r="CY1482" s="4"/>
      <c r="CZ1482" s="4"/>
      <c r="DA1482" s="4"/>
      <c r="DB1482" s="4"/>
      <c r="DC1482" s="4"/>
      <c r="DD1482" s="4"/>
    </row>
    <row r="1483" spans="1:108" ht="15" x14ac:dyDescent="0.25">
      <c r="A1483" s="4"/>
      <c r="B1483" s="4"/>
      <c r="C1483" s="4"/>
      <c r="D1483" s="4"/>
      <c r="E1483" s="4"/>
      <c r="F1483" s="4"/>
      <c r="G1483" s="4"/>
      <c r="H1483" s="4"/>
      <c r="I1483" s="4"/>
      <c r="J1483" s="4"/>
      <c r="K1483" s="4"/>
      <c r="L1483" s="4"/>
      <c r="M1483" s="4"/>
      <c r="N1483" s="4"/>
      <c r="O1483" s="4"/>
      <c r="P1483" s="4"/>
      <c r="Q1483" s="4"/>
      <c r="R1483" s="4"/>
      <c r="S1483" s="4"/>
      <c r="T1483" s="4"/>
      <c r="U1483" s="4"/>
      <c r="V1483" s="4"/>
      <c r="W1483" s="4"/>
      <c r="X1483" s="4"/>
      <c r="Y1483" s="4"/>
      <c r="Z1483" s="4"/>
      <c r="AA1483" s="4"/>
      <c r="AB1483" s="4"/>
      <c r="AC1483" s="4"/>
      <c r="AD1483" s="4"/>
      <c r="AE1483" s="4"/>
      <c r="AF1483" s="4"/>
      <c r="AG1483" s="4"/>
      <c r="AH1483" s="4"/>
      <c r="AI1483" s="4"/>
      <c r="AJ1483" s="4"/>
      <c r="AK1483" s="4"/>
      <c r="AL1483" s="4"/>
      <c r="AM1483" s="4"/>
      <c r="AN1483" s="4"/>
      <c r="AO1483" s="4"/>
      <c r="AP1483" s="4"/>
      <c r="AQ1483" s="4"/>
      <c r="AR1483" s="4"/>
      <c r="AS1483" s="4"/>
      <c r="AT1483" s="4"/>
      <c r="AU1483" s="4"/>
      <c r="AV1483" s="4"/>
      <c r="AW1483" s="4"/>
      <c r="AX1483" s="4"/>
      <c r="AY1483" s="4"/>
      <c r="AZ1483" s="4"/>
      <c r="BA1483" s="4"/>
      <c r="BB1483" s="4"/>
      <c r="BC1483" s="4"/>
      <c r="BD1483" s="4"/>
      <c r="BE1483" s="4"/>
      <c r="BF1483" s="4"/>
      <c r="BG1483" s="4"/>
      <c r="BH1483" s="4"/>
      <c r="BI1483" s="4"/>
      <c r="BJ1483" s="4"/>
      <c r="BK1483" s="4"/>
      <c r="BL1483" s="4"/>
      <c r="BM1483" s="4"/>
      <c r="BN1483" s="4"/>
      <c r="BO1483" s="4"/>
      <c r="BP1483" s="4"/>
      <c r="BQ1483" s="4"/>
      <c r="BR1483" s="4"/>
      <c r="BS1483" s="4"/>
      <c r="BT1483" s="4"/>
      <c r="BU1483" s="4"/>
      <c r="BV1483" s="4"/>
      <c r="BW1483" s="4"/>
      <c r="BX1483" s="4"/>
      <c r="BY1483" s="4"/>
      <c r="BZ1483" s="4"/>
      <c r="CA1483" s="4"/>
      <c r="CB1483" s="4"/>
      <c r="CC1483" s="4"/>
      <c r="CD1483" s="4"/>
      <c r="CE1483" s="4"/>
      <c r="CF1483" s="4"/>
      <c r="CG1483" s="4"/>
      <c r="CH1483" s="4"/>
      <c r="CI1483" s="4"/>
      <c r="CJ1483" s="4"/>
      <c r="CK1483" s="4"/>
      <c r="CL1483" s="4"/>
      <c r="CM1483" s="4"/>
      <c r="CN1483" s="4"/>
      <c r="CO1483" s="4"/>
      <c r="CP1483" s="4"/>
      <c r="CQ1483" s="4"/>
      <c r="CR1483" s="4"/>
      <c r="CS1483" s="4"/>
      <c r="CT1483" s="4"/>
      <c r="CU1483" s="4"/>
      <c r="CV1483" s="4"/>
      <c r="CW1483" s="4"/>
      <c r="CX1483" s="4"/>
      <c r="CY1483" s="4"/>
      <c r="CZ1483" s="4"/>
      <c r="DA1483" s="4"/>
      <c r="DB1483" s="4"/>
      <c r="DC1483" s="4"/>
      <c r="DD1483" s="4"/>
    </row>
    <row r="1484" spans="1:108" ht="15" x14ac:dyDescent="0.25">
      <c r="A1484" s="4"/>
      <c r="B1484" s="4"/>
      <c r="C1484" s="4"/>
      <c r="D1484" s="4"/>
      <c r="E1484" s="4"/>
      <c r="F1484" s="4"/>
      <c r="G1484" s="4"/>
      <c r="H1484" s="4"/>
      <c r="I1484" s="4"/>
      <c r="J1484" s="4"/>
      <c r="K1484" s="4"/>
      <c r="L1484" s="4"/>
      <c r="M1484" s="4"/>
      <c r="N1484" s="4"/>
      <c r="O1484" s="4"/>
      <c r="P1484" s="4"/>
      <c r="Q1484" s="4"/>
      <c r="R1484" s="4"/>
      <c r="S1484" s="4"/>
      <c r="T1484" s="4"/>
      <c r="U1484" s="4"/>
      <c r="V1484" s="4"/>
      <c r="W1484" s="4"/>
      <c r="X1484" s="4"/>
      <c r="Y1484" s="4"/>
      <c r="Z1484" s="4"/>
      <c r="AA1484" s="4"/>
      <c r="AB1484" s="4"/>
      <c r="AC1484" s="4"/>
      <c r="AD1484" s="4"/>
      <c r="AE1484" s="4"/>
      <c r="AF1484" s="4"/>
      <c r="AG1484" s="4"/>
      <c r="AH1484" s="4"/>
      <c r="AI1484" s="4"/>
      <c r="AJ1484" s="4"/>
      <c r="AK1484" s="4"/>
      <c r="AL1484" s="4"/>
      <c r="AM1484" s="4"/>
      <c r="AN1484" s="4"/>
      <c r="AO1484" s="4"/>
      <c r="AP1484" s="4"/>
      <c r="AQ1484" s="4"/>
      <c r="AR1484" s="4"/>
      <c r="AS1484" s="4"/>
      <c r="AT1484" s="4"/>
      <c r="AU1484" s="4"/>
      <c r="AV1484" s="4"/>
      <c r="AW1484" s="4"/>
      <c r="AX1484" s="4"/>
      <c r="AY1484" s="4"/>
      <c r="AZ1484" s="4"/>
      <c r="BA1484" s="4"/>
      <c r="BB1484" s="4"/>
      <c r="BC1484" s="4"/>
      <c r="BD1484" s="4"/>
      <c r="BE1484" s="4"/>
      <c r="BF1484" s="4"/>
      <c r="BG1484" s="4"/>
      <c r="BH1484" s="4"/>
      <c r="BI1484" s="4"/>
      <c r="BJ1484" s="4"/>
      <c r="BK1484" s="4"/>
      <c r="BL1484" s="4"/>
      <c r="BM1484" s="4"/>
      <c r="BN1484" s="4"/>
      <c r="BO1484" s="4"/>
      <c r="BP1484" s="4"/>
      <c r="BQ1484" s="4"/>
      <c r="BR1484" s="4"/>
      <c r="BS1484" s="4"/>
      <c r="BT1484" s="4"/>
      <c r="BU1484" s="4"/>
      <c r="BV1484" s="4"/>
      <c r="BW1484" s="4"/>
      <c r="BX1484" s="4"/>
      <c r="BY1484" s="4"/>
      <c r="BZ1484" s="4"/>
      <c r="CA1484" s="4"/>
      <c r="CB1484" s="4"/>
      <c r="CC1484" s="4"/>
      <c r="CD1484" s="4"/>
      <c r="CE1484" s="4"/>
      <c r="CF1484" s="4"/>
      <c r="CG1484" s="4"/>
      <c r="CH1484" s="4"/>
      <c r="CI1484" s="4"/>
      <c r="CJ1484" s="4"/>
      <c r="CK1484" s="4"/>
      <c r="CL1484" s="4"/>
      <c r="CM1484" s="4"/>
      <c r="CN1484" s="4"/>
      <c r="CO1484" s="4"/>
      <c r="CP1484" s="4"/>
      <c r="CQ1484" s="4"/>
      <c r="CR1484" s="4"/>
      <c r="CS1484" s="4"/>
      <c r="CT1484" s="4"/>
      <c r="CU1484" s="4"/>
      <c r="CV1484" s="4"/>
      <c r="CW1484" s="4"/>
      <c r="CX1484" s="4"/>
      <c r="CY1484" s="4"/>
      <c r="CZ1484" s="4"/>
      <c r="DA1484" s="4"/>
      <c r="DB1484" s="4"/>
      <c r="DC1484" s="4"/>
      <c r="DD1484" s="4"/>
    </row>
    <row r="1485" spans="1:108" ht="15" x14ac:dyDescent="0.25">
      <c r="A1485" s="4"/>
      <c r="B1485" s="4"/>
      <c r="C1485" s="4"/>
      <c r="D1485" s="4"/>
      <c r="E1485" s="4"/>
      <c r="F1485" s="4"/>
      <c r="G1485" s="4"/>
      <c r="H1485" s="4"/>
      <c r="I1485" s="4"/>
      <c r="J1485" s="4"/>
      <c r="K1485" s="4"/>
      <c r="L1485" s="4"/>
      <c r="M1485" s="4"/>
      <c r="N1485" s="4"/>
      <c r="O1485" s="4"/>
      <c r="P1485" s="4"/>
      <c r="Q1485" s="4"/>
      <c r="R1485" s="4"/>
      <c r="S1485" s="4"/>
      <c r="T1485" s="4"/>
      <c r="U1485" s="4"/>
      <c r="V1485" s="4"/>
      <c r="W1485" s="4"/>
      <c r="X1485" s="4"/>
      <c r="Y1485" s="4"/>
      <c r="Z1485" s="4"/>
      <c r="AA1485" s="4"/>
      <c r="AB1485" s="4"/>
      <c r="AC1485" s="4"/>
      <c r="AD1485" s="4"/>
      <c r="AE1485" s="4"/>
      <c r="AF1485" s="4"/>
      <c r="AG1485" s="4"/>
      <c r="AH1485" s="4"/>
      <c r="AI1485" s="4"/>
      <c r="AJ1485" s="4"/>
      <c r="AK1485" s="4"/>
      <c r="AL1485" s="4"/>
      <c r="AM1485" s="4"/>
      <c r="AN1485" s="4"/>
      <c r="AO1485" s="4"/>
      <c r="AP1485" s="4"/>
      <c r="AQ1485" s="4"/>
      <c r="AR1485" s="4"/>
      <c r="AS1485" s="4"/>
      <c r="AT1485" s="4"/>
      <c r="AU1485" s="4"/>
      <c r="AV1485" s="4"/>
      <c r="AW1485" s="4"/>
      <c r="AX1485" s="4"/>
      <c r="AY1485" s="4"/>
      <c r="AZ1485" s="4"/>
      <c r="BA1485" s="4"/>
      <c r="BB1485" s="4"/>
      <c r="BC1485" s="4"/>
      <c r="BD1485" s="4"/>
      <c r="BE1485" s="4"/>
      <c r="BF1485" s="4"/>
      <c r="BG1485" s="4"/>
      <c r="BH1485" s="4"/>
      <c r="BI1485" s="4"/>
      <c r="BJ1485" s="4"/>
      <c r="BK1485" s="4"/>
      <c r="BL1485" s="4"/>
      <c r="BM1485" s="4"/>
      <c r="BN1485" s="4"/>
      <c r="BO1485" s="4"/>
      <c r="BP1485" s="4"/>
      <c r="BQ1485" s="4"/>
      <c r="BR1485" s="4"/>
      <c r="BS1485" s="4"/>
      <c r="BT1485" s="4"/>
      <c r="BU1485" s="4"/>
      <c r="BV1485" s="4"/>
      <c r="BW1485" s="4"/>
      <c r="BX1485" s="4"/>
      <c r="BY1485" s="4"/>
      <c r="BZ1485" s="4"/>
      <c r="CA1485" s="4"/>
      <c r="CB1485" s="4"/>
      <c r="CC1485" s="4"/>
      <c r="CD1485" s="4"/>
      <c r="CE1485" s="4"/>
      <c r="CF1485" s="4"/>
      <c r="CG1485" s="4"/>
      <c r="CH1485" s="4"/>
      <c r="CI1485" s="4"/>
      <c r="CJ1485" s="4"/>
      <c r="CK1485" s="4"/>
      <c r="CL1485" s="4"/>
      <c r="CM1485" s="4"/>
      <c r="CN1485" s="4"/>
      <c r="CO1485" s="4"/>
      <c r="CP1485" s="4"/>
      <c r="CQ1485" s="4"/>
      <c r="CR1485" s="4"/>
      <c r="CS1485" s="4"/>
      <c r="CT1485" s="4"/>
      <c r="CU1485" s="4"/>
      <c r="CV1485" s="4"/>
      <c r="CW1485" s="4"/>
      <c r="CX1485" s="4"/>
      <c r="CY1485" s="4"/>
      <c r="CZ1485" s="4"/>
      <c r="DA1485" s="4"/>
      <c r="DB1485" s="4"/>
      <c r="DC1485" s="4"/>
      <c r="DD1485" s="4"/>
    </row>
    <row r="1486" spans="1:108" ht="15" x14ac:dyDescent="0.25">
      <c r="A1486" s="4"/>
      <c r="B1486" s="4"/>
      <c r="C1486" s="4"/>
      <c r="D1486" s="4"/>
      <c r="E1486" s="4"/>
      <c r="F1486" s="4"/>
      <c r="G1486" s="4"/>
      <c r="H1486" s="4"/>
      <c r="I1486" s="4"/>
      <c r="J1486" s="4"/>
      <c r="K1486" s="4"/>
      <c r="L1486" s="4"/>
      <c r="M1486" s="4"/>
      <c r="N1486" s="4"/>
      <c r="O1486" s="4"/>
      <c r="P1486" s="4"/>
      <c r="Q1486" s="4"/>
      <c r="R1486" s="4"/>
      <c r="S1486" s="4"/>
      <c r="T1486" s="4"/>
      <c r="U1486" s="4"/>
      <c r="V1486" s="4"/>
      <c r="W1486" s="4"/>
      <c r="X1486" s="4"/>
      <c r="Y1486" s="4"/>
      <c r="Z1486" s="4"/>
      <c r="AA1486" s="4"/>
      <c r="AB1486" s="4"/>
      <c r="AC1486" s="4"/>
      <c r="AD1486" s="4"/>
      <c r="AE1486" s="4"/>
      <c r="AF1486" s="4"/>
      <c r="AG1486" s="4"/>
      <c r="AH1486" s="4"/>
      <c r="AI1486" s="4"/>
      <c r="AJ1486" s="4"/>
      <c r="AK1486" s="4"/>
      <c r="AL1486" s="4"/>
      <c r="AM1486" s="4"/>
      <c r="AN1486" s="4"/>
      <c r="AO1486" s="4"/>
      <c r="AP1486" s="4"/>
      <c r="AQ1486" s="4"/>
      <c r="AR1486" s="4"/>
      <c r="AS1486" s="4"/>
      <c r="AT1486" s="4"/>
      <c r="AU1486" s="4"/>
      <c r="AV1486" s="4"/>
      <c r="AW1486" s="4"/>
      <c r="AX1486" s="4"/>
      <c r="AY1486" s="4"/>
      <c r="AZ1486" s="4"/>
      <c r="BA1486" s="4"/>
      <c r="BB1486" s="4"/>
      <c r="BC1486" s="4"/>
      <c r="BD1486" s="4"/>
      <c r="BE1486" s="4"/>
      <c r="BF1486" s="4"/>
      <c r="BG1486" s="4"/>
      <c r="BH1486" s="4"/>
      <c r="BI1486" s="4"/>
      <c r="BJ1486" s="4"/>
      <c r="BK1486" s="4"/>
      <c r="BL1486" s="4"/>
      <c r="BM1486" s="4"/>
      <c r="BN1486" s="4"/>
      <c r="BO1486" s="4"/>
      <c r="BP1486" s="4"/>
      <c r="BQ1486" s="4"/>
      <c r="BR1486" s="4"/>
      <c r="BS1486" s="4"/>
      <c r="BT1486" s="4"/>
      <c r="BU1486" s="4"/>
      <c r="BV1486" s="4"/>
      <c r="BW1486" s="4"/>
      <c r="BX1486" s="4"/>
      <c r="BY1486" s="4"/>
      <c r="BZ1486" s="4"/>
      <c r="CA1486" s="4"/>
      <c r="CB1486" s="4"/>
      <c r="CC1486" s="4"/>
      <c r="CD1486" s="4"/>
      <c r="CE1486" s="4"/>
      <c r="CF1486" s="4"/>
      <c r="CG1486" s="4"/>
      <c r="CH1486" s="4"/>
      <c r="CI1486" s="4"/>
      <c r="CJ1486" s="4"/>
      <c r="CK1486" s="4"/>
      <c r="CL1486" s="4"/>
      <c r="CM1486" s="4"/>
      <c r="CN1486" s="4"/>
      <c r="CO1486" s="4"/>
      <c r="CP1486" s="4"/>
      <c r="CQ1486" s="4"/>
      <c r="CR1486" s="4"/>
      <c r="CS1486" s="4"/>
      <c r="CT1486" s="4"/>
      <c r="CU1486" s="4"/>
      <c r="CV1486" s="4"/>
      <c r="CW1486" s="4"/>
      <c r="CX1486" s="4"/>
      <c r="CY1486" s="4"/>
      <c r="CZ1486" s="4"/>
      <c r="DA1486" s="4"/>
      <c r="DB1486" s="4"/>
      <c r="DC1486" s="4"/>
      <c r="DD1486" s="4"/>
    </row>
    <row r="1487" spans="1:108" ht="15" x14ac:dyDescent="0.25">
      <c r="A1487" s="4"/>
      <c r="B1487" s="4"/>
      <c r="C1487" s="4"/>
      <c r="D1487" s="4"/>
      <c r="E1487" s="4"/>
      <c r="F1487" s="4"/>
      <c r="G1487" s="4"/>
      <c r="H1487" s="4"/>
      <c r="I1487" s="4"/>
      <c r="J1487" s="4"/>
      <c r="K1487" s="4"/>
      <c r="L1487" s="4"/>
      <c r="M1487" s="4"/>
      <c r="N1487" s="4"/>
      <c r="O1487" s="4"/>
      <c r="P1487" s="4"/>
      <c r="Q1487" s="4"/>
      <c r="R1487" s="4"/>
      <c r="S1487" s="4"/>
      <c r="T1487" s="4"/>
      <c r="U1487" s="4"/>
      <c r="V1487" s="4"/>
      <c r="W1487" s="4"/>
      <c r="X1487" s="4"/>
      <c r="Y1487" s="4"/>
      <c r="Z1487" s="4"/>
      <c r="AA1487" s="4"/>
      <c r="AB1487" s="4"/>
      <c r="AC1487" s="4"/>
      <c r="AD1487" s="4"/>
      <c r="AE1487" s="4"/>
      <c r="AF1487" s="4"/>
      <c r="AG1487" s="4"/>
      <c r="AH1487" s="4"/>
      <c r="AI1487" s="4"/>
      <c r="AJ1487" s="4"/>
      <c r="AK1487" s="4"/>
      <c r="AL1487" s="4"/>
      <c r="AM1487" s="4"/>
      <c r="AN1487" s="4"/>
      <c r="AO1487" s="4"/>
      <c r="AP1487" s="4"/>
      <c r="AQ1487" s="4"/>
      <c r="AR1487" s="4"/>
      <c r="AS1487" s="4"/>
      <c r="AT1487" s="4"/>
      <c r="AU1487" s="4"/>
      <c r="AV1487" s="4"/>
      <c r="AW1487" s="4"/>
      <c r="AX1487" s="4"/>
      <c r="AY1487" s="4"/>
      <c r="AZ1487" s="4"/>
      <c r="BA1487" s="4"/>
      <c r="BB1487" s="4"/>
      <c r="BC1487" s="4"/>
      <c r="BD1487" s="4"/>
      <c r="BE1487" s="4"/>
      <c r="BF1487" s="4"/>
      <c r="BG1487" s="4"/>
      <c r="BH1487" s="4"/>
      <c r="BI1487" s="4"/>
      <c r="BJ1487" s="4"/>
      <c r="BK1487" s="4"/>
      <c r="BL1487" s="4"/>
      <c r="BM1487" s="4"/>
      <c r="BN1487" s="4"/>
      <c r="BO1487" s="4"/>
      <c r="BP1487" s="4"/>
      <c r="BQ1487" s="4"/>
      <c r="BR1487" s="4"/>
      <c r="BS1487" s="4"/>
      <c r="BT1487" s="4"/>
      <c r="BU1487" s="4"/>
      <c r="BV1487" s="4"/>
      <c r="BW1487" s="4"/>
      <c r="BX1487" s="4"/>
      <c r="BY1487" s="4"/>
      <c r="BZ1487" s="4"/>
      <c r="CA1487" s="4"/>
      <c r="CB1487" s="4"/>
      <c r="CC1487" s="4"/>
      <c r="CD1487" s="4"/>
      <c r="CE1487" s="4"/>
      <c r="CF1487" s="4"/>
      <c r="CG1487" s="4"/>
      <c r="CH1487" s="4"/>
      <c r="CI1487" s="4"/>
      <c r="CJ1487" s="4"/>
      <c r="CK1487" s="4"/>
      <c r="CL1487" s="4"/>
      <c r="CM1487" s="4"/>
      <c r="CN1487" s="4"/>
      <c r="CO1487" s="4"/>
      <c r="CP1487" s="4"/>
      <c r="CQ1487" s="4"/>
      <c r="CR1487" s="4"/>
      <c r="CS1487" s="4"/>
      <c r="CT1487" s="4"/>
      <c r="CU1487" s="4"/>
      <c r="CV1487" s="4"/>
      <c r="CW1487" s="4"/>
      <c r="CX1487" s="4"/>
      <c r="CY1487" s="4"/>
      <c r="CZ1487" s="4"/>
      <c r="DA1487" s="4"/>
      <c r="DB1487" s="4"/>
      <c r="DC1487" s="4"/>
      <c r="DD1487" s="4"/>
    </row>
    <row r="1488" spans="1:108" ht="15" x14ac:dyDescent="0.25">
      <c r="A1488" s="4"/>
      <c r="B1488" s="4"/>
      <c r="C1488" s="4"/>
      <c r="D1488" s="4"/>
      <c r="E1488" s="4"/>
      <c r="F1488" s="4"/>
      <c r="G1488" s="4"/>
      <c r="H1488" s="4"/>
      <c r="I1488" s="4"/>
      <c r="J1488" s="4"/>
      <c r="K1488" s="4"/>
      <c r="L1488" s="4"/>
      <c r="M1488" s="4"/>
      <c r="N1488" s="4"/>
      <c r="O1488" s="4"/>
      <c r="P1488" s="4"/>
      <c r="Q1488" s="4"/>
      <c r="R1488" s="4"/>
      <c r="S1488" s="4"/>
      <c r="T1488" s="4"/>
      <c r="U1488" s="4"/>
      <c r="V1488" s="4"/>
      <c r="W1488" s="4"/>
      <c r="X1488" s="4"/>
      <c r="Y1488" s="4"/>
      <c r="Z1488" s="4"/>
      <c r="AA1488" s="4"/>
      <c r="AB1488" s="4"/>
      <c r="AC1488" s="4"/>
      <c r="AD1488" s="4"/>
      <c r="AE1488" s="4"/>
      <c r="AF1488" s="4"/>
      <c r="AG1488" s="4"/>
      <c r="AH1488" s="4"/>
      <c r="AI1488" s="4"/>
      <c r="AJ1488" s="4"/>
      <c r="AK1488" s="4"/>
      <c r="AL1488" s="4"/>
      <c r="AM1488" s="4"/>
      <c r="AN1488" s="4"/>
      <c r="AO1488" s="4"/>
      <c r="AP1488" s="4"/>
      <c r="AQ1488" s="4"/>
      <c r="AR1488" s="4"/>
      <c r="AS1488" s="4"/>
      <c r="AT1488" s="4"/>
      <c r="AU1488" s="4"/>
      <c r="AV1488" s="4"/>
      <c r="AW1488" s="4"/>
      <c r="AX1488" s="4"/>
      <c r="AY1488" s="4"/>
      <c r="AZ1488" s="4"/>
      <c r="BA1488" s="4"/>
      <c r="BB1488" s="4"/>
      <c r="BC1488" s="4"/>
      <c r="BD1488" s="4"/>
      <c r="BE1488" s="4"/>
      <c r="BF1488" s="4"/>
      <c r="BG1488" s="4"/>
      <c r="BH1488" s="4"/>
      <c r="BI1488" s="4"/>
      <c r="BJ1488" s="4"/>
      <c r="BK1488" s="4"/>
      <c r="BL1488" s="4"/>
      <c r="BM1488" s="4"/>
      <c r="BN1488" s="4"/>
      <c r="BO1488" s="4"/>
      <c r="BP1488" s="4"/>
      <c r="BQ1488" s="4"/>
      <c r="BR1488" s="4"/>
      <c r="BS1488" s="4"/>
      <c r="BT1488" s="4"/>
      <c r="BU1488" s="4"/>
      <c r="BV1488" s="4"/>
      <c r="BW1488" s="4"/>
      <c r="BX1488" s="4"/>
      <c r="BY1488" s="4"/>
      <c r="BZ1488" s="4"/>
      <c r="CA1488" s="4"/>
      <c r="CB1488" s="4"/>
      <c r="CC1488" s="4"/>
      <c r="CD1488" s="4"/>
      <c r="CE1488" s="4"/>
      <c r="CF1488" s="4"/>
      <c r="CG1488" s="4"/>
      <c r="CH1488" s="4"/>
      <c r="CI1488" s="4"/>
      <c r="CJ1488" s="4"/>
      <c r="CK1488" s="4"/>
      <c r="CL1488" s="4"/>
      <c r="CM1488" s="4"/>
      <c r="CN1488" s="4"/>
      <c r="CO1488" s="4"/>
      <c r="CP1488" s="4"/>
      <c r="CQ1488" s="4"/>
      <c r="CR1488" s="4"/>
      <c r="CS1488" s="4"/>
      <c r="CT1488" s="4"/>
      <c r="CU1488" s="4"/>
      <c r="CV1488" s="4"/>
      <c r="CW1488" s="4"/>
      <c r="CX1488" s="4"/>
      <c r="CY1488" s="4"/>
      <c r="CZ1488" s="4"/>
      <c r="DA1488" s="4"/>
      <c r="DB1488" s="4"/>
      <c r="DC1488" s="4"/>
      <c r="DD1488" s="4"/>
    </row>
    <row r="1489" spans="1:108" ht="15" x14ac:dyDescent="0.25">
      <c r="A1489" s="4"/>
      <c r="B1489" s="4"/>
      <c r="C1489" s="4"/>
      <c r="D1489" s="4"/>
      <c r="E1489" s="4"/>
      <c r="F1489" s="4"/>
      <c r="G1489" s="4"/>
      <c r="H1489" s="4"/>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c r="AG1489" s="4"/>
      <c r="AH1489" s="4"/>
      <c r="AI1489" s="4"/>
      <c r="AJ1489" s="4"/>
      <c r="AK1489" s="4"/>
      <c r="AL1489" s="4"/>
      <c r="AM1489" s="4"/>
      <c r="AN1489" s="4"/>
      <c r="AO1489" s="4"/>
      <c r="AP1489" s="4"/>
      <c r="AQ1489" s="4"/>
      <c r="AR1489" s="4"/>
      <c r="AS1489" s="4"/>
      <c r="AT1489" s="4"/>
      <c r="AU1489" s="4"/>
      <c r="AV1489" s="4"/>
      <c r="AW1489" s="4"/>
      <c r="AX1489" s="4"/>
      <c r="AY1489" s="4"/>
      <c r="AZ1489" s="4"/>
      <c r="BA1489" s="4"/>
      <c r="BB1489" s="4"/>
      <c r="BC1489" s="4"/>
      <c r="BD1489" s="4"/>
      <c r="BE1489" s="4"/>
      <c r="BF1489" s="4"/>
      <c r="BG1489" s="4"/>
      <c r="BH1489" s="4"/>
      <c r="BI1489" s="4"/>
      <c r="BJ1489" s="4"/>
      <c r="BK1489" s="4"/>
      <c r="BL1489" s="4"/>
      <c r="BM1489" s="4"/>
      <c r="BN1489" s="4"/>
      <c r="BO1489" s="4"/>
      <c r="BP1489" s="4"/>
      <c r="BQ1489" s="4"/>
      <c r="BR1489" s="4"/>
      <c r="BS1489" s="4"/>
      <c r="BT1489" s="4"/>
      <c r="BU1489" s="4"/>
      <c r="BV1489" s="4"/>
      <c r="BW1489" s="4"/>
      <c r="BX1489" s="4"/>
      <c r="BY1489" s="4"/>
      <c r="BZ1489" s="4"/>
      <c r="CA1489" s="4"/>
      <c r="CB1489" s="4"/>
      <c r="CC1489" s="4"/>
      <c r="CD1489" s="4"/>
      <c r="CE1489" s="4"/>
      <c r="CF1489" s="4"/>
      <c r="CG1489" s="4"/>
      <c r="CH1489" s="4"/>
      <c r="CI1489" s="4"/>
      <c r="CJ1489" s="4"/>
      <c r="CK1489" s="4"/>
      <c r="CL1489" s="4"/>
      <c r="CM1489" s="4"/>
      <c r="CN1489" s="4"/>
      <c r="CO1489" s="4"/>
      <c r="CP1489" s="4"/>
      <c r="CQ1489" s="4"/>
      <c r="CR1489" s="4"/>
      <c r="CS1489" s="4"/>
      <c r="CT1489" s="4"/>
      <c r="CU1489" s="4"/>
      <c r="CV1489" s="4"/>
      <c r="CW1489" s="4"/>
      <c r="CX1489" s="4"/>
      <c r="CY1489" s="4"/>
      <c r="CZ1489" s="4"/>
      <c r="DA1489" s="4"/>
      <c r="DB1489" s="4"/>
      <c r="DC1489" s="4"/>
      <c r="DD1489" s="4"/>
    </row>
    <row r="1490" spans="1:108" ht="15" x14ac:dyDescent="0.25">
      <c r="A1490" s="4"/>
      <c r="B1490" s="4"/>
      <c r="C1490" s="4"/>
      <c r="D1490" s="4"/>
      <c r="E1490" s="4"/>
      <c r="F1490" s="4"/>
      <c r="G1490" s="4"/>
      <c r="H1490" s="4"/>
      <c r="I1490" s="4"/>
      <c r="J1490" s="4"/>
      <c r="K1490" s="4"/>
      <c r="L1490" s="4"/>
      <c r="M1490" s="4"/>
      <c r="N1490" s="4"/>
      <c r="O1490" s="4"/>
      <c r="P1490" s="4"/>
      <c r="Q1490" s="4"/>
      <c r="R1490" s="4"/>
      <c r="S1490" s="4"/>
      <c r="T1490" s="4"/>
      <c r="U1490" s="4"/>
      <c r="V1490" s="4"/>
      <c r="W1490" s="4"/>
      <c r="X1490" s="4"/>
      <c r="Y1490" s="4"/>
      <c r="Z1490" s="4"/>
      <c r="AA1490" s="4"/>
      <c r="AB1490" s="4"/>
      <c r="AC1490" s="4"/>
      <c r="AD1490" s="4"/>
      <c r="AE1490" s="4"/>
      <c r="AF1490" s="4"/>
      <c r="AG1490" s="4"/>
      <c r="AH1490" s="4"/>
      <c r="AI1490" s="4"/>
      <c r="AJ1490" s="4"/>
      <c r="AK1490" s="4"/>
      <c r="AL1490" s="4"/>
      <c r="AM1490" s="4"/>
      <c r="AN1490" s="4"/>
      <c r="AO1490" s="4"/>
      <c r="AP1490" s="4"/>
      <c r="AQ1490" s="4"/>
      <c r="AR1490" s="4"/>
      <c r="AS1490" s="4"/>
      <c r="AT1490" s="4"/>
      <c r="AU1490" s="4"/>
      <c r="AV1490" s="4"/>
      <c r="AW1490" s="4"/>
      <c r="AX1490" s="4"/>
      <c r="AY1490" s="4"/>
      <c r="AZ1490" s="4"/>
      <c r="BA1490" s="4"/>
      <c r="BB1490" s="4"/>
      <c r="BC1490" s="4"/>
      <c r="BD1490" s="4"/>
      <c r="BE1490" s="4"/>
      <c r="BF1490" s="4"/>
      <c r="BG1490" s="4"/>
      <c r="BH1490" s="4"/>
      <c r="BI1490" s="4"/>
      <c r="BJ1490" s="4"/>
      <c r="BK1490" s="4"/>
      <c r="BL1490" s="4"/>
      <c r="BM1490" s="4"/>
      <c r="BN1490" s="4"/>
      <c r="BO1490" s="4"/>
      <c r="BP1490" s="4"/>
      <c r="BQ1490" s="4"/>
      <c r="BR1490" s="4"/>
      <c r="BS1490" s="4"/>
      <c r="BT1490" s="4"/>
      <c r="BU1490" s="4"/>
      <c r="BV1490" s="4"/>
      <c r="BW1490" s="4"/>
      <c r="BX1490" s="4"/>
      <c r="BY1490" s="4"/>
      <c r="BZ1490" s="4"/>
      <c r="CA1490" s="4"/>
      <c r="CB1490" s="4"/>
      <c r="CC1490" s="4"/>
      <c r="CD1490" s="4"/>
      <c r="CE1490" s="4"/>
      <c r="CF1490" s="4"/>
      <c r="CG1490" s="4"/>
      <c r="CH1490" s="4"/>
      <c r="CI1490" s="4"/>
      <c r="CJ1490" s="4"/>
      <c r="CK1490" s="4"/>
      <c r="CL1490" s="4"/>
      <c r="CM1490" s="4"/>
      <c r="CN1490" s="4"/>
      <c r="CO1490" s="4"/>
      <c r="CP1490" s="4"/>
      <c r="CQ1490" s="4"/>
      <c r="CR1490" s="4"/>
      <c r="CS1490" s="4"/>
      <c r="CT1490" s="4"/>
      <c r="CU1490" s="4"/>
      <c r="CV1490" s="4"/>
      <c r="CW1490" s="4"/>
      <c r="CX1490" s="4"/>
      <c r="CY1490" s="4"/>
      <c r="CZ1490" s="4"/>
      <c r="DA1490" s="4"/>
      <c r="DB1490" s="4"/>
      <c r="DC1490" s="4"/>
      <c r="DD1490" s="4"/>
    </row>
    <row r="1491" spans="1:108" ht="15" x14ac:dyDescent="0.25">
      <c r="A1491" s="4"/>
      <c r="B1491" s="4"/>
      <c r="C1491" s="4"/>
      <c r="D1491" s="4"/>
      <c r="E1491" s="4"/>
      <c r="F1491" s="4"/>
      <c r="G1491" s="4"/>
      <c r="H1491" s="4"/>
      <c r="I1491" s="4"/>
      <c r="J1491" s="4"/>
      <c r="K1491" s="4"/>
      <c r="L1491" s="4"/>
      <c r="M1491" s="4"/>
      <c r="N1491" s="4"/>
      <c r="O1491" s="4"/>
      <c r="P1491" s="4"/>
      <c r="Q1491" s="4"/>
      <c r="R1491" s="4"/>
      <c r="S1491" s="4"/>
      <c r="T1491" s="4"/>
      <c r="U1491" s="4"/>
      <c r="V1491" s="4"/>
      <c r="W1491" s="4"/>
      <c r="X1491" s="4"/>
      <c r="Y1491" s="4"/>
      <c r="Z1491" s="4"/>
      <c r="AA1491" s="4"/>
      <c r="AB1491" s="4"/>
      <c r="AC1491" s="4"/>
      <c r="AD1491" s="4"/>
      <c r="AE1491" s="4"/>
      <c r="AF1491" s="4"/>
      <c r="AG1491" s="4"/>
      <c r="AH1491" s="4"/>
      <c r="AI1491" s="4"/>
      <c r="AJ1491" s="4"/>
      <c r="AK1491" s="4"/>
      <c r="AL1491" s="4"/>
      <c r="AM1491" s="4"/>
      <c r="AN1491" s="4"/>
      <c r="AO1491" s="4"/>
      <c r="AP1491" s="4"/>
      <c r="AQ1491" s="4"/>
      <c r="AR1491" s="4"/>
      <c r="AS1491" s="4"/>
      <c r="AT1491" s="4"/>
      <c r="AU1491" s="4"/>
      <c r="AV1491" s="4"/>
      <c r="AW1491" s="4"/>
      <c r="AX1491" s="4"/>
      <c r="AY1491" s="4"/>
      <c r="AZ1491" s="4"/>
      <c r="BA1491" s="4"/>
      <c r="BB1491" s="4"/>
      <c r="BC1491" s="4"/>
      <c r="BD1491" s="4"/>
      <c r="BE1491" s="4"/>
      <c r="BF1491" s="4"/>
      <c r="BG1491" s="4"/>
      <c r="BH1491" s="4"/>
      <c r="BI1491" s="4"/>
      <c r="BJ1491" s="4"/>
      <c r="BK1491" s="4"/>
      <c r="BL1491" s="4"/>
      <c r="BM1491" s="4"/>
      <c r="BN1491" s="4"/>
      <c r="BO1491" s="4"/>
      <c r="BP1491" s="4"/>
      <c r="BQ1491" s="4"/>
      <c r="BR1491" s="4"/>
      <c r="BS1491" s="4"/>
      <c r="BT1491" s="4"/>
      <c r="BU1491" s="4"/>
      <c r="BV1491" s="4"/>
      <c r="BW1491" s="4"/>
      <c r="BX1491" s="4"/>
      <c r="BY1491" s="4"/>
      <c r="BZ1491" s="4"/>
      <c r="CA1491" s="4"/>
      <c r="CB1491" s="4"/>
      <c r="CC1491" s="4"/>
      <c r="CD1491" s="4"/>
      <c r="CE1491" s="4"/>
      <c r="CF1491" s="4"/>
      <c r="CG1491" s="4"/>
      <c r="CH1491" s="4"/>
      <c r="CI1491" s="4"/>
      <c r="CJ1491" s="4"/>
      <c r="CK1491" s="4"/>
      <c r="CL1491" s="4"/>
      <c r="CM1491" s="4"/>
      <c r="CN1491" s="4"/>
      <c r="CO1491" s="4"/>
      <c r="CP1491" s="4"/>
      <c r="CQ1491" s="4"/>
      <c r="CR1491" s="4"/>
      <c r="CS1491" s="4"/>
      <c r="CT1491" s="4"/>
      <c r="CU1491" s="4"/>
      <c r="CV1491" s="4"/>
      <c r="CW1491" s="4"/>
      <c r="CX1491" s="4"/>
      <c r="CY1491" s="4"/>
      <c r="CZ1491" s="4"/>
      <c r="DA1491" s="4"/>
      <c r="DB1491" s="4"/>
      <c r="DC1491" s="4"/>
      <c r="DD1491" s="4"/>
    </row>
    <row r="1492" spans="1:108" ht="15" x14ac:dyDescent="0.25">
      <c r="A1492" s="4"/>
      <c r="B1492" s="4"/>
      <c r="C1492" s="4"/>
      <c r="D1492" s="4"/>
      <c r="E1492" s="4"/>
      <c r="F1492" s="4"/>
      <c r="G1492" s="4"/>
      <c r="H1492" s="4"/>
      <c r="I1492" s="4"/>
      <c r="J1492" s="4"/>
      <c r="K1492" s="4"/>
      <c r="L1492" s="4"/>
      <c r="M1492" s="4"/>
      <c r="N1492" s="4"/>
      <c r="O1492" s="4"/>
      <c r="P1492" s="4"/>
      <c r="Q1492" s="4"/>
      <c r="R1492" s="4"/>
      <c r="S1492" s="4"/>
      <c r="T1492" s="4"/>
      <c r="U1492" s="4"/>
      <c r="V1492" s="4"/>
      <c r="W1492" s="4"/>
      <c r="X1492" s="4"/>
      <c r="Y1492" s="4"/>
      <c r="Z1492" s="4"/>
      <c r="AA1492" s="4"/>
      <c r="AB1492" s="4"/>
      <c r="AC1492" s="4"/>
      <c r="AD1492" s="4"/>
      <c r="AE1492" s="4"/>
      <c r="AF1492" s="4"/>
      <c r="AG1492" s="4"/>
      <c r="AH1492" s="4"/>
      <c r="AI1492" s="4"/>
      <c r="AJ1492" s="4"/>
      <c r="AK1492" s="4"/>
      <c r="AL1492" s="4"/>
      <c r="AM1492" s="4"/>
      <c r="AN1492" s="4"/>
      <c r="AO1492" s="4"/>
      <c r="AP1492" s="4"/>
      <c r="AQ1492" s="4"/>
      <c r="AR1492" s="4"/>
      <c r="AS1492" s="4"/>
      <c r="AT1492" s="4"/>
      <c r="AU1492" s="4"/>
      <c r="AV1492" s="4"/>
      <c r="AW1492" s="4"/>
      <c r="AX1492" s="4"/>
      <c r="AY1492" s="4"/>
      <c r="AZ1492" s="4"/>
      <c r="BA1492" s="4"/>
      <c r="BB1492" s="4"/>
      <c r="BC1492" s="4"/>
      <c r="BD1492" s="4"/>
      <c r="BE1492" s="4"/>
      <c r="BF1492" s="4"/>
      <c r="BG1492" s="4"/>
      <c r="BH1492" s="4"/>
      <c r="BI1492" s="4"/>
      <c r="BJ1492" s="4"/>
      <c r="BK1492" s="4"/>
      <c r="BL1492" s="4"/>
      <c r="BM1492" s="4"/>
      <c r="BN1492" s="4"/>
      <c r="BO1492" s="4"/>
      <c r="BP1492" s="4"/>
      <c r="BQ1492" s="4"/>
      <c r="BR1492" s="4"/>
      <c r="BS1492" s="4"/>
      <c r="BT1492" s="4"/>
      <c r="BU1492" s="4"/>
      <c r="BV1492" s="4"/>
      <c r="BW1492" s="4"/>
      <c r="BX1492" s="4"/>
      <c r="BY1492" s="4"/>
      <c r="BZ1492" s="4"/>
      <c r="CA1492" s="4"/>
      <c r="CB1492" s="4"/>
      <c r="CC1492" s="4"/>
      <c r="CD1492" s="4"/>
      <c r="CE1492" s="4"/>
      <c r="CF1492" s="4"/>
      <c r="CG1492" s="4"/>
      <c r="CH1492" s="4"/>
      <c r="CI1492" s="4"/>
      <c r="CJ1492" s="4"/>
      <c r="CK1492" s="4"/>
      <c r="CL1492" s="4"/>
      <c r="CM1492" s="4"/>
      <c r="CN1492" s="4"/>
      <c r="CO1492" s="4"/>
      <c r="CP1492" s="4"/>
      <c r="CQ1492" s="4"/>
      <c r="CR1492" s="4"/>
      <c r="CS1492" s="4"/>
      <c r="CT1492" s="4"/>
      <c r="CU1492" s="4"/>
      <c r="CV1492" s="4"/>
      <c r="CW1492" s="4"/>
      <c r="CX1492" s="4"/>
      <c r="CY1492" s="4"/>
      <c r="CZ1492" s="4"/>
      <c r="DA1492" s="4"/>
      <c r="DB1492" s="4"/>
      <c r="DC1492" s="4"/>
      <c r="DD1492" s="4"/>
    </row>
    <row r="1493" spans="1:108" ht="15" x14ac:dyDescent="0.25">
      <c r="A1493" s="4"/>
      <c r="B1493" s="4"/>
      <c r="C1493" s="4"/>
      <c r="D1493" s="4"/>
      <c r="E1493" s="4"/>
      <c r="F1493" s="4"/>
      <c r="G1493" s="4"/>
      <c r="H1493" s="4"/>
      <c r="I1493" s="4"/>
      <c r="J1493" s="4"/>
      <c r="K1493" s="4"/>
      <c r="L1493" s="4"/>
      <c r="M1493" s="4"/>
      <c r="N1493" s="4"/>
      <c r="O1493" s="4"/>
      <c r="P1493" s="4"/>
      <c r="Q1493" s="4"/>
      <c r="R1493" s="4"/>
      <c r="S1493" s="4"/>
      <c r="T1493" s="4"/>
      <c r="U1493" s="4"/>
      <c r="V1493" s="4"/>
      <c r="W1493" s="4"/>
      <c r="X1493" s="4"/>
      <c r="Y1493" s="4"/>
      <c r="Z1493" s="4"/>
      <c r="AA1493" s="4"/>
      <c r="AB1493" s="4"/>
      <c r="AC1493" s="4"/>
      <c r="AD1493" s="4"/>
      <c r="AE1493" s="4"/>
      <c r="AF1493" s="4"/>
      <c r="AG1493" s="4"/>
      <c r="AH1493" s="4"/>
      <c r="AI1493" s="4"/>
      <c r="AJ1493" s="4"/>
      <c r="AK1493" s="4"/>
      <c r="AL1493" s="4"/>
      <c r="AM1493" s="4"/>
      <c r="AN1493" s="4"/>
      <c r="AO1493" s="4"/>
      <c r="AP1493" s="4"/>
      <c r="AQ1493" s="4"/>
      <c r="AR1493" s="4"/>
      <c r="AS1493" s="4"/>
      <c r="AT1493" s="4"/>
      <c r="AU1493" s="4"/>
      <c r="AV1493" s="4"/>
      <c r="AW1493" s="4"/>
      <c r="AX1493" s="4"/>
      <c r="AY1493" s="4"/>
      <c r="AZ1493" s="4"/>
      <c r="BA1493" s="4"/>
      <c r="BB1493" s="4"/>
      <c r="BC1493" s="4"/>
      <c r="BD1493" s="4"/>
      <c r="BE1493" s="4"/>
      <c r="BF1493" s="4"/>
      <c r="BG1493" s="4"/>
      <c r="BH1493" s="4"/>
      <c r="BI1493" s="4"/>
      <c r="BJ1493" s="4"/>
      <c r="BK1493" s="4"/>
      <c r="BL1493" s="4"/>
      <c r="BM1493" s="4"/>
      <c r="BN1493" s="4"/>
      <c r="BO1493" s="4"/>
      <c r="BP1493" s="4"/>
      <c r="BQ1493" s="4"/>
      <c r="BR1493" s="4"/>
      <c r="BS1493" s="4"/>
      <c r="BT1493" s="4"/>
      <c r="BU1493" s="4"/>
      <c r="BV1493" s="4"/>
      <c r="BW1493" s="4"/>
      <c r="BX1493" s="4"/>
      <c r="BY1493" s="4"/>
      <c r="BZ1493" s="4"/>
      <c r="CA1493" s="4"/>
      <c r="CB1493" s="4"/>
      <c r="CC1493" s="4"/>
      <c r="CD1493" s="4"/>
      <c r="CE1493" s="4"/>
      <c r="CF1493" s="4"/>
      <c r="CG1493" s="4"/>
      <c r="CH1493" s="4"/>
      <c r="CI1493" s="4"/>
      <c r="CJ1493" s="4"/>
      <c r="CK1493" s="4"/>
      <c r="CL1493" s="4"/>
      <c r="CM1493" s="4"/>
      <c r="CN1493" s="4"/>
      <c r="CO1493" s="4"/>
      <c r="CP1493" s="4"/>
      <c r="CQ1493" s="4"/>
      <c r="CR1493" s="4"/>
      <c r="CS1493" s="4"/>
      <c r="CT1493" s="4"/>
      <c r="CU1493" s="4"/>
      <c r="CV1493" s="4"/>
      <c r="CW1493" s="4"/>
      <c r="CX1493" s="4"/>
      <c r="CY1493" s="4"/>
      <c r="CZ1493" s="4"/>
      <c r="DA1493" s="4"/>
      <c r="DB1493" s="4"/>
      <c r="DC1493" s="4"/>
      <c r="DD1493" s="4"/>
    </row>
    <row r="1494" spans="1:108" ht="15" x14ac:dyDescent="0.25">
      <c r="A1494" s="4"/>
      <c r="B1494" s="4"/>
      <c r="C1494" s="4"/>
      <c r="D1494" s="4"/>
      <c r="E1494" s="4"/>
      <c r="F1494" s="4"/>
      <c r="G1494" s="4"/>
      <c r="H1494" s="4"/>
      <c r="I1494" s="4"/>
      <c r="J1494" s="4"/>
      <c r="K1494" s="4"/>
      <c r="L1494" s="4"/>
      <c r="M1494" s="4"/>
      <c r="N1494" s="4"/>
      <c r="O1494" s="4"/>
      <c r="P1494" s="4"/>
      <c r="Q1494" s="4"/>
      <c r="R1494" s="4"/>
      <c r="S1494" s="4"/>
      <c r="T1494" s="4"/>
      <c r="U1494" s="4"/>
      <c r="V1494" s="4"/>
      <c r="W1494" s="4"/>
      <c r="X1494" s="4"/>
      <c r="Y1494" s="4"/>
      <c r="Z1494" s="4"/>
      <c r="AA1494" s="4"/>
      <c r="AB1494" s="4"/>
      <c r="AC1494" s="4"/>
      <c r="AD1494" s="4"/>
      <c r="AE1494" s="4"/>
      <c r="AF1494" s="4"/>
      <c r="AG1494" s="4"/>
      <c r="AH1494" s="4"/>
      <c r="AI1494" s="4"/>
      <c r="AJ1494" s="4"/>
      <c r="AK1494" s="4"/>
      <c r="AL1494" s="4"/>
      <c r="AM1494" s="4"/>
      <c r="AN1494" s="4"/>
      <c r="AO1494" s="4"/>
      <c r="AP1494" s="4"/>
      <c r="AQ1494" s="4"/>
      <c r="AR1494" s="4"/>
      <c r="AS1494" s="4"/>
      <c r="AT1494" s="4"/>
      <c r="AU1494" s="4"/>
      <c r="AV1494" s="4"/>
      <c r="AW1494" s="4"/>
      <c r="AX1494" s="4"/>
      <c r="AY1494" s="4"/>
      <c r="AZ1494" s="4"/>
      <c r="BA1494" s="4"/>
      <c r="BB1494" s="4"/>
      <c r="BC1494" s="4"/>
      <c r="BD1494" s="4"/>
      <c r="BE1494" s="4"/>
      <c r="BF1494" s="4"/>
      <c r="BG1494" s="4"/>
      <c r="BH1494" s="4"/>
      <c r="BI1494" s="4"/>
      <c r="BJ1494" s="4"/>
      <c r="BK1494" s="4"/>
      <c r="BL1494" s="4"/>
      <c r="BM1494" s="4"/>
      <c r="BN1494" s="4"/>
      <c r="BO1494" s="4"/>
      <c r="BP1494" s="4"/>
      <c r="BQ1494" s="4"/>
      <c r="BR1494" s="4"/>
      <c r="BS1494" s="4"/>
      <c r="BT1494" s="4"/>
      <c r="BU1494" s="4"/>
      <c r="BV1494" s="4"/>
      <c r="BW1494" s="4"/>
      <c r="BX1494" s="4"/>
      <c r="BY1494" s="4"/>
      <c r="BZ1494" s="4"/>
      <c r="CA1494" s="4"/>
      <c r="CB1494" s="4"/>
      <c r="CC1494" s="4"/>
      <c r="CD1494" s="4"/>
      <c r="CE1494" s="4"/>
      <c r="CF1494" s="4"/>
      <c r="CG1494" s="4"/>
      <c r="CH1494" s="4"/>
      <c r="CI1494" s="4"/>
      <c r="CJ1494" s="4"/>
      <c r="CK1494" s="4"/>
      <c r="CL1494" s="4"/>
      <c r="CM1494" s="4"/>
      <c r="CN1494" s="4"/>
      <c r="CO1494" s="4"/>
      <c r="CP1494" s="4"/>
      <c r="CQ1494" s="4"/>
      <c r="CR1494" s="4"/>
      <c r="CS1494" s="4"/>
      <c r="CT1494" s="4"/>
      <c r="CU1494" s="4"/>
      <c r="CV1494" s="4"/>
      <c r="CW1494" s="4"/>
      <c r="CX1494" s="4"/>
      <c r="CY1494" s="4"/>
      <c r="CZ1494" s="4"/>
      <c r="DA1494" s="4"/>
      <c r="DB1494" s="4"/>
      <c r="DC1494" s="4"/>
      <c r="DD1494" s="4"/>
    </row>
    <row r="1495" spans="1:108" ht="15" x14ac:dyDescent="0.25">
      <c r="A1495" s="4"/>
      <c r="B1495" s="4"/>
      <c r="C1495" s="4"/>
      <c r="D1495" s="4"/>
      <c r="E1495" s="4"/>
      <c r="F1495" s="4"/>
      <c r="G1495" s="4"/>
      <c r="H1495" s="4"/>
      <c r="I1495" s="4"/>
      <c r="J1495" s="4"/>
      <c r="K1495" s="4"/>
      <c r="L1495" s="4"/>
      <c r="M1495" s="4"/>
      <c r="N1495" s="4"/>
      <c r="O1495" s="4"/>
      <c r="P1495" s="4"/>
      <c r="Q1495" s="4"/>
      <c r="R1495" s="4"/>
      <c r="S1495" s="4"/>
      <c r="T1495" s="4"/>
      <c r="U1495" s="4"/>
      <c r="V1495" s="4"/>
      <c r="W1495" s="4"/>
      <c r="X1495" s="4"/>
      <c r="Y1495" s="4"/>
      <c r="Z1495" s="4"/>
      <c r="AA1495" s="4"/>
      <c r="AB1495" s="4"/>
      <c r="AC1495" s="4"/>
      <c r="AD1495" s="4"/>
      <c r="AE1495" s="4"/>
      <c r="AF1495" s="4"/>
      <c r="AG1495" s="4"/>
      <c r="AH1495" s="4"/>
      <c r="AI1495" s="4"/>
      <c r="AJ1495" s="4"/>
      <c r="AK1495" s="4"/>
      <c r="AL1495" s="4"/>
      <c r="AM1495" s="4"/>
      <c r="AN1495" s="4"/>
      <c r="AO1495" s="4"/>
      <c r="AP1495" s="4"/>
      <c r="AQ1495" s="4"/>
      <c r="AR1495" s="4"/>
      <c r="AS1495" s="4"/>
      <c r="AT1495" s="4"/>
      <c r="AU1495" s="4"/>
      <c r="AV1495" s="4"/>
      <c r="AW1495" s="4"/>
      <c r="AX1495" s="4"/>
      <c r="AY1495" s="4"/>
      <c r="AZ1495" s="4"/>
      <c r="BA1495" s="4"/>
      <c r="BB1495" s="4"/>
      <c r="BC1495" s="4"/>
      <c r="BD1495" s="4"/>
      <c r="BE1495" s="4"/>
      <c r="BF1495" s="4"/>
      <c r="BG1495" s="4"/>
      <c r="BH1495" s="4"/>
      <c r="BI1495" s="4"/>
      <c r="BJ1495" s="4"/>
      <c r="BK1495" s="4"/>
      <c r="BL1495" s="4"/>
      <c r="BM1495" s="4"/>
      <c r="BN1495" s="4"/>
      <c r="BO1495" s="4"/>
      <c r="BP1495" s="4"/>
      <c r="BQ1495" s="4"/>
      <c r="BR1495" s="4"/>
      <c r="BS1495" s="4"/>
      <c r="BT1495" s="4"/>
      <c r="BU1495" s="4"/>
      <c r="BV1495" s="4"/>
      <c r="BW1495" s="4"/>
      <c r="BX1495" s="4"/>
      <c r="BY1495" s="4"/>
      <c r="BZ1495" s="4"/>
      <c r="CA1495" s="4"/>
      <c r="CB1495" s="4"/>
      <c r="CC1495" s="4"/>
      <c r="CD1495" s="4"/>
      <c r="CE1495" s="4"/>
      <c r="CF1495" s="4"/>
      <c r="CG1495" s="4"/>
      <c r="CH1495" s="4"/>
      <c r="CI1495" s="4"/>
      <c r="CJ1495" s="4"/>
      <c r="CK1495" s="4"/>
      <c r="CL1495" s="4"/>
      <c r="CM1495" s="4"/>
      <c r="CN1495" s="4"/>
      <c r="CO1495" s="4"/>
      <c r="CP1495" s="4"/>
      <c r="CQ1495" s="4"/>
      <c r="CR1495" s="4"/>
      <c r="CS1495" s="4"/>
      <c r="CT1495" s="4"/>
      <c r="CU1495" s="4"/>
      <c r="CV1495" s="4"/>
      <c r="CW1495" s="4"/>
      <c r="CX1495" s="4"/>
      <c r="CY1495" s="4"/>
      <c r="CZ1495" s="4"/>
      <c r="DA1495" s="4"/>
      <c r="DB1495" s="4"/>
      <c r="DC1495" s="4"/>
      <c r="DD1495" s="4"/>
    </row>
    <row r="1496" spans="1:108" ht="15" x14ac:dyDescent="0.25">
      <c r="A1496" s="4"/>
      <c r="B1496" s="4"/>
      <c r="C1496" s="4"/>
      <c r="D1496" s="4"/>
      <c r="E1496" s="4"/>
      <c r="F1496" s="4"/>
      <c r="G1496" s="4"/>
      <c r="H1496" s="4"/>
      <c r="I1496" s="4"/>
      <c r="J1496" s="4"/>
      <c r="K1496" s="4"/>
      <c r="L1496" s="4"/>
      <c r="M1496" s="4"/>
      <c r="N1496" s="4"/>
      <c r="O1496" s="4"/>
      <c r="P1496" s="4"/>
      <c r="Q1496" s="4"/>
      <c r="R1496" s="4"/>
      <c r="S1496" s="4"/>
      <c r="T1496" s="4"/>
      <c r="U1496" s="4"/>
      <c r="V1496" s="4"/>
      <c r="W1496" s="4"/>
      <c r="X1496" s="4"/>
      <c r="Y1496" s="4"/>
      <c r="Z1496" s="4"/>
      <c r="AA1496" s="4"/>
      <c r="AB1496" s="4"/>
      <c r="AC1496" s="4"/>
      <c r="AD1496" s="4"/>
      <c r="AE1496" s="4"/>
      <c r="AF1496" s="4"/>
      <c r="AG1496" s="4"/>
      <c r="AH1496" s="4"/>
      <c r="AI1496" s="4"/>
      <c r="AJ1496" s="4"/>
      <c r="AK1496" s="4"/>
      <c r="AL1496" s="4"/>
      <c r="AM1496" s="4"/>
      <c r="AN1496" s="4"/>
      <c r="AO1496" s="4"/>
      <c r="AP1496" s="4"/>
      <c r="AQ1496" s="4"/>
      <c r="AR1496" s="4"/>
      <c r="AS1496" s="4"/>
      <c r="AT1496" s="4"/>
      <c r="AU1496" s="4"/>
      <c r="AV1496" s="4"/>
      <c r="AW1496" s="4"/>
      <c r="AX1496" s="4"/>
      <c r="AY1496" s="4"/>
      <c r="AZ1496" s="4"/>
      <c r="BA1496" s="4"/>
      <c r="BB1496" s="4"/>
      <c r="BC1496" s="4"/>
      <c r="BD1496" s="4"/>
      <c r="BE1496" s="4"/>
      <c r="BF1496" s="4"/>
      <c r="BG1496" s="4"/>
      <c r="BH1496" s="4"/>
      <c r="BI1496" s="4"/>
      <c r="BJ1496" s="4"/>
      <c r="BK1496" s="4"/>
      <c r="BL1496" s="4"/>
      <c r="BM1496" s="4"/>
      <c r="BN1496" s="4"/>
      <c r="BO1496" s="4"/>
      <c r="BP1496" s="4"/>
      <c r="BQ1496" s="4"/>
      <c r="BR1496" s="4"/>
      <c r="BS1496" s="4"/>
      <c r="BT1496" s="4"/>
      <c r="BU1496" s="4"/>
      <c r="BV1496" s="4"/>
      <c r="BW1496" s="4"/>
      <c r="BX1496" s="4"/>
      <c r="BY1496" s="4"/>
      <c r="BZ1496" s="4"/>
      <c r="CA1496" s="4"/>
      <c r="CB1496" s="4"/>
      <c r="CC1496" s="4"/>
      <c r="CD1496" s="4"/>
      <c r="CE1496" s="4"/>
      <c r="CF1496" s="4"/>
      <c r="CG1496" s="4"/>
      <c r="CH1496" s="4"/>
      <c r="CI1496" s="4"/>
      <c r="CJ1496" s="4"/>
      <c r="CK1496" s="4"/>
      <c r="CL1496" s="4"/>
      <c r="CM1496" s="4"/>
      <c r="CN1496" s="4"/>
      <c r="CO1496" s="4"/>
      <c r="CP1496" s="4"/>
      <c r="CQ1496" s="4"/>
      <c r="CR1496" s="4"/>
      <c r="CS1496" s="4"/>
      <c r="CT1496" s="4"/>
      <c r="CU1496" s="4"/>
      <c r="CV1496" s="4"/>
      <c r="CW1496" s="4"/>
      <c r="CX1496" s="4"/>
      <c r="CY1496" s="4"/>
      <c r="CZ1496" s="4"/>
      <c r="DA1496" s="4"/>
      <c r="DB1496" s="4"/>
      <c r="DC1496" s="4"/>
      <c r="DD1496" s="4"/>
    </row>
    <row r="1497" spans="1:108" ht="15" x14ac:dyDescent="0.25">
      <c r="A1497" s="4"/>
      <c r="B1497" s="4"/>
      <c r="C1497" s="4"/>
      <c r="D1497" s="4"/>
      <c r="E1497" s="4"/>
      <c r="F1497" s="4"/>
      <c r="G1497" s="4"/>
      <c r="H1497" s="4"/>
      <c r="I1497" s="4"/>
      <c r="J1497" s="4"/>
      <c r="K1497" s="4"/>
      <c r="L1497" s="4"/>
      <c r="M1497" s="4"/>
      <c r="N1497" s="4"/>
      <c r="O1497" s="4"/>
      <c r="P1497" s="4"/>
      <c r="Q1497" s="4"/>
      <c r="R1497" s="4"/>
      <c r="S1497" s="4"/>
      <c r="T1497" s="4"/>
      <c r="U1497" s="4"/>
      <c r="V1497" s="4"/>
      <c r="W1497" s="4"/>
      <c r="X1497" s="4"/>
      <c r="Y1497" s="4"/>
      <c r="Z1497" s="4"/>
      <c r="AA1497" s="4"/>
      <c r="AB1497" s="4"/>
      <c r="AC1497" s="4"/>
      <c r="AD1497" s="4"/>
      <c r="AE1497" s="4"/>
      <c r="AF1497" s="4"/>
      <c r="AG1497" s="4"/>
      <c r="AH1497" s="4"/>
      <c r="AI1497" s="4"/>
      <c r="AJ1497" s="4"/>
      <c r="AK1497" s="4"/>
      <c r="AL1497" s="4"/>
      <c r="AM1497" s="4"/>
      <c r="AN1497" s="4"/>
      <c r="AO1497" s="4"/>
      <c r="AP1497" s="4"/>
      <c r="AQ1497" s="4"/>
      <c r="AR1497" s="4"/>
      <c r="AS1497" s="4"/>
      <c r="AT1497" s="4"/>
      <c r="AU1497" s="4"/>
      <c r="AV1497" s="4"/>
      <c r="AW1497" s="4"/>
      <c r="AX1497" s="4"/>
      <c r="AY1497" s="4"/>
      <c r="AZ1497" s="4"/>
      <c r="BA1497" s="4"/>
      <c r="BB1497" s="4"/>
      <c r="BC1497" s="4"/>
      <c r="BD1497" s="4"/>
      <c r="BE1497" s="4"/>
      <c r="BF1497" s="4"/>
      <c r="BG1497" s="4"/>
      <c r="BH1497" s="4"/>
      <c r="BI1497" s="4"/>
      <c r="BJ1497" s="4"/>
      <c r="BK1497" s="4"/>
      <c r="BL1497" s="4"/>
      <c r="BM1497" s="4"/>
      <c r="BN1497" s="4"/>
      <c r="BO1497" s="4"/>
      <c r="BP1497" s="4"/>
      <c r="BQ1497" s="4"/>
      <c r="BR1497" s="4"/>
      <c r="BS1497" s="4"/>
      <c r="BT1497" s="4"/>
      <c r="BU1497" s="4"/>
      <c r="BV1497" s="4"/>
      <c r="BW1497" s="4"/>
      <c r="BX1497" s="4"/>
      <c r="BY1497" s="4"/>
      <c r="BZ1497" s="4"/>
      <c r="CA1497" s="4"/>
      <c r="CB1497" s="4"/>
      <c r="CC1497" s="4"/>
      <c r="CD1497" s="4"/>
      <c r="CE1497" s="4"/>
      <c r="CF1497" s="4"/>
      <c r="CG1497" s="4"/>
      <c r="CH1497" s="4"/>
      <c r="CI1497" s="4"/>
      <c r="CJ1497" s="4"/>
      <c r="CK1497" s="4"/>
      <c r="CL1497" s="4"/>
      <c r="CM1497" s="4"/>
      <c r="CN1497" s="4"/>
      <c r="CO1497" s="4"/>
      <c r="CP1497" s="4"/>
      <c r="CQ1497" s="4"/>
      <c r="CR1497" s="4"/>
      <c r="CS1497" s="4"/>
      <c r="CT1497" s="4"/>
      <c r="CU1497" s="4"/>
      <c r="CV1497" s="4"/>
      <c r="CW1497" s="4"/>
      <c r="CX1497" s="4"/>
      <c r="CY1497" s="4"/>
      <c r="CZ1497" s="4"/>
      <c r="DA1497" s="4"/>
      <c r="DB1497" s="4"/>
      <c r="DC1497" s="4"/>
      <c r="DD1497" s="4"/>
    </row>
    <row r="1498" spans="1:108" ht="15" x14ac:dyDescent="0.25">
      <c r="A1498" s="4"/>
      <c r="B1498" s="4"/>
      <c r="C1498" s="4"/>
      <c r="D1498" s="4"/>
      <c r="E1498" s="4"/>
      <c r="F1498" s="4"/>
      <c r="G1498" s="4"/>
      <c r="H1498" s="4"/>
      <c r="I1498" s="4"/>
      <c r="J1498" s="4"/>
      <c r="K1498" s="4"/>
      <c r="L1498" s="4"/>
      <c r="M1498" s="4"/>
      <c r="N1498" s="4"/>
      <c r="O1498" s="4"/>
      <c r="P1498" s="4"/>
      <c r="Q1498" s="4"/>
      <c r="R1498" s="4"/>
      <c r="S1498" s="4"/>
      <c r="T1498" s="4"/>
      <c r="U1498" s="4"/>
      <c r="V1498" s="4"/>
      <c r="W1498" s="4"/>
      <c r="X1498" s="4"/>
      <c r="Y1498" s="4"/>
      <c r="Z1498" s="4"/>
      <c r="AA1498" s="4"/>
      <c r="AB1498" s="4"/>
      <c r="AC1498" s="4"/>
      <c r="AD1498" s="4"/>
      <c r="AE1498" s="4"/>
      <c r="AF1498" s="4"/>
      <c r="AG1498" s="4"/>
      <c r="AH1498" s="4"/>
      <c r="AI1498" s="4"/>
      <c r="AJ1498" s="4"/>
      <c r="AK1498" s="4"/>
      <c r="AL1498" s="4"/>
      <c r="AM1498" s="4"/>
      <c r="AN1498" s="4"/>
      <c r="AO1498" s="4"/>
      <c r="AP1498" s="4"/>
      <c r="AQ1498" s="4"/>
      <c r="AR1498" s="4"/>
      <c r="AS1498" s="4"/>
      <c r="AT1498" s="4"/>
      <c r="AU1498" s="4"/>
      <c r="AV1498" s="4"/>
      <c r="AW1498" s="4"/>
      <c r="AX1498" s="4"/>
      <c r="AY1498" s="4"/>
      <c r="AZ1498" s="4"/>
      <c r="BA1498" s="4"/>
      <c r="BB1498" s="4"/>
      <c r="BC1498" s="4"/>
      <c r="BD1498" s="4"/>
      <c r="BE1498" s="4"/>
      <c r="BF1498" s="4"/>
      <c r="BG1498" s="4"/>
      <c r="BH1498" s="4"/>
      <c r="BI1498" s="4"/>
      <c r="BJ1498" s="4"/>
      <c r="BK1498" s="4"/>
      <c r="BL1498" s="4"/>
      <c r="BM1498" s="4"/>
      <c r="BN1498" s="4"/>
      <c r="BO1498" s="4"/>
      <c r="BP1498" s="4"/>
      <c r="BQ1498" s="4"/>
      <c r="BR1498" s="4"/>
      <c r="BS1498" s="4"/>
      <c r="BT1498" s="4"/>
      <c r="BU1498" s="4"/>
      <c r="BV1498" s="4"/>
      <c r="BW1498" s="4"/>
      <c r="BX1498" s="4"/>
      <c r="BY1498" s="4"/>
      <c r="BZ1498" s="4"/>
      <c r="CA1498" s="4"/>
      <c r="CB1498" s="4"/>
      <c r="CC1498" s="4"/>
      <c r="CD1498" s="4"/>
      <c r="CE1498" s="4"/>
      <c r="CF1498" s="4"/>
      <c r="CG1498" s="4"/>
      <c r="CH1498" s="4"/>
      <c r="CI1498" s="4"/>
      <c r="CJ1498" s="4"/>
      <c r="CK1498" s="4"/>
      <c r="CL1498" s="4"/>
      <c r="CM1498" s="4"/>
      <c r="CN1498" s="4"/>
      <c r="CO1498" s="4"/>
      <c r="CP1498" s="4"/>
      <c r="CQ1498" s="4"/>
      <c r="CR1498" s="4"/>
      <c r="CS1498" s="4"/>
      <c r="CT1498" s="4"/>
      <c r="CU1498" s="4"/>
      <c r="CV1498" s="4"/>
      <c r="CW1498" s="4"/>
      <c r="CX1498" s="4"/>
      <c r="CY1498" s="4"/>
      <c r="CZ1498" s="4"/>
      <c r="DA1498" s="4"/>
      <c r="DB1498" s="4"/>
      <c r="DC1498" s="4"/>
      <c r="DD1498" s="4"/>
    </row>
    <row r="1499" spans="1:108" ht="15" x14ac:dyDescent="0.25">
      <c r="A1499" s="4"/>
      <c r="B1499" s="4"/>
      <c r="C1499" s="4"/>
      <c r="D1499" s="4"/>
      <c r="E1499" s="4"/>
      <c r="F1499" s="4"/>
      <c r="G1499" s="4"/>
      <c r="H1499" s="4"/>
      <c r="I1499" s="4"/>
      <c r="J1499" s="4"/>
      <c r="K1499" s="4"/>
      <c r="L1499" s="4"/>
      <c r="M1499" s="4"/>
      <c r="N1499" s="4"/>
      <c r="O1499" s="4"/>
      <c r="P1499" s="4"/>
      <c r="Q1499" s="4"/>
      <c r="R1499" s="4"/>
      <c r="S1499" s="4"/>
      <c r="T1499" s="4"/>
      <c r="U1499" s="4"/>
      <c r="V1499" s="4"/>
      <c r="W1499" s="4"/>
      <c r="X1499" s="4"/>
      <c r="Y1499" s="4"/>
      <c r="Z1499" s="4"/>
      <c r="AA1499" s="4"/>
      <c r="AB1499" s="4"/>
      <c r="AC1499" s="4"/>
      <c r="AD1499" s="4"/>
      <c r="AE1499" s="4"/>
      <c r="AF1499" s="4"/>
      <c r="AG1499" s="4"/>
      <c r="AH1499" s="4"/>
      <c r="AI1499" s="4"/>
      <c r="AJ1499" s="4"/>
      <c r="AK1499" s="4"/>
      <c r="AL1499" s="4"/>
      <c r="AM1499" s="4"/>
      <c r="AN1499" s="4"/>
      <c r="AO1499" s="4"/>
      <c r="AP1499" s="4"/>
      <c r="AQ1499" s="4"/>
      <c r="AR1499" s="4"/>
      <c r="AS1499" s="4"/>
      <c r="AT1499" s="4"/>
      <c r="AU1499" s="4"/>
      <c r="AV1499" s="4"/>
      <c r="AW1499" s="4"/>
      <c r="AX1499" s="4"/>
      <c r="AY1499" s="4"/>
      <c r="AZ1499" s="4"/>
      <c r="BA1499" s="4"/>
      <c r="BB1499" s="4"/>
      <c r="BC1499" s="4"/>
      <c r="BD1499" s="4"/>
      <c r="BE1499" s="4"/>
      <c r="BF1499" s="4"/>
      <c r="BG1499" s="4"/>
      <c r="BH1499" s="4"/>
      <c r="BI1499" s="4"/>
      <c r="BJ1499" s="4"/>
      <c r="BK1499" s="4"/>
      <c r="BL1499" s="4"/>
      <c r="BM1499" s="4"/>
      <c r="BN1499" s="4"/>
      <c r="BO1499" s="4"/>
      <c r="BP1499" s="4"/>
      <c r="BQ1499" s="4"/>
      <c r="BR1499" s="4"/>
      <c r="BS1499" s="4"/>
      <c r="BT1499" s="4"/>
      <c r="BU1499" s="4"/>
      <c r="BV1499" s="4"/>
      <c r="BW1499" s="4"/>
      <c r="BX1499" s="4"/>
      <c r="BY1499" s="4"/>
      <c r="BZ1499" s="4"/>
      <c r="CA1499" s="4"/>
      <c r="CB1499" s="4"/>
      <c r="CC1499" s="4"/>
      <c r="CD1499" s="4"/>
      <c r="CE1499" s="4"/>
      <c r="CF1499" s="4"/>
      <c r="CG1499" s="4"/>
      <c r="CH1499" s="4"/>
      <c r="CI1499" s="4"/>
      <c r="CJ1499" s="4"/>
      <c r="CK1499" s="4"/>
      <c r="CL1499" s="4"/>
      <c r="CM1499" s="4"/>
      <c r="CN1499" s="4"/>
      <c r="CO1499" s="4"/>
      <c r="CP1499" s="4"/>
      <c r="CQ1499" s="4"/>
      <c r="CR1499" s="4"/>
      <c r="CS1499" s="4"/>
      <c r="CT1499" s="4"/>
      <c r="CU1499" s="4"/>
      <c r="CV1499" s="4"/>
      <c r="CW1499" s="4"/>
      <c r="CX1499" s="4"/>
      <c r="CY1499" s="4"/>
      <c r="CZ1499" s="4"/>
      <c r="DA1499" s="4"/>
      <c r="DB1499" s="4"/>
      <c r="DC1499" s="4"/>
      <c r="DD1499" s="4"/>
    </row>
    <row r="1500" spans="1:108" ht="15" x14ac:dyDescent="0.25">
      <c r="A1500" s="4"/>
      <c r="B1500" s="4"/>
      <c r="C1500" s="4"/>
      <c r="D1500" s="4"/>
      <c r="E1500" s="4"/>
      <c r="F1500" s="4"/>
      <c r="G1500" s="4"/>
      <c r="H1500" s="4"/>
      <c r="I1500" s="4"/>
      <c r="J1500" s="4"/>
      <c r="K1500" s="4"/>
      <c r="L1500" s="4"/>
      <c r="M1500" s="4"/>
      <c r="N1500" s="4"/>
      <c r="O1500" s="4"/>
      <c r="P1500" s="4"/>
      <c r="Q1500" s="4"/>
      <c r="R1500" s="4"/>
      <c r="S1500" s="4"/>
      <c r="T1500" s="4"/>
      <c r="U1500" s="4"/>
      <c r="V1500" s="4"/>
      <c r="W1500" s="4"/>
      <c r="X1500" s="4"/>
      <c r="Y1500" s="4"/>
      <c r="Z1500" s="4"/>
      <c r="AA1500" s="4"/>
      <c r="AB1500" s="4"/>
      <c r="AC1500" s="4"/>
      <c r="AD1500" s="4"/>
      <c r="AE1500" s="4"/>
      <c r="AF1500" s="4"/>
      <c r="AG1500" s="4"/>
      <c r="AH1500" s="4"/>
      <c r="AI1500" s="4"/>
      <c r="AJ1500" s="4"/>
      <c r="AK1500" s="4"/>
      <c r="AL1500" s="4"/>
      <c r="AM1500" s="4"/>
      <c r="AN1500" s="4"/>
      <c r="AO1500" s="4"/>
      <c r="AP1500" s="4"/>
      <c r="AQ1500" s="4"/>
      <c r="AR1500" s="4"/>
      <c r="AS1500" s="4"/>
      <c r="AT1500" s="4"/>
      <c r="AU1500" s="4"/>
      <c r="AV1500" s="4"/>
      <c r="AW1500" s="4"/>
      <c r="AX1500" s="4"/>
      <c r="AY1500" s="4"/>
      <c r="AZ1500" s="4"/>
      <c r="BA1500" s="4"/>
      <c r="BB1500" s="4"/>
      <c r="BC1500" s="4"/>
      <c r="BD1500" s="4"/>
      <c r="BE1500" s="4"/>
      <c r="BF1500" s="4"/>
      <c r="BG1500" s="4"/>
      <c r="BH1500" s="4"/>
      <c r="BI1500" s="4"/>
      <c r="BJ1500" s="4"/>
      <c r="BK1500" s="4"/>
      <c r="BL1500" s="4"/>
      <c r="BM1500" s="4"/>
      <c r="BN1500" s="4"/>
      <c r="BO1500" s="4"/>
      <c r="BP1500" s="4"/>
      <c r="BQ1500" s="4"/>
      <c r="BR1500" s="4"/>
      <c r="BS1500" s="4"/>
      <c r="BT1500" s="4"/>
      <c r="BU1500" s="4"/>
      <c r="BV1500" s="4"/>
      <c r="BW1500" s="4"/>
      <c r="BX1500" s="4"/>
      <c r="BY1500" s="4"/>
      <c r="BZ1500" s="4"/>
      <c r="CA1500" s="4"/>
      <c r="CB1500" s="4"/>
      <c r="CC1500" s="4"/>
      <c r="CD1500" s="4"/>
      <c r="CE1500" s="4"/>
      <c r="CF1500" s="4"/>
      <c r="CG1500" s="4"/>
      <c r="CH1500" s="4"/>
      <c r="CI1500" s="4"/>
      <c r="CJ1500" s="4"/>
      <c r="CK1500" s="4"/>
      <c r="CL1500" s="4"/>
      <c r="CM1500" s="4"/>
      <c r="CN1500" s="4"/>
      <c r="CO1500" s="4"/>
      <c r="CP1500" s="4"/>
      <c r="CQ1500" s="4"/>
      <c r="CR1500" s="4"/>
      <c r="CS1500" s="4"/>
      <c r="CT1500" s="4"/>
      <c r="CU1500" s="4"/>
      <c r="CV1500" s="4"/>
      <c r="CW1500" s="4"/>
      <c r="CX1500" s="4"/>
      <c r="CY1500" s="4"/>
      <c r="CZ1500" s="4"/>
      <c r="DA1500" s="4"/>
      <c r="DB1500" s="4"/>
      <c r="DC1500" s="4"/>
      <c r="DD1500" s="4"/>
    </row>
    <row r="1501" spans="1:108" ht="15" x14ac:dyDescent="0.25">
      <c r="A1501" s="4"/>
      <c r="B1501" s="4"/>
      <c r="C1501" s="4"/>
      <c r="D1501" s="4"/>
      <c r="E1501" s="4"/>
      <c r="F1501" s="4"/>
      <c r="G1501" s="4"/>
      <c r="H1501" s="4"/>
      <c r="I1501" s="4"/>
      <c r="J1501" s="4"/>
      <c r="K1501" s="4"/>
      <c r="L1501" s="4"/>
      <c r="M1501" s="4"/>
      <c r="N1501" s="4"/>
      <c r="O1501" s="4"/>
      <c r="P1501" s="4"/>
      <c r="Q1501" s="4"/>
      <c r="R1501" s="4"/>
      <c r="S1501" s="4"/>
      <c r="T1501" s="4"/>
      <c r="U1501" s="4"/>
      <c r="V1501" s="4"/>
      <c r="W1501" s="4"/>
      <c r="X1501" s="4"/>
      <c r="Y1501" s="4"/>
      <c r="Z1501" s="4"/>
      <c r="AA1501" s="4"/>
      <c r="AB1501" s="4"/>
      <c r="AC1501" s="4"/>
      <c r="AD1501" s="4"/>
      <c r="AE1501" s="4"/>
      <c r="AF1501" s="4"/>
      <c r="AG1501" s="4"/>
      <c r="AH1501" s="4"/>
      <c r="AI1501" s="4"/>
      <c r="AJ1501" s="4"/>
      <c r="AK1501" s="4"/>
      <c r="AL1501" s="4"/>
      <c r="AM1501" s="4"/>
      <c r="AN1501" s="4"/>
      <c r="AO1501" s="4"/>
      <c r="AP1501" s="4"/>
      <c r="AQ1501" s="4"/>
      <c r="AR1501" s="4"/>
      <c r="AS1501" s="4"/>
      <c r="AT1501" s="4"/>
      <c r="AU1501" s="4"/>
      <c r="AV1501" s="4"/>
      <c r="AW1501" s="4"/>
      <c r="AX1501" s="4"/>
      <c r="AY1501" s="4"/>
      <c r="AZ1501" s="4"/>
      <c r="BA1501" s="4"/>
      <c r="BB1501" s="4"/>
      <c r="BC1501" s="4"/>
      <c r="BD1501" s="4"/>
      <c r="BE1501" s="4"/>
      <c r="BF1501" s="4"/>
      <c r="BG1501" s="4"/>
      <c r="BH1501" s="4"/>
      <c r="BI1501" s="4"/>
      <c r="BJ1501" s="4"/>
      <c r="BK1501" s="4"/>
      <c r="BL1501" s="4"/>
      <c r="BM1501" s="4"/>
      <c r="BN1501" s="4"/>
      <c r="BO1501" s="4"/>
      <c r="BP1501" s="4"/>
      <c r="BQ1501" s="4"/>
      <c r="BR1501" s="4"/>
      <c r="BS1501" s="4"/>
      <c r="BT1501" s="4"/>
      <c r="BU1501" s="4"/>
      <c r="BV1501" s="4"/>
      <c r="BW1501" s="4"/>
      <c r="BX1501" s="4"/>
      <c r="BY1501" s="4"/>
      <c r="BZ1501" s="4"/>
      <c r="CA1501" s="4"/>
      <c r="CB1501" s="4"/>
      <c r="CC1501" s="4"/>
      <c r="CD1501" s="4"/>
      <c r="CE1501" s="4"/>
      <c r="CF1501" s="4"/>
      <c r="CG1501" s="4"/>
      <c r="CH1501" s="4"/>
      <c r="CI1501" s="4"/>
      <c r="CJ1501" s="4"/>
      <c r="CK1501" s="4"/>
      <c r="CL1501" s="4"/>
      <c r="CM1501" s="4"/>
      <c r="CN1501" s="4"/>
      <c r="CO1501" s="4"/>
      <c r="CP1501" s="4"/>
      <c r="CQ1501" s="4"/>
      <c r="CR1501" s="4"/>
      <c r="CS1501" s="4"/>
      <c r="CT1501" s="4"/>
      <c r="CU1501" s="4"/>
      <c r="CV1501" s="4"/>
      <c r="CW1501" s="4"/>
      <c r="CX1501" s="4"/>
      <c r="CY1501" s="4"/>
      <c r="CZ1501" s="4"/>
      <c r="DA1501" s="4"/>
      <c r="DB1501" s="4"/>
      <c r="DC1501" s="4"/>
      <c r="DD1501" s="4"/>
    </row>
    <row r="1502" spans="1:108" ht="15" x14ac:dyDescent="0.25">
      <c r="A1502" s="4"/>
      <c r="B1502" s="4"/>
      <c r="C1502" s="4"/>
      <c r="D1502" s="4"/>
      <c r="E1502" s="4"/>
      <c r="F1502" s="4"/>
      <c r="G1502" s="4"/>
      <c r="H1502" s="4"/>
      <c r="I1502" s="4"/>
      <c r="J1502" s="4"/>
      <c r="K1502" s="4"/>
      <c r="L1502" s="4"/>
      <c r="M1502" s="4"/>
      <c r="N1502" s="4"/>
      <c r="O1502" s="4"/>
      <c r="P1502" s="4"/>
      <c r="Q1502" s="4"/>
      <c r="R1502" s="4"/>
      <c r="S1502" s="4"/>
      <c r="T1502" s="4"/>
      <c r="U1502" s="4"/>
      <c r="V1502" s="4"/>
      <c r="W1502" s="4"/>
      <c r="X1502" s="4"/>
      <c r="Y1502" s="4"/>
      <c r="Z1502" s="4"/>
      <c r="AA1502" s="4"/>
      <c r="AB1502" s="4"/>
      <c r="AC1502" s="4"/>
      <c r="AD1502" s="4"/>
      <c r="AE1502" s="4"/>
      <c r="AF1502" s="4"/>
      <c r="AG1502" s="4"/>
      <c r="AH1502" s="4"/>
      <c r="AI1502" s="4"/>
      <c r="AJ1502" s="4"/>
      <c r="AK1502" s="4"/>
      <c r="AL1502" s="4"/>
      <c r="AM1502" s="4"/>
      <c r="AN1502" s="4"/>
      <c r="AO1502" s="4"/>
      <c r="AP1502" s="4"/>
      <c r="AQ1502" s="4"/>
      <c r="AR1502" s="4"/>
      <c r="AS1502" s="4"/>
      <c r="AT1502" s="4"/>
      <c r="AU1502" s="4"/>
      <c r="AV1502" s="4"/>
      <c r="AW1502" s="4"/>
      <c r="AX1502" s="4"/>
      <c r="AY1502" s="4"/>
      <c r="AZ1502" s="4"/>
      <c r="BA1502" s="4"/>
      <c r="BB1502" s="4"/>
      <c r="BC1502" s="4"/>
      <c r="BD1502" s="4"/>
      <c r="BE1502" s="4"/>
      <c r="BF1502" s="4"/>
      <c r="BG1502" s="4"/>
      <c r="BH1502" s="4"/>
      <c r="BI1502" s="4"/>
      <c r="BJ1502" s="4"/>
      <c r="BK1502" s="4"/>
      <c r="BL1502" s="4"/>
      <c r="BM1502" s="4"/>
      <c r="BN1502" s="4"/>
      <c r="BO1502" s="4"/>
      <c r="BP1502" s="4"/>
      <c r="BQ1502" s="4"/>
      <c r="BR1502" s="4"/>
      <c r="BS1502" s="4"/>
      <c r="BT1502" s="4"/>
      <c r="BU1502" s="4"/>
      <c r="BV1502" s="4"/>
      <c r="BW1502" s="4"/>
      <c r="BX1502" s="4"/>
      <c r="BY1502" s="4"/>
      <c r="BZ1502" s="4"/>
      <c r="CA1502" s="4"/>
      <c r="CB1502" s="4"/>
      <c r="CC1502" s="4"/>
      <c r="CD1502" s="4"/>
      <c r="CE1502" s="4"/>
      <c r="CF1502" s="4"/>
      <c r="CG1502" s="4"/>
      <c r="CH1502" s="4"/>
      <c r="CI1502" s="4"/>
      <c r="CJ1502" s="4"/>
      <c r="CK1502" s="4"/>
      <c r="CL1502" s="4"/>
      <c r="CM1502" s="4"/>
      <c r="CN1502" s="4"/>
      <c r="CO1502" s="4"/>
      <c r="CP1502" s="4"/>
      <c r="CQ1502" s="4"/>
      <c r="CR1502" s="4"/>
      <c r="CS1502" s="4"/>
      <c r="CT1502" s="4"/>
      <c r="CU1502" s="4"/>
      <c r="CV1502" s="4"/>
      <c r="CW1502" s="4"/>
      <c r="CX1502" s="4"/>
      <c r="CY1502" s="4"/>
      <c r="CZ1502" s="4"/>
      <c r="DA1502" s="4"/>
      <c r="DB1502" s="4"/>
      <c r="DC1502" s="4"/>
      <c r="DD1502" s="4"/>
    </row>
    <row r="1503" spans="1:108" ht="15" x14ac:dyDescent="0.25">
      <c r="A1503" s="4"/>
      <c r="B1503" s="4"/>
      <c r="C1503" s="4"/>
      <c r="D1503" s="4"/>
      <c r="E1503" s="4"/>
      <c r="F1503" s="4"/>
      <c r="G1503" s="4"/>
      <c r="H1503" s="4"/>
      <c r="I1503" s="4"/>
      <c r="J1503" s="4"/>
      <c r="K1503" s="4"/>
      <c r="L1503" s="4"/>
      <c r="M1503" s="4"/>
      <c r="N1503" s="4"/>
      <c r="O1503" s="4"/>
      <c r="P1503" s="4"/>
      <c r="Q1503" s="4"/>
      <c r="R1503" s="4"/>
      <c r="S1503" s="4"/>
      <c r="T1503" s="4"/>
      <c r="U1503" s="4"/>
      <c r="V1503" s="4"/>
      <c r="W1503" s="4"/>
      <c r="X1503" s="4"/>
      <c r="Y1503" s="4"/>
      <c r="Z1503" s="4"/>
      <c r="AA1503" s="4"/>
      <c r="AB1503" s="4"/>
      <c r="AC1503" s="4"/>
      <c r="AD1503" s="4"/>
      <c r="AE1503" s="4"/>
      <c r="AF1503" s="4"/>
      <c r="AG1503" s="4"/>
      <c r="AH1503" s="4"/>
      <c r="AI1503" s="4"/>
      <c r="AJ1503" s="4"/>
      <c r="AK1503" s="4"/>
      <c r="AL1503" s="4"/>
      <c r="AM1503" s="4"/>
      <c r="AN1503" s="4"/>
      <c r="AO1503" s="4"/>
      <c r="AP1503" s="4"/>
      <c r="AQ1503" s="4"/>
      <c r="AR1503" s="4"/>
      <c r="AS1503" s="4"/>
      <c r="AT1503" s="4"/>
      <c r="AU1503" s="4"/>
      <c r="AV1503" s="4"/>
      <c r="AW1503" s="4"/>
      <c r="AX1503" s="4"/>
      <c r="AY1503" s="4"/>
      <c r="AZ1503" s="4"/>
      <c r="BA1503" s="4"/>
      <c r="BB1503" s="4"/>
      <c r="BC1503" s="4"/>
      <c r="BD1503" s="4"/>
      <c r="BE1503" s="4"/>
      <c r="BF1503" s="4"/>
      <c r="BG1503" s="4"/>
      <c r="BH1503" s="4"/>
      <c r="BI1503" s="4"/>
      <c r="BJ1503" s="4"/>
      <c r="BK1503" s="4"/>
      <c r="BL1503" s="4"/>
      <c r="BM1503" s="4"/>
      <c r="BN1503" s="4"/>
      <c r="BO1503" s="4"/>
      <c r="BP1503" s="4"/>
      <c r="BQ1503" s="4"/>
      <c r="BR1503" s="4"/>
      <c r="BS1503" s="4"/>
      <c r="BT1503" s="4"/>
      <c r="BU1503" s="4"/>
      <c r="BV1503" s="4"/>
      <c r="BW1503" s="4"/>
      <c r="BX1503" s="4"/>
      <c r="BY1503" s="4"/>
      <c r="BZ1503" s="4"/>
      <c r="CA1503" s="4"/>
      <c r="CB1503" s="4"/>
      <c r="CC1503" s="4"/>
      <c r="CD1503" s="4"/>
      <c r="CE1503" s="4"/>
      <c r="CF1503" s="4"/>
      <c r="CG1503" s="4"/>
      <c r="CH1503" s="4"/>
      <c r="CI1503" s="4"/>
      <c r="CJ1503" s="4"/>
      <c r="CK1503" s="4"/>
      <c r="CL1503" s="4"/>
      <c r="CM1503" s="4"/>
      <c r="CN1503" s="4"/>
      <c r="CO1503" s="4"/>
      <c r="CP1503" s="4"/>
      <c r="CQ1503" s="4"/>
      <c r="CR1503" s="4"/>
      <c r="CS1503" s="4"/>
      <c r="CT1503" s="4"/>
      <c r="CU1503" s="4"/>
      <c r="CV1503" s="4"/>
      <c r="CW1503" s="4"/>
      <c r="CX1503" s="4"/>
      <c r="CY1503" s="4"/>
      <c r="CZ1503" s="4"/>
      <c r="DA1503" s="4"/>
      <c r="DB1503" s="4"/>
      <c r="DC1503" s="4"/>
      <c r="DD1503" s="4"/>
    </row>
    <row r="1504" spans="1:108" ht="15" x14ac:dyDescent="0.25">
      <c r="A1504" s="4"/>
      <c r="B1504" s="4"/>
      <c r="C1504" s="4"/>
      <c r="D1504" s="4"/>
      <c r="E1504" s="4"/>
      <c r="F1504" s="4"/>
      <c r="G1504" s="4"/>
      <c r="H1504" s="4"/>
      <c r="I1504" s="4"/>
      <c r="J1504" s="4"/>
      <c r="K1504" s="4"/>
      <c r="L1504" s="4"/>
      <c r="M1504" s="4"/>
      <c r="N1504" s="4"/>
      <c r="O1504" s="4"/>
      <c r="P1504" s="4"/>
      <c r="Q1504" s="4"/>
      <c r="R1504" s="4"/>
      <c r="S1504" s="4"/>
      <c r="T1504" s="4"/>
      <c r="U1504" s="4"/>
      <c r="V1504" s="4"/>
      <c r="W1504" s="4"/>
      <c r="X1504" s="4"/>
      <c r="Y1504" s="4"/>
      <c r="Z1504" s="4"/>
      <c r="AA1504" s="4"/>
      <c r="AB1504" s="4"/>
      <c r="AC1504" s="4"/>
      <c r="AD1504" s="4"/>
      <c r="AE1504" s="4"/>
      <c r="AF1504" s="4"/>
      <c r="AG1504" s="4"/>
      <c r="AH1504" s="4"/>
      <c r="AI1504" s="4"/>
      <c r="AJ1504" s="4"/>
      <c r="AK1504" s="4"/>
      <c r="AL1504" s="4"/>
      <c r="AM1504" s="4"/>
      <c r="AN1504" s="4"/>
      <c r="AO1504" s="4"/>
      <c r="AP1504" s="4"/>
      <c r="AQ1504" s="4"/>
      <c r="AR1504" s="4"/>
      <c r="AS1504" s="4"/>
      <c r="AT1504" s="4"/>
      <c r="AU1504" s="4"/>
      <c r="AV1504" s="4"/>
      <c r="AW1504" s="4"/>
      <c r="AX1504" s="4"/>
      <c r="AY1504" s="4"/>
      <c r="AZ1504" s="4"/>
      <c r="BA1504" s="4"/>
      <c r="BB1504" s="4"/>
      <c r="BC1504" s="4"/>
      <c r="BD1504" s="4"/>
      <c r="BE1504" s="4"/>
      <c r="BF1504" s="4"/>
      <c r="BG1504" s="4"/>
      <c r="BH1504" s="4"/>
      <c r="BI1504" s="4"/>
      <c r="BJ1504" s="4"/>
      <c r="BK1504" s="4"/>
      <c r="BL1504" s="4"/>
      <c r="BM1504" s="4"/>
      <c r="BN1504" s="4"/>
      <c r="BO1504" s="4"/>
      <c r="BP1504" s="4"/>
      <c r="BQ1504" s="4"/>
      <c r="BR1504" s="4"/>
      <c r="BS1504" s="4"/>
      <c r="BT1504" s="4"/>
      <c r="BU1504" s="4"/>
      <c r="BV1504" s="4"/>
      <c r="BW1504" s="4"/>
      <c r="BX1504" s="4"/>
      <c r="BY1504" s="4"/>
      <c r="BZ1504" s="4"/>
      <c r="CA1504" s="4"/>
      <c r="CB1504" s="4"/>
      <c r="CC1504" s="4"/>
      <c r="CD1504" s="4"/>
      <c r="CE1504" s="4"/>
      <c r="CF1504" s="4"/>
      <c r="CG1504" s="4"/>
      <c r="CH1504" s="4"/>
      <c r="CI1504" s="4"/>
      <c r="CJ1504" s="4"/>
      <c r="CK1504" s="4"/>
      <c r="CL1504" s="4"/>
      <c r="CM1504" s="4"/>
      <c r="CN1504" s="4"/>
      <c r="CO1504" s="4"/>
      <c r="CP1504" s="4"/>
      <c r="CQ1504" s="4"/>
      <c r="CR1504" s="4"/>
      <c r="CS1504" s="4"/>
      <c r="CT1504" s="4"/>
      <c r="CU1504" s="4"/>
      <c r="CV1504" s="4"/>
      <c r="CW1504" s="4"/>
      <c r="CX1504" s="4"/>
      <c r="CY1504" s="4"/>
      <c r="CZ1504" s="4"/>
      <c r="DA1504" s="4"/>
      <c r="DB1504" s="4"/>
      <c r="DC1504" s="4"/>
      <c r="DD1504" s="4"/>
    </row>
    <row r="1505" spans="1:108" ht="15" x14ac:dyDescent="0.25">
      <c r="A1505" s="4"/>
      <c r="B1505" s="4"/>
      <c r="C1505" s="4"/>
      <c r="D1505" s="4"/>
      <c r="E1505" s="4"/>
      <c r="F1505" s="4"/>
      <c r="G1505" s="4"/>
      <c r="H1505" s="4"/>
      <c r="I1505" s="4"/>
      <c r="J1505" s="4"/>
      <c r="K1505" s="4"/>
      <c r="L1505" s="4"/>
      <c r="M1505" s="4"/>
      <c r="N1505" s="4"/>
      <c r="O1505" s="4"/>
      <c r="P1505" s="4"/>
      <c r="Q1505" s="4"/>
      <c r="R1505" s="4"/>
      <c r="S1505" s="4"/>
      <c r="T1505" s="4"/>
      <c r="U1505" s="4"/>
      <c r="V1505" s="4"/>
      <c r="W1505" s="4"/>
      <c r="X1505" s="4"/>
      <c r="Y1505" s="4"/>
      <c r="Z1505" s="4"/>
      <c r="AA1505" s="4"/>
      <c r="AB1505" s="4"/>
      <c r="AC1505" s="4"/>
      <c r="AD1505" s="4"/>
      <c r="AE1505" s="4"/>
      <c r="AF1505" s="4"/>
      <c r="AG1505" s="4"/>
      <c r="AH1505" s="4"/>
      <c r="AI1505" s="4"/>
      <c r="AJ1505" s="4"/>
      <c r="AK1505" s="4"/>
      <c r="AL1505" s="4"/>
      <c r="AM1505" s="4"/>
      <c r="AN1505" s="4"/>
      <c r="AO1505" s="4"/>
      <c r="AP1505" s="4"/>
      <c r="AQ1505" s="4"/>
      <c r="AR1505" s="4"/>
      <c r="AS1505" s="4"/>
      <c r="AT1505" s="4"/>
      <c r="AU1505" s="4"/>
      <c r="AV1505" s="4"/>
      <c r="AW1505" s="4"/>
      <c r="AX1505" s="4"/>
      <c r="AY1505" s="4"/>
      <c r="AZ1505" s="4"/>
      <c r="BA1505" s="4"/>
      <c r="BB1505" s="4"/>
      <c r="BC1505" s="4"/>
      <c r="BD1505" s="4"/>
      <c r="BE1505" s="4"/>
      <c r="BF1505" s="4"/>
      <c r="BG1505" s="4"/>
      <c r="BH1505" s="4"/>
      <c r="BI1505" s="4"/>
      <c r="BJ1505" s="4"/>
      <c r="BK1505" s="4"/>
      <c r="BL1505" s="4"/>
      <c r="BM1505" s="4"/>
      <c r="BN1505" s="4"/>
      <c r="BO1505" s="4"/>
      <c r="BP1505" s="4"/>
      <c r="BQ1505" s="4"/>
      <c r="BR1505" s="4"/>
      <c r="BS1505" s="4"/>
      <c r="BT1505" s="4"/>
      <c r="BU1505" s="4"/>
      <c r="BV1505" s="4"/>
      <c r="BW1505" s="4"/>
      <c r="BX1505" s="4"/>
      <c r="BY1505" s="4"/>
      <c r="BZ1505" s="4"/>
      <c r="CA1505" s="4"/>
      <c r="CB1505" s="4"/>
      <c r="CC1505" s="4"/>
      <c r="CD1505" s="4"/>
      <c r="CE1505" s="4"/>
      <c r="CF1505" s="4"/>
      <c r="CG1505" s="4"/>
      <c r="CH1505" s="4"/>
      <c r="CI1505" s="4"/>
      <c r="CJ1505" s="4"/>
      <c r="CK1505" s="4"/>
      <c r="CL1505" s="4"/>
      <c r="CM1505" s="4"/>
      <c r="CN1505" s="4"/>
      <c r="CO1505" s="4"/>
      <c r="CP1505" s="4"/>
      <c r="CQ1505" s="4"/>
      <c r="CR1505" s="4"/>
      <c r="CS1505" s="4"/>
      <c r="CT1505" s="4"/>
      <c r="CU1505" s="4"/>
      <c r="CV1505" s="4"/>
      <c r="CW1505" s="4"/>
      <c r="CX1505" s="4"/>
      <c r="CY1505" s="4"/>
      <c r="CZ1505" s="4"/>
      <c r="DA1505" s="4"/>
      <c r="DB1505" s="4"/>
      <c r="DC1505" s="4"/>
      <c r="DD1505" s="4"/>
    </row>
    <row r="1506" spans="1:108" ht="15" x14ac:dyDescent="0.25">
      <c r="A1506" s="4"/>
      <c r="B1506" s="4"/>
      <c r="C1506" s="4"/>
      <c r="D1506" s="4"/>
      <c r="E1506" s="4"/>
      <c r="F1506" s="4"/>
      <c r="G1506" s="4"/>
      <c r="H1506" s="4"/>
      <c r="I1506" s="4"/>
      <c r="J1506" s="4"/>
      <c r="K1506" s="4"/>
      <c r="L1506" s="4"/>
      <c r="M1506" s="4"/>
      <c r="N1506" s="4"/>
      <c r="O1506" s="4"/>
      <c r="P1506" s="4"/>
      <c r="Q1506" s="4"/>
      <c r="R1506" s="4"/>
      <c r="S1506" s="4"/>
      <c r="T1506" s="4"/>
      <c r="U1506" s="4"/>
      <c r="V1506" s="4"/>
      <c r="W1506" s="4"/>
      <c r="X1506" s="4"/>
      <c r="Y1506" s="4"/>
      <c r="Z1506" s="4"/>
      <c r="AA1506" s="4"/>
      <c r="AB1506" s="4"/>
      <c r="AC1506" s="4"/>
      <c r="AD1506" s="4"/>
      <c r="AE1506" s="4"/>
      <c r="AF1506" s="4"/>
      <c r="AG1506" s="4"/>
      <c r="AH1506" s="4"/>
      <c r="AI1506" s="4"/>
      <c r="AJ1506" s="4"/>
      <c r="AK1506" s="4"/>
      <c r="AL1506" s="4"/>
      <c r="AM1506" s="4"/>
      <c r="AN1506" s="4"/>
      <c r="AO1506" s="4"/>
      <c r="AP1506" s="4"/>
      <c r="AQ1506" s="4"/>
      <c r="AR1506" s="4"/>
      <c r="AS1506" s="4"/>
      <c r="AT1506" s="4"/>
      <c r="AU1506" s="4"/>
      <c r="AV1506" s="4"/>
      <c r="AW1506" s="4"/>
      <c r="AX1506" s="4"/>
      <c r="AY1506" s="4"/>
      <c r="AZ1506" s="4"/>
      <c r="BA1506" s="4"/>
      <c r="BB1506" s="4"/>
      <c r="BC1506" s="4"/>
      <c r="BD1506" s="4"/>
      <c r="BE1506" s="4"/>
      <c r="BF1506" s="4"/>
      <c r="BG1506" s="4"/>
      <c r="BH1506" s="4"/>
      <c r="BI1506" s="4"/>
      <c r="BJ1506" s="4"/>
      <c r="BK1506" s="4"/>
      <c r="BL1506" s="4"/>
      <c r="BM1506" s="4"/>
      <c r="BN1506" s="4"/>
      <c r="BO1506" s="4"/>
      <c r="BP1506" s="4"/>
      <c r="BQ1506" s="4"/>
      <c r="BR1506" s="4"/>
      <c r="BS1506" s="4"/>
      <c r="BT1506" s="4"/>
      <c r="BU1506" s="4"/>
      <c r="BV1506" s="4"/>
      <c r="BW1506" s="4"/>
      <c r="BX1506" s="4"/>
      <c r="BY1506" s="4"/>
      <c r="BZ1506" s="4"/>
      <c r="CA1506" s="4"/>
      <c r="CB1506" s="4"/>
      <c r="CC1506" s="4"/>
      <c r="CD1506" s="4"/>
      <c r="CE1506" s="4"/>
      <c r="CF1506" s="4"/>
      <c r="CG1506" s="4"/>
      <c r="CH1506" s="4"/>
      <c r="CI1506" s="4"/>
      <c r="CJ1506" s="4"/>
      <c r="CK1506" s="4"/>
      <c r="CL1506" s="4"/>
      <c r="CM1506" s="4"/>
      <c r="CN1506" s="4"/>
      <c r="CO1506" s="4"/>
      <c r="CP1506" s="4"/>
      <c r="CQ1506" s="4"/>
      <c r="CR1506" s="4"/>
      <c r="CS1506" s="4"/>
      <c r="CT1506" s="4"/>
      <c r="CU1506" s="4"/>
      <c r="CV1506" s="4"/>
      <c r="CW1506" s="4"/>
      <c r="CX1506" s="4"/>
      <c r="CY1506" s="4"/>
      <c r="CZ1506" s="4"/>
      <c r="DA1506" s="4"/>
      <c r="DB1506" s="4"/>
      <c r="DC1506" s="4"/>
      <c r="DD1506" s="4"/>
    </row>
    <row r="1507" spans="1:108" ht="15" x14ac:dyDescent="0.25">
      <c r="A1507" s="4"/>
      <c r="B1507" s="4"/>
      <c r="C1507" s="4"/>
      <c r="D1507" s="4"/>
      <c r="E1507" s="4"/>
      <c r="F1507" s="4"/>
      <c r="G1507" s="4"/>
      <c r="H1507" s="4"/>
      <c r="I1507" s="4"/>
      <c r="J1507" s="4"/>
      <c r="K1507" s="4"/>
      <c r="L1507" s="4"/>
      <c r="M1507" s="4"/>
      <c r="N1507" s="4"/>
      <c r="O1507" s="4"/>
      <c r="P1507" s="4"/>
      <c r="Q1507" s="4"/>
      <c r="R1507" s="4"/>
      <c r="S1507" s="4"/>
      <c r="T1507" s="4"/>
      <c r="U1507" s="4"/>
      <c r="V1507" s="4"/>
      <c r="W1507" s="4"/>
      <c r="X1507" s="4"/>
      <c r="Y1507" s="4"/>
      <c r="Z1507" s="4"/>
      <c r="AA1507" s="4"/>
      <c r="AB1507" s="4"/>
      <c r="AC1507" s="4"/>
      <c r="AD1507" s="4"/>
      <c r="AE1507" s="4"/>
      <c r="AF1507" s="4"/>
      <c r="AG1507" s="4"/>
      <c r="AH1507" s="4"/>
      <c r="AI1507" s="4"/>
      <c r="AJ1507" s="4"/>
      <c r="AK1507" s="4"/>
      <c r="AL1507" s="4"/>
      <c r="AM1507" s="4"/>
      <c r="AN1507" s="4"/>
      <c r="AO1507" s="4"/>
      <c r="AP1507" s="4"/>
      <c r="AQ1507" s="4"/>
      <c r="AR1507" s="4"/>
      <c r="AS1507" s="4"/>
      <c r="AT1507" s="4"/>
      <c r="AU1507" s="4"/>
      <c r="AV1507" s="4"/>
      <c r="AW1507" s="4"/>
      <c r="AX1507" s="4"/>
      <c r="AY1507" s="4"/>
      <c r="AZ1507" s="4"/>
      <c r="BA1507" s="4"/>
      <c r="BB1507" s="4"/>
      <c r="BC1507" s="4"/>
      <c r="BD1507" s="4"/>
      <c r="BE1507" s="4"/>
      <c r="BF1507" s="4"/>
      <c r="BG1507" s="4"/>
      <c r="BH1507" s="4"/>
      <c r="BI1507" s="4"/>
      <c r="BJ1507" s="4"/>
      <c r="BK1507" s="4"/>
      <c r="BL1507" s="4"/>
      <c r="BM1507" s="4"/>
      <c r="BN1507" s="4"/>
      <c r="BO1507" s="4"/>
      <c r="BP1507" s="4"/>
      <c r="BQ1507" s="4"/>
      <c r="BR1507" s="4"/>
      <c r="BS1507" s="4"/>
      <c r="BT1507" s="4"/>
      <c r="BU1507" s="4"/>
      <c r="BV1507" s="4"/>
      <c r="BW1507" s="4"/>
      <c r="BX1507" s="4"/>
      <c r="BY1507" s="4"/>
      <c r="BZ1507" s="4"/>
      <c r="CA1507" s="4"/>
      <c r="CB1507" s="4"/>
      <c r="CC1507" s="4"/>
      <c r="CD1507" s="4"/>
      <c r="CE1507" s="4"/>
      <c r="CF1507" s="4"/>
      <c r="CG1507" s="4"/>
      <c r="CH1507" s="4"/>
      <c r="CI1507" s="4"/>
      <c r="CJ1507" s="4"/>
      <c r="CK1507" s="4"/>
      <c r="CL1507" s="4"/>
      <c r="CM1507" s="4"/>
      <c r="CN1507" s="4"/>
      <c r="CO1507" s="4"/>
      <c r="CP1507" s="4"/>
      <c r="CQ1507" s="4"/>
      <c r="CR1507" s="4"/>
      <c r="CS1507" s="4"/>
      <c r="CT1507" s="4"/>
      <c r="CU1507" s="4"/>
      <c r="CV1507" s="4"/>
      <c r="CW1507" s="4"/>
      <c r="CX1507" s="4"/>
      <c r="CY1507" s="4"/>
      <c r="CZ1507" s="4"/>
      <c r="DA1507" s="4"/>
      <c r="DB1507" s="4"/>
      <c r="DC1507" s="4"/>
      <c r="DD1507" s="4"/>
    </row>
    <row r="1508" spans="1:108" ht="15" x14ac:dyDescent="0.25">
      <c r="A1508" s="4"/>
      <c r="B1508" s="4"/>
      <c r="C1508" s="4"/>
      <c r="D1508" s="4"/>
      <c r="E1508" s="4"/>
      <c r="F1508" s="4"/>
      <c r="G1508" s="4"/>
      <c r="H1508" s="4"/>
      <c r="I1508" s="4"/>
      <c r="J1508" s="4"/>
      <c r="K1508" s="4"/>
      <c r="L1508" s="4"/>
      <c r="M1508" s="4"/>
      <c r="N1508" s="4"/>
      <c r="O1508" s="4"/>
      <c r="P1508" s="4"/>
      <c r="Q1508" s="4"/>
      <c r="R1508" s="4"/>
      <c r="S1508" s="4"/>
      <c r="T1508" s="4"/>
      <c r="U1508" s="4"/>
      <c r="V1508" s="4"/>
      <c r="W1508" s="4"/>
      <c r="X1508" s="4"/>
      <c r="Y1508" s="4"/>
      <c r="Z1508" s="4"/>
      <c r="AA1508" s="4"/>
      <c r="AB1508" s="4"/>
      <c r="AC1508" s="4"/>
      <c r="AD1508" s="4"/>
      <c r="AE1508" s="4"/>
      <c r="AF1508" s="4"/>
      <c r="AG1508" s="4"/>
      <c r="AH1508" s="4"/>
      <c r="AI1508" s="4"/>
      <c r="AJ1508" s="4"/>
      <c r="AK1508" s="4"/>
      <c r="AL1508" s="4"/>
      <c r="AM1508" s="4"/>
      <c r="AN1508" s="4"/>
      <c r="AO1508" s="4"/>
      <c r="AP1508" s="4"/>
      <c r="AQ1508" s="4"/>
      <c r="AR1508" s="4"/>
      <c r="AS1508" s="4"/>
      <c r="AT1508" s="4"/>
      <c r="AU1508" s="4"/>
      <c r="AV1508" s="4"/>
      <c r="AW1508" s="4"/>
      <c r="AX1508" s="4"/>
      <c r="AY1508" s="4"/>
      <c r="AZ1508" s="4"/>
      <c r="BA1508" s="4"/>
      <c r="BB1508" s="4"/>
      <c r="BC1508" s="4"/>
      <c r="BD1508" s="4"/>
      <c r="BE1508" s="4"/>
      <c r="BF1508" s="4"/>
      <c r="BG1508" s="4"/>
      <c r="BH1508" s="4"/>
      <c r="BI1508" s="4"/>
      <c r="BJ1508" s="4"/>
      <c r="BK1508" s="4"/>
      <c r="BL1508" s="4"/>
      <c r="BM1508" s="4"/>
      <c r="BN1508" s="4"/>
      <c r="BO1508" s="4"/>
      <c r="BP1508" s="4"/>
      <c r="BQ1508" s="4"/>
      <c r="BR1508" s="4"/>
      <c r="BS1508" s="4"/>
      <c r="BT1508" s="4"/>
      <c r="BU1508" s="4"/>
      <c r="BV1508" s="4"/>
      <c r="BW1508" s="4"/>
      <c r="BX1508" s="4"/>
      <c r="BY1508" s="4"/>
      <c r="BZ1508" s="4"/>
      <c r="CA1508" s="4"/>
      <c r="CB1508" s="4"/>
      <c r="CC1508" s="4"/>
      <c r="CD1508" s="4"/>
      <c r="CE1508" s="4"/>
      <c r="CF1508" s="4"/>
      <c r="CG1508" s="4"/>
      <c r="CH1508" s="4"/>
      <c r="CI1508" s="4"/>
      <c r="CJ1508" s="4"/>
      <c r="CK1508" s="4"/>
      <c r="CL1508" s="4"/>
      <c r="CM1508" s="4"/>
      <c r="CN1508" s="4"/>
      <c r="CO1508" s="4"/>
      <c r="CP1508" s="4"/>
      <c r="CQ1508" s="4"/>
      <c r="CR1508" s="4"/>
      <c r="CS1508" s="4"/>
      <c r="CT1508" s="4"/>
      <c r="CU1508" s="4"/>
      <c r="CV1508" s="4"/>
      <c r="CW1508" s="4"/>
      <c r="CX1508" s="4"/>
      <c r="CY1508" s="4"/>
      <c r="CZ1508" s="4"/>
      <c r="DA1508" s="4"/>
      <c r="DB1508" s="4"/>
      <c r="DC1508" s="4"/>
      <c r="DD1508" s="4"/>
    </row>
    <row r="1509" spans="1:108" ht="15" x14ac:dyDescent="0.25">
      <c r="A1509" s="4"/>
      <c r="B1509" s="4"/>
      <c r="C1509" s="4"/>
      <c r="D1509" s="4"/>
      <c r="E1509" s="4"/>
      <c r="F1509" s="4"/>
      <c r="G1509" s="4"/>
      <c r="H1509" s="4"/>
      <c r="I1509" s="4"/>
      <c r="J1509" s="4"/>
      <c r="K1509" s="4"/>
      <c r="L1509" s="4"/>
      <c r="M1509" s="4"/>
      <c r="N1509" s="4"/>
      <c r="O1509" s="4"/>
      <c r="P1509" s="4"/>
      <c r="Q1509" s="4"/>
      <c r="R1509" s="4"/>
      <c r="S1509" s="4"/>
      <c r="T1509" s="4"/>
      <c r="U1509" s="4"/>
      <c r="V1509" s="4"/>
      <c r="W1509" s="4"/>
      <c r="X1509" s="4"/>
      <c r="Y1509" s="4"/>
      <c r="Z1509" s="4"/>
      <c r="AA1509" s="4"/>
      <c r="AB1509" s="4"/>
      <c r="AC1509" s="4"/>
      <c r="AD1509" s="4"/>
      <c r="AE1509" s="4"/>
      <c r="AF1509" s="4"/>
      <c r="AG1509" s="4"/>
      <c r="AH1509" s="4"/>
      <c r="AI1509" s="4"/>
      <c r="AJ1509" s="4"/>
      <c r="AK1509" s="4"/>
      <c r="AL1509" s="4"/>
      <c r="AM1509" s="4"/>
      <c r="AN1509" s="4"/>
      <c r="AO1509" s="4"/>
      <c r="AP1509" s="4"/>
      <c r="AQ1509" s="4"/>
      <c r="AR1509" s="4"/>
      <c r="AS1509" s="4"/>
      <c r="AT1509" s="4"/>
      <c r="AU1509" s="4"/>
      <c r="AV1509" s="4"/>
      <c r="AW1509" s="4"/>
      <c r="AX1509" s="4"/>
      <c r="AY1509" s="4"/>
      <c r="AZ1509" s="4"/>
      <c r="BA1509" s="4"/>
      <c r="BB1509" s="4"/>
      <c r="BC1509" s="4"/>
      <c r="BD1509" s="4"/>
      <c r="BE1509" s="4"/>
      <c r="BF1509" s="4"/>
      <c r="BG1509" s="4"/>
      <c r="BH1509" s="4"/>
      <c r="BI1509" s="4"/>
      <c r="BJ1509" s="4"/>
      <c r="BK1509" s="4"/>
      <c r="BL1509" s="4"/>
      <c r="BM1509" s="4"/>
      <c r="BN1509" s="4"/>
      <c r="BO1509" s="4"/>
      <c r="BP1509" s="4"/>
      <c r="BQ1509" s="4"/>
      <c r="BR1509" s="4"/>
      <c r="BS1509" s="4"/>
      <c r="BT1509" s="4"/>
      <c r="BU1509" s="4"/>
      <c r="BV1509" s="4"/>
      <c r="BW1509" s="4"/>
      <c r="BX1509" s="4"/>
      <c r="BY1509" s="4"/>
      <c r="BZ1509" s="4"/>
      <c r="CA1509" s="4"/>
      <c r="CB1509" s="4"/>
      <c r="CC1509" s="4"/>
      <c r="CD1509" s="4"/>
      <c r="CE1509" s="4"/>
      <c r="CF1509" s="4"/>
      <c r="CG1509" s="4"/>
      <c r="CH1509" s="4"/>
      <c r="CI1509" s="4"/>
      <c r="CJ1509" s="4"/>
      <c r="CK1509" s="4"/>
      <c r="CL1509" s="4"/>
      <c r="CM1509" s="4"/>
      <c r="CN1509" s="4"/>
      <c r="CO1509" s="4"/>
      <c r="CP1509" s="4"/>
      <c r="CQ1509" s="4"/>
      <c r="CR1509" s="4"/>
      <c r="CS1509" s="4"/>
      <c r="CT1509" s="4"/>
      <c r="CU1509" s="4"/>
      <c r="CV1509" s="4"/>
      <c r="CW1509" s="4"/>
      <c r="CX1509" s="4"/>
      <c r="CY1509" s="4"/>
      <c r="CZ1509" s="4"/>
      <c r="DA1509" s="4"/>
      <c r="DB1509" s="4"/>
      <c r="DC1509" s="4"/>
      <c r="DD1509" s="4"/>
    </row>
    <row r="1510" spans="1:108" ht="15" x14ac:dyDescent="0.25">
      <c r="A1510" s="4"/>
      <c r="B1510" s="4"/>
      <c r="C1510" s="4"/>
      <c r="D1510" s="4"/>
      <c r="E1510" s="4"/>
      <c r="F1510" s="4"/>
      <c r="G1510" s="4"/>
      <c r="H1510" s="4"/>
      <c r="I1510" s="4"/>
      <c r="J1510" s="4"/>
      <c r="K1510" s="4"/>
      <c r="L1510" s="4"/>
      <c r="M1510" s="4"/>
      <c r="N1510" s="4"/>
      <c r="O1510" s="4"/>
      <c r="P1510" s="4"/>
      <c r="Q1510" s="4"/>
      <c r="R1510" s="4"/>
      <c r="S1510" s="4"/>
      <c r="T1510" s="4"/>
      <c r="U1510" s="4"/>
      <c r="V1510" s="4"/>
      <c r="W1510" s="4"/>
      <c r="X1510" s="4"/>
      <c r="Y1510" s="4"/>
      <c r="Z1510" s="4"/>
      <c r="AA1510" s="4"/>
      <c r="AB1510" s="4"/>
      <c r="AC1510" s="4"/>
      <c r="AD1510" s="4"/>
      <c r="AE1510" s="4"/>
      <c r="AF1510" s="4"/>
      <c r="AG1510" s="4"/>
      <c r="AH1510" s="4"/>
      <c r="AI1510" s="4"/>
      <c r="AJ1510" s="4"/>
      <c r="AK1510" s="4"/>
      <c r="AL1510" s="4"/>
      <c r="AM1510" s="4"/>
      <c r="AN1510" s="4"/>
      <c r="AO1510" s="4"/>
      <c r="AP1510" s="4"/>
      <c r="AQ1510" s="4"/>
      <c r="AR1510" s="4"/>
      <c r="AS1510" s="4"/>
      <c r="AT1510" s="4"/>
      <c r="AU1510" s="4"/>
      <c r="AV1510" s="4"/>
      <c r="AW1510" s="4"/>
      <c r="AX1510" s="4"/>
      <c r="AY1510" s="4"/>
      <c r="AZ1510" s="4"/>
      <c r="BA1510" s="4"/>
      <c r="BB1510" s="4"/>
      <c r="BC1510" s="4"/>
      <c r="BD1510" s="4"/>
      <c r="BE1510" s="4"/>
      <c r="BF1510" s="4"/>
      <c r="BG1510" s="4"/>
      <c r="BH1510" s="4"/>
      <c r="BI1510" s="4"/>
      <c r="BJ1510" s="4"/>
      <c r="BK1510" s="4"/>
      <c r="BL1510" s="4"/>
      <c r="BM1510" s="4"/>
      <c r="BN1510" s="4"/>
      <c r="BO1510" s="4"/>
      <c r="BP1510" s="4"/>
      <c r="BQ1510" s="4"/>
      <c r="BR1510" s="4"/>
      <c r="BS1510" s="4"/>
      <c r="BT1510" s="4"/>
      <c r="BU1510" s="4"/>
      <c r="BV1510" s="4"/>
      <c r="BW1510" s="4"/>
      <c r="BX1510" s="4"/>
      <c r="BY1510" s="4"/>
      <c r="BZ1510" s="4"/>
      <c r="CA1510" s="4"/>
      <c r="CB1510" s="4"/>
      <c r="CC1510" s="4"/>
      <c r="CD1510" s="4"/>
      <c r="CE1510" s="4"/>
      <c r="CF1510" s="4"/>
      <c r="CG1510" s="4"/>
      <c r="CH1510" s="4"/>
      <c r="CI1510" s="4"/>
      <c r="CJ1510" s="4"/>
      <c r="CK1510" s="4"/>
      <c r="CL1510" s="4"/>
      <c r="CM1510" s="4"/>
      <c r="CN1510" s="4"/>
      <c r="CO1510" s="4"/>
      <c r="CP1510" s="4"/>
      <c r="CQ1510" s="4"/>
      <c r="CR1510" s="4"/>
      <c r="CS1510" s="4"/>
      <c r="CT1510" s="4"/>
      <c r="CU1510" s="4"/>
      <c r="CV1510" s="4"/>
      <c r="CW1510" s="4"/>
      <c r="CX1510" s="4"/>
      <c r="CY1510" s="4"/>
      <c r="CZ1510" s="4"/>
      <c r="DA1510" s="4"/>
      <c r="DB1510" s="4"/>
      <c r="DC1510" s="4"/>
      <c r="DD1510" s="4"/>
    </row>
    <row r="1511" spans="1:108" ht="15" x14ac:dyDescent="0.25">
      <c r="A1511" s="4"/>
      <c r="B1511" s="4"/>
      <c r="C1511" s="4"/>
      <c r="D1511" s="4"/>
      <c r="E1511" s="4"/>
      <c r="F1511" s="4"/>
      <c r="G1511" s="4"/>
      <c r="H1511" s="4"/>
      <c r="I1511" s="4"/>
      <c r="J1511" s="4"/>
      <c r="K1511" s="4"/>
      <c r="L1511" s="4"/>
      <c r="M1511" s="4"/>
      <c r="N1511" s="4"/>
      <c r="O1511" s="4"/>
      <c r="P1511" s="4"/>
      <c r="Q1511" s="4"/>
      <c r="R1511" s="4"/>
      <c r="S1511" s="4"/>
      <c r="T1511" s="4"/>
      <c r="U1511" s="4"/>
      <c r="V1511" s="4"/>
      <c r="W1511" s="4"/>
      <c r="X1511" s="4"/>
      <c r="Y1511" s="4"/>
      <c r="Z1511" s="4"/>
      <c r="AA1511" s="4"/>
      <c r="AB1511" s="4"/>
      <c r="AC1511" s="4"/>
      <c r="AD1511" s="4"/>
      <c r="AE1511" s="4"/>
      <c r="AF1511" s="4"/>
      <c r="AG1511" s="4"/>
      <c r="AH1511" s="4"/>
      <c r="AI1511" s="4"/>
      <c r="AJ1511" s="4"/>
      <c r="AK1511" s="4"/>
      <c r="AL1511" s="4"/>
      <c r="AM1511" s="4"/>
      <c r="AN1511" s="4"/>
      <c r="AO1511" s="4"/>
      <c r="AP1511" s="4"/>
      <c r="AQ1511" s="4"/>
      <c r="AR1511" s="4"/>
      <c r="AS1511" s="4"/>
      <c r="AT1511" s="4"/>
      <c r="AU1511" s="4"/>
      <c r="AV1511" s="4"/>
      <c r="AW1511" s="4"/>
      <c r="AX1511" s="4"/>
      <c r="AY1511" s="4"/>
      <c r="AZ1511" s="4"/>
      <c r="BA1511" s="4"/>
      <c r="BB1511" s="4"/>
      <c r="BC1511" s="4"/>
      <c r="BD1511" s="4"/>
      <c r="BE1511" s="4"/>
      <c r="BF1511" s="4"/>
      <c r="BG1511" s="4"/>
      <c r="BH1511" s="4"/>
      <c r="BI1511" s="4"/>
      <c r="BJ1511" s="4"/>
      <c r="BK1511" s="4"/>
      <c r="BL1511" s="4"/>
      <c r="BM1511" s="4"/>
      <c r="BN1511" s="4"/>
      <c r="BO1511" s="4"/>
      <c r="BP1511" s="4"/>
      <c r="BQ1511" s="4"/>
      <c r="BR1511" s="4"/>
      <c r="BS1511" s="4"/>
      <c r="BT1511" s="4"/>
      <c r="BU1511" s="4"/>
      <c r="BV1511" s="4"/>
      <c r="BW1511" s="4"/>
      <c r="BX1511" s="4"/>
      <c r="BY1511" s="4"/>
      <c r="BZ1511" s="4"/>
      <c r="CA1511" s="4"/>
      <c r="CB1511" s="4"/>
      <c r="CC1511" s="4"/>
      <c r="CD1511" s="4"/>
      <c r="CE1511" s="4"/>
      <c r="CF1511" s="4"/>
      <c r="CG1511" s="4"/>
      <c r="CH1511" s="4"/>
      <c r="CI1511" s="4"/>
      <c r="CJ1511" s="4"/>
      <c r="CK1511" s="4"/>
      <c r="CL1511" s="4"/>
      <c r="CM1511" s="4"/>
      <c r="CN1511" s="4"/>
      <c r="CO1511" s="4"/>
      <c r="CP1511" s="4"/>
      <c r="CQ1511" s="4"/>
      <c r="CR1511" s="4"/>
      <c r="CS1511" s="4"/>
      <c r="CT1511" s="4"/>
      <c r="CU1511" s="4"/>
      <c r="CV1511" s="4"/>
      <c r="CW1511" s="4"/>
      <c r="CX1511" s="4"/>
      <c r="CY1511" s="4"/>
      <c r="CZ1511" s="4"/>
      <c r="DA1511" s="4"/>
      <c r="DB1511" s="4"/>
      <c r="DC1511" s="4"/>
      <c r="DD1511" s="4"/>
    </row>
    <row r="1512" spans="1:108" ht="15" x14ac:dyDescent="0.25">
      <c r="A1512" s="4"/>
      <c r="B1512" s="4"/>
      <c r="C1512" s="4"/>
      <c r="D1512" s="4"/>
      <c r="E1512" s="4"/>
      <c r="F1512" s="4"/>
      <c r="G1512" s="4"/>
      <c r="H1512" s="4"/>
      <c r="I1512" s="4"/>
      <c r="J1512" s="4"/>
      <c r="K1512" s="4"/>
      <c r="L1512" s="4"/>
      <c r="M1512" s="4"/>
      <c r="N1512" s="4"/>
      <c r="O1512" s="4"/>
      <c r="P1512" s="4"/>
      <c r="Q1512" s="4"/>
      <c r="R1512" s="4"/>
      <c r="S1512" s="4"/>
      <c r="T1512" s="4"/>
      <c r="U1512" s="4"/>
      <c r="V1512" s="4"/>
      <c r="W1512" s="4"/>
      <c r="X1512" s="4"/>
      <c r="Y1512" s="4"/>
      <c r="Z1512" s="4"/>
      <c r="AA1512" s="4"/>
      <c r="AB1512" s="4"/>
      <c r="AC1512" s="4"/>
      <c r="AD1512" s="4"/>
      <c r="AE1512" s="4"/>
      <c r="AF1512" s="4"/>
      <c r="AG1512" s="4"/>
      <c r="AH1512" s="4"/>
      <c r="AI1512" s="4"/>
      <c r="AJ1512" s="4"/>
      <c r="AK1512" s="4"/>
      <c r="AL1512" s="4"/>
      <c r="AM1512" s="4"/>
      <c r="AN1512" s="4"/>
      <c r="AO1512" s="4"/>
      <c r="AP1512" s="4"/>
      <c r="AQ1512" s="4"/>
      <c r="AR1512" s="4"/>
      <c r="AS1512" s="4"/>
      <c r="AT1512" s="4"/>
      <c r="AU1512" s="4"/>
      <c r="AV1512" s="4"/>
      <c r="AW1512" s="4"/>
      <c r="AX1512" s="4"/>
      <c r="AY1512" s="4"/>
      <c r="AZ1512" s="4"/>
      <c r="BA1512" s="4"/>
      <c r="BB1512" s="4"/>
      <c r="BC1512" s="4"/>
      <c r="BD1512" s="4"/>
      <c r="BE1512" s="4"/>
      <c r="BF1512" s="4"/>
      <c r="BG1512" s="4"/>
      <c r="BH1512" s="4"/>
      <c r="BI1512" s="4"/>
      <c r="BJ1512" s="4"/>
      <c r="BK1512" s="4"/>
      <c r="BL1512" s="4"/>
      <c r="BM1512" s="4"/>
      <c r="BN1512" s="4"/>
      <c r="BO1512" s="4"/>
      <c r="BP1512" s="4"/>
      <c r="BQ1512" s="4"/>
      <c r="BR1512" s="4"/>
      <c r="BS1512" s="4"/>
      <c r="BT1512" s="4"/>
      <c r="BU1512" s="4"/>
      <c r="BV1512" s="4"/>
      <c r="BW1512" s="4"/>
      <c r="BX1512" s="4"/>
      <c r="BY1512" s="4"/>
      <c r="BZ1512" s="4"/>
      <c r="CA1512" s="4"/>
      <c r="CB1512" s="4"/>
      <c r="CC1512" s="4"/>
      <c r="CD1512" s="4"/>
      <c r="CE1512" s="4"/>
      <c r="CF1512" s="4"/>
      <c r="CG1512" s="4"/>
      <c r="CH1512" s="4"/>
      <c r="CI1512" s="4"/>
      <c r="CJ1512" s="4"/>
      <c r="CK1512" s="4"/>
      <c r="CL1512" s="4"/>
      <c r="CM1512" s="4"/>
      <c r="CN1512" s="4"/>
      <c r="CO1512" s="4"/>
      <c r="CP1512" s="4"/>
      <c r="CQ1512" s="4"/>
      <c r="CR1512" s="4"/>
      <c r="CS1512" s="4"/>
      <c r="CT1512" s="4"/>
      <c r="CU1512" s="4"/>
      <c r="CV1512" s="4"/>
      <c r="CW1512" s="4"/>
      <c r="CX1512" s="4"/>
      <c r="CY1512" s="4"/>
      <c r="CZ1512" s="4"/>
      <c r="DA1512" s="4"/>
      <c r="DB1512" s="4"/>
      <c r="DC1512" s="4"/>
      <c r="DD1512" s="4"/>
    </row>
    <row r="1513" spans="1:108" ht="15" x14ac:dyDescent="0.25">
      <c r="A1513" s="4"/>
      <c r="B1513" s="4"/>
      <c r="C1513" s="4"/>
      <c r="D1513" s="4"/>
      <c r="E1513" s="4"/>
      <c r="F1513" s="4"/>
      <c r="G1513" s="4"/>
      <c r="H1513" s="4"/>
      <c r="I1513" s="4"/>
      <c r="J1513" s="4"/>
      <c r="K1513" s="4"/>
      <c r="L1513" s="4"/>
      <c r="M1513" s="4"/>
      <c r="N1513" s="4"/>
      <c r="O1513" s="4"/>
      <c r="P1513" s="4"/>
      <c r="Q1513" s="4"/>
      <c r="R1513" s="4"/>
      <c r="S1513" s="4"/>
      <c r="T1513" s="4"/>
      <c r="U1513" s="4"/>
      <c r="V1513" s="4"/>
      <c r="W1513" s="4"/>
      <c r="X1513" s="4"/>
      <c r="Y1513" s="4"/>
      <c r="Z1513" s="4"/>
      <c r="AA1513" s="4"/>
      <c r="AB1513" s="4"/>
      <c r="AC1513" s="4"/>
      <c r="AD1513" s="4"/>
      <c r="AE1513" s="4"/>
      <c r="AF1513" s="4"/>
      <c r="AG1513" s="4"/>
      <c r="AH1513" s="4"/>
      <c r="AI1513" s="4"/>
      <c r="AJ1513" s="4"/>
      <c r="AK1513" s="4"/>
      <c r="AL1513" s="4"/>
      <c r="AM1513" s="4"/>
      <c r="AN1513" s="4"/>
      <c r="AO1513" s="4"/>
      <c r="AP1513" s="4"/>
      <c r="AQ1513" s="4"/>
      <c r="AR1513" s="4"/>
      <c r="AS1513" s="4"/>
      <c r="AT1513" s="4"/>
      <c r="AU1513" s="4"/>
      <c r="AV1513" s="4"/>
      <c r="AW1513" s="4"/>
      <c r="AX1513" s="4"/>
      <c r="AY1513" s="4"/>
      <c r="AZ1513" s="4"/>
      <c r="BA1513" s="4"/>
      <c r="BB1513" s="4"/>
      <c r="BC1513" s="4"/>
      <c r="BD1513" s="4"/>
      <c r="BE1513" s="4"/>
      <c r="BF1513" s="4"/>
      <c r="BG1513" s="4"/>
      <c r="BH1513" s="4"/>
      <c r="BI1513" s="4"/>
      <c r="BJ1513" s="4"/>
      <c r="BK1513" s="4"/>
      <c r="BL1513" s="4"/>
      <c r="BM1513" s="4"/>
      <c r="BN1513" s="4"/>
      <c r="BO1513" s="4"/>
      <c r="BP1513" s="4"/>
      <c r="BQ1513" s="4"/>
      <c r="BR1513" s="4"/>
      <c r="BS1513" s="4"/>
      <c r="BT1513" s="4"/>
      <c r="BU1513" s="4"/>
      <c r="BV1513" s="4"/>
      <c r="BW1513" s="4"/>
      <c r="BX1513" s="4"/>
      <c r="BY1513" s="4"/>
      <c r="BZ1513" s="4"/>
      <c r="CA1513" s="4"/>
      <c r="CB1513" s="4"/>
      <c r="CC1513" s="4"/>
      <c r="CD1513" s="4"/>
      <c r="CE1513" s="4"/>
      <c r="CF1513" s="4"/>
      <c r="CG1513" s="4"/>
      <c r="CH1513" s="4"/>
      <c r="CI1513" s="4"/>
      <c r="CJ1513" s="4"/>
      <c r="CK1513" s="4"/>
      <c r="CL1513" s="4"/>
      <c r="CM1513" s="4"/>
      <c r="CN1513" s="4"/>
      <c r="CO1513" s="4"/>
      <c r="CP1513" s="4"/>
      <c r="CQ1513" s="4"/>
      <c r="CR1513" s="4"/>
      <c r="CS1513" s="4"/>
      <c r="CT1513" s="4"/>
      <c r="CU1513" s="4"/>
      <c r="CV1513" s="4"/>
      <c r="CW1513" s="4"/>
      <c r="CX1513" s="4"/>
      <c r="CY1513" s="4"/>
      <c r="CZ1513" s="4"/>
      <c r="DA1513" s="4"/>
      <c r="DB1513" s="4"/>
      <c r="DC1513" s="4"/>
      <c r="DD1513" s="4"/>
    </row>
    <row r="1514" spans="1:108" ht="15" x14ac:dyDescent="0.25">
      <c r="A1514" s="4"/>
      <c r="B1514" s="4"/>
      <c r="C1514" s="4"/>
      <c r="D1514" s="4"/>
      <c r="E1514" s="4"/>
      <c r="F1514" s="4"/>
      <c r="G1514" s="4"/>
      <c r="H1514" s="4"/>
      <c r="I1514" s="4"/>
      <c r="J1514" s="4"/>
      <c r="K1514" s="4"/>
      <c r="L1514" s="4"/>
      <c r="M1514" s="4"/>
      <c r="N1514" s="4"/>
      <c r="O1514" s="4"/>
      <c r="P1514" s="4"/>
      <c r="Q1514" s="4"/>
      <c r="R1514" s="4"/>
      <c r="S1514" s="4"/>
      <c r="T1514" s="4"/>
      <c r="U1514" s="4"/>
      <c r="V1514" s="4"/>
      <c r="W1514" s="4"/>
      <c r="X1514" s="4"/>
      <c r="Y1514" s="4"/>
      <c r="Z1514" s="4"/>
      <c r="AA1514" s="4"/>
      <c r="AB1514" s="4"/>
      <c r="AC1514" s="4"/>
      <c r="AD1514" s="4"/>
      <c r="AE1514" s="4"/>
      <c r="AF1514" s="4"/>
      <c r="AG1514" s="4"/>
      <c r="AH1514" s="4"/>
      <c r="AI1514" s="4"/>
      <c r="AJ1514" s="4"/>
      <c r="AK1514" s="4"/>
      <c r="AL1514" s="4"/>
      <c r="AM1514" s="4"/>
      <c r="AN1514" s="4"/>
      <c r="AO1514" s="4"/>
      <c r="AP1514" s="4"/>
      <c r="AQ1514" s="4"/>
      <c r="AR1514" s="4"/>
      <c r="AS1514" s="4"/>
      <c r="AT1514" s="4"/>
      <c r="AU1514" s="4"/>
      <c r="AV1514" s="4"/>
      <c r="AW1514" s="4"/>
      <c r="AX1514" s="4"/>
      <c r="AY1514" s="4"/>
      <c r="AZ1514" s="4"/>
      <c r="BA1514" s="4"/>
      <c r="BB1514" s="4"/>
      <c r="BC1514" s="4"/>
      <c r="BD1514" s="4"/>
      <c r="BE1514" s="4"/>
      <c r="BF1514" s="4"/>
      <c r="BG1514" s="4"/>
      <c r="BH1514" s="4"/>
      <c r="BI1514" s="4"/>
      <c r="BJ1514" s="4"/>
      <c r="BK1514" s="4"/>
      <c r="BL1514" s="4"/>
      <c r="BM1514" s="4"/>
      <c r="BN1514" s="4"/>
      <c r="BO1514" s="4"/>
      <c r="BP1514" s="4"/>
      <c r="BQ1514" s="4"/>
      <c r="BR1514" s="4"/>
      <c r="BS1514" s="4"/>
      <c r="BT1514" s="4"/>
      <c r="BU1514" s="4"/>
      <c r="BV1514" s="4"/>
      <c r="BW1514" s="4"/>
      <c r="BX1514" s="4"/>
      <c r="BY1514" s="4"/>
      <c r="BZ1514" s="4"/>
      <c r="CA1514" s="4"/>
      <c r="CB1514" s="4"/>
      <c r="CC1514" s="4"/>
      <c r="CD1514" s="4"/>
      <c r="CE1514" s="4"/>
      <c r="CF1514" s="4"/>
      <c r="CG1514" s="4"/>
      <c r="CH1514" s="4"/>
      <c r="CI1514" s="4"/>
      <c r="CJ1514" s="4"/>
      <c r="CK1514" s="4"/>
      <c r="CL1514" s="4"/>
      <c r="CM1514" s="4"/>
      <c r="CN1514" s="4"/>
      <c r="CO1514" s="4"/>
      <c r="CP1514" s="4"/>
      <c r="CQ1514" s="4"/>
      <c r="CR1514" s="4"/>
      <c r="CS1514" s="4"/>
      <c r="CT1514" s="4"/>
      <c r="CU1514" s="4"/>
      <c r="CV1514" s="4"/>
      <c r="CW1514" s="4"/>
      <c r="CX1514" s="4"/>
      <c r="CY1514" s="4"/>
      <c r="CZ1514" s="4"/>
      <c r="DA1514" s="4"/>
      <c r="DB1514" s="4"/>
      <c r="DC1514" s="4"/>
      <c r="DD1514" s="4"/>
    </row>
    <row r="1515" spans="1:108" ht="15" x14ac:dyDescent="0.25">
      <c r="A1515" s="4"/>
      <c r="B1515" s="4"/>
      <c r="C1515" s="4"/>
      <c r="D1515" s="4"/>
      <c r="E1515" s="4"/>
      <c r="F1515" s="4"/>
      <c r="G1515" s="4"/>
      <c r="H1515" s="4"/>
      <c r="I1515" s="4"/>
      <c r="J1515" s="4"/>
      <c r="K1515" s="4"/>
      <c r="L1515" s="4"/>
      <c r="M1515" s="4"/>
      <c r="N1515" s="4"/>
      <c r="O1515" s="4"/>
      <c r="P1515" s="4"/>
      <c r="Q1515" s="4"/>
      <c r="R1515" s="4"/>
      <c r="S1515" s="4"/>
      <c r="T1515" s="4"/>
      <c r="U1515" s="4"/>
      <c r="V1515" s="4"/>
      <c r="W1515" s="4"/>
      <c r="X1515" s="4"/>
      <c r="Y1515" s="4"/>
      <c r="Z1515" s="4"/>
      <c r="AA1515" s="4"/>
      <c r="AB1515" s="4"/>
      <c r="AC1515" s="4"/>
      <c r="AD1515" s="4"/>
      <c r="AE1515" s="4"/>
      <c r="AF1515" s="4"/>
      <c r="AG1515" s="4"/>
      <c r="AH1515" s="4"/>
      <c r="AI1515" s="4"/>
      <c r="AJ1515" s="4"/>
      <c r="AK1515" s="4"/>
      <c r="AL1515" s="4"/>
      <c r="AM1515" s="4"/>
      <c r="AN1515" s="4"/>
      <c r="AO1515" s="4"/>
      <c r="AP1515" s="4"/>
      <c r="AQ1515" s="4"/>
      <c r="AR1515" s="4"/>
      <c r="AS1515" s="4"/>
      <c r="AT1515" s="4"/>
      <c r="AU1515" s="4"/>
      <c r="AV1515" s="4"/>
      <c r="AW1515" s="4"/>
      <c r="AX1515" s="4"/>
      <c r="AY1515" s="4"/>
      <c r="AZ1515" s="4"/>
      <c r="BA1515" s="4"/>
      <c r="BB1515" s="4"/>
      <c r="BC1515" s="4"/>
      <c r="BD1515" s="4"/>
      <c r="BE1515" s="4"/>
      <c r="BF1515" s="4"/>
      <c r="BG1515" s="4"/>
      <c r="BH1515" s="4"/>
      <c r="BI1515" s="4"/>
      <c r="BJ1515" s="4"/>
      <c r="BK1515" s="4"/>
      <c r="BL1515" s="4"/>
      <c r="BM1515" s="4"/>
      <c r="BN1515" s="4"/>
      <c r="BO1515" s="4"/>
      <c r="BP1515" s="4"/>
      <c r="BQ1515" s="4"/>
      <c r="BR1515" s="4"/>
      <c r="BS1515" s="4"/>
      <c r="BT1515" s="4"/>
      <c r="BU1515" s="4"/>
      <c r="BV1515" s="4"/>
      <c r="BW1515" s="4"/>
      <c r="BX1515" s="4"/>
      <c r="BY1515" s="4"/>
      <c r="BZ1515" s="4"/>
      <c r="CA1515" s="4"/>
      <c r="CB1515" s="4"/>
      <c r="CC1515" s="4"/>
      <c r="CD1515" s="4"/>
      <c r="CE1515" s="4"/>
      <c r="CF1515" s="4"/>
      <c r="CG1515" s="4"/>
      <c r="CH1515" s="4"/>
      <c r="CI1515" s="4"/>
      <c r="CJ1515" s="4"/>
      <c r="CK1515" s="4"/>
      <c r="CL1515" s="4"/>
      <c r="CM1515" s="4"/>
      <c r="CN1515" s="4"/>
      <c r="CO1515" s="4"/>
      <c r="CP1515" s="4"/>
      <c r="CQ1515" s="4"/>
      <c r="CR1515" s="4"/>
      <c r="CS1515" s="4"/>
      <c r="CT1515" s="4"/>
      <c r="CU1515" s="4"/>
      <c r="CV1515" s="4"/>
      <c r="CW1515" s="4"/>
      <c r="CX1515" s="4"/>
      <c r="CY1515" s="4"/>
      <c r="CZ1515" s="4"/>
      <c r="DA1515" s="4"/>
      <c r="DB1515" s="4"/>
      <c r="DC1515" s="4"/>
      <c r="DD1515" s="4"/>
    </row>
    <row r="1516" spans="1:108" ht="15" x14ac:dyDescent="0.25">
      <c r="A1516" s="4"/>
      <c r="B1516" s="4"/>
      <c r="C1516" s="4"/>
      <c r="D1516" s="4"/>
      <c r="E1516" s="4"/>
      <c r="F1516" s="4"/>
      <c r="G1516" s="4"/>
      <c r="H1516" s="4"/>
      <c r="I1516" s="4"/>
      <c r="J1516" s="4"/>
      <c r="K1516" s="4"/>
      <c r="L1516" s="4"/>
      <c r="M1516" s="4"/>
      <c r="N1516" s="4"/>
      <c r="O1516" s="4"/>
      <c r="P1516" s="4"/>
      <c r="Q1516" s="4"/>
      <c r="R1516" s="4"/>
      <c r="S1516" s="4"/>
      <c r="T1516" s="4"/>
      <c r="U1516" s="4"/>
      <c r="V1516" s="4"/>
      <c r="W1516" s="4"/>
      <c r="X1516" s="4"/>
      <c r="Y1516" s="4"/>
      <c r="Z1516" s="4"/>
      <c r="AA1516" s="4"/>
      <c r="AB1516" s="4"/>
      <c r="AC1516" s="4"/>
      <c r="AD1516" s="4"/>
      <c r="AE1516" s="4"/>
      <c r="AF1516" s="4"/>
      <c r="AG1516" s="4"/>
      <c r="AH1516" s="4"/>
      <c r="AI1516" s="4"/>
      <c r="AJ1516" s="4"/>
      <c r="AK1516" s="4"/>
      <c r="AL1516" s="4"/>
      <c r="AM1516" s="4"/>
      <c r="AN1516" s="4"/>
      <c r="AO1516" s="4"/>
      <c r="AP1516" s="4"/>
      <c r="AQ1516" s="4"/>
      <c r="AR1516" s="4"/>
      <c r="AS1516" s="4"/>
      <c r="AT1516" s="4"/>
      <c r="AU1516" s="4"/>
      <c r="AV1516" s="4"/>
      <c r="AW1516" s="4"/>
      <c r="AX1516" s="4"/>
      <c r="AY1516" s="4"/>
      <c r="AZ1516" s="4"/>
      <c r="BA1516" s="4"/>
      <c r="BB1516" s="4"/>
      <c r="BC1516" s="4"/>
      <c r="BD1516" s="4"/>
      <c r="BE1516" s="4"/>
      <c r="BF1516" s="4"/>
      <c r="BG1516" s="4"/>
      <c r="BH1516" s="4"/>
      <c r="BI1516" s="4"/>
      <c r="BJ1516" s="4"/>
      <c r="BK1516" s="4"/>
      <c r="BL1516" s="4"/>
      <c r="BM1516" s="4"/>
      <c r="BN1516" s="4"/>
      <c r="BO1516" s="4"/>
      <c r="BP1516" s="4"/>
      <c r="BQ1516" s="4"/>
      <c r="BR1516" s="4"/>
      <c r="BS1516" s="4"/>
      <c r="BT1516" s="4"/>
      <c r="BU1516" s="4"/>
      <c r="BV1516" s="4"/>
      <c r="BW1516" s="4"/>
      <c r="BX1516" s="4"/>
      <c r="BY1516" s="4"/>
      <c r="BZ1516" s="4"/>
      <c r="CA1516" s="4"/>
      <c r="CB1516" s="4"/>
      <c r="CC1516" s="4"/>
      <c r="CD1516" s="4"/>
      <c r="CE1516" s="4"/>
      <c r="CF1516" s="4"/>
      <c r="CG1516" s="4"/>
      <c r="CH1516" s="4"/>
      <c r="CI1516" s="4"/>
      <c r="CJ1516" s="4"/>
      <c r="CK1516" s="4"/>
      <c r="CL1516" s="4"/>
      <c r="CM1516" s="4"/>
      <c r="CN1516" s="4"/>
      <c r="CO1516" s="4"/>
      <c r="CP1516" s="4"/>
      <c r="CQ1516" s="4"/>
      <c r="CR1516" s="4"/>
      <c r="CS1516" s="4"/>
      <c r="CT1516" s="4"/>
      <c r="CU1516" s="4"/>
      <c r="CV1516" s="4"/>
      <c r="CW1516" s="4"/>
      <c r="CX1516" s="4"/>
      <c r="CY1516" s="4"/>
      <c r="CZ1516" s="4"/>
      <c r="DA1516" s="4"/>
      <c r="DB1516" s="4"/>
      <c r="DC1516" s="4"/>
      <c r="DD1516" s="4"/>
    </row>
    <row r="1517" spans="1:108" ht="15" x14ac:dyDescent="0.25">
      <c r="A1517" s="4"/>
      <c r="B1517" s="4"/>
      <c r="C1517" s="4"/>
      <c r="D1517" s="4"/>
      <c r="E1517" s="4"/>
      <c r="F1517" s="4"/>
      <c r="G1517" s="4"/>
      <c r="H1517" s="4"/>
      <c r="I1517" s="4"/>
      <c r="J1517" s="4"/>
      <c r="K1517" s="4"/>
      <c r="L1517" s="4"/>
      <c r="M1517" s="4"/>
      <c r="N1517" s="4"/>
      <c r="O1517" s="4"/>
      <c r="P1517" s="4"/>
      <c r="Q1517" s="4"/>
      <c r="R1517" s="4"/>
      <c r="S1517" s="4"/>
      <c r="T1517" s="4"/>
      <c r="U1517" s="4"/>
      <c r="V1517" s="4"/>
      <c r="W1517" s="4"/>
      <c r="X1517" s="4"/>
      <c r="Y1517" s="4"/>
      <c r="Z1517" s="4"/>
      <c r="AA1517" s="4"/>
      <c r="AB1517" s="4"/>
      <c r="AC1517" s="4"/>
      <c r="AD1517" s="4"/>
      <c r="AE1517" s="4"/>
      <c r="AF1517" s="4"/>
      <c r="AG1517" s="4"/>
      <c r="AH1517" s="4"/>
      <c r="AI1517" s="4"/>
      <c r="AJ1517" s="4"/>
      <c r="AK1517" s="4"/>
      <c r="AL1517" s="4"/>
      <c r="AM1517" s="4"/>
      <c r="AN1517" s="4"/>
      <c r="AO1517" s="4"/>
      <c r="AP1517" s="4"/>
      <c r="AQ1517" s="4"/>
      <c r="AR1517" s="4"/>
      <c r="AS1517" s="4"/>
      <c r="AT1517" s="4"/>
      <c r="AU1517" s="4"/>
      <c r="AV1517" s="4"/>
      <c r="AW1517" s="4"/>
      <c r="AX1517" s="4"/>
      <c r="AY1517" s="4"/>
      <c r="AZ1517" s="4"/>
      <c r="BA1517" s="4"/>
      <c r="BB1517" s="4"/>
      <c r="BC1517" s="4"/>
      <c r="BD1517" s="4"/>
      <c r="BE1517" s="4"/>
      <c r="BF1517" s="4"/>
      <c r="BG1517" s="4"/>
      <c r="BH1517" s="4"/>
      <c r="BI1517" s="4"/>
      <c r="BJ1517" s="4"/>
      <c r="BK1517" s="4"/>
      <c r="BL1517" s="4"/>
      <c r="BM1517" s="4"/>
      <c r="BN1517" s="4"/>
      <c r="BO1517" s="4"/>
      <c r="BP1517" s="4"/>
      <c r="BQ1517" s="4"/>
      <c r="BR1517" s="4"/>
      <c r="BS1517" s="4"/>
      <c r="BT1517" s="4"/>
      <c r="BU1517" s="4"/>
      <c r="BV1517" s="4"/>
      <c r="BW1517" s="4"/>
      <c r="BX1517" s="4"/>
      <c r="BY1517" s="4"/>
      <c r="BZ1517" s="4"/>
      <c r="CA1517" s="4"/>
      <c r="CB1517" s="4"/>
      <c r="CC1517" s="4"/>
      <c r="CD1517" s="4"/>
      <c r="CE1517" s="4"/>
      <c r="CF1517" s="4"/>
      <c r="CG1517" s="4"/>
      <c r="CH1517" s="4"/>
      <c r="CI1517" s="4"/>
      <c r="CJ1517" s="4"/>
      <c r="CK1517" s="4"/>
      <c r="CL1517" s="4"/>
      <c r="CM1517" s="4"/>
      <c r="CN1517" s="4"/>
      <c r="CO1517" s="4"/>
      <c r="CP1517" s="4"/>
      <c r="CQ1517" s="4"/>
      <c r="CR1517" s="4"/>
      <c r="CS1517" s="4"/>
      <c r="CT1517" s="4"/>
      <c r="CU1517" s="4"/>
      <c r="CV1517" s="4"/>
      <c r="CW1517" s="4"/>
      <c r="CX1517" s="4"/>
      <c r="CY1517" s="4"/>
      <c r="CZ1517" s="4"/>
      <c r="DA1517" s="4"/>
      <c r="DB1517" s="4"/>
      <c r="DC1517" s="4"/>
      <c r="DD1517" s="4"/>
    </row>
    <row r="1518" spans="1:108" ht="15" x14ac:dyDescent="0.25">
      <c r="A1518" s="4"/>
      <c r="B1518" s="4"/>
      <c r="C1518" s="4"/>
      <c r="D1518" s="4"/>
      <c r="E1518" s="4"/>
      <c r="F1518" s="4"/>
      <c r="G1518" s="4"/>
      <c r="H1518" s="4"/>
      <c r="I1518" s="4"/>
      <c r="J1518" s="4"/>
      <c r="K1518" s="4"/>
      <c r="L1518" s="4"/>
      <c r="M1518" s="4"/>
      <c r="N1518" s="4"/>
      <c r="O1518" s="4"/>
      <c r="P1518" s="4"/>
      <c r="Q1518" s="4"/>
      <c r="R1518" s="4"/>
      <c r="S1518" s="4"/>
      <c r="T1518" s="4"/>
      <c r="U1518" s="4"/>
      <c r="V1518" s="4"/>
      <c r="W1518" s="4"/>
      <c r="X1518" s="4"/>
      <c r="Y1518" s="4"/>
      <c r="Z1518" s="4"/>
      <c r="AA1518" s="4"/>
      <c r="AB1518" s="4"/>
      <c r="AC1518" s="4"/>
      <c r="AD1518" s="4"/>
      <c r="AE1518" s="4"/>
      <c r="AF1518" s="4"/>
      <c r="AG1518" s="4"/>
      <c r="AH1518" s="4"/>
      <c r="AI1518" s="4"/>
      <c r="AJ1518" s="4"/>
      <c r="AK1518" s="4"/>
      <c r="AL1518" s="4"/>
      <c r="AM1518" s="4"/>
      <c r="AN1518" s="4"/>
      <c r="AO1518" s="4"/>
      <c r="AP1518" s="4"/>
      <c r="AQ1518" s="4"/>
      <c r="AR1518" s="4"/>
      <c r="AS1518" s="4"/>
      <c r="AT1518" s="4"/>
      <c r="AU1518" s="4"/>
      <c r="AV1518" s="4"/>
      <c r="AW1518" s="4"/>
      <c r="AX1518" s="4"/>
      <c r="AY1518" s="4"/>
      <c r="AZ1518" s="4"/>
      <c r="BA1518" s="4"/>
      <c r="BB1518" s="4"/>
      <c r="BC1518" s="4"/>
      <c r="BD1518" s="4"/>
      <c r="BE1518" s="4"/>
      <c r="BF1518" s="4"/>
      <c r="BG1518" s="4"/>
      <c r="BH1518" s="4"/>
      <c r="BI1518" s="4"/>
      <c r="BJ1518" s="4"/>
      <c r="BK1518" s="4"/>
      <c r="BL1518" s="4"/>
      <c r="BM1518" s="4"/>
      <c r="BN1518" s="4"/>
      <c r="BO1518" s="4"/>
      <c r="BP1518" s="4"/>
      <c r="BQ1518" s="4"/>
      <c r="BR1518" s="4"/>
      <c r="BS1518" s="4"/>
      <c r="BT1518" s="4"/>
      <c r="BU1518" s="4"/>
      <c r="BV1518" s="4"/>
      <c r="BW1518" s="4"/>
      <c r="BX1518" s="4"/>
      <c r="BY1518" s="4"/>
      <c r="BZ1518" s="4"/>
      <c r="CA1518" s="4"/>
      <c r="CB1518" s="4"/>
      <c r="CC1518" s="4"/>
      <c r="CD1518" s="4"/>
      <c r="CE1518" s="4"/>
      <c r="CF1518" s="4"/>
      <c r="CG1518" s="4"/>
      <c r="CH1518" s="4"/>
      <c r="CI1518" s="4"/>
      <c r="CJ1518" s="4"/>
      <c r="CK1518" s="4"/>
      <c r="CL1518" s="4"/>
      <c r="CM1518" s="4"/>
      <c r="CN1518" s="4"/>
      <c r="CO1518" s="4"/>
      <c r="CP1518" s="4"/>
      <c r="CQ1518" s="4"/>
      <c r="CR1518" s="4"/>
      <c r="CS1518" s="4"/>
      <c r="CT1518" s="4"/>
      <c r="CU1518" s="4"/>
      <c r="CV1518" s="4"/>
      <c r="CW1518" s="4"/>
      <c r="CX1518" s="4"/>
      <c r="CY1518" s="4"/>
      <c r="CZ1518" s="4"/>
      <c r="DA1518" s="4"/>
      <c r="DB1518" s="4"/>
      <c r="DC1518" s="4"/>
      <c r="DD1518" s="4"/>
    </row>
    <row r="1519" spans="1:108" ht="15" x14ac:dyDescent="0.25">
      <c r="A1519" s="4"/>
      <c r="B1519" s="4"/>
      <c r="C1519" s="4"/>
      <c r="D1519" s="4"/>
      <c r="E1519" s="4"/>
      <c r="F1519" s="4"/>
      <c r="G1519" s="4"/>
      <c r="H1519" s="4"/>
      <c r="I1519" s="4"/>
      <c r="J1519" s="4"/>
      <c r="K1519" s="4"/>
      <c r="L1519" s="4"/>
      <c r="M1519" s="4"/>
      <c r="N1519" s="4"/>
      <c r="O1519" s="4"/>
      <c r="P1519" s="4"/>
      <c r="Q1519" s="4"/>
      <c r="R1519" s="4"/>
      <c r="S1519" s="4"/>
      <c r="T1519" s="4"/>
      <c r="U1519" s="4"/>
      <c r="V1519" s="4"/>
      <c r="W1519" s="4"/>
      <c r="X1519" s="4"/>
      <c r="Y1519" s="4"/>
      <c r="Z1519" s="4"/>
      <c r="AA1519" s="4"/>
      <c r="AB1519" s="4"/>
      <c r="AC1519" s="4"/>
      <c r="AD1519" s="4"/>
      <c r="AE1519" s="4"/>
      <c r="AF1519" s="4"/>
      <c r="AG1519" s="4"/>
      <c r="AH1519" s="4"/>
      <c r="AI1519" s="4"/>
      <c r="AJ1519" s="4"/>
      <c r="AK1519" s="4"/>
      <c r="AL1519" s="4"/>
      <c r="AM1519" s="4"/>
      <c r="AN1519" s="4"/>
      <c r="AO1519" s="4"/>
      <c r="AP1519" s="4"/>
      <c r="AQ1519" s="4"/>
      <c r="AR1519" s="4"/>
      <c r="AS1519" s="4"/>
      <c r="AT1519" s="4"/>
      <c r="AU1519" s="4"/>
      <c r="AV1519" s="4"/>
      <c r="AW1519" s="4"/>
      <c r="AX1519" s="4"/>
      <c r="AY1519" s="4"/>
      <c r="AZ1519" s="4"/>
      <c r="BA1519" s="4"/>
      <c r="BB1519" s="4"/>
      <c r="BC1519" s="4"/>
      <c r="BD1519" s="4"/>
      <c r="BE1519" s="4"/>
      <c r="BF1519" s="4"/>
      <c r="BG1519" s="4"/>
      <c r="BH1519" s="4"/>
      <c r="BI1519" s="4"/>
      <c r="BJ1519" s="4"/>
      <c r="BK1519" s="4"/>
      <c r="BL1519" s="4"/>
      <c r="BM1519" s="4"/>
      <c r="BN1519" s="4"/>
      <c r="BO1519" s="4"/>
      <c r="BP1519" s="4"/>
      <c r="BQ1519" s="4"/>
      <c r="BR1519" s="4"/>
      <c r="BS1519" s="4"/>
      <c r="BT1519" s="4"/>
      <c r="BU1519" s="4"/>
      <c r="BV1519" s="4"/>
      <c r="BW1519" s="4"/>
      <c r="BX1519" s="4"/>
      <c r="BY1519" s="4"/>
      <c r="BZ1519" s="4"/>
      <c r="CA1519" s="4"/>
      <c r="CB1519" s="4"/>
      <c r="CC1519" s="4"/>
      <c r="CD1519" s="4"/>
      <c r="CE1519" s="4"/>
      <c r="CF1519" s="4"/>
      <c r="CG1519" s="4"/>
      <c r="CH1519" s="4"/>
      <c r="CI1519" s="4"/>
      <c r="CJ1519" s="4"/>
      <c r="CK1519" s="4"/>
      <c r="CL1519" s="4"/>
      <c r="CM1519" s="4"/>
      <c r="CN1519" s="4"/>
      <c r="CO1519" s="4"/>
      <c r="CP1519" s="4"/>
      <c r="CQ1519" s="4"/>
      <c r="CR1519" s="4"/>
      <c r="CS1519" s="4"/>
      <c r="CT1519" s="4"/>
      <c r="CU1519" s="4"/>
      <c r="CV1519" s="4"/>
      <c r="CW1519" s="4"/>
      <c r="CX1519" s="4"/>
      <c r="CY1519" s="4"/>
      <c r="CZ1519" s="4"/>
      <c r="DA1519" s="4"/>
      <c r="DB1519" s="4"/>
      <c r="DC1519" s="4"/>
      <c r="DD1519" s="4"/>
    </row>
    <row r="1520" spans="1:108" ht="15" x14ac:dyDescent="0.25">
      <c r="A1520" s="4"/>
      <c r="B1520" s="4"/>
      <c r="C1520" s="4"/>
      <c r="D1520" s="4"/>
      <c r="E1520" s="4"/>
      <c r="F1520" s="4"/>
      <c r="G1520" s="4"/>
      <c r="H1520" s="4"/>
      <c r="I1520" s="4"/>
      <c r="J1520" s="4"/>
      <c r="K1520" s="4"/>
      <c r="L1520" s="4"/>
      <c r="M1520" s="4"/>
      <c r="N1520" s="4"/>
      <c r="O1520" s="4"/>
      <c r="P1520" s="4"/>
      <c r="Q1520" s="4"/>
      <c r="R1520" s="4"/>
      <c r="S1520" s="4"/>
      <c r="T1520" s="4"/>
      <c r="U1520" s="4"/>
      <c r="V1520" s="4"/>
      <c r="W1520" s="4"/>
      <c r="X1520" s="4"/>
      <c r="Y1520" s="4"/>
      <c r="Z1520" s="4"/>
      <c r="AA1520" s="4"/>
      <c r="AB1520" s="4"/>
      <c r="AC1520" s="4"/>
      <c r="AD1520" s="4"/>
      <c r="AE1520" s="4"/>
      <c r="AF1520" s="4"/>
      <c r="AG1520" s="4"/>
      <c r="AH1520" s="4"/>
      <c r="AI1520" s="4"/>
      <c r="AJ1520" s="4"/>
      <c r="AK1520" s="4"/>
      <c r="AL1520" s="4"/>
      <c r="AM1520" s="4"/>
      <c r="AN1520" s="4"/>
      <c r="AO1520" s="4"/>
      <c r="AP1520" s="4"/>
      <c r="AQ1520" s="4"/>
      <c r="AR1520" s="4"/>
      <c r="AS1520" s="4"/>
      <c r="AT1520" s="4"/>
      <c r="AU1520" s="4"/>
      <c r="AV1520" s="4"/>
      <c r="AW1520" s="4"/>
      <c r="AX1520" s="4"/>
      <c r="AY1520" s="4"/>
      <c r="AZ1520" s="4"/>
      <c r="BA1520" s="4"/>
      <c r="BB1520" s="4"/>
      <c r="BC1520" s="4"/>
      <c r="BD1520" s="4"/>
      <c r="BE1520" s="4"/>
      <c r="BF1520" s="4"/>
      <c r="BG1520" s="4"/>
      <c r="BH1520" s="4"/>
      <c r="BI1520" s="4"/>
      <c r="BJ1520" s="4"/>
      <c r="BK1520" s="4"/>
      <c r="BL1520" s="4"/>
      <c r="BM1520" s="4"/>
      <c r="BN1520" s="4"/>
      <c r="BO1520" s="4"/>
      <c r="BP1520" s="4"/>
      <c r="BQ1520" s="4"/>
      <c r="BR1520" s="4"/>
      <c r="BS1520" s="4"/>
      <c r="BT1520" s="4"/>
      <c r="BU1520" s="4"/>
      <c r="BV1520" s="4"/>
      <c r="BW1520" s="4"/>
      <c r="BX1520" s="4"/>
      <c r="BY1520" s="4"/>
      <c r="BZ1520" s="4"/>
      <c r="CA1520" s="4"/>
      <c r="CB1520" s="4"/>
      <c r="CC1520" s="4"/>
      <c r="CD1520" s="4"/>
      <c r="CE1520" s="4"/>
      <c r="CF1520" s="4"/>
      <c r="CG1520" s="4"/>
      <c r="CH1520" s="4"/>
      <c r="CI1520" s="4"/>
      <c r="CJ1520" s="4"/>
      <c r="CK1520" s="4"/>
      <c r="CL1520" s="4"/>
      <c r="CM1520" s="4"/>
      <c r="CN1520" s="4"/>
      <c r="CO1520" s="4"/>
      <c r="CP1520" s="4"/>
      <c r="CQ1520" s="4"/>
      <c r="CR1520" s="4"/>
      <c r="CS1520" s="4"/>
      <c r="CT1520" s="4"/>
      <c r="CU1520" s="4"/>
      <c r="CV1520" s="4"/>
      <c r="CW1520" s="4"/>
      <c r="CX1520" s="4"/>
      <c r="CY1520" s="4"/>
      <c r="CZ1520" s="4"/>
      <c r="DA1520" s="4"/>
      <c r="DB1520" s="4"/>
      <c r="DC1520" s="4"/>
      <c r="DD1520" s="4"/>
    </row>
    <row r="1521" spans="1:108" ht="15" x14ac:dyDescent="0.25">
      <c r="A1521" s="4"/>
      <c r="B1521" s="4"/>
      <c r="C1521" s="4"/>
      <c r="D1521" s="4"/>
      <c r="E1521" s="4"/>
      <c r="F1521" s="4"/>
      <c r="G1521" s="4"/>
      <c r="H1521" s="4"/>
      <c r="I1521" s="4"/>
      <c r="J1521" s="4"/>
      <c r="K1521" s="4"/>
      <c r="L1521" s="4"/>
      <c r="M1521" s="4"/>
      <c r="N1521" s="4"/>
      <c r="O1521" s="4"/>
      <c r="P1521" s="4"/>
      <c r="Q1521" s="4"/>
      <c r="R1521" s="4"/>
      <c r="S1521" s="4"/>
      <c r="T1521" s="4"/>
      <c r="U1521" s="4"/>
      <c r="V1521" s="4"/>
      <c r="W1521" s="4"/>
      <c r="X1521" s="4"/>
      <c r="Y1521" s="4"/>
      <c r="Z1521" s="4"/>
      <c r="AA1521" s="4"/>
      <c r="AB1521" s="4"/>
      <c r="AC1521" s="4"/>
      <c r="AD1521" s="4"/>
      <c r="AE1521" s="4"/>
      <c r="AF1521" s="4"/>
      <c r="AG1521" s="4"/>
      <c r="AH1521" s="4"/>
      <c r="AI1521" s="4"/>
      <c r="AJ1521" s="4"/>
      <c r="AK1521" s="4"/>
      <c r="AL1521" s="4"/>
      <c r="AM1521" s="4"/>
      <c r="AN1521" s="4"/>
      <c r="AO1521" s="4"/>
      <c r="AP1521" s="4"/>
      <c r="AQ1521" s="4"/>
      <c r="AR1521" s="4"/>
      <c r="AS1521" s="4"/>
      <c r="AT1521" s="4"/>
      <c r="AU1521" s="4"/>
      <c r="AV1521" s="4"/>
      <c r="AW1521" s="4"/>
      <c r="AX1521" s="4"/>
      <c r="AY1521" s="4"/>
      <c r="AZ1521" s="4"/>
      <c r="BA1521" s="4"/>
      <c r="BB1521" s="4"/>
      <c r="BC1521" s="4"/>
      <c r="BD1521" s="4"/>
      <c r="BE1521" s="4"/>
      <c r="BF1521" s="4"/>
      <c r="BG1521" s="4"/>
      <c r="BH1521" s="4"/>
      <c r="BI1521" s="4"/>
      <c r="BJ1521" s="4"/>
      <c r="BK1521" s="4"/>
      <c r="BL1521" s="4"/>
      <c r="BM1521" s="4"/>
      <c r="BN1521" s="4"/>
      <c r="BO1521" s="4"/>
      <c r="BP1521" s="4"/>
      <c r="BQ1521" s="4"/>
      <c r="BR1521" s="4"/>
      <c r="BS1521" s="4"/>
      <c r="BT1521" s="4"/>
      <c r="BU1521" s="4"/>
      <c r="BV1521" s="4"/>
      <c r="BW1521" s="4"/>
      <c r="BX1521" s="4"/>
      <c r="BY1521" s="4"/>
      <c r="BZ1521" s="4"/>
      <c r="CA1521" s="4"/>
      <c r="CB1521" s="4"/>
      <c r="CC1521" s="4"/>
      <c r="CD1521" s="4"/>
      <c r="CE1521" s="4"/>
      <c r="CF1521" s="4"/>
      <c r="CG1521" s="4"/>
      <c r="CH1521" s="4"/>
      <c r="CI1521" s="4"/>
      <c r="CJ1521" s="4"/>
      <c r="CK1521" s="4"/>
      <c r="CL1521" s="4"/>
      <c r="CM1521" s="4"/>
      <c r="CN1521" s="4"/>
      <c r="CO1521" s="4"/>
      <c r="CP1521" s="4"/>
      <c r="CQ1521" s="4"/>
      <c r="CR1521" s="4"/>
      <c r="CS1521" s="4"/>
      <c r="CT1521" s="4"/>
      <c r="CU1521" s="4"/>
      <c r="CV1521" s="4"/>
      <c r="CW1521" s="4"/>
      <c r="CX1521" s="4"/>
      <c r="CY1521" s="4"/>
      <c r="CZ1521" s="4"/>
      <c r="DA1521" s="4"/>
      <c r="DB1521" s="4"/>
      <c r="DC1521" s="4"/>
      <c r="DD1521" s="4"/>
    </row>
    <row r="1522" spans="1:108" ht="15" x14ac:dyDescent="0.25">
      <c r="A1522" s="4"/>
      <c r="B1522" s="4"/>
      <c r="C1522" s="4"/>
      <c r="D1522" s="4"/>
      <c r="E1522" s="4"/>
      <c r="F1522" s="4"/>
      <c r="G1522" s="4"/>
      <c r="H1522" s="4"/>
      <c r="I1522" s="4"/>
      <c r="J1522" s="4"/>
      <c r="K1522" s="4"/>
      <c r="L1522" s="4"/>
      <c r="M1522" s="4"/>
      <c r="N1522" s="4"/>
      <c r="O1522" s="4"/>
      <c r="P1522" s="4"/>
      <c r="Q1522" s="4"/>
      <c r="R1522" s="4"/>
      <c r="S1522" s="4"/>
      <c r="T1522" s="4"/>
      <c r="U1522" s="4"/>
      <c r="V1522" s="4"/>
      <c r="W1522" s="4"/>
      <c r="X1522" s="4"/>
      <c r="Y1522" s="4"/>
      <c r="Z1522" s="4"/>
      <c r="AA1522" s="4"/>
      <c r="AB1522" s="4"/>
      <c r="AC1522" s="4"/>
      <c r="AD1522" s="4"/>
      <c r="AE1522" s="4"/>
      <c r="AF1522" s="4"/>
      <c r="AG1522" s="4"/>
      <c r="AH1522" s="4"/>
      <c r="AI1522" s="4"/>
      <c r="AJ1522" s="4"/>
      <c r="AK1522" s="4"/>
      <c r="AL1522" s="4"/>
      <c r="AM1522" s="4"/>
      <c r="AN1522" s="4"/>
      <c r="AO1522" s="4"/>
      <c r="AP1522" s="4"/>
      <c r="AQ1522" s="4"/>
      <c r="AR1522" s="4"/>
      <c r="AS1522" s="4"/>
      <c r="AT1522" s="4"/>
      <c r="AU1522" s="4"/>
      <c r="AV1522" s="4"/>
      <c r="AW1522" s="4"/>
      <c r="AX1522" s="4"/>
      <c r="AY1522" s="4"/>
      <c r="AZ1522" s="4"/>
      <c r="BA1522" s="4"/>
      <c r="BB1522" s="4"/>
      <c r="BC1522" s="4"/>
      <c r="BD1522" s="4"/>
      <c r="BE1522" s="4"/>
      <c r="BF1522" s="4"/>
      <c r="BG1522" s="4"/>
      <c r="BH1522" s="4"/>
      <c r="BI1522" s="4"/>
      <c r="BJ1522" s="4"/>
      <c r="BK1522" s="4"/>
      <c r="BL1522" s="4"/>
      <c r="BM1522" s="4"/>
      <c r="BN1522" s="4"/>
      <c r="BO1522" s="4"/>
      <c r="BP1522" s="4"/>
      <c r="BQ1522" s="4"/>
      <c r="BR1522" s="4"/>
      <c r="BS1522" s="4"/>
      <c r="BT1522" s="4"/>
      <c r="BU1522" s="4"/>
      <c r="BV1522" s="4"/>
      <c r="BW1522" s="4"/>
      <c r="BX1522" s="4"/>
      <c r="BY1522" s="4"/>
      <c r="BZ1522" s="4"/>
      <c r="CA1522" s="4"/>
      <c r="CB1522" s="4"/>
      <c r="CC1522" s="4"/>
      <c r="CD1522" s="4"/>
      <c r="CE1522" s="4"/>
      <c r="CF1522" s="4"/>
      <c r="CG1522" s="4"/>
      <c r="CH1522" s="4"/>
      <c r="CI1522" s="4"/>
      <c r="CJ1522" s="4"/>
      <c r="CK1522" s="4"/>
      <c r="CL1522" s="4"/>
      <c r="CM1522" s="4"/>
      <c r="CN1522" s="4"/>
      <c r="CO1522" s="4"/>
      <c r="CP1522" s="4"/>
      <c r="CQ1522" s="4"/>
      <c r="CR1522" s="4"/>
      <c r="CS1522" s="4"/>
      <c r="CT1522" s="4"/>
      <c r="CU1522" s="4"/>
      <c r="CV1522" s="4"/>
      <c r="CW1522" s="4"/>
      <c r="CX1522" s="4"/>
      <c r="CY1522" s="4"/>
      <c r="CZ1522" s="4"/>
      <c r="DA1522" s="4"/>
      <c r="DB1522" s="4"/>
      <c r="DC1522" s="4"/>
      <c r="DD1522" s="4"/>
    </row>
    <row r="1523" spans="1:108" ht="15" x14ac:dyDescent="0.25">
      <c r="A1523" s="4"/>
      <c r="B1523" s="4"/>
      <c r="C1523" s="4"/>
      <c r="D1523" s="4"/>
      <c r="E1523" s="4"/>
      <c r="F1523" s="4"/>
      <c r="G1523" s="4"/>
      <c r="H1523" s="4"/>
      <c r="I1523" s="4"/>
      <c r="J1523" s="4"/>
      <c r="K1523" s="4"/>
      <c r="L1523" s="4"/>
      <c r="M1523" s="4"/>
      <c r="N1523" s="4"/>
      <c r="O1523" s="4"/>
      <c r="P1523" s="4"/>
      <c r="Q1523" s="4"/>
      <c r="R1523" s="4"/>
      <c r="S1523" s="4"/>
      <c r="T1523" s="4"/>
      <c r="U1523" s="4"/>
      <c r="V1523" s="4"/>
      <c r="W1523" s="4"/>
      <c r="X1523" s="4"/>
      <c r="Y1523" s="4"/>
      <c r="Z1523" s="4"/>
      <c r="AA1523" s="4"/>
      <c r="AB1523" s="4"/>
      <c r="AC1523" s="4"/>
      <c r="AD1523" s="4"/>
      <c r="AE1523" s="4"/>
      <c r="AF1523" s="4"/>
      <c r="AG1523" s="4"/>
      <c r="AH1523" s="4"/>
      <c r="AI1523" s="4"/>
      <c r="AJ1523" s="4"/>
      <c r="AK1523" s="4"/>
      <c r="AL1523" s="4"/>
      <c r="AM1523" s="4"/>
      <c r="AN1523" s="4"/>
      <c r="AO1523" s="4"/>
      <c r="AP1523" s="4"/>
      <c r="AQ1523" s="4"/>
      <c r="AR1523" s="4"/>
      <c r="AS1523" s="4"/>
      <c r="AT1523" s="4"/>
      <c r="AU1523" s="4"/>
      <c r="AV1523" s="4"/>
      <c r="AW1523" s="4"/>
      <c r="AX1523" s="4"/>
      <c r="AY1523" s="4"/>
      <c r="AZ1523" s="4"/>
      <c r="BA1523" s="4"/>
      <c r="BB1523" s="4"/>
      <c r="BC1523" s="4"/>
      <c r="BD1523" s="4"/>
      <c r="BE1523" s="4"/>
      <c r="BF1523" s="4"/>
      <c r="BG1523" s="4"/>
      <c r="BH1523" s="4"/>
      <c r="BI1523" s="4"/>
      <c r="BJ1523" s="4"/>
      <c r="BK1523" s="4"/>
      <c r="BL1523" s="4"/>
      <c r="BM1523" s="4"/>
      <c r="BN1523" s="4"/>
      <c r="BO1523" s="4"/>
      <c r="BP1523" s="4"/>
      <c r="BQ1523" s="4"/>
      <c r="BR1523" s="4"/>
      <c r="BS1523" s="4"/>
      <c r="BT1523" s="4"/>
      <c r="BU1523" s="4"/>
      <c r="BV1523" s="4"/>
      <c r="BW1523" s="4"/>
      <c r="BX1523" s="4"/>
      <c r="BY1523" s="4"/>
      <c r="BZ1523" s="4"/>
      <c r="CA1523" s="4"/>
      <c r="CB1523" s="4"/>
      <c r="CC1523" s="4"/>
      <c r="CD1523" s="4"/>
      <c r="CE1523" s="4"/>
      <c r="CF1523" s="4"/>
      <c r="CG1523" s="4"/>
      <c r="CH1523" s="4"/>
      <c r="CI1523" s="4"/>
      <c r="CJ1523" s="4"/>
      <c r="CK1523" s="4"/>
      <c r="CL1523" s="4"/>
      <c r="CM1523" s="4"/>
      <c r="CN1523" s="4"/>
      <c r="CO1523" s="4"/>
      <c r="CP1523" s="4"/>
      <c r="CQ1523" s="4"/>
      <c r="CR1523" s="4"/>
      <c r="CS1523" s="4"/>
      <c r="CT1523" s="4"/>
      <c r="CU1523" s="4"/>
      <c r="CV1523" s="4"/>
      <c r="CW1523" s="4"/>
      <c r="CX1523" s="4"/>
      <c r="CY1523" s="4"/>
      <c r="CZ1523" s="4"/>
      <c r="DA1523" s="4"/>
      <c r="DB1523" s="4"/>
      <c r="DC1523" s="4"/>
      <c r="DD1523" s="4"/>
    </row>
    <row r="1524" spans="1:108" ht="15" x14ac:dyDescent="0.25">
      <c r="A1524" s="4"/>
      <c r="B1524" s="4"/>
      <c r="C1524" s="4"/>
      <c r="D1524" s="4"/>
      <c r="E1524" s="4"/>
      <c r="F1524" s="4"/>
      <c r="G1524" s="4"/>
      <c r="H1524" s="4"/>
      <c r="I1524" s="4"/>
      <c r="J1524" s="4"/>
      <c r="K1524" s="4"/>
      <c r="L1524" s="4"/>
      <c r="M1524" s="4"/>
      <c r="N1524" s="4"/>
      <c r="O1524" s="4"/>
      <c r="P1524" s="4"/>
      <c r="Q1524" s="4"/>
      <c r="R1524" s="4"/>
      <c r="S1524" s="4"/>
      <c r="T1524" s="4"/>
      <c r="U1524" s="4"/>
      <c r="V1524" s="4"/>
      <c r="W1524" s="4"/>
      <c r="X1524" s="4"/>
      <c r="Y1524" s="4"/>
      <c r="Z1524" s="4"/>
      <c r="AA1524" s="4"/>
      <c r="AB1524" s="4"/>
      <c r="AC1524" s="4"/>
      <c r="AD1524" s="4"/>
      <c r="AE1524" s="4"/>
      <c r="AF1524" s="4"/>
      <c r="AG1524" s="4"/>
      <c r="AH1524" s="4"/>
      <c r="AI1524" s="4"/>
      <c r="AJ1524" s="4"/>
      <c r="AK1524" s="4"/>
      <c r="AL1524" s="4"/>
      <c r="AM1524" s="4"/>
      <c r="AN1524" s="4"/>
      <c r="AO1524" s="4"/>
      <c r="AP1524" s="4"/>
      <c r="AQ1524" s="4"/>
      <c r="AR1524" s="4"/>
      <c r="AS1524" s="4"/>
      <c r="AT1524" s="4"/>
      <c r="AU1524" s="4"/>
      <c r="AV1524" s="4"/>
      <c r="AW1524" s="4"/>
      <c r="AX1524" s="4"/>
      <c r="AY1524" s="4"/>
      <c r="AZ1524" s="4"/>
      <c r="BA1524" s="4"/>
      <c r="BB1524" s="4"/>
      <c r="BC1524" s="4"/>
      <c r="BD1524" s="4"/>
      <c r="BE1524" s="4"/>
      <c r="BF1524" s="4"/>
      <c r="BG1524" s="4"/>
      <c r="BH1524" s="4"/>
      <c r="BI1524" s="4"/>
      <c r="BJ1524" s="4"/>
      <c r="BK1524" s="4"/>
      <c r="BL1524" s="4"/>
      <c r="BM1524" s="4"/>
      <c r="BN1524" s="4"/>
      <c r="BO1524" s="4"/>
      <c r="BP1524" s="4"/>
      <c r="BQ1524" s="4"/>
      <c r="BR1524" s="4"/>
      <c r="BS1524" s="4"/>
      <c r="BT1524" s="4"/>
      <c r="BU1524" s="4"/>
      <c r="BV1524" s="4"/>
      <c r="BW1524" s="4"/>
      <c r="BX1524" s="4"/>
      <c r="BY1524" s="4"/>
      <c r="BZ1524" s="4"/>
      <c r="CA1524" s="4"/>
      <c r="CB1524" s="4"/>
      <c r="CC1524" s="4"/>
      <c r="CD1524" s="4"/>
      <c r="CE1524" s="4"/>
      <c r="CF1524" s="4"/>
      <c r="CG1524" s="4"/>
      <c r="CH1524" s="4"/>
      <c r="CI1524" s="4"/>
      <c r="CJ1524" s="4"/>
      <c r="CK1524" s="4"/>
      <c r="CL1524" s="4"/>
      <c r="CM1524" s="4"/>
      <c r="CN1524" s="4"/>
      <c r="CO1524" s="4"/>
      <c r="CP1524" s="4"/>
      <c r="CQ1524" s="4"/>
      <c r="CR1524" s="4"/>
      <c r="CS1524" s="4"/>
      <c r="CT1524" s="4"/>
      <c r="CU1524" s="4"/>
      <c r="CV1524" s="4"/>
      <c r="CW1524" s="4"/>
      <c r="CX1524" s="4"/>
      <c r="CY1524" s="4"/>
      <c r="CZ1524" s="4"/>
      <c r="DA1524" s="4"/>
      <c r="DB1524" s="4"/>
      <c r="DC1524" s="4"/>
      <c r="DD1524" s="4"/>
    </row>
    <row r="1525" spans="1:108" ht="15" x14ac:dyDescent="0.25">
      <c r="A1525" s="4"/>
      <c r="B1525" s="4"/>
      <c r="C1525" s="4"/>
      <c r="D1525" s="4"/>
      <c r="E1525" s="4"/>
      <c r="F1525" s="4"/>
      <c r="G1525" s="4"/>
      <c r="H1525" s="4"/>
      <c r="I1525" s="4"/>
      <c r="J1525" s="4"/>
      <c r="K1525" s="4"/>
      <c r="L1525" s="4"/>
      <c r="M1525" s="4"/>
      <c r="N1525" s="4"/>
      <c r="O1525" s="4"/>
      <c r="P1525" s="4"/>
      <c r="Q1525" s="4"/>
      <c r="R1525" s="4"/>
      <c r="S1525" s="4"/>
      <c r="T1525" s="4"/>
      <c r="U1525" s="4"/>
      <c r="V1525" s="4"/>
      <c r="W1525" s="4"/>
      <c r="X1525" s="4"/>
      <c r="Y1525" s="4"/>
      <c r="Z1525" s="4"/>
      <c r="AA1525" s="4"/>
      <c r="AB1525" s="4"/>
      <c r="AC1525" s="4"/>
      <c r="AD1525" s="4"/>
      <c r="AE1525" s="4"/>
      <c r="AF1525" s="4"/>
      <c r="AG1525" s="4"/>
      <c r="AH1525" s="4"/>
      <c r="AI1525" s="4"/>
      <c r="AJ1525" s="4"/>
      <c r="AK1525" s="4"/>
      <c r="AL1525" s="4"/>
      <c r="AM1525" s="4"/>
      <c r="AN1525" s="4"/>
      <c r="AO1525" s="4"/>
      <c r="AP1525" s="4"/>
      <c r="AQ1525" s="4"/>
      <c r="AR1525" s="4"/>
      <c r="AS1525" s="4"/>
      <c r="AT1525" s="4"/>
      <c r="AU1525" s="4"/>
      <c r="AV1525" s="4"/>
      <c r="AW1525" s="4"/>
      <c r="AX1525" s="4"/>
      <c r="AY1525" s="4"/>
      <c r="AZ1525" s="4"/>
      <c r="BA1525" s="4"/>
      <c r="BB1525" s="4"/>
      <c r="BC1525" s="4"/>
      <c r="BD1525" s="4"/>
      <c r="BE1525" s="4"/>
      <c r="BF1525" s="4"/>
      <c r="BG1525" s="4"/>
      <c r="BH1525" s="4"/>
      <c r="BI1525" s="4"/>
      <c r="BJ1525" s="4"/>
      <c r="BK1525" s="4"/>
      <c r="BL1525" s="4"/>
      <c r="BM1525" s="4"/>
      <c r="BN1525" s="4"/>
      <c r="BO1525" s="4"/>
      <c r="BP1525" s="4"/>
      <c r="BQ1525" s="4"/>
      <c r="BR1525" s="4"/>
      <c r="BS1525" s="4"/>
      <c r="BT1525" s="4"/>
      <c r="BU1525" s="4"/>
      <c r="BV1525" s="4"/>
      <c r="BW1525" s="4"/>
      <c r="BX1525" s="4"/>
      <c r="BY1525" s="4"/>
      <c r="BZ1525" s="4"/>
      <c r="CA1525" s="4"/>
      <c r="CB1525" s="4"/>
      <c r="CC1525" s="4"/>
      <c r="CD1525" s="4"/>
      <c r="CE1525" s="4"/>
      <c r="CF1525" s="4"/>
      <c r="CG1525" s="4"/>
      <c r="CH1525" s="4"/>
      <c r="CI1525" s="4"/>
      <c r="CJ1525" s="4"/>
      <c r="CK1525" s="4"/>
      <c r="CL1525" s="4"/>
      <c r="CM1525" s="4"/>
      <c r="CN1525" s="4"/>
      <c r="CO1525" s="4"/>
      <c r="CP1525" s="4"/>
      <c r="CQ1525" s="4"/>
      <c r="CR1525" s="4"/>
      <c r="CS1525" s="4"/>
      <c r="CT1525" s="4"/>
      <c r="CU1525" s="4"/>
      <c r="CV1525" s="4"/>
      <c r="CW1525" s="4"/>
      <c r="CX1525" s="4"/>
      <c r="CY1525" s="4"/>
      <c r="CZ1525" s="4"/>
      <c r="DA1525" s="4"/>
      <c r="DB1525" s="4"/>
      <c r="DC1525" s="4"/>
      <c r="DD1525" s="4"/>
    </row>
    <row r="1526" spans="1:108" ht="15" x14ac:dyDescent="0.25">
      <c r="A1526" s="4"/>
      <c r="B1526" s="4"/>
      <c r="C1526" s="4"/>
      <c r="D1526" s="4"/>
      <c r="E1526" s="4"/>
      <c r="F1526" s="4"/>
      <c r="G1526" s="4"/>
      <c r="H1526" s="4"/>
      <c r="I1526" s="4"/>
      <c r="J1526" s="4"/>
      <c r="K1526" s="4"/>
      <c r="L1526" s="4"/>
      <c r="M1526" s="4"/>
      <c r="N1526" s="4"/>
      <c r="O1526" s="4"/>
      <c r="P1526" s="4"/>
      <c r="Q1526" s="4"/>
      <c r="R1526" s="4"/>
      <c r="S1526" s="4"/>
      <c r="T1526" s="4"/>
      <c r="U1526" s="4"/>
      <c r="V1526" s="4"/>
      <c r="W1526" s="4"/>
      <c r="X1526" s="4"/>
      <c r="Y1526" s="4"/>
      <c r="Z1526" s="4"/>
      <c r="AA1526" s="4"/>
      <c r="AB1526" s="4"/>
      <c r="AC1526" s="4"/>
      <c r="AD1526" s="4"/>
      <c r="AE1526" s="4"/>
      <c r="AF1526" s="4"/>
      <c r="AG1526" s="4"/>
      <c r="AH1526" s="4"/>
      <c r="AI1526" s="4"/>
      <c r="AJ1526" s="4"/>
      <c r="AK1526" s="4"/>
      <c r="AL1526" s="4"/>
      <c r="AM1526" s="4"/>
      <c r="AN1526" s="4"/>
      <c r="AO1526" s="4"/>
      <c r="AP1526" s="4"/>
      <c r="AQ1526" s="4"/>
      <c r="AR1526" s="4"/>
      <c r="AS1526" s="4"/>
      <c r="AT1526" s="4"/>
      <c r="AU1526" s="4"/>
      <c r="AV1526" s="4"/>
      <c r="AW1526" s="4"/>
      <c r="AX1526" s="4"/>
      <c r="AY1526" s="4"/>
      <c r="AZ1526" s="4"/>
      <c r="BA1526" s="4"/>
      <c r="BB1526" s="4"/>
      <c r="BC1526" s="4"/>
      <c r="BD1526" s="4"/>
      <c r="BE1526" s="4"/>
      <c r="BF1526" s="4"/>
      <c r="BG1526" s="4"/>
      <c r="BH1526" s="4"/>
      <c r="BI1526" s="4"/>
      <c r="BJ1526" s="4"/>
      <c r="BK1526" s="4"/>
      <c r="BL1526" s="4"/>
      <c r="BM1526" s="4"/>
      <c r="BN1526" s="4"/>
      <c r="BO1526" s="4"/>
      <c r="BP1526" s="4"/>
      <c r="BQ1526" s="4"/>
      <c r="BR1526" s="4"/>
      <c r="BS1526" s="4"/>
      <c r="BT1526" s="4"/>
      <c r="BU1526" s="4"/>
      <c r="BV1526" s="4"/>
      <c r="BW1526" s="4"/>
      <c r="BX1526" s="4"/>
      <c r="BY1526" s="4"/>
      <c r="BZ1526" s="4"/>
      <c r="CA1526" s="4"/>
      <c r="CB1526" s="4"/>
      <c r="CC1526" s="4"/>
      <c r="CD1526" s="4"/>
      <c r="CE1526" s="4"/>
      <c r="CF1526" s="4"/>
      <c r="CG1526" s="4"/>
      <c r="CH1526" s="4"/>
      <c r="CI1526" s="4"/>
      <c r="CJ1526" s="4"/>
      <c r="CK1526" s="4"/>
      <c r="CL1526" s="4"/>
      <c r="CM1526" s="4"/>
      <c r="CN1526" s="4"/>
      <c r="CO1526" s="4"/>
      <c r="CP1526" s="4"/>
      <c r="CQ1526" s="4"/>
      <c r="CR1526" s="4"/>
      <c r="CS1526" s="4"/>
      <c r="CT1526" s="4"/>
      <c r="CU1526" s="4"/>
      <c r="CV1526" s="4"/>
      <c r="CW1526" s="4"/>
      <c r="CX1526" s="4"/>
      <c r="CY1526" s="4"/>
      <c r="CZ1526" s="4"/>
      <c r="DA1526" s="4"/>
      <c r="DB1526" s="4"/>
      <c r="DC1526" s="4"/>
      <c r="DD1526" s="4"/>
    </row>
    <row r="1527" spans="1:108" ht="15" x14ac:dyDescent="0.25">
      <c r="A1527" s="4"/>
      <c r="B1527" s="4"/>
      <c r="C1527" s="4"/>
      <c r="D1527" s="4"/>
      <c r="E1527" s="4"/>
      <c r="F1527" s="4"/>
      <c r="G1527" s="4"/>
      <c r="H1527" s="4"/>
      <c r="I1527" s="4"/>
      <c r="J1527" s="4"/>
      <c r="K1527" s="4"/>
      <c r="L1527" s="4"/>
      <c r="M1527" s="4"/>
      <c r="N1527" s="4"/>
      <c r="O1527" s="4"/>
      <c r="P1527" s="4"/>
      <c r="Q1527" s="4"/>
      <c r="R1527" s="4"/>
      <c r="S1527" s="4"/>
      <c r="T1527" s="4"/>
      <c r="U1527" s="4"/>
      <c r="V1527" s="4"/>
      <c r="W1527" s="4"/>
      <c r="X1527" s="4"/>
      <c r="Y1527" s="4"/>
      <c r="Z1527" s="4"/>
      <c r="AA1527" s="4"/>
      <c r="AB1527" s="4"/>
      <c r="AC1527" s="4"/>
      <c r="AD1527" s="4"/>
      <c r="AE1527" s="4"/>
      <c r="AF1527" s="4"/>
      <c r="AG1527" s="4"/>
      <c r="AH1527" s="4"/>
      <c r="AI1527" s="4"/>
      <c r="AJ1527" s="4"/>
      <c r="AK1527" s="4"/>
      <c r="AL1527" s="4"/>
      <c r="AM1527" s="4"/>
      <c r="AN1527" s="4"/>
      <c r="AO1527" s="4"/>
      <c r="AP1527" s="4"/>
      <c r="AQ1527" s="4"/>
      <c r="AR1527" s="4"/>
      <c r="AS1527" s="4"/>
      <c r="AT1527" s="4"/>
      <c r="AU1527" s="4"/>
      <c r="AV1527" s="4"/>
      <c r="AW1527" s="4"/>
      <c r="AX1527" s="4"/>
      <c r="AY1527" s="4"/>
      <c r="AZ1527" s="4"/>
      <c r="BA1527" s="4"/>
      <c r="BB1527" s="4"/>
      <c r="BC1527" s="4"/>
      <c r="BD1527" s="4"/>
      <c r="BE1527" s="4"/>
      <c r="BF1527" s="4"/>
      <c r="BG1527" s="4"/>
      <c r="BH1527" s="4"/>
      <c r="BI1527" s="4"/>
      <c r="BJ1527" s="4"/>
      <c r="BK1527" s="4"/>
      <c r="BL1527" s="4"/>
      <c r="BM1527" s="4"/>
      <c r="BN1527" s="4"/>
      <c r="BO1527" s="4"/>
      <c r="BP1527" s="4"/>
      <c r="BQ1527" s="4"/>
      <c r="BR1527" s="4"/>
      <c r="BS1527" s="4"/>
      <c r="BT1527" s="4"/>
      <c r="BU1527" s="4"/>
      <c r="BV1527" s="4"/>
      <c r="BW1527" s="4"/>
      <c r="BX1527" s="4"/>
      <c r="BY1527" s="4"/>
      <c r="BZ1527" s="4"/>
      <c r="CA1527" s="4"/>
      <c r="CB1527" s="4"/>
      <c r="CC1527" s="4"/>
      <c r="CD1527" s="4"/>
      <c r="CE1527" s="4"/>
      <c r="CF1527" s="4"/>
      <c r="CG1527" s="4"/>
      <c r="CH1527" s="4"/>
      <c r="CI1527" s="4"/>
      <c r="CJ1527" s="4"/>
      <c r="CK1527" s="4"/>
      <c r="CL1527" s="4"/>
      <c r="CM1527" s="4"/>
      <c r="CN1527" s="4"/>
      <c r="CO1527" s="4"/>
      <c r="CP1527" s="4"/>
      <c r="CQ1527" s="4"/>
      <c r="CR1527" s="4"/>
      <c r="CS1527" s="4"/>
      <c r="CT1527" s="4"/>
      <c r="CU1527" s="4"/>
      <c r="CV1527" s="4"/>
      <c r="CW1527" s="4"/>
      <c r="CX1527" s="4"/>
      <c r="CY1527" s="4"/>
      <c r="CZ1527" s="4"/>
      <c r="DA1527" s="4"/>
      <c r="DB1527" s="4"/>
      <c r="DC1527" s="4"/>
      <c r="DD1527" s="4"/>
    </row>
    <row r="1528" spans="1:108" ht="15" x14ac:dyDescent="0.25">
      <c r="A1528" s="4"/>
      <c r="B1528" s="4"/>
      <c r="C1528" s="4"/>
      <c r="D1528" s="4"/>
      <c r="E1528" s="4"/>
      <c r="F1528" s="4"/>
      <c r="G1528" s="4"/>
      <c r="H1528" s="4"/>
      <c r="I1528" s="4"/>
      <c r="J1528" s="4"/>
      <c r="K1528" s="4"/>
      <c r="L1528" s="4"/>
      <c r="M1528" s="4"/>
      <c r="N1528" s="4"/>
      <c r="O1528" s="4"/>
      <c r="P1528" s="4"/>
      <c r="Q1528" s="4"/>
      <c r="R1528" s="4"/>
      <c r="S1528" s="4"/>
      <c r="T1528" s="4"/>
      <c r="U1528" s="4"/>
      <c r="V1528" s="4"/>
      <c r="W1528" s="4"/>
      <c r="X1528" s="4"/>
      <c r="Y1528" s="4"/>
      <c r="Z1528" s="4"/>
      <c r="AA1528" s="4"/>
      <c r="AB1528" s="4"/>
      <c r="AC1528" s="4"/>
      <c r="AD1528" s="4"/>
      <c r="AE1528" s="4"/>
      <c r="AF1528" s="4"/>
      <c r="AG1528" s="4"/>
      <c r="AH1528" s="4"/>
      <c r="AI1528" s="4"/>
      <c r="AJ1528" s="4"/>
      <c r="AK1528" s="4"/>
      <c r="AL1528" s="4"/>
      <c r="AM1528" s="4"/>
      <c r="AN1528" s="4"/>
      <c r="AO1528" s="4"/>
      <c r="AP1528" s="4"/>
      <c r="AQ1528" s="4"/>
      <c r="AR1528" s="4"/>
      <c r="AS1528" s="4"/>
      <c r="AT1528" s="4"/>
      <c r="AU1528" s="4"/>
      <c r="AV1528" s="4"/>
      <c r="AW1528" s="4"/>
      <c r="AX1528" s="4"/>
      <c r="AY1528" s="4"/>
      <c r="AZ1528" s="4"/>
      <c r="BA1528" s="4"/>
      <c r="BB1528" s="4"/>
      <c r="BC1528" s="4"/>
      <c r="BD1528" s="4"/>
      <c r="BE1528" s="4"/>
      <c r="BF1528" s="4"/>
      <c r="BG1528" s="4"/>
      <c r="BH1528" s="4"/>
      <c r="BI1528" s="4"/>
      <c r="BJ1528" s="4"/>
      <c r="BK1528" s="4"/>
      <c r="BL1528" s="4"/>
      <c r="BM1528" s="4"/>
      <c r="BN1528" s="4"/>
      <c r="BO1528" s="4"/>
      <c r="BP1528" s="4"/>
      <c r="BQ1528" s="4"/>
      <c r="BR1528" s="4"/>
      <c r="BS1528" s="4"/>
      <c r="BT1528" s="4"/>
      <c r="BU1528" s="4"/>
      <c r="BV1528" s="4"/>
      <c r="BW1528" s="4"/>
      <c r="BX1528" s="4"/>
      <c r="BY1528" s="4"/>
      <c r="BZ1528" s="4"/>
      <c r="CA1528" s="4"/>
      <c r="CB1528" s="4"/>
      <c r="CC1528" s="4"/>
      <c r="CD1528" s="4"/>
      <c r="CE1528" s="4"/>
      <c r="CF1528" s="4"/>
      <c r="CG1528" s="4"/>
      <c r="CH1528" s="4"/>
      <c r="CI1528" s="4"/>
      <c r="CJ1528" s="4"/>
      <c r="CK1528" s="4"/>
      <c r="CL1528" s="4"/>
      <c r="CM1528" s="4"/>
      <c r="CN1528" s="4"/>
      <c r="CO1528" s="4"/>
      <c r="CP1528" s="4"/>
      <c r="CQ1528" s="4"/>
      <c r="CR1528" s="4"/>
      <c r="CS1528" s="4"/>
      <c r="CT1528" s="4"/>
      <c r="CU1528" s="4"/>
      <c r="CV1528" s="4"/>
      <c r="CW1528" s="4"/>
      <c r="CX1528" s="4"/>
      <c r="CY1528" s="4"/>
      <c r="CZ1528" s="4"/>
      <c r="DA1528" s="4"/>
      <c r="DB1528" s="4"/>
      <c r="DC1528" s="4"/>
      <c r="DD1528" s="4"/>
    </row>
    <row r="1529" spans="1:108" ht="15" x14ac:dyDescent="0.25">
      <c r="A1529" s="4"/>
      <c r="B1529" s="4"/>
      <c r="C1529" s="4"/>
      <c r="D1529" s="4"/>
      <c r="E1529" s="4"/>
      <c r="F1529" s="4"/>
      <c r="G1529" s="4"/>
      <c r="H1529" s="4"/>
      <c r="I1529" s="4"/>
      <c r="J1529" s="4"/>
      <c r="K1529" s="4"/>
      <c r="L1529" s="4"/>
      <c r="M1529" s="4"/>
      <c r="N1529" s="4"/>
      <c r="O1529" s="4"/>
      <c r="P1529" s="4"/>
      <c r="Q1529" s="4"/>
      <c r="R1529" s="4"/>
      <c r="S1529" s="4"/>
      <c r="T1529" s="4"/>
      <c r="U1529" s="4"/>
      <c r="V1529" s="4"/>
      <c r="W1529" s="4"/>
      <c r="X1529" s="4"/>
      <c r="Y1529" s="4"/>
      <c r="Z1529" s="4"/>
      <c r="AA1529" s="4"/>
      <c r="AB1529" s="4"/>
      <c r="AC1529" s="4"/>
      <c r="AD1529" s="4"/>
      <c r="AE1529" s="4"/>
      <c r="AF1529" s="4"/>
      <c r="AG1529" s="4"/>
      <c r="AH1529" s="4"/>
      <c r="AI1529" s="4"/>
      <c r="AJ1529" s="4"/>
      <c r="AK1529" s="4"/>
      <c r="AL1529" s="4"/>
      <c r="AM1529" s="4"/>
      <c r="AN1529" s="4"/>
      <c r="AO1529" s="4"/>
      <c r="AP1529" s="4"/>
      <c r="AQ1529" s="4"/>
      <c r="AR1529" s="4"/>
      <c r="AS1529" s="4"/>
      <c r="AT1529" s="4"/>
      <c r="AU1529" s="4"/>
      <c r="AV1529" s="4"/>
      <c r="AW1529" s="4"/>
      <c r="AX1529" s="4"/>
      <c r="AY1529" s="4"/>
      <c r="AZ1529" s="4"/>
      <c r="BA1529" s="4"/>
      <c r="BB1529" s="4"/>
      <c r="BC1529" s="4"/>
      <c r="BD1529" s="4"/>
      <c r="BE1529" s="4"/>
      <c r="BF1529" s="4"/>
      <c r="BG1529" s="4"/>
      <c r="BH1529" s="4"/>
      <c r="BI1529" s="4"/>
      <c r="BJ1529" s="4"/>
      <c r="BK1529" s="4"/>
      <c r="BL1529" s="4"/>
      <c r="BM1529" s="4"/>
      <c r="BN1529" s="4"/>
      <c r="BO1529" s="4"/>
      <c r="BP1529" s="4"/>
      <c r="BQ1529" s="4"/>
      <c r="BR1529" s="4"/>
      <c r="BS1529" s="4"/>
      <c r="BT1529" s="4"/>
      <c r="BU1529" s="4"/>
      <c r="BV1529" s="4"/>
      <c r="BW1529" s="4"/>
      <c r="BX1529" s="4"/>
      <c r="BY1529" s="4"/>
      <c r="BZ1529" s="4"/>
      <c r="CA1529" s="4"/>
      <c r="CB1529" s="4"/>
      <c r="CC1529" s="4"/>
      <c r="CD1529" s="4"/>
      <c r="CE1529" s="4"/>
      <c r="CF1529" s="4"/>
      <c r="CG1529" s="4"/>
      <c r="CH1529" s="4"/>
      <c r="CI1529" s="4"/>
      <c r="CJ1529" s="4"/>
      <c r="CK1529" s="4"/>
      <c r="CL1529" s="4"/>
      <c r="CM1529" s="4"/>
      <c r="CN1529" s="4"/>
      <c r="CO1529" s="4"/>
      <c r="CP1529" s="4"/>
      <c r="CQ1529" s="4"/>
      <c r="CR1529" s="4"/>
      <c r="CS1529" s="4"/>
      <c r="CT1529" s="4"/>
      <c r="CU1529" s="4"/>
      <c r="CV1529" s="4"/>
      <c r="CW1529" s="4"/>
      <c r="CX1529" s="4"/>
      <c r="CY1529" s="4"/>
      <c r="CZ1529" s="4"/>
      <c r="DA1529" s="4"/>
      <c r="DB1529" s="4"/>
      <c r="DC1529" s="4"/>
      <c r="DD1529" s="4"/>
    </row>
    <row r="1530" spans="1:108" ht="15" x14ac:dyDescent="0.25">
      <c r="A1530" s="4"/>
      <c r="B1530" s="4"/>
      <c r="C1530" s="4"/>
      <c r="D1530" s="4"/>
      <c r="E1530" s="4"/>
      <c r="F1530" s="4"/>
      <c r="G1530" s="4"/>
      <c r="H1530" s="4"/>
      <c r="I1530" s="4"/>
      <c r="J1530" s="4"/>
      <c r="K1530" s="4"/>
      <c r="L1530" s="4"/>
      <c r="M1530" s="4"/>
      <c r="N1530" s="4"/>
      <c r="O1530" s="4"/>
      <c r="P1530" s="4"/>
      <c r="Q1530" s="4"/>
      <c r="R1530" s="4"/>
      <c r="S1530" s="4"/>
      <c r="T1530" s="4"/>
      <c r="U1530" s="4"/>
      <c r="V1530" s="4"/>
      <c r="W1530" s="4"/>
      <c r="X1530" s="4"/>
      <c r="Y1530" s="4"/>
      <c r="Z1530" s="4"/>
      <c r="AA1530" s="4"/>
      <c r="AB1530" s="4"/>
      <c r="AC1530" s="4"/>
      <c r="AD1530" s="4"/>
      <c r="AE1530" s="4"/>
      <c r="AF1530" s="4"/>
      <c r="AG1530" s="4"/>
      <c r="AH1530" s="4"/>
      <c r="AI1530" s="4"/>
      <c r="AJ1530" s="4"/>
      <c r="AK1530" s="4"/>
      <c r="AL1530" s="4"/>
      <c r="AM1530" s="4"/>
      <c r="AN1530" s="4"/>
      <c r="AO1530" s="4"/>
      <c r="AP1530" s="4"/>
      <c r="AQ1530" s="4"/>
      <c r="AR1530" s="4"/>
      <c r="AS1530" s="4"/>
      <c r="AT1530" s="4"/>
      <c r="AU1530" s="4"/>
      <c r="AV1530" s="4"/>
      <c r="AW1530" s="4"/>
      <c r="AX1530" s="4"/>
      <c r="AY1530" s="4"/>
      <c r="AZ1530" s="4"/>
      <c r="BA1530" s="4"/>
      <c r="BB1530" s="4"/>
      <c r="BC1530" s="4"/>
      <c r="BD1530" s="4"/>
      <c r="BE1530" s="4"/>
      <c r="BF1530" s="4"/>
      <c r="BG1530" s="4"/>
      <c r="BH1530" s="4"/>
      <c r="BI1530" s="4"/>
      <c r="BJ1530" s="4"/>
      <c r="BK1530" s="4"/>
      <c r="BL1530" s="4"/>
      <c r="BM1530" s="4"/>
      <c r="BN1530" s="4"/>
      <c r="BO1530" s="4"/>
      <c r="BP1530" s="4"/>
      <c r="BQ1530" s="4"/>
      <c r="BR1530" s="4"/>
      <c r="BS1530" s="4"/>
      <c r="BT1530" s="4"/>
      <c r="BU1530" s="4"/>
      <c r="BV1530" s="4"/>
      <c r="BW1530" s="4"/>
      <c r="BX1530" s="4"/>
      <c r="BY1530" s="4"/>
      <c r="BZ1530" s="4"/>
      <c r="CA1530" s="4"/>
      <c r="CB1530" s="4"/>
      <c r="CC1530" s="4"/>
      <c r="CD1530" s="4"/>
      <c r="CE1530" s="4"/>
      <c r="CF1530" s="4"/>
      <c r="CG1530" s="4"/>
      <c r="CH1530" s="4"/>
      <c r="CI1530" s="4"/>
      <c r="CJ1530" s="4"/>
      <c r="CK1530" s="4"/>
      <c r="CL1530" s="4"/>
      <c r="CM1530" s="4"/>
      <c r="CN1530" s="4"/>
      <c r="CO1530" s="4"/>
      <c r="CP1530" s="4"/>
      <c r="CQ1530" s="4"/>
      <c r="CR1530" s="4"/>
      <c r="CS1530" s="4"/>
      <c r="CT1530" s="4"/>
      <c r="CU1530" s="4"/>
      <c r="CV1530" s="4"/>
      <c r="CW1530" s="4"/>
      <c r="CX1530" s="4"/>
      <c r="CY1530" s="4"/>
      <c r="CZ1530" s="4"/>
      <c r="DA1530" s="4"/>
      <c r="DB1530" s="4"/>
      <c r="DC1530" s="4"/>
      <c r="DD1530" s="4"/>
    </row>
    <row r="1531" spans="1:108" ht="15" x14ac:dyDescent="0.25">
      <c r="A1531" s="4"/>
      <c r="B1531" s="4"/>
      <c r="C1531" s="4"/>
      <c r="D1531" s="4"/>
      <c r="E1531" s="4"/>
      <c r="F1531" s="4"/>
      <c r="G1531" s="4"/>
      <c r="H1531" s="4"/>
      <c r="I1531" s="4"/>
      <c r="J1531" s="4"/>
      <c r="K1531" s="4"/>
      <c r="L1531" s="4"/>
      <c r="M1531" s="4"/>
      <c r="N1531" s="4"/>
      <c r="O1531" s="4"/>
      <c r="P1531" s="4"/>
      <c r="Q1531" s="4"/>
      <c r="R1531" s="4"/>
      <c r="S1531" s="4"/>
      <c r="T1531" s="4"/>
      <c r="U1531" s="4"/>
      <c r="V1531" s="4"/>
      <c r="W1531" s="4"/>
      <c r="X1531" s="4"/>
      <c r="Y1531" s="4"/>
      <c r="Z1531" s="4"/>
      <c r="AA1531" s="4"/>
      <c r="AB1531" s="4"/>
      <c r="AC1531" s="4"/>
      <c r="AD1531" s="4"/>
      <c r="AE1531" s="4"/>
      <c r="AF1531" s="4"/>
      <c r="AG1531" s="4"/>
      <c r="AH1531" s="4"/>
      <c r="AI1531" s="4"/>
      <c r="AJ1531" s="4"/>
      <c r="AK1531" s="4"/>
      <c r="AL1531" s="4"/>
      <c r="AM1531" s="4"/>
      <c r="AN1531" s="4"/>
      <c r="AO1531" s="4"/>
      <c r="AP1531" s="4"/>
      <c r="AQ1531" s="4"/>
      <c r="AR1531" s="4"/>
      <c r="AS1531" s="4"/>
      <c r="AT1531" s="4"/>
      <c r="AU1531" s="4"/>
      <c r="AV1531" s="4"/>
      <c r="AW1531" s="4"/>
      <c r="AX1531" s="4"/>
      <c r="AY1531" s="4"/>
      <c r="AZ1531" s="4"/>
      <c r="BA1531" s="4"/>
      <c r="BB1531" s="4"/>
      <c r="BC1531" s="4"/>
      <c r="BD1531" s="4"/>
      <c r="BE1531" s="4"/>
      <c r="BF1531" s="4"/>
      <c r="BG1531" s="4"/>
      <c r="BH1531" s="4"/>
      <c r="BI1531" s="4"/>
      <c r="BJ1531" s="4"/>
      <c r="BK1531" s="4"/>
      <c r="BL1531" s="4"/>
      <c r="BM1531" s="4"/>
      <c r="BN1531" s="4"/>
      <c r="BO1531" s="4"/>
      <c r="BP1531" s="4"/>
      <c r="BQ1531" s="4"/>
      <c r="BR1531" s="4"/>
      <c r="BS1531" s="4"/>
      <c r="BT1531" s="4"/>
      <c r="BU1531" s="4"/>
      <c r="BV1531" s="4"/>
      <c r="BW1531" s="4"/>
      <c r="BX1531" s="4"/>
      <c r="BY1531" s="4"/>
      <c r="BZ1531" s="4"/>
      <c r="CA1531" s="4"/>
      <c r="CB1531" s="4"/>
      <c r="CC1531" s="4"/>
      <c r="CD1531" s="4"/>
      <c r="CE1531" s="4"/>
      <c r="CF1531" s="4"/>
      <c r="CG1531" s="4"/>
      <c r="CH1531" s="4"/>
      <c r="CI1531" s="4"/>
      <c r="CJ1531" s="4"/>
      <c r="CK1531" s="4"/>
      <c r="CL1531" s="4"/>
      <c r="CM1531" s="4"/>
      <c r="CN1531" s="4"/>
      <c r="CO1531" s="4"/>
      <c r="CP1531" s="4"/>
      <c r="CQ1531" s="4"/>
      <c r="CR1531" s="4"/>
      <c r="CS1531" s="4"/>
      <c r="CT1531" s="4"/>
      <c r="CU1531" s="4"/>
      <c r="CV1531" s="4"/>
      <c r="CW1531" s="4"/>
      <c r="CX1531" s="4"/>
      <c r="CY1531" s="4"/>
      <c r="CZ1531" s="4"/>
      <c r="DA1531" s="4"/>
      <c r="DB1531" s="4"/>
      <c r="DC1531" s="4"/>
      <c r="DD1531" s="4"/>
    </row>
    <row r="1532" spans="1:108" ht="15" x14ac:dyDescent="0.25">
      <c r="A1532" s="4"/>
      <c r="B1532" s="4"/>
      <c r="C1532" s="4"/>
      <c r="D1532" s="4"/>
      <c r="E1532" s="4"/>
      <c r="F1532" s="4"/>
      <c r="G1532" s="4"/>
      <c r="H1532" s="4"/>
      <c r="I1532" s="4"/>
      <c r="J1532" s="4"/>
      <c r="K1532" s="4"/>
      <c r="L1532" s="4"/>
      <c r="M1532" s="4"/>
      <c r="N1532" s="4"/>
      <c r="O1532" s="4"/>
      <c r="P1532" s="4"/>
      <c r="Q1532" s="4"/>
      <c r="R1532" s="4"/>
      <c r="S1532" s="4"/>
      <c r="T1532" s="4"/>
      <c r="U1532" s="4"/>
      <c r="V1532" s="4"/>
      <c r="W1532" s="4"/>
      <c r="X1532" s="4"/>
      <c r="Y1532" s="4"/>
      <c r="Z1532" s="4"/>
      <c r="AA1532" s="4"/>
      <c r="AB1532" s="4"/>
      <c r="AC1532" s="4"/>
      <c r="AD1532" s="4"/>
      <c r="AE1532" s="4"/>
      <c r="AF1532" s="4"/>
      <c r="AG1532" s="4"/>
      <c r="AH1532" s="4"/>
      <c r="AI1532" s="4"/>
      <c r="AJ1532" s="4"/>
      <c r="AK1532" s="4"/>
      <c r="AL1532" s="4"/>
      <c r="AM1532" s="4"/>
      <c r="AN1532" s="4"/>
      <c r="AO1532" s="4"/>
      <c r="AP1532" s="4"/>
      <c r="AQ1532" s="4"/>
      <c r="AR1532" s="4"/>
      <c r="AS1532" s="4"/>
      <c r="AT1532" s="4"/>
      <c r="AU1532" s="4"/>
      <c r="AV1532" s="4"/>
      <c r="AW1532" s="4"/>
      <c r="AX1532" s="4"/>
      <c r="AY1532" s="4"/>
      <c r="AZ1532" s="4"/>
      <c r="BA1532" s="4"/>
      <c r="BB1532" s="4"/>
      <c r="BC1532" s="4"/>
      <c r="BD1532" s="4"/>
      <c r="BE1532" s="4"/>
      <c r="BF1532" s="4"/>
      <c r="BG1532" s="4"/>
      <c r="BH1532" s="4"/>
      <c r="BI1532" s="4"/>
      <c r="BJ1532" s="4"/>
      <c r="BK1532" s="4"/>
      <c r="BL1532" s="4"/>
      <c r="BM1532" s="4"/>
      <c r="BN1532" s="4"/>
      <c r="BO1532" s="4"/>
      <c r="BP1532" s="4"/>
      <c r="BQ1532" s="4"/>
      <c r="BR1532" s="4"/>
      <c r="BS1532" s="4"/>
      <c r="BT1532" s="4"/>
      <c r="BU1532" s="4"/>
      <c r="BV1532" s="4"/>
      <c r="BW1532" s="4"/>
      <c r="BX1532" s="4"/>
      <c r="BY1532" s="4"/>
      <c r="BZ1532" s="4"/>
      <c r="CA1532" s="4"/>
      <c r="CB1532" s="4"/>
      <c r="CC1532" s="4"/>
      <c r="CD1532" s="4"/>
      <c r="CE1532" s="4"/>
      <c r="CF1532" s="4"/>
      <c r="CG1532" s="4"/>
      <c r="CH1532" s="4"/>
      <c r="CI1532" s="4"/>
      <c r="CJ1532" s="4"/>
      <c r="CK1532" s="4"/>
      <c r="CL1532" s="4"/>
      <c r="CM1532" s="4"/>
      <c r="CN1532" s="4"/>
      <c r="CO1532" s="4"/>
      <c r="CP1532" s="4"/>
      <c r="CQ1532" s="4"/>
      <c r="CR1532" s="4"/>
      <c r="CS1532" s="4"/>
      <c r="CT1532" s="4"/>
      <c r="CU1532" s="4"/>
      <c r="CV1532" s="4"/>
      <c r="CW1532" s="4"/>
      <c r="CX1532" s="4"/>
      <c r="CY1532" s="4"/>
      <c r="CZ1532" s="4"/>
      <c r="DA1532" s="4"/>
      <c r="DB1532" s="4"/>
      <c r="DC1532" s="4"/>
      <c r="DD1532" s="4"/>
    </row>
    <row r="1533" spans="1:108" ht="15" x14ac:dyDescent="0.25">
      <c r="A1533" s="4"/>
      <c r="B1533" s="4"/>
      <c r="C1533" s="4"/>
      <c r="D1533" s="4"/>
      <c r="E1533" s="4"/>
      <c r="F1533" s="4"/>
      <c r="G1533" s="4"/>
      <c r="H1533" s="4"/>
      <c r="I1533" s="4"/>
      <c r="J1533" s="4"/>
      <c r="K1533" s="4"/>
      <c r="L1533" s="4"/>
      <c r="M1533" s="4"/>
      <c r="N1533" s="4"/>
      <c r="O1533" s="4"/>
      <c r="P1533" s="4"/>
      <c r="Q1533" s="4"/>
      <c r="R1533" s="4"/>
      <c r="S1533" s="4"/>
      <c r="T1533" s="4"/>
      <c r="U1533" s="4"/>
      <c r="V1533" s="4"/>
      <c r="W1533" s="4"/>
      <c r="X1533" s="4"/>
      <c r="Y1533" s="4"/>
      <c r="Z1533" s="4"/>
      <c r="AA1533" s="4"/>
      <c r="AB1533" s="4"/>
      <c r="AC1533" s="4"/>
      <c r="AD1533" s="4"/>
      <c r="AE1533" s="4"/>
      <c r="AF1533" s="4"/>
      <c r="AG1533" s="4"/>
      <c r="AH1533" s="4"/>
      <c r="AI1533" s="4"/>
      <c r="AJ1533" s="4"/>
      <c r="AK1533" s="4"/>
      <c r="AL1533" s="4"/>
      <c r="AM1533" s="4"/>
      <c r="AN1533" s="4"/>
      <c r="AO1533" s="4"/>
      <c r="AP1533" s="4"/>
      <c r="AQ1533" s="4"/>
      <c r="AR1533" s="4"/>
      <c r="AS1533" s="4"/>
      <c r="AT1533" s="4"/>
      <c r="AU1533" s="4"/>
      <c r="AV1533" s="4"/>
      <c r="AW1533" s="4"/>
      <c r="AX1533" s="4"/>
      <c r="AY1533" s="4"/>
      <c r="AZ1533" s="4"/>
      <c r="BA1533" s="4"/>
      <c r="BB1533" s="4"/>
      <c r="BC1533" s="4"/>
      <c r="BD1533" s="4"/>
      <c r="BE1533" s="4"/>
      <c r="BF1533" s="4"/>
      <c r="BG1533" s="4"/>
      <c r="BH1533" s="4"/>
      <c r="BI1533" s="4"/>
      <c r="BJ1533" s="4"/>
      <c r="BK1533" s="4"/>
      <c r="BL1533" s="4"/>
      <c r="BM1533" s="4"/>
      <c r="BN1533" s="4"/>
      <c r="BO1533" s="4"/>
      <c r="BP1533" s="4"/>
      <c r="BQ1533" s="4"/>
      <c r="BR1533" s="4"/>
      <c r="BS1533" s="4"/>
      <c r="BT1533" s="4"/>
      <c r="BU1533" s="4"/>
      <c r="BV1533" s="4"/>
      <c r="BW1533" s="4"/>
      <c r="BX1533" s="4"/>
      <c r="BY1533" s="4"/>
      <c r="BZ1533" s="4"/>
      <c r="CA1533" s="4"/>
      <c r="CB1533" s="4"/>
      <c r="CC1533" s="4"/>
      <c r="CD1533" s="4"/>
      <c r="CE1533" s="4"/>
      <c r="CF1533" s="4"/>
      <c r="CG1533" s="4"/>
      <c r="CH1533" s="4"/>
      <c r="CI1533" s="4"/>
      <c r="CJ1533" s="4"/>
      <c r="CK1533" s="4"/>
      <c r="CL1533" s="4"/>
      <c r="CM1533" s="4"/>
      <c r="CN1533" s="4"/>
      <c r="CO1533" s="4"/>
      <c r="CP1533" s="4"/>
      <c r="CQ1533" s="4"/>
      <c r="CR1533" s="4"/>
      <c r="CS1533" s="4"/>
      <c r="CT1533" s="4"/>
      <c r="CU1533" s="4"/>
      <c r="CV1533" s="4"/>
      <c r="CW1533" s="4"/>
      <c r="CX1533" s="4"/>
      <c r="CY1533" s="4"/>
      <c r="CZ1533" s="4"/>
      <c r="DA1533" s="4"/>
      <c r="DB1533" s="4"/>
      <c r="DC1533" s="4"/>
      <c r="DD1533" s="4"/>
    </row>
    <row r="1534" spans="1:108" ht="15" x14ac:dyDescent="0.25">
      <c r="A1534" s="4"/>
      <c r="B1534" s="4"/>
      <c r="C1534" s="4"/>
      <c r="D1534" s="4"/>
      <c r="E1534" s="4"/>
      <c r="F1534" s="4"/>
      <c r="G1534" s="4"/>
      <c r="H1534" s="4"/>
      <c r="I1534" s="4"/>
      <c r="J1534" s="4"/>
      <c r="K1534" s="4"/>
      <c r="L1534" s="4"/>
      <c r="M1534" s="4"/>
      <c r="N1534" s="4"/>
      <c r="O1534" s="4"/>
      <c r="P1534" s="4"/>
      <c r="Q1534" s="4"/>
      <c r="R1534" s="4"/>
      <c r="S1534" s="4"/>
      <c r="T1534" s="4"/>
      <c r="U1534" s="4"/>
      <c r="V1534" s="4"/>
      <c r="W1534" s="4"/>
      <c r="X1534" s="4"/>
      <c r="Y1534" s="4"/>
      <c r="Z1534" s="4"/>
      <c r="AA1534" s="4"/>
      <c r="AB1534" s="4"/>
      <c r="AC1534" s="4"/>
      <c r="AD1534" s="4"/>
      <c r="AE1534" s="4"/>
      <c r="AF1534" s="4"/>
      <c r="AG1534" s="4"/>
      <c r="AH1534" s="4"/>
      <c r="AI1534" s="4"/>
      <c r="AJ1534" s="4"/>
      <c r="AK1534" s="4"/>
      <c r="AL1534" s="4"/>
      <c r="AM1534" s="4"/>
      <c r="AN1534" s="4"/>
      <c r="AO1534" s="4"/>
      <c r="AP1534" s="4"/>
      <c r="AQ1534" s="4"/>
      <c r="AR1534" s="4"/>
      <c r="AS1534" s="4"/>
      <c r="AT1534" s="4"/>
      <c r="AU1534" s="4"/>
      <c r="AV1534" s="4"/>
      <c r="AW1534" s="4"/>
      <c r="AX1534" s="4"/>
      <c r="AY1534" s="4"/>
      <c r="AZ1534" s="4"/>
      <c r="BA1534" s="4"/>
      <c r="BB1534" s="4"/>
      <c r="BC1534" s="4"/>
      <c r="BD1534" s="4"/>
      <c r="BE1534" s="4"/>
      <c r="BF1534" s="4"/>
      <c r="BG1534" s="4"/>
      <c r="BH1534" s="4"/>
      <c r="BI1534" s="4"/>
      <c r="BJ1534" s="4"/>
      <c r="BK1534" s="4"/>
      <c r="BL1534" s="4"/>
      <c r="BM1534" s="4"/>
      <c r="BN1534" s="4"/>
      <c r="BO1534" s="4"/>
      <c r="BP1534" s="4"/>
      <c r="BQ1534" s="4"/>
      <c r="BR1534" s="4"/>
      <c r="BS1534" s="4"/>
      <c r="BT1534" s="4"/>
      <c r="BU1534" s="4"/>
      <c r="BV1534" s="4"/>
      <c r="BW1534" s="4"/>
      <c r="BX1534" s="4"/>
      <c r="BY1534" s="4"/>
      <c r="BZ1534" s="4"/>
      <c r="CA1534" s="4"/>
      <c r="CB1534" s="4"/>
      <c r="CC1534" s="4"/>
      <c r="CD1534" s="4"/>
      <c r="CE1534" s="4"/>
      <c r="CF1534" s="4"/>
      <c r="CG1534" s="4"/>
      <c r="CH1534" s="4"/>
      <c r="CI1534" s="4"/>
      <c r="CJ1534" s="4"/>
      <c r="CK1534" s="4"/>
      <c r="CL1534" s="4"/>
      <c r="CM1534" s="4"/>
      <c r="CN1534" s="4"/>
      <c r="CO1534" s="4"/>
      <c r="CP1534" s="4"/>
      <c r="CQ1534" s="4"/>
      <c r="CR1534" s="4"/>
      <c r="CS1534" s="4"/>
      <c r="CT1534" s="4"/>
      <c r="CU1534" s="4"/>
      <c r="CV1534" s="4"/>
      <c r="CW1534" s="4"/>
      <c r="CX1534" s="4"/>
      <c r="CY1534" s="4"/>
      <c r="CZ1534" s="4"/>
      <c r="DA1534" s="4"/>
      <c r="DB1534" s="4"/>
      <c r="DC1534" s="4"/>
      <c r="DD1534" s="4"/>
    </row>
    <row r="1535" spans="1:108" ht="15" x14ac:dyDescent="0.25">
      <c r="A1535" s="4"/>
      <c r="B1535" s="4"/>
      <c r="C1535" s="4"/>
      <c r="D1535" s="4"/>
      <c r="E1535" s="4"/>
      <c r="F1535" s="4"/>
      <c r="G1535" s="4"/>
      <c r="H1535" s="4"/>
      <c r="I1535" s="4"/>
      <c r="J1535" s="4"/>
      <c r="K1535" s="4"/>
      <c r="L1535" s="4"/>
      <c r="M1535" s="4"/>
      <c r="N1535" s="4"/>
      <c r="O1535" s="4"/>
      <c r="P1535" s="4"/>
      <c r="Q1535" s="4"/>
      <c r="R1535" s="4"/>
      <c r="S1535" s="4"/>
      <c r="T1535" s="4"/>
      <c r="U1535" s="4"/>
      <c r="V1535" s="4"/>
      <c r="W1535" s="4"/>
      <c r="X1535" s="4"/>
      <c r="Y1535" s="4"/>
      <c r="Z1535" s="4"/>
      <c r="AA1535" s="4"/>
      <c r="AB1535" s="4"/>
      <c r="AC1535" s="4"/>
      <c r="AD1535" s="4"/>
      <c r="AE1535" s="4"/>
      <c r="AF1535" s="4"/>
      <c r="AG1535" s="4"/>
      <c r="AH1535" s="4"/>
      <c r="AI1535" s="4"/>
      <c r="AJ1535" s="4"/>
      <c r="AK1535" s="4"/>
      <c r="AL1535" s="4"/>
      <c r="AM1535" s="4"/>
      <c r="AN1535" s="4"/>
      <c r="AO1535" s="4"/>
      <c r="AP1535" s="4"/>
      <c r="AQ1535" s="4"/>
      <c r="AR1535" s="4"/>
      <c r="AS1535" s="4"/>
      <c r="AT1535" s="4"/>
      <c r="AU1535" s="4"/>
      <c r="AV1535" s="4"/>
      <c r="AW1535" s="4"/>
      <c r="AX1535" s="4"/>
      <c r="AY1535" s="4"/>
      <c r="AZ1535" s="4"/>
      <c r="BA1535" s="4"/>
      <c r="BB1535" s="4"/>
      <c r="BC1535" s="4"/>
      <c r="BD1535" s="4"/>
      <c r="BE1535" s="4"/>
      <c r="BF1535" s="4"/>
      <c r="BG1535" s="4"/>
      <c r="BH1535" s="4"/>
      <c r="BI1535" s="4"/>
      <c r="BJ1535" s="4"/>
      <c r="BK1535" s="4"/>
      <c r="BL1535" s="4"/>
      <c r="BM1535" s="4"/>
      <c r="BN1535" s="4"/>
      <c r="BO1535" s="4"/>
      <c r="BP1535" s="4"/>
      <c r="BQ1535" s="4"/>
      <c r="BR1535" s="4"/>
      <c r="BS1535" s="4"/>
      <c r="BT1535" s="4"/>
      <c r="BU1535" s="4"/>
      <c r="BV1535" s="4"/>
      <c r="BW1535" s="4"/>
      <c r="BX1535" s="4"/>
      <c r="BY1535" s="4"/>
      <c r="BZ1535" s="4"/>
      <c r="CA1535" s="4"/>
      <c r="CB1535" s="4"/>
      <c r="CC1535" s="4"/>
      <c r="CD1535" s="4"/>
      <c r="CE1535" s="4"/>
      <c r="CF1535" s="4"/>
      <c r="CG1535" s="4"/>
      <c r="CH1535" s="4"/>
      <c r="CI1535" s="4"/>
      <c r="CJ1535" s="4"/>
      <c r="CK1535" s="4"/>
      <c r="CL1535" s="4"/>
      <c r="CM1535" s="4"/>
      <c r="CN1535" s="4"/>
      <c r="CO1535" s="4"/>
      <c r="CP1535" s="4"/>
      <c r="CQ1535" s="4"/>
      <c r="CR1535" s="4"/>
      <c r="CS1535" s="4"/>
      <c r="CT1535" s="4"/>
      <c r="CU1535" s="4"/>
      <c r="CV1535" s="4"/>
      <c r="CW1535" s="4"/>
      <c r="CX1535" s="4"/>
      <c r="CY1535" s="4"/>
      <c r="CZ1535" s="4"/>
      <c r="DA1535" s="4"/>
      <c r="DB1535" s="4"/>
      <c r="DC1535" s="4"/>
      <c r="DD1535" s="4"/>
    </row>
    <row r="1536" spans="1:108" ht="15" x14ac:dyDescent="0.25">
      <c r="A1536" s="4"/>
      <c r="B1536" s="4"/>
      <c r="C1536" s="4"/>
      <c r="D1536" s="4"/>
      <c r="E1536" s="4"/>
      <c r="F1536" s="4"/>
      <c r="G1536" s="4"/>
      <c r="H1536" s="4"/>
      <c r="I1536" s="4"/>
      <c r="J1536" s="4"/>
      <c r="K1536" s="4"/>
      <c r="L1536" s="4"/>
      <c r="M1536" s="4"/>
      <c r="N1536" s="4"/>
      <c r="O1536" s="4"/>
      <c r="P1536" s="4"/>
      <c r="Q1536" s="4"/>
      <c r="R1536" s="4"/>
      <c r="S1536" s="4"/>
      <c r="T1536" s="4"/>
      <c r="U1536" s="4"/>
      <c r="V1536" s="4"/>
      <c r="W1536" s="4"/>
      <c r="X1536" s="4"/>
      <c r="Y1536" s="4"/>
      <c r="Z1536" s="4"/>
      <c r="AA1536" s="4"/>
      <c r="AB1536" s="4"/>
      <c r="AC1536" s="4"/>
      <c r="AD1536" s="4"/>
      <c r="AE1536" s="4"/>
      <c r="AF1536" s="4"/>
      <c r="AG1536" s="4"/>
      <c r="AH1536" s="4"/>
      <c r="AI1536" s="4"/>
      <c r="AJ1536" s="4"/>
      <c r="AK1536" s="4"/>
      <c r="AL1536" s="4"/>
      <c r="AM1536" s="4"/>
      <c r="AN1536" s="4"/>
      <c r="AO1536" s="4"/>
      <c r="AP1536" s="4"/>
      <c r="AQ1536" s="4"/>
      <c r="AR1536" s="4"/>
      <c r="AS1536" s="4"/>
      <c r="AT1536" s="4"/>
      <c r="AU1536" s="4"/>
      <c r="AV1536" s="4"/>
      <c r="AW1536" s="4"/>
      <c r="AX1536" s="4"/>
      <c r="AY1536" s="4"/>
      <c r="AZ1536" s="4"/>
      <c r="BA1536" s="4"/>
      <c r="BB1536" s="4"/>
      <c r="BC1536" s="4"/>
      <c r="BD1536" s="4"/>
      <c r="BE1536" s="4"/>
      <c r="BF1536" s="4"/>
      <c r="BG1536" s="4"/>
      <c r="BH1536" s="4"/>
      <c r="BI1536" s="4"/>
      <c r="BJ1536" s="4"/>
      <c r="BK1536" s="4"/>
      <c r="BL1536" s="4"/>
      <c r="BM1536" s="4"/>
      <c r="BN1536" s="4"/>
      <c r="BO1536" s="4"/>
      <c r="BP1536" s="4"/>
      <c r="BQ1536" s="4"/>
      <c r="BR1536" s="4"/>
      <c r="BS1536" s="4"/>
      <c r="BT1536" s="4"/>
      <c r="BU1536" s="4"/>
      <c r="BV1536" s="4"/>
      <c r="BW1536" s="4"/>
      <c r="BX1536" s="4"/>
      <c r="BY1536" s="4"/>
      <c r="BZ1536" s="4"/>
      <c r="CA1536" s="4"/>
      <c r="CB1536" s="4"/>
      <c r="CC1536" s="4"/>
      <c r="CD1536" s="4"/>
      <c r="CE1536" s="4"/>
      <c r="CF1536" s="4"/>
      <c r="CG1536" s="4"/>
      <c r="CH1536" s="4"/>
      <c r="CI1536" s="4"/>
      <c r="CJ1536" s="4"/>
      <c r="CK1536" s="4"/>
      <c r="CL1536" s="4"/>
      <c r="CM1536" s="4"/>
      <c r="CN1536" s="4"/>
      <c r="CO1536" s="4"/>
      <c r="CP1536" s="4"/>
      <c r="CQ1536" s="4"/>
      <c r="CR1536" s="4"/>
      <c r="CS1536" s="4"/>
      <c r="CT1536" s="4"/>
      <c r="CU1536" s="4"/>
      <c r="CV1536" s="4"/>
      <c r="CW1536" s="4"/>
      <c r="CX1536" s="4"/>
      <c r="CY1536" s="4"/>
      <c r="CZ1536" s="4"/>
      <c r="DA1536" s="4"/>
      <c r="DB1536" s="4"/>
      <c r="DC1536" s="4"/>
      <c r="DD1536" s="4"/>
    </row>
    <row r="1537" spans="1:108" ht="15" x14ac:dyDescent="0.25">
      <c r="A1537" s="4"/>
      <c r="B1537" s="4"/>
      <c r="C1537" s="4"/>
      <c r="D1537" s="4"/>
      <c r="E1537" s="4"/>
      <c r="F1537" s="4"/>
      <c r="G1537" s="4"/>
      <c r="H1537" s="4"/>
      <c r="I1537" s="4"/>
      <c r="J1537" s="4"/>
      <c r="K1537" s="4"/>
      <c r="L1537" s="4"/>
      <c r="M1537" s="4"/>
      <c r="N1537" s="4"/>
      <c r="O1537" s="4"/>
      <c r="P1537" s="4"/>
      <c r="Q1537" s="4"/>
      <c r="R1537" s="4"/>
      <c r="S1537" s="4"/>
      <c r="T1537" s="4"/>
      <c r="U1537" s="4"/>
      <c r="V1537" s="4"/>
      <c r="W1537" s="4"/>
      <c r="X1537" s="4"/>
      <c r="Y1537" s="4"/>
      <c r="Z1537" s="4"/>
      <c r="AA1537" s="4"/>
      <c r="AB1537" s="4"/>
      <c r="AC1537" s="4"/>
      <c r="AD1537" s="4"/>
      <c r="AE1537" s="4"/>
      <c r="AF1537" s="4"/>
      <c r="AG1537" s="4"/>
      <c r="AH1537" s="4"/>
      <c r="AI1537" s="4"/>
      <c r="AJ1537" s="4"/>
      <c r="AK1537" s="4"/>
      <c r="AL1537" s="4"/>
      <c r="AM1537" s="4"/>
      <c r="AN1537" s="4"/>
      <c r="AO1537" s="4"/>
      <c r="AP1537" s="4"/>
      <c r="AQ1537" s="4"/>
      <c r="AR1537" s="4"/>
      <c r="AS1537" s="4"/>
      <c r="AT1537" s="4"/>
      <c r="AU1537" s="4"/>
      <c r="AV1537" s="4"/>
      <c r="AW1537" s="4"/>
      <c r="AX1537" s="4"/>
      <c r="AY1537" s="4"/>
      <c r="AZ1537" s="4"/>
      <c r="BA1537" s="4"/>
      <c r="BB1537" s="4"/>
      <c r="BC1537" s="4"/>
      <c r="BD1537" s="4"/>
      <c r="BE1537" s="4"/>
      <c r="BF1537" s="4"/>
      <c r="BG1537" s="4"/>
      <c r="BH1537" s="4"/>
      <c r="BI1537" s="4"/>
      <c r="BJ1537" s="4"/>
      <c r="BK1537" s="4"/>
      <c r="BL1537" s="4"/>
      <c r="BM1537" s="4"/>
      <c r="BN1537" s="4"/>
      <c r="BO1537" s="4"/>
      <c r="BP1537" s="4"/>
      <c r="BQ1537" s="4"/>
      <c r="BR1537" s="4"/>
      <c r="BS1537" s="4"/>
      <c r="BT1537" s="4"/>
      <c r="BU1537" s="4"/>
      <c r="BV1537" s="4"/>
      <c r="BW1537" s="4"/>
      <c r="BX1537" s="4"/>
      <c r="BY1537" s="4"/>
      <c r="BZ1537" s="4"/>
      <c r="CA1537" s="4"/>
      <c r="CB1537" s="4"/>
      <c r="CC1537" s="4"/>
      <c r="CD1537" s="4"/>
      <c r="CE1537" s="4"/>
      <c r="CF1537" s="4"/>
      <c r="CG1537" s="4"/>
      <c r="CH1537" s="4"/>
      <c r="CI1537" s="4"/>
      <c r="CJ1537" s="4"/>
      <c r="CK1537" s="4"/>
      <c r="CL1537" s="4"/>
      <c r="CM1537" s="4"/>
      <c r="CN1537" s="4"/>
      <c r="CO1537" s="4"/>
      <c r="CP1537" s="4"/>
      <c r="CQ1537" s="4"/>
      <c r="CR1537" s="4"/>
      <c r="CS1537" s="4"/>
      <c r="CT1537" s="4"/>
      <c r="CU1537" s="4"/>
      <c r="CV1537" s="4"/>
      <c r="CW1537" s="4"/>
      <c r="CX1537" s="4"/>
      <c r="CY1537" s="4"/>
      <c r="CZ1537" s="4"/>
      <c r="DA1537" s="4"/>
      <c r="DB1537" s="4"/>
      <c r="DC1537" s="4"/>
      <c r="DD1537" s="4"/>
    </row>
    <row r="1538" spans="1:108" ht="15" x14ac:dyDescent="0.25">
      <c r="A1538" s="4"/>
      <c r="B1538" s="4"/>
      <c r="C1538" s="4"/>
      <c r="D1538" s="4"/>
      <c r="E1538" s="4"/>
      <c r="F1538" s="4"/>
      <c r="G1538" s="4"/>
      <c r="H1538" s="4"/>
      <c r="I1538" s="4"/>
      <c r="J1538" s="4"/>
      <c r="K1538" s="4"/>
      <c r="L1538" s="4"/>
      <c r="M1538" s="4"/>
      <c r="N1538" s="4"/>
      <c r="O1538" s="4"/>
      <c r="P1538" s="4"/>
      <c r="Q1538" s="4"/>
      <c r="R1538" s="4"/>
      <c r="S1538" s="4"/>
      <c r="T1538" s="4"/>
      <c r="U1538" s="4"/>
      <c r="V1538" s="4"/>
      <c r="W1538" s="4"/>
      <c r="X1538" s="4"/>
      <c r="Y1538" s="4"/>
      <c r="Z1538" s="4"/>
      <c r="AA1538" s="4"/>
      <c r="AB1538" s="4"/>
      <c r="AC1538" s="4"/>
      <c r="AD1538" s="4"/>
      <c r="AE1538" s="4"/>
      <c r="AF1538" s="4"/>
      <c r="AG1538" s="4"/>
      <c r="AH1538" s="4"/>
      <c r="AI1538" s="4"/>
      <c r="AJ1538" s="4"/>
      <c r="AK1538" s="4"/>
      <c r="AL1538" s="4"/>
      <c r="AM1538" s="4"/>
      <c r="AN1538" s="4"/>
      <c r="AO1538" s="4"/>
      <c r="AP1538" s="4"/>
      <c r="AQ1538" s="4"/>
      <c r="AR1538" s="4"/>
      <c r="AS1538" s="4"/>
      <c r="AT1538" s="4"/>
      <c r="AU1538" s="4"/>
      <c r="AV1538" s="4"/>
      <c r="AW1538" s="4"/>
      <c r="AX1538" s="4"/>
      <c r="AY1538" s="4"/>
      <c r="AZ1538" s="4"/>
      <c r="BA1538" s="4"/>
      <c r="BB1538" s="4"/>
      <c r="BC1538" s="4"/>
      <c r="BD1538" s="4"/>
      <c r="BE1538" s="4"/>
      <c r="BF1538" s="4"/>
      <c r="BG1538" s="4"/>
      <c r="BH1538" s="4"/>
      <c r="BI1538" s="4"/>
      <c r="BJ1538" s="4"/>
      <c r="BK1538" s="4"/>
      <c r="BL1538" s="4"/>
      <c r="BM1538" s="4"/>
      <c r="BN1538" s="4"/>
      <c r="BO1538" s="4"/>
      <c r="BP1538" s="4"/>
      <c r="BQ1538" s="4"/>
      <c r="BR1538" s="4"/>
      <c r="BS1538" s="4"/>
      <c r="BT1538" s="4"/>
      <c r="BU1538" s="4"/>
      <c r="BV1538" s="4"/>
      <c r="BW1538" s="4"/>
      <c r="BX1538" s="4"/>
      <c r="BY1538" s="4"/>
      <c r="BZ1538" s="4"/>
      <c r="CA1538" s="4"/>
      <c r="CB1538" s="4"/>
      <c r="CC1538" s="4"/>
      <c r="CD1538" s="4"/>
      <c r="CE1538" s="4"/>
      <c r="CF1538" s="4"/>
      <c r="CG1538" s="4"/>
      <c r="CH1538" s="4"/>
      <c r="CI1538" s="4"/>
      <c r="CJ1538" s="4"/>
      <c r="CK1538" s="4"/>
      <c r="CL1538" s="4"/>
      <c r="CM1538" s="4"/>
      <c r="CN1538" s="4"/>
      <c r="CO1538" s="4"/>
      <c r="CP1538" s="4"/>
      <c r="CQ1538" s="4"/>
      <c r="CR1538" s="4"/>
      <c r="CS1538" s="4"/>
      <c r="CT1538" s="4"/>
      <c r="CU1538" s="4"/>
      <c r="CV1538" s="4"/>
      <c r="CW1538" s="4"/>
      <c r="CX1538" s="4"/>
      <c r="CY1538" s="4"/>
      <c r="CZ1538" s="4"/>
      <c r="DA1538" s="4"/>
      <c r="DB1538" s="4"/>
      <c r="DC1538" s="4"/>
      <c r="DD1538" s="4"/>
    </row>
    <row r="1539" spans="1:108" ht="15" x14ac:dyDescent="0.25">
      <c r="A1539" s="4"/>
      <c r="B1539" s="4"/>
      <c r="C1539" s="4"/>
      <c r="D1539" s="4"/>
      <c r="E1539" s="4"/>
      <c r="F1539" s="4"/>
      <c r="G1539" s="4"/>
      <c r="H1539" s="4"/>
      <c r="I1539" s="4"/>
      <c r="J1539" s="4"/>
      <c r="K1539" s="4"/>
      <c r="L1539" s="4"/>
      <c r="M1539" s="4"/>
      <c r="N1539" s="4"/>
      <c r="O1539" s="4"/>
      <c r="P1539" s="4"/>
      <c r="Q1539" s="4"/>
      <c r="R1539" s="4"/>
      <c r="S1539" s="4"/>
      <c r="T1539" s="4"/>
      <c r="U1539" s="4"/>
      <c r="V1539" s="4"/>
      <c r="W1539" s="4"/>
      <c r="X1539" s="4"/>
      <c r="Y1539" s="4"/>
      <c r="Z1539" s="4"/>
      <c r="AA1539" s="4"/>
      <c r="AB1539" s="4"/>
      <c r="AC1539" s="4"/>
      <c r="AD1539" s="4"/>
      <c r="AE1539" s="4"/>
      <c r="AF1539" s="4"/>
      <c r="AG1539" s="4"/>
      <c r="AH1539" s="4"/>
      <c r="AI1539" s="4"/>
      <c r="AJ1539" s="4"/>
      <c r="AK1539" s="4"/>
      <c r="AL1539" s="4"/>
      <c r="AM1539" s="4"/>
      <c r="AN1539" s="4"/>
      <c r="AO1539" s="4"/>
      <c r="AP1539" s="4"/>
      <c r="AQ1539" s="4"/>
      <c r="AR1539" s="4"/>
      <c r="AS1539" s="4"/>
      <c r="AT1539" s="4"/>
      <c r="AU1539" s="4"/>
      <c r="AV1539" s="4"/>
      <c r="AW1539" s="4"/>
      <c r="AX1539" s="4"/>
      <c r="AY1539" s="4"/>
      <c r="AZ1539" s="4"/>
      <c r="BA1539" s="4"/>
      <c r="BB1539" s="4"/>
      <c r="BC1539" s="4"/>
      <c r="BD1539" s="4"/>
      <c r="BE1539" s="4"/>
      <c r="BF1539" s="4"/>
      <c r="BG1539" s="4"/>
      <c r="BH1539" s="4"/>
      <c r="BI1539" s="4"/>
      <c r="BJ1539" s="4"/>
      <c r="BK1539" s="4"/>
      <c r="BL1539" s="4"/>
      <c r="BM1539" s="4"/>
      <c r="BN1539" s="4"/>
      <c r="BO1539" s="4"/>
      <c r="BP1539" s="4"/>
      <c r="BQ1539" s="4"/>
      <c r="BR1539" s="4"/>
      <c r="BS1539" s="4"/>
      <c r="BT1539" s="4"/>
      <c r="BU1539" s="4"/>
      <c r="BV1539" s="4"/>
      <c r="BW1539" s="4"/>
      <c r="BX1539" s="4"/>
      <c r="BY1539" s="4"/>
      <c r="BZ1539" s="4"/>
      <c r="CA1539" s="4"/>
      <c r="CB1539" s="4"/>
      <c r="CC1539" s="4"/>
      <c r="CD1539" s="4"/>
      <c r="CE1539" s="4"/>
      <c r="CF1539" s="4"/>
      <c r="CG1539" s="4"/>
      <c r="CH1539" s="4"/>
      <c r="CI1539" s="4"/>
      <c r="CJ1539" s="4"/>
      <c r="CK1539" s="4"/>
      <c r="CL1539" s="4"/>
      <c r="CM1539" s="4"/>
      <c r="CN1539" s="4"/>
      <c r="CO1539" s="4"/>
      <c r="CP1539" s="4"/>
      <c r="CQ1539" s="4"/>
      <c r="CR1539" s="4"/>
      <c r="CS1539" s="4"/>
      <c r="CT1539" s="4"/>
      <c r="CU1539" s="4"/>
      <c r="CV1539" s="4"/>
      <c r="CW1539" s="4"/>
      <c r="CX1539" s="4"/>
      <c r="CY1539" s="4"/>
      <c r="CZ1539" s="4"/>
      <c r="DA1539" s="4"/>
      <c r="DB1539" s="4"/>
      <c r="DC1539" s="4"/>
      <c r="DD1539" s="4"/>
    </row>
    <row r="1540" spans="1:108" ht="15" x14ac:dyDescent="0.25">
      <c r="A1540" s="4"/>
      <c r="B1540" s="4"/>
      <c r="C1540" s="4"/>
      <c r="D1540" s="4"/>
      <c r="E1540" s="4"/>
      <c r="F1540" s="4"/>
      <c r="G1540" s="4"/>
      <c r="H1540" s="4"/>
      <c r="I1540" s="4"/>
      <c r="J1540" s="4"/>
      <c r="K1540" s="4"/>
      <c r="L1540" s="4"/>
      <c r="M1540" s="4"/>
      <c r="N1540" s="4"/>
      <c r="O1540" s="4"/>
      <c r="P1540" s="4"/>
      <c r="Q1540" s="4"/>
      <c r="R1540" s="4"/>
      <c r="S1540" s="4"/>
      <c r="T1540" s="4"/>
      <c r="U1540" s="4"/>
      <c r="V1540" s="4"/>
      <c r="W1540" s="4"/>
      <c r="X1540" s="4"/>
      <c r="Y1540" s="4"/>
      <c r="Z1540" s="4"/>
      <c r="AA1540" s="4"/>
      <c r="AB1540" s="4"/>
      <c r="AC1540" s="4"/>
      <c r="AD1540" s="4"/>
      <c r="AE1540" s="4"/>
      <c r="AF1540" s="4"/>
      <c r="AG1540" s="4"/>
      <c r="AH1540" s="4"/>
      <c r="AI1540" s="4"/>
      <c r="AJ1540" s="4"/>
      <c r="AK1540" s="4"/>
      <c r="AL1540" s="4"/>
      <c r="AM1540" s="4"/>
      <c r="AN1540" s="4"/>
      <c r="AO1540" s="4"/>
      <c r="AP1540" s="4"/>
      <c r="AQ1540" s="4"/>
      <c r="AR1540" s="4"/>
      <c r="AS1540" s="4"/>
      <c r="AT1540" s="4"/>
      <c r="AU1540" s="4"/>
      <c r="AV1540" s="4"/>
      <c r="AW1540" s="4"/>
      <c r="AX1540" s="4"/>
      <c r="AY1540" s="4"/>
      <c r="AZ1540" s="4"/>
      <c r="BA1540" s="4"/>
      <c r="BB1540" s="4"/>
      <c r="BC1540" s="4"/>
      <c r="BD1540" s="4"/>
      <c r="BE1540" s="4"/>
      <c r="BF1540" s="4"/>
      <c r="BG1540" s="4"/>
      <c r="BH1540" s="4"/>
      <c r="BI1540" s="4"/>
      <c r="BJ1540" s="4"/>
      <c r="BK1540" s="4"/>
      <c r="BL1540" s="4"/>
      <c r="BM1540" s="4"/>
      <c r="BN1540" s="4"/>
      <c r="BO1540" s="4"/>
      <c r="BP1540" s="4"/>
      <c r="BQ1540" s="4"/>
      <c r="BR1540" s="4"/>
      <c r="BS1540" s="4"/>
      <c r="BT1540" s="4"/>
      <c r="BU1540" s="4"/>
      <c r="BV1540" s="4"/>
      <c r="BW1540" s="4"/>
      <c r="BX1540" s="4"/>
      <c r="BY1540" s="4"/>
      <c r="BZ1540" s="4"/>
      <c r="CA1540" s="4"/>
      <c r="CB1540" s="4"/>
      <c r="CC1540" s="4"/>
      <c r="CD1540" s="4"/>
      <c r="CE1540" s="4"/>
      <c r="CF1540" s="4"/>
      <c r="CG1540" s="4"/>
      <c r="CH1540" s="4"/>
      <c r="CI1540" s="4"/>
      <c r="CJ1540" s="4"/>
      <c r="CK1540" s="4"/>
      <c r="CL1540" s="4"/>
      <c r="CM1540" s="4"/>
      <c r="CN1540" s="4"/>
      <c r="CO1540" s="4"/>
      <c r="CP1540" s="4"/>
      <c r="CQ1540" s="4"/>
      <c r="CR1540" s="4"/>
      <c r="CS1540" s="4"/>
      <c r="CT1540" s="4"/>
      <c r="CU1540" s="4"/>
      <c r="CV1540" s="4"/>
      <c r="CW1540" s="4"/>
      <c r="CX1540" s="4"/>
      <c r="CY1540" s="4"/>
      <c r="CZ1540" s="4"/>
      <c r="DA1540" s="4"/>
      <c r="DB1540" s="4"/>
      <c r="DC1540" s="4"/>
      <c r="DD1540" s="4"/>
    </row>
    <row r="1541" spans="1:108" ht="15" x14ac:dyDescent="0.25">
      <c r="A1541" s="4"/>
      <c r="B1541" s="4"/>
      <c r="C1541" s="4"/>
      <c r="D1541" s="4"/>
      <c r="E1541" s="4"/>
      <c r="F1541" s="4"/>
      <c r="G1541" s="4"/>
      <c r="H1541" s="4"/>
      <c r="I1541" s="4"/>
      <c r="J1541" s="4"/>
      <c r="K1541" s="4"/>
      <c r="L1541" s="4"/>
      <c r="M1541" s="4"/>
      <c r="N1541" s="4"/>
      <c r="O1541" s="4"/>
      <c r="P1541" s="4"/>
      <c r="Q1541" s="4"/>
      <c r="R1541" s="4"/>
      <c r="S1541" s="4"/>
      <c r="T1541" s="4"/>
      <c r="U1541" s="4"/>
      <c r="V1541" s="4"/>
      <c r="W1541" s="4"/>
      <c r="X1541" s="4"/>
      <c r="Y1541" s="4"/>
      <c r="Z1541" s="4"/>
      <c r="AA1541" s="4"/>
      <c r="AB1541" s="4"/>
      <c r="AC1541" s="4"/>
      <c r="AD1541" s="4"/>
      <c r="AE1541" s="4"/>
      <c r="AF1541" s="4"/>
      <c r="AG1541" s="4"/>
      <c r="AH1541" s="4"/>
      <c r="AI1541" s="4"/>
      <c r="AJ1541" s="4"/>
      <c r="AK1541" s="4"/>
      <c r="AL1541" s="4"/>
      <c r="AM1541" s="4"/>
      <c r="AN1541" s="4"/>
      <c r="AO1541" s="4"/>
      <c r="AP1541" s="4"/>
      <c r="AQ1541" s="4"/>
      <c r="AR1541" s="4"/>
      <c r="AS1541" s="4"/>
      <c r="AT1541" s="4"/>
      <c r="AU1541" s="4"/>
      <c r="AV1541" s="4"/>
      <c r="AW1541" s="4"/>
      <c r="AX1541" s="4"/>
      <c r="AY1541" s="4"/>
      <c r="AZ1541" s="4"/>
      <c r="BA1541" s="4"/>
      <c r="BB1541" s="4"/>
      <c r="BC1541" s="4"/>
      <c r="BD1541" s="4"/>
      <c r="BE1541" s="4"/>
      <c r="BF1541" s="4"/>
      <c r="BG1541" s="4"/>
      <c r="BH1541" s="4"/>
      <c r="BI1541" s="4"/>
      <c r="BJ1541" s="4"/>
      <c r="BK1541" s="4"/>
      <c r="BL1541" s="4"/>
      <c r="BM1541" s="4"/>
      <c r="BN1541" s="4"/>
      <c r="BO1541" s="4"/>
      <c r="BP1541" s="4"/>
      <c r="BQ1541" s="4"/>
      <c r="BR1541" s="4"/>
      <c r="BS1541" s="4"/>
      <c r="BT1541" s="4"/>
      <c r="BU1541" s="4"/>
      <c r="BV1541" s="4"/>
      <c r="BW1541" s="4"/>
      <c r="BX1541" s="4"/>
      <c r="BY1541" s="4"/>
      <c r="BZ1541" s="4"/>
      <c r="CA1541" s="4"/>
      <c r="CB1541" s="4"/>
      <c r="CC1541" s="4"/>
      <c r="CD1541" s="4"/>
      <c r="CE1541" s="4"/>
      <c r="CF1541" s="4"/>
      <c r="CG1541" s="4"/>
      <c r="CH1541" s="4"/>
      <c r="CI1541" s="4"/>
      <c r="CJ1541" s="4"/>
      <c r="CK1541" s="4"/>
      <c r="CL1541" s="4"/>
      <c r="CM1541" s="4"/>
      <c r="CN1541" s="4"/>
      <c r="CO1541" s="4"/>
      <c r="CP1541" s="4"/>
      <c r="CQ1541" s="4"/>
      <c r="CR1541" s="4"/>
      <c r="CS1541" s="4"/>
      <c r="CT1541" s="4"/>
      <c r="CU1541" s="4"/>
      <c r="CV1541" s="4"/>
      <c r="CW1541" s="4"/>
      <c r="CX1541" s="4"/>
      <c r="CY1541" s="4"/>
      <c r="CZ1541" s="4"/>
      <c r="DA1541" s="4"/>
      <c r="DB1541" s="4"/>
      <c r="DC1541" s="4"/>
      <c r="DD1541" s="4"/>
    </row>
    <row r="1542" spans="1:108" ht="15" x14ac:dyDescent="0.25">
      <c r="A1542" s="4"/>
      <c r="B1542" s="4"/>
      <c r="C1542" s="4"/>
      <c r="D1542" s="4"/>
      <c r="E1542" s="4"/>
      <c r="F1542" s="4"/>
      <c r="G1542" s="4"/>
      <c r="H1542" s="4"/>
      <c r="I1542" s="4"/>
      <c r="J1542" s="4"/>
      <c r="K1542" s="4"/>
      <c r="L1542" s="4"/>
      <c r="M1542" s="4"/>
      <c r="N1542" s="4"/>
      <c r="O1542" s="4"/>
      <c r="P1542" s="4"/>
      <c r="Q1542" s="4"/>
      <c r="R1542" s="4"/>
      <c r="S1542" s="4"/>
      <c r="T1542" s="4"/>
      <c r="U1542" s="4"/>
      <c r="V1542" s="4"/>
      <c r="W1542" s="4"/>
      <c r="X1542" s="4"/>
      <c r="Y1542" s="4"/>
      <c r="Z1542" s="4"/>
      <c r="AA1542" s="4"/>
      <c r="AB1542" s="4"/>
      <c r="AC1542" s="4"/>
      <c r="AD1542" s="4"/>
      <c r="AE1542" s="4"/>
      <c r="AF1542" s="4"/>
      <c r="AG1542" s="4"/>
      <c r="AH1542" s="4"/>
      <c r="AI1542" s="4"/>
      <c r="AJ1542" s="4"/>
      <c r="AK1542" s="4"/>
      <c r="AL1542" s="4"/>
      <c r="AM1542" s="4"/>
      <c r="AN1542" s="4"/>
      <c r="AO1542" s="4"/>
      <c r="AP1542" s="4"/>
      <c r="AQ1542" s="4"/>
      <c r="AR1542" s="4"/>
      <c r="AS1542" s="4"/>
      <c r="AT1542" s="4"/>
      <c r="AU1542" s="4"/>
      <c r="AV1542" s="4"/>
      <c r="AW1542" s="4"/>
      <c r="AX1542" s="4"/>
      <c r="AY1542" s="4"/>
      <c r="AZ1542" s="4"/>
      <c r="BA1542" s="4"/>
      <c r="BB1542" s="4"/>
      <c r="BC1542" s="4"/>
      <c r="BD1542" s="4"/>
      <c r="BE1542" s="4"/>
      <c r="BF1542" s="4"/>
      <c r="BG1542" s="4"/>
      <c r="BH1542" s="4"/>
      <c r="BI1542" s="4"/>
      <c r="BJ1542" s="4"/>
      <c r="BK1542" s="4"/>
      <c r="BL1542" s="4"/>
      <c r="BM1542" s="4"/>
      <c r="BN1542" s="4"/>
      <c r="BO1542" s="4"/>
      <c r="BP1542" s="4"/>
      <c r="BQ1542" s="4"/>
      <c r="BR1542" s="4"/>
      <c r="BS1542" s="4"/>
      <c r="BT1542" s="4"/>
      <c r="BU1542" s="4"/>
      <c r="BV1542" s="4"/>
      <c r="BW1542" s="4"/>
      <c r="BX1542" s="4"/>
      <c r="BY1542" s="4"/>
      <c r="BZ1542" s="4"/>
      <c r="CA1542" s="4"/>
      <c r="CB1542" s="4"/>
      <c r="CC1542" s="4"/>
      <c r="CD1542" s="4"/>
      <c r="CE1542" s="4"/>
      <c r="CF1542" s="4"/>
      <c r="CG1542" s="4"/>
      <c r="CH1542" s="4"/>
      <c r="CI1542" s="4"/>
      <c r="CJ1542" s="4"/>
      <c r="CK1542" s="4"/>
      <c r="CL1542" s="4"/>
      <c r="CM1542" s="4"/>
      <c r="CN1542" s="4"/>
      <c r="CO1542" s="4"/>
      <c r="CP1542" s="4"/>
      <c r="CQ1542" s="4"/>
      <c r="CR1542" s="4"/>
      <c r="CS1542" s="4"/>
      <c r="CT1542" s="4"/>
      <c r="CU1542" s="4"/>
      <c r="CV1542" s="4"/>
      <c r="CW1542" s="4"/>
      <c r="CX1542" s="4"/>
      <c r="CY1542" s="4"/>
      <c r="CZ1542" s="4"/>
      <c r="DA1542" s="4"/>
      <c r="DB1542" s="4"/>
      <c r="DC1542" s="4"/>
      <c r="DD1542" s="4"/>
    </row>
    <row r="1543" spans="1:108" ht="15" x14ac:dyDescent="0.25">
      <c r="A1543" s="4"/>
      <c r="B1543" s="4"/>
      <c r="C1543" s="4"/>
      <c r="D1543" s="4"/>
      <c r="E1543" s="4"/>
      <c r="F1543" s="4"/>
      <c r="G1543" s="4"/>
      <c r="H1543" s="4"/>
      <c r="I1543" s="4"/>
      <c r="J1543" s="4"/>
      <c r="K1543" s="4"/>
      <c r="L1543" s="4"/>
      <c r="M1543" s="4"/>
      <c r="N1543" s="4"/>
      <c r="O1543" s="4"/>
      <c r="P1543" s="4"/>
      <c r="Q1543" s="4"/>
      <c r="R1543" s="4"/>
      <c r="S1543" s="4"/>
      <c r="T1543" s="4"/>
      <c r="U1543" s="4"/>
      <c r="V1543" s="4"/>
      <c r="W1543" s="4"/>
      <c r="X1543" s="4"/>
      <c r="Y1543" s="4"/>
      <c r="Z1543" s="4"/>
      <c r="AA1543" s="4"/>
      <c r="AB1543" s="4"/>
      <c r="AC1543" s="4"/>
      <c r="AD1543" s="4"/>
      <c r="AE1543" s="4"/>
      <c r="AF1543" s="4"/>
      <c r="AG1543" s="4"/>
      <c r="AH1543" s="4"/>
      <c r="AI1543" s="4"/>
      <c r="AJ1543" s="4"/>
      <c r="AK1543" s="4"/>
      <c r="AL1543" s="4"/>
      <c r="AM1543" s="4"/>
      <c r="AN1543" s="4"/>
      <c r="AO1543" s="4"/>
      <c r="AP1543" s="4"/>
      <c r="AQ1543" s="4"/>
      <c r="AR1543" s="4"/>
      <c r="AS1543" s="4"/>
      <c r="AT1543" s="4"/>
      <c r="AU1543" s="4"/>
      <c r="AV1543" s="4"/>
      <c r="AW1543" s="4"/>
      <c r="AX1543" s="4"/>
      <c r="AY1543" s="4"/>
      <c r="AZ1543" s="4"/>
      <c r="BA1543" s="4"/>
      <c r="BB1543" s="4"/>
      <c r="BC1543" s="4"/>
      <c r="BD1543" s="4"/>
      <c r="BE1543" s="4"/>
      <c r="BF1543" s="4"/>
      <c r="BG1543" s="4"/>
      <c r="BH1543" s="4"/>
      <c r="BI1543" s="4"/>
      <c r="BJ1543" s="4"/>
      <c r="BK1543" s="4"/>
      <c r="BL1543" s="4"/>
      <c r="BM1543" s="4"/>
      <c r="BN1543" s="4"/>
      <c r="BO1543" s="4"/>
      <c r="BP1543" s="4"/>
      <c r="BQ1543" s="4"/>
      <c r="BR1543" s="4"/>
      <c r="BS1543" s="4"/>
      <c r="BT1543" s="4"/>
      <c r="BU1543" s="4"/>
      <c r="BV1543" s="4"/>
      <c r="BW1543" s="4"/>
      <c r="BX1543" s="4"/>
      <c r="BY1543" s="4"/>
      <c r="BZ1543" s="4"/>
      <c r="CA1543" s="4"/>
      <c r="CB1543" s="4"/>
      <c r="CC1543" s="4"/>
      <c r="CD1543" s="4"/>
      <c r="CE1543" s="4"/>
      <c r="CF1543" s="4"/>
      <c r="CG1543" s="4"/>
      <c r="CH1543" s="4"/>
      <c r="CI1543" s="4"/>
      <c r="CJ1543" s="4"/>
      <c r="CK1543" s="4"/>
      <c r="CL1543" s="4"/>
      <c r="CM1543" s="4"/>
      <c r="CN1543" s="4"/>
      <c r="CO1543" s="4"/>
      <c r="CP1543" s="4"/>
      <c r="CQ1543" s="4"/>
      <c r="CR1543" s="4"/>
      <c r="CS1543" s="4"/>
      <c r="CT1543" s="4"/>
      <c r="CU1543" s="4"/>
      <c r="CV1543" s="4"/>
      <c r="CW1543" s="4"/>
      <c r="CX1543" s="4"/>
      <c r="CY1543" s="4"/>
      <c r="CZ1543" s="4"/>
      <c r="DA1543" s="4"/>
      <c r="DB1543" s="4"/>
      <c r="DC1543" s="4"/>
      <c r="DD1543" s="4"/>
    </row>
    <row r="1544" spans="1:108" ht="15" x14ac:dyDescent="0.25">
      <c r="A1544" s="4"/>
      <c r="B1544" s="4"/>
      <c r="C1544" s="4"/>
      <c r="D1544" s="4"/>
      <c r="E1544" s="4"/>
      <c r="F1544" s="4"/>
      <c r="G1544" s="4"/>
      <c r="H1544" s="4"/>
      <c r="I1544" s="4"/>
      <c r="J1544" s="4"/>
      <c r="K1544" s="4"/>
      <c r="L1544" s="4"/>
      <c r="M1544" s="4"/>
      <c r="N1544" s="4"/>
      <c r="O1544" s="4"/>
      <c r="P1544" s="4"/>
      <c r="Q1544" s="4"/>
      <c r="R1544" s="4"/>
      <c r="S1544" s="4"/>
      <c r="T1544" s="4"/>
      <c r="U1544" s="4"/>
      <c r="V1544" s="4"/>
      <c r="W1544" s="4"/>
      <c r="X1544" s="4"/>
      <c r="Y1544" s="4"/>
      <c r="Z1544" s="4"/>
      <c r="AA1544" s="4"/>
      <c r="AB1544" s="4"/>
      <c r="AC1544" s="4"/>
      <c r="AD1544" s="4"/>
      <c r="AE1544" s="4"/>
      <c r="AF1544" s="4"/>
      <c r="AG1544" s="4"/>
      <c r="AH1544" s="4"/>
      <c r="AI1544" s="4"/>
      <c r="AJ1544" s="4"/>
      <c r="AK1544" s="4"/>
      <c r="AL1544" s="4"/>
      <c r="AM1544" s="4"/>
      <c r="AN1544" s="4"/>
      <c r="AO1544" s="4"/>
      <c r="AP1544" s="4"/>
      <c r="AQ1544" s="4"/>
      <c r="AR1544" s="4"/>
      <c r="AS1544" s="4"/>
      <c r="AT1544" s="4"/>
      <c r="AU1544" s="4"/>
      <c r="AV1544" s="4"/>
      <c r="AW1544" s="4"/>
      <c r="AX1544" s="4"/>
      <c r="AY1544" s="4"/>
      <c r="AZ1544" s="4"/>
      <c r="BA1544" s="4"/>
      <c r="BB1544" s="4"/>
      <c r="BC1544" s="4"/>
      <c r="BD1544" s="4"/>
      <c r="BE1544" s="4"/>
      <c r="BF1544" s="4"/>
      <c r="BG1544" s="4"/>
      <c r="BH1544" s="4"/>
      <c r="BI1544" s="4"/>
      <c r="BJ1544" s="4"/>
      <c r="BK1544" s="4"/>
      <c r="BL1544" s="4"/>
      <c r="BM1544" s="4"/>
      <c r="BN1544" s="4"/>
      <c r="BO1544" s="4"/>
      <c r="BP1544" s="4"/>
      <c r="BQ1544" s="4"/>
      <c r="BR1544" s="4"/>
      <c r="BS1544" s="4"/>
      <c r="BT1544" s="4"/>
      <c r="BU1544" s="4"/>
      <c r="BV1544" s="4"/>
      <c r="BW1544" s="4"/>
      <c r="BX1544" s="4"/>
      <c r="BY1544" s="4"/>
      <c r="BZ1544" s="4"/>
      <c r="CA1544" s="4"/>
      <c r="CB1544" s="4"/>
      <c r="CC1544" s="4"/>
      <c r="CD1544" s="4"/>
      <c r="CE1544" s="4"/>
      <c r="CF1544" s="4"/>
      <c r="CG1544" s="4"/>
      <c r="CH1544" s="4"/>
      <c r="CI1544" s="4"/>
      <c r="CJ1544" s="4"/>
      <c r="CK1544" s="4"/>
      <c r="CL1544" s="4"/>
      <c r="CM1544" s="4"/>
      <c r="CN1544" s="4"/>
      <c r="CO1544" s="4"/>
      <c r="CP1544" s="4"/>
      <c r="CQ1544" s="4"/>
      <c r="CR1544" s="4"/>
      <c r="CS1544" s="4"/>
      <c r="CT1544" s="4"/>
      <c r="CU1544" s="4"/>
      <c r="CV1544" s="4"/>
      <c r="CW1544" s="4"/>
      <c r="CX1544" s="4"/>
      <c r="CY1544" s="4"/>
      <c r="CZ1544" s="4"/>
      <c r="DA1544" s="4"/>
      <c r="DB1544" s="4"/>
      <c r="DC1544" s="4"/>
      <c r="DD1544" s="4"/>
    </row>
    <row r="1545" spans="1:108" ht="15" x14ac:dyDescent="0.25">
      <c r="A1545" s="4"/>
      <c r="B1545" s="4"/>
      <c r="C1545" s="4"/>
      <c r="D1545" s="4"/>
      <c r="E1545" s="4"/>
      <c r="F1545" s="4"/>
      <c r="G1545" s="4"/>
      <c r="H1545" s="4"/>
      <c r="I1545" s="4"/>
      <c r="J1545" s="4"/>
      <c r="K1545" s="4"/>
      <c r="L1545" s="4"/>
      <c r="M1545" s="4"/>
      <c r="N1545" s="4"/>
      <c r="O1545" s="4"/>
      <c r="P1545" s="4"/>
      <c r="Q1545" s="4"/>
      <c r="R1545" s="4"/>
      <c r="S1545" s="4"/>
      <c r="T1545" s="4"/>
      <c r="U1545" s="4"/>
      <c r="V1545" s="4"/>
      <c r="W1545" s="4"/>
      <c r="X1545" s="4"/>
      <c r="Y1545" s="4"/>
      <c r="Z1545" s="4"/>
      <c r="AA1545" s="4"/>
      <c r="AB1545" s="4"/>
      <c r="AC1545" s="4"/>
      <c r="AD1545" s="4"/>
      <c r="AE1545" s="4"/>
      <c r="AF1545" s="4"/>
      <c r="AG1545" s="4"/>
      <c r="AH1545" s="4"/>
      <c r="AI1545" s="4"/>
      <c r="AJ1545" s="4"/>
      <c r="AK1545" s="4"/>
      <c r="AL1545" s="4"/>
      <c r="AM1545" s="4"/>
      <c r="AN1545" s="4"/>
      <c r="AO1545" s="4"/>
      <c r="AP1545" s="4"/>
      <c r="AQ1545" s="4"/>
      <c r="AR1545" s="4"/>
      <c r="AS1545" s="4"/>
      <c r="AT1545" s="4"/>
      <c r="AU1545" s="4"/>
      <c r="AV1545" s="4"/>
      <c r="AW1545" s="4"/>
      <c r="AX1545" s="4"/>
      <c r="AY1545" s="4"/>
      <c r="AZ1545" s="4"/>
      <c r="BA1545" s="4"/>
      <c r="BB1545" s="4"/>
      <c r="BC1545" s="4"/>
      <c r="BD1545" s="4"/>
      <c r="BE1545" s="4"/>
      <c r="BF1545" s="4"/>
      <c r="BG1545" s="4"/>
      <c r="BH1545" s="4"/>
      <c r="BI1545" s="4"/>
      <c r="BJ1545" s="4"/>
      <c r="BK1545" s="4"/>
      <c r="BL1545" s="4"/>
      <c r="BM1545" s="4"/>
      <c r="BN1545" s="4"/>
      <c r="BO1545" s="4"/>
      <c r="BP1545" s="4"/>
      <c r="BQ1545" s="4"/>
      <c r="BR1545" s="4"/>
      <c r="BS1545" s="4"/>
      <c r="BT1545" s="4"/>
      <c r="BU1545" s="4"/>
      <c r="BV1545" s="4"/>
      <c r="BW1545" s="4"/>
      <c r="BX1545" s="4"/>
      <c r="BY1545" s="4"/>
      <c r="BZ1545" s="4"/>
      <c r="CA1545" s="4"/>
      <c r="CB1545" s="4"/>
      <c r="CC1545" s="4"/>
      <c r="CD1545" s="4"/>
      <c r="CE1545" s="4"/>
      <c r="CF1545" s="4"/>
      <c r="CG1545" s="4"/>
      <c r="CH1545" s="4"/>
      <c r="CI1545" s="4"/>
      <c r="CJ1545" s="4"/>
      <c r="CK1545" s="4"/>
      <c r="CL1545" s="4"/>
      <c r="CM1545" s="4"/>
      <c r="CN1545" s="4"/>
      <c r="CO1545" s="4"/>
      <c r="CP1545" s="4"/>
      <c r="CQ1545" s="4"/>
      <c r="CR1545" s="4"/>
      <c r="CS1545" s="4"/>
      <c r="CT1545" s="4"/>
      <c r="CU1545" s="4"/>
      <c r="CV1545" s="4"/>
      <c r="CW1545" s="4"/>
      <c r="CX1545" s="4"/>
      <c r="CY1545" s="4"/>
      <c r="CZ1545" s="4"/>
      <c r="DA1545" s="4"/>
      <c r="DB1545" s="4"/>
      <c r="DC1545" s="4"/>
      <c r="DD1545" s="4"/>
    </row>
    <row r="1546" spans="1:108" ht="15" x14ac:dyDescent="0.25">
      <c r="A1546" s="4"/>
      <c r="B1546" s="4"/>
      <c r="C1546" s="4"/>
      <c r="D1546" s="4"/>
      <c r="E1546" s="4"/>
      <c r="F1546" s="4"/>
      <c r="G1546" s="4"/>
      <c r="H1546" s="4"/>
      <c r="I1546" s="4"/>
      <c r="J1546" s="4"/>
      <c r="K1546" s="4"/>
      <c r="L1546" s="4"/>
      <c r="M1546" s="4"/>
      <c r="N1546" s="4"/>
      <c r="O1546" s="4"/>
      <c r="P1546" s="4"/>
      <c r="Q1546" s="4"/>
      <c r="R1546" s="4"/>
      <c r="S1546" s="4"/>
      <c r="T1546" s="4"/>
      <c r="U1546" s="4"/>
      <c r="V1546" s="4"/>
      <c r="W1546" s="4"/>
      <c r="X1546" s="4"/>
      <c r="Y1546" s="4"/>
      <c r="Z1546" s="4"/>
      <c r="AA1546" s="4"/>
      <c r="AB1546" s="4"/>
      <c r="AC1546" s="4"/>
      <c r="AD1546" s="4"/>
      <c r="AE1546" s="4"/>
      <c r="AF1546" s="4"/>
      <c r="AG1546" s="4"/>
      <c r="AH1546" s="4"/>
      <c r="AI1546" s="4"/>
      <c r="AJ1546" s="4"/>
      <c r="AK1546" s="4"/>
      <c r="AL1546" s="4"/>
      <c r="AM1546" s="4"/>
      <c r="AN1546" s="4"/>
      <c r="AO1546" s="4"/>
      <c r="AP1546" s="4"/>
      <c r="AQ1546" s="4"/>
      <c r="AR1546" s="4"/>
      <c r="AS1546" s="4"/>
      <c r="AT1546" s="4"/>
      <c r="AU1546" s="4"/>
      <c r="AV1546" s="4"/>
      <c r="AW1546" s="4"/>
      <c r="AX1546" s="4"/>
      <c r="AY1546" s="4"/>
      <c r="AZ1546" s="4"/>
      <c r="BA1546" s="4"/>
      <c r="BB1546" s="4"/>
      <c r="BC1546" s="4"/>
      <c r="BD1546" s="4"/>
      <c r="BE1546" s="4"/>
      <c r="BF1546" s="4"/>
      <c r="BG1546" s="4"/>
      <c r="BH1546" s="4"/>
      <c r="BI1546" s="4"/>
      <c r="BJ1546" s="4"/>
      <c r="BK1546" s="4"/>
      <c r="BL1546" s="4"/>
      <c r="BM1546" s="4"/>
      <c r="BN1546" s="4"/>
      <c r="BO1546" s="4"/>
      <c r="BP1546" s="4"/>
      <c r="BQ1546" s="4"/>
      <c r="BR1546" s="4"/>
      <c r="BS1546" s="4"/>
      <c r="BT1546" s="4"/>
      <c r="BU1546" s="4"/>
      <c r="BV1546" s="4"/>
      <c r="BW1546" s="4"/>
      <c r="BX1546" s="4"/>
      <c r="BY1546" s="4"/>
      <c r="BZ1546" s="4"/>
      <c r="CA1546" s="4"/>
      <c r="CB1546" s="4"/>
      <c r="CC1546" s="4"/>
      <c r="CD1546" s="4"/>
      <c r="CE1546" s="4"/>
      <c r="CF1546" s="4"/>
      <c r="CG1546" s="4"/>
      <c r="CH1546" s="4"/>
      <c r="CI1546" s="4"/>
      <c r="CJ1546" s="4"/>
      <c r="CK1546" s="4"/>
      <c r="CL1546" s="4"/>
      <c r="CM1546" s="4"/>
      <c r="CN1546" s="4"/>
      <c r="CO1546" s="4"/>
      <c r="CP1546" s="4"/>
      <c r="CQ1546" s="4"/>
      <c r="CR1546" s="4"/>
      <c r="CS1546" s="4"/>
      <c r="CT1546" s="4"/>
      <c r="CU1546" s="4"/>
      <c r="CV1546" s="4"/>
      <c r="CW1546" s="4"/>
      <c r="CX1546" s="4"/>
      <c r="CY1546" s="4"/>
      <c r="CZ1546" s="4"/>
      <c r="DA1546" s="4"/>
      <c r="DB1546" s="4"/>
      <c r="DC1546" s="4"/>
      <c r="DD1546" s="4"/>
    </row>
    <row r="1547" spans="1:108" ht="15" x14ac:dyDescent="0.25">
      <c r="A1547" s="4"/>
      <c r="B1547" s="4"/>
      <c r="C1547" s="4"/>
      <c r="D1547" s="4"/>
      <c r="E1547" s="4"/>
      <c r="F1547" s="4"/>
      <c r="G1547" s="4"/>
      <c r="H1547" s="4"/>
      <c r="I1547" s="4"/>
      <c r="J1547" s="4"/>
      <c r="K1547" s="4"/>
      <c r="L1547" s="4"/>
      <c r="M1547" s="4"/>
      <c r="N1547" s="4"/>
      <c r="O1547" s="4"/>
      <c r="P1547" s="4"/>
      <c r="Q1547" s="4"/>
      <c r="R1547" s="4"/>
      <c r="S1547" s="4"/>
      <c r="T1547" s="4"/>
      <c r="U1547" s="4"/>
      <c r="V1547" s="4"/>
      <c r="W1547" s="4"/>
      <c r="X1547" s="4"/>
      <c r="Y1547" s="4"/>
      <c r="Z1547" s="4"/>
      <c r="AA1547" s="4"/>
      <c r="AB1547" s="4"/>
      <c r="AC1547" s="4"/>
      <c r="AD1547" s="4"/>
      <c r="AE1547" s="4"/>
      <c r="AF1547" s="4"/>
      <c r="AG1547" s="4"/>
      <c r="AH1547" s="4"/>
      <c r="AI1547" s="4"/>
      <c r="AJ1547" s="4"/>
      <c r="AK1547" s="4"/>
      <c r="AL1547" s="4"/>
      <c r="AM1547" s="4"/>
      <c r="AN1547" s="4"/>
      <c r="AO1547" s="4"/>
      <c r="AP1547" s="4"/>
      <c r="AQ1547" s="4"/>
      <c r="AR1547" s="4"/>
      <c r="AS1547" s="4"/>
      <c r="AT1547" s="4"/>
      <c r="AU1547" s="4"/>
      <c r="AV1547" s="4"/>
      <c r="AW1547" s="4"/>
      <c r="AX1547" s="4"/>
      <c r="AY1547" s="4"/>
      <c r="AZ1547" s="4"/>
      <c r="BA1547" s="4"/>
      <c r="BB1547" s="4"/>
      <c r="BC1547" s="4"/>
      <c r="BD1547" s="4"/>
      <c r="BE1547" s="4"/>
      <c r="BF1547" s="4"/>
      <c r="BG1547" s="4"/>
      <c r="BH1547" s="4"/>
      <c r="BI1547" s="4"/>
      <c r="BJ1547" s="4"/>
      <c r="BK1547" s="4"/>
      <c r="BL1547" s="4"/>
      <c r="BM1547" s="4"/>
      <c r="BN1547" s="4"/>
      <c r="BO1547" s="4"/>
      <c r="BP1547" s="4"/>
      <c r="BQ1547" s="4"/>
      <c r="BR1547" s="4"/>
      <c r="BS1547" s="4"/>
      <c r="BT1547" s="4"/>
      <c r="BU1547" s="4"/>
      <c r="BV1547" s="4"/>
      <c r="BW1547" s="4"/>
      <c r="BX1547" s="4"/>
      <c r="BY1547" s="4"/>
      <c r="BZ1547" s="4"/>
      <c r="CA1547" s="4"/>
      <c r="CB1547" s="4"/>
      <c r="CC1547" s="4"/>
      <c r="CD1547" s="4"/>
      <c r="CE1547" s="4"/>
      <c r="CF1547" s="4"/>
      <c r="CG1547" s="4"/>
      <c r="CH1547" s="4"/>
      <c r="CI1547" s="4"/>
      <c r="CJ1547" s="4"/>
      <c r="CK1547" s="4"/>
      <c r="CL1547" s="4"/>
      <c r="CM1547" s="4"/>
      <c r="CN1547" s="4"/>
      <c r="CO1547" s="4"/>
      <c r="CP1547" s="4"/>
      <c r="CQ1547" s="4"/>
      <c r="CR1547" s="4"/>
      <c r="CS1547" s="4"/>
      <c r="CT1547" s="4"/>
      <c r="CU1547" s="4"/>
      <c r="CV1547" s="4"/>
      <c r="CW1547" s="4"/>
      <c r="CX1547" s="4"/>
      <c r="CY1547" s="4"/>
      <c r="CZ1547" s="4"/>
      <c r="DA1547" s="4"/>
      <c r="DB1547" s="4"/>
      <c r="DC1547" s="4"/>
      <c r="DD1547" s="4"/>
    </row>
    <row r="1548" spans="1:108" ht="15" x14ac:dyDescent="0.25">
      <c r="A1548" s="4"/>
      <c r="B1548" s="4"/>
      <c r="C1548" s="4"/>
      <c r="D1548" s="4"/>
      <c r="E1548" s="4"/>
      <c r="F1548" s="4"/>
      <c r="G1548" s="4"/>
      <c r="H1548" s="4"/>
      <c r="I1548" s="4"/>
      <c r="J1548" s="4"/>
      <c r="K1548" s="4"/>
      <c r="L1548" s="4"/>
      <c r="M1548" s="4"/>
      <c r="N1548" s="4"/>
      <c r="O1548" s="4"/>
      <c r="P1548" s="4"/>
      <c r="Q1548" s="4"/>
      <c r="R1548" s="4"/>
      <c r="S1548" s="4"/>
      <c r="T1548" s="4"/>
      <c r="U1548" s="4"/>
      <c r="V1548" s="4"/>
      <c r="W1548" s="4"/>
      <c r="X1548" s="4"/>
      <c r="Y1548" s="4"/>
      <c r="Z1548" s="4"/>
      <c r="AA1548" s="4"/>
      <c r="AB1548" s="4"/>
      <c r="AC1548" s="4"/>
      <c r="AD1548" s="4"/>
      <c r="AE1548" s="4"/>
      <c r="AF1548" s="4"/>
      <c r="AG1548" s="4"/>
      <c r="AH1548" s="4"/>
      <c r="AI1548" s="4"/>
      <c r="AJ1548" s="4"/>
      <c r="AK1548" s="4"/>
      <c r="AL1548" s="4"/>
      <c r="AM1548" s="4"/>
      <c r="AN1548" s="4"/>
      <c r="AO1548" s="4"/>
      <c r="AP1548" s="4"/>
      <c r="AQ1548" s="4"/>
      <c r="AR1548" s="4"/>
      <c r="AS1548" s="4"/>
      <c r="AT1548" s="4"/>
      <c r="AU1548" s="4"/>
      <c r="AV1548" s="4"/>
      <c r="AW1548" s="4"/>
      <c r="AX1548" s="4"/>
      <c r="AY1548" s="4"/>
      <c r="AZ1548" s="4"/>
      <c r="BA1548" s="4"/>
      <c r="BB1548" s="4"/>
      <c r="BC1548" s="4"/>
      <c r="BD1548" s="4"/>
      <c r="BE1548" s="4"/>
      <c r="BF1548" s="4"/>
      <c r="BG1548" s="4"/>
      <c r="BH1548" s="4"/>
      <c r="BI1548" s="4"/>
      <c r="BJ1548" s="4"/>
      <c r="BK1548" s="4"/>
      <c r="BL1548" s="4"/>
      <c r="BM1548" s="4"/>
      <c r="BN1548" s="4"/>
      <c r="BO1548" s="4"/>
      <c r="BP1548" s="4"/>
      <c r="BQ1548" s="4"/>
      <c r="BR1548" s="4"/>
      <c r="BS1548" s="4"/>
      <c r="BT1548" s="4"/>
      <c r="BU1548" s="4"/>
      <c r="BV1548" s="4"/>
      <c r="BW1548" s="4"/>
      <c r="BX1548" s="4"/>
      <c r="BY1548" s="4"/>
      <c r="BZ1548" s="4"/>
      <c r="CA1548" s="4"/>
      <c r="CB1548" s="4"/>
      <c r="CC1548" s="4"/>
      <c r="CD1548" s="4"/>
      <c r="CE1548" s="4"/>
      <c r="CF1548" s="4"/>
      <c r="CG1548" s="4"/>
      <c r="CH1548" s="4"/>
      <c r="CI1548" s="4"/>
      <c r="CJ1548" s="4"/>
      <c r="CK1548" s="4"/>
      <c r="CL1548" s="4"/>
      <c r="CM1548" s="4"/>
      <c r="CN1548" s="4"/>
      <c r="CO1548" s="4"/>
      <c r="CP1548" s="4"/>
      <c r="CQ1548" s="4"/>
      <c r="CR1548" s="4"/>
      <c r="CS1548" s="4"/>
      <c r="CT1548" s="4"/>
      <c r="CU1548" s="4"/>
      <c r="CV1548" s="4"/>
      <c r="CW1548" s="4"/>
      <c r="CX1548" s="4"/>
      <c r="CY1548" s="4"/>
      <c r="CZ1548" s="4"/>
      <c r="DA1548" s="4"/>
      <c r="DB1548" s="4"/>
      <c r="DC1548" s="4"/>
      <c r="DD1548" s="4"/>
    </row>
    <row r="1549" spans="1:108" ht="15" x14ac:dyDescent="0.25">
      <c r="A1549" s="4"/>
      <c r="B1549" s="4"/>
      <c r="C1549" s="4"/>
      <c r="D1549" s="4"/>
      <c r="E1549" s="4"/>
      <c r="F1549" s="4"/>
      <c r="G1549" s="4"/>
      <c r="H1549" s="4"/>
      <c r="I1549" s="4"/>
      <c r="J1549" s="4"/>
      <c r="K1549" s="4"/>
      <c r="L1549" s="4"/>
      <c r="M1549" s="4"/>
      <c r="N1549" s="4"/>
      <c r="O1549" s="4"/>
      <c r="P1549" s="4"/>
      <c r="Q1549" s="4"/>
      <c r="R1549" s="4"/>
      <c r="S1549" s="4"/>
      <c r="T1549" s="4"/>
      <c r="U1549" s="4"/>
      <c r="V1549" s="4"/>
      <c r="W1549" s="4"/>
      <c r="X1549" s="4"/>
      <c r="Y1549" s="4"/>
      <c r="Z1549" s="4"/>
      <c r="AA1549" s="4"/>
      <c r="AB1549" s="4"/>
      <c r="AC1549" s="4"/>
      <c r="AD1549" s="4"/>
      <c r="AE1549" s="4"/>
      <c r="AF1549" s="4"/>
      <c r="AG1549" s="4"/>
      <c r="AH1549" s="4"/>
      <c r="AI1549" s="4"/>
      <c r="AJ1549" s="4"/>
      <c r="AK1549" s="4"/>
      <c r="AL1549" s="4"/>
      <c r="AM1549" s="4"/>
      <c r="AN1549" s="4"/>
      <c r="AO1549" s="4"/>
      <c r="AP1549" s="4"/>
      <c r="AQ1549" s="4"/>
      <c r="AR1549" s="4"/>
      <c r="AS1549" s="4"/>
      <c r="AT1549" s="4"/>
      <c r="AU1549" s="4"/>
      <c r="AV1549" s="4"/>
      <c r="AW1549" s="4"/>
      <c r="AX1549" s="4"/>
      <c r="AY1549" s="4"/>
      <c r="AZ1549" s="4"/>
      <c r="BA1549" s="4"/>
      <c r="BB1549" s="4"/>
      <c r="BC1549" s="4"/>
      <c r="BD1549" s="4"/>
      <c r="BE1549" s="4"/>
      <c r="BF1549" s="4"/>
      <c r="BG1549" s="4"/>
      <c r="BH1549" s="4"/>
      <c r="BI1549" s="4"/>
      <c r="BJ1549" s="4"/>
      <c r="BK1549" s="4"/>
      <c r="BL1549" s="4"/>
      <c r="BM1549" s="4"/>
      <c r="BN1549" s="4"/>
      <c r="BO1549" s="4"/>
      <c r="BP1549" s="4"/>
      <c r="BQ1549" s="4"/>
      <c r="BR1549" s="4"/>
      <c r="BS1549" s="4"/>
      <c r="BT1549" s="4"/>
      <c r="BU1549" s="4"/>
      <c r="BV1549" s="4"/>
      <c r="BW1549" s="4"/>
      <c r="BX1549" s="4"/>
      <c r="BY1549" s="4"/>
      <c r="BZ1549" s="4"/>
      <c r="CA1549" s="4"/>
      <c r="CB1549" s="4"/>
      <c r="CC1549" s="4"/>
      <c r="CD1549" s="4"/>
      <c r="CE1549" s="4"/>
      <c r="CF1549" s="4"/>
      <c r="CG1549" s="4"/>
      <c r="CH1549" s="4"/>
      <c r="CI1549" s="4"/>
      <c r="CJ1549" s="4"/>
      <c r="CK1549" s="4"/>
      <c r="CL1549" s="4"/>
      <c r="CM1549" s="4"/>
      <c r="CN1549" s="4"/>
      <c r="CO1549" s="4"/>
      <c r="CP1549" s="4"/>
      <c r="CQ1549" s="4"/>
      <c r="CR1549" s="4"/>
      <c r="CS1549" s="4"/>
      <c r="CT1549" s="4"/>
      <c r="CU1549" s="4"/>
      <c r="CV1549" s="4"/>
      <c r="CW1549" s="4"/>
      <c r="CX1549" s="4"/>
      <c r="CY1549" s="4"/>
      <c r="CZ1549" s="4"/>
      <c r="DA1549" s="4"/>
      <c r="DB1549" s="4"/>
      <c r="DC1549" s="4"/>
      <c r="DD1549" s="4"/>
    </row>
    <row r="1550" spans="1:108" ht="15" x14ac:dyDescent="0.25">
      <c r="A1550" s="4"/>
      <c r="B1550" s="4"/>
      <c r="C1550" s="4"/>
      <c r="D1550" s="4"/>
      <c r="E1550" s="4"/>
      <c r="F1550" s="4"/>
      <c r="G1550" s="4"/>
      <c r="H1550" s="4"/>
      <c r="I1550" s="4"/>
      <c r="J1550" s="4"/>
      <c r="K1550" s="4"/>
      <c r="L1550" s="4"/>
      <c r="M1550" s="4"/>
      <c r="N1550" s="4"/>
      <c r="O1550" s="4"/>
      <c r="P1550" s="4"/>
      <c r="Q1550" s="4"/>
      <c r="R1550" s="4"/>
      <c r="S1550" s="4"/>
      <c r="T1550" s="4"/>
      <c r="U1550" s="4"/>
      <c r="V1550" s="4"/>
      <c r="W1550" s="4"/>
      <c r="X1550" s="4"/>
      <c r="Y1550" s="4"/>
      <c r="Z1550" s="4"/>
      <c r="AA1550" s="4"/>
      <c r="AB1550" s="4"/>
      <c r="AC1550" s="4"/>
      <c r="AD1550" s="4"/>
      <c r="AE1550" s="4"/>
      <c r="AF1550" s="4"/>
      <c r="AG1550" s="4"/>
      <c r="AH1550" s="4"/>
      <c r="AI1550" s="4"/>
      <c r="AJ1550" s="4"/>
      <c r="AK1550" s="4"/>
      <c r="AL1550" s="4"/>
      <c r="AM1550" s="4"/>
      <c r="AN1550" s="4"/>
      <c r="AO1550" s="4"/>
      <c r="AP1550" s="4"/>
      <c r="AQ1550" s="4"/>
      <c r="AR1550" s="4"/>
      <c r="AS1550" s="4"/>
      <c r="AT1550" s="4"/>
      <c r="AU1550" s="4"/>
      <c r="AV1550" s="4"/>
      <c r="AW1550" s="4"/>
      <c r="AX1550" s="4"/>
      <c r="AY1550" s="4"/>
      <c r="AZ1550" s="4"/>
      <c r="BA1550" s="4"/>
      <c r="BB1550" s="4"/>
      <c r="BC1550" s="4"/>
      <c r="BD1550" s="4"/>
      <c r="BE1550" s="4"/>
      <c r="BF1550" s="4"/>
      <c r="BG1550" s="4"/>
      <c r="BH1550" s="4"/>
      <c r="BI1550" s="4"/>
      <c r="BJ1550" s="4"/>
      <c r="BK1550" s="4"/>
      <c r="BL1550" s="4"/>
      <c r="BM1550" s="4"/>
      <c r="BN1550" s="4"/>
      <c r="BO1550" s="4"/>
      <c r="BP1550" s="4"/>
      <c r="BQ1550" s="4"/>
      <c r="BR1550" s="4"/>
      <c r="BS1550" s="4"/>
      <c r="BT1550" s="4"/>
      <c r="BU1550" s="4"/>
      <c r="BV1550" s="4"/>
      <c r="BW1550" s="4"/>
      <c r="BX1550" s="4"/>
      <c r="BY1550" s="4"/>
      <c r="BZ1550" s="4"/>
      <c r="CA1550" s="4"/>
      <c r="CB1550" s="4"/>
      <c r="CC1550" s="4"/>
      <c r="CD1550" s="4"/>
      <c r="CE1550" s="4"/>
      <c r="CF1550" s="4"/>
      <c r="CG1550" s="4"/>
      <c r="CH1550" s="4"/>
      <c r="CI1550" s="4"/>
      <c r="CJ1550" s="4"/>
      <c r="CK1550" s="4"/>
      <c r="CL1550" s="4"/>
      <c r="CM1550" s="4"/>
      <c r="CN1550" s="4"/>
      <c r="CO1550" s="4"/>
      <c r="CP1550" s="4"/>
      <c r="CQ1550" s="4"/>
      <c r="CR1550" s="4"/>
      <c r="CS1550" s="4"/>
      <c r="CT1550" s="4"/>
      <c r="CU1550" s="4"/>
      <c r="CV1550" s="4"/>
      <c r="CW1550" s="4"/>
      <c r="CX1550" s="4"/>
      <c r="CY1550" s="4"/>
      <c r="CZ1550" s="4"/>
      <c r="DA1550" s="4"/>
      <c r="DB1550" s="4"/>
      <c r="DC1550" s="4"/>
      <c r="DD1550" s="4"/>
    </row>
    <row r="1551" spans="1:108" ht="15" x14ac:dyDescent="0.25">
      <c r="A1551" s="4"/>
      <c r="B1551" s="4"/>
      <c r="C1551" s="4"/>
      <c r="D1551" s="4"/>
      <c r="E1551" s="4"/>
      <c r="F1551" s="4"/>
      <c r="G1551" s="4"/>
      <c r="H1551" s="4"/>
      <c r="I1551" s="4"/>
      <c r="J1551" s="4"/>
      <c r="K1551" s="4"/>
      <c r="L1551" s="4"/>
      <c r="M1551" s="4"/>
      <c r="N1551" s="4"/>
      <c r="O1551" s="4"/>
      <c r="P1551" s="4"/>
      <c r="Q1551" s="4"/>
      <c r="R1551" s="4"/>
      <c r="S1551" s="4"/>
      <c r="T1551" s="4"/>
      <c r="U1551" s="4"/>
      <c r="V1551" s="4"/>
      <c r="W1551" s="4"/>
      <c r="X1551" s="4"/>
      <c r="Y1551" s="4"/>
      <c r="Z1551" s="4"/>
      <c r="AA1551" s="4"/>
      <c r="AB1551" s="4"/>
      <c r="AC1551" s="4"/>
      <c r="AD1551" s="4"/>
      <c r="AE1551" s="4"/>
      <c r="AF1551" s="4"/>
      <c r="AG1551" s="4"/>
      <c r="AH1551" s="4"/>
      <c r="AI1551" s="4"/>
      <c r="AJ1551" s="4"/>
      <c r="AK1551" s="4"/>
      <c r="AL1551" s="4"/>
      <c r="AM1551" s="4"/>
      <c r="AN1551" s="4"/>
      <c r="AO1551" s="4"/>
      <c r="AP1551" s="4"/>
      <c r="AQ1551" s="4"/>
      <c r="AR1551" s="4"/>
      <c r="AS1551" s="4"/>
      <c r="AT1551" s="4"/>
      <c r="AU1551" s="4"/>
      <c r="AV1551" s="4"/>
      <c r="AW1551" s="4"/>
      <c r="AX1551" s="4"/>
      <c r="AY1551" s="4"/>
      <c r="AZ1551" s="4"/>
      <c r="BA1551" s="4"/>
      <c r="BB1551" s="4"/>
      <c r="BC1551" s="4"/>
      <c r="BD1551" s="4"/>
      <c r="BE1551" s="4"/>
      <c r="BF1551" s="4"/>
      <c r="BG1551" s="4"/>
      <c r="BH1551" s="4"/>
      <c r="BI1551" s="4"/>
      <c r="BJ1551" s="4"/>
      <c r="BK1551" s="4"/>
      <c r="BL1551" s="4"/>
      <c r="BM1551" s="4"/>
      <c r="BN1551" s="4"/>
      <c r="BO1551" s="4"/>
      <c r="BP1551" s="4"/>
      <c r="BQ1551" s="4"/>
      <c r="BR1551" s="4"/>
      <c r="BS1551" s="4"/>
      <c r="BT1551" s="4"/>
      <c r="BU1551" s="4"/>
      <c r="BV1551" s="4"/>
      <c r="BW1551" s="4"/>
      <c r="BX1551" s="4"/>
      <c r="BY1551" s="4"/>
      <c r="BZ1551" s="4"/>
      <c r="CA1551" s="4"/>
      <c r="CB1551" s="4"/>
      <c r="CC1551" s="4"/>
      <c r="CD1551" s="4"/>
      <c r="CE1551" s="4"/>
      <c r="CF1551" s="4"/>
      <c r="CG1551" s="4"/>
      <c r="CH1551" s="4"/>
      <c r="CI1551" s="4"/>
      <c r="CJ1551" s="4"/>
      <c r="CK1551" s="4"/>
      <c r="CL1551" s="4"/>
      <c r="CM1551" s="4"/>
      <c r="CN1551" s="4"/>
      <c r="CO1551" s="4"/>
      <c r="CP1551" s="4"/>
      <c r="CQ1551" s="4"/>
      <c r="CR1551" s="4"/>
      <c r="CS1551" s="4"/>
      <c r="CT1551" s="4"/>
      <c r="CU1551" s="4"/>
      <c r="CV1551" s="4"/>
      <c r="CW1551" s="4"/>
      <c r="CX1551" s="4"/>
      <c r="CY1551" s="4"/>
      <c r="CZ1551" s="4"/>
      <c r="DA1551" s="4"/>
      <c r="DB1551" s="4"/>
      <c r="DC1551" s="4"/>
      <c r="DD1551" s="4"/>
    </row>
    <row r="1552" spans="1:108" ht="15" x14ac:dyDescent="0.25">
      <c r="A1552" s="4"/>
      <c r="B1552" s="4"/>
      <c r="C1552" s="4"/>
      <c r="D1552" s="4"/>
      <c r="E1552" s="4"/>
      <c r="F1552" s="4"/>
      <c r="G1552" s="4"/>
      <c r="H1552" s="4"/>
      <c r="I1552" s="4"/>
      <c r="J1552" s="4"/>
      <c r="K1552" s="4"/>
      <c r="L1552" s="4"/>
      <c r="M1552" s="4"/>
      <c r="N1552" s="4"/>
      <c r="O1552" s="4"/>
      <c r="P1552" s="4"/>
      <c r="Q1552" s="4"/>
      <c r="R1552" s="4"/>
      <c r="S1552" s="4"/>
      <c r="T1552" s="4"/>
      <c r="U1552" s="4"/>
      <c r="V1552" s="4"/>
      <c r="W1552" s="4"/>
      <c r="X1552" s="4"/>
      <c r="Y1552" s="4"/>
      <c r="Z1552" s="4"/>
      <c r="AA1552" s="4"/>
      <c r="AB1552" s="4"/>
      <c r="AC1552" s="4"/>
      <c r="AD1552" s="4"/>
      <c r="AE1552" s="4"/>
      <c r="AF1552" s="4"/>
      <c r="AG1552" s="4"/>
      <c r="AH1552" s="4"/>
      <c r="AI1552" s="4"/>
      <c r="AJ1552" s="4"/>
      <c r="AK1552" s="4"/>
      <c r="AL1552" s="4"/>
      <c r="AM1552" s="4"/>
      <c r="AN1552" s="4"/>
      <c r="AO1552" s="4"/>
      <c r="AP1552" s="4"/>
      <c r="AQ1552" s="4"/>
      <c r="AR1552" s="4"/>
      <c r="AS1552" s="4"/>
      <c r="AT1552" s="4"/>
      <c r="AU1552" s="4"/>
      <c r="AV1552" s="4"/>
      <c r="AW1552" s="4"/>
      <c r="AX1552" s="4"/>
      <c r="AY1552" s="4"/>
      <c r="AZ1552" s="4"/>
      <c r="BA1552" s="4"/>
      <c r="BB1552" s="4"/>
      <c r="BC1552" s="4"/>
      <c r="BD1552" s="4"/>
      <c r="BE1552" s="4"/>
      <c r="BF1552" s="4"/>
      <c r="BG1552" s="4"/>
      <c r="BH1552" s="4"/>
      <c r="BI1552" s="4"/>
      <c r="BJ1552" s="4"/>
      <c r="BK1552" s="4"/>
      <c r="BL1552" s="4"/>
      <c r="BM1552" s="4"/>
      <c r="BN1552" s="4"/>
      <c r="BO1552" s="4"/>
      <c r="BP1552" s="4"/>
      <c r="BQ1552" s="4"/>
      <c r="BR1552" s="4"/>
      <c r="BS1552" s="4"/>
      <c r="BT1552" s="4"/>
      <c r="BU1552" s="4"/>
      <c r="BV1552" s="4"/>
      <c r="BW1552" s="4"/>
      <c r="BX1552" s="4"/>
      <c r="BY1552" s="4"/>
      <c r="BZ1552" s="4"/>
      <c r="CA1552" s="4"/>
      <c r="CB1552" s="4"/>
      <c r="CC1552" s="4"/>
      <c r="CD1552" s="4"/>
      <c r="CE1552" s="4"/>
      <c r="CF1552" s="4"/>
      <c r="CG1552" s="4"/>
      <c r="CH1552" s="4"/>
      <c r="CI1552" s="4"/>
      <c r="CJ1552" s="4"/>
      <c r="CK1552" s="4"/>
      <c r="CL1552" s="4"/>
      <c r="CM1552" s="4"/>
      <c r="CN1552" s="4"/>
      <c r="CO1552" s="4"/>
      <c r="CP1552" s="4"/>
      <c r="CQ1552" s="4"/>
      <c r="CR1552" s="4"/>
      <c r="CS1552" s="4"/>
      <c r="CT1552" s="4"/>
      <c r="CU1552" s="4"/>
      <c r="CV1552" s="4"/>
      <c r="CW1552" s="4"/>
      <c r="CX1552" s="4"/>
      <c r="CY1552" s="4"/>
      <c r="CZ1552" s="4"/>
      <c r="DA1552" s="4"/>
      <c r="DB1552" s="4"/>
      <c r="DC1552" s="4"/>
      <c r="DD1552" s="4"/>
    </row>
    <row r="1553" spans="1:108" ht="15" x14ac:dyDescent="0.25">
      <c r="A1553" s="4"/>
      <c r="B1553" s="4"/>
      <c r="C1553" s="4"/>
      <c r="D1553" s="4"/>
      <c r="E1553" s="4"/>
      <c r="F1553" s="4"/>
      <c r="G1553" s="4"/>
      <c r="H1553" s="4"/>
      <c r="I1553" s="4"/>
      <c r="J1553" s="4"/>
      <c r="K1553" s="4"/>
      <c r="L1553" s="4"/>
      <c r="M1553" s="4"/>
      <c r="N1553" s="4"/>
      <c r="O1553" s="4"/>
      <c r="P1553" s="4"/>
      <c r="Q1553" s="4"/>
      <c r="R1553" s="4"/>
      <c r="S1553" s="4"/>
      <c r="T1553" s="4"/>
      <c r="U1553" s="4"/>
      <c r="V1553" s="4"/>
      <c r="W1553" s="4"/>
      <c r="X1553" s="4"/>
      <c r="Y1553" s="4"/>
      <c r="Z1553" s="4"/>
      <c r="AA1553" s="4"/>
      <c r="AB1553" s="4"/>
      <c r="AC1553" s="4"/>
      <c r="AD1553" s="4"/>
      <c r="AE1553" s="4"/>
      <c r="AF1553" s="4"/>
      <c r="AG1553" s="4"/>
      <c r="AH1553" s="4"/>
      <c r="AI1553" s="4"/>
      <c r="AJ1553" s="4"/>
      <c r="AK1553" s="4"/>
      <c r="AL1553" s="4"/>
      <c r="AM1553" s="4"/>
      <c r="AN1553" s="4"/>
      <c r="AO1553" s="4"/>
      <c r="AP1553" s="4"/>
      <c r="AQ1553" s="4"/>
      <c r="AR1553" s="4"/>
      <c r="AS1553" s="4"/>
      <c r="AT1553" s="4"/>
      <c r="AU1553" s="4"/>
      <c r="AV1553" s="4"/>
      <c r="AW1553" s="4"/>
      <c r="AX1553" s="4"/>
      <c r="AY1553" s="4"/>
      <c r="AZ1553" s="4"/>
      <c r="BA1553" s="4"/>
      <c r="BB1553" s="4"/>
      <c r="BC1553" s="4"/>
      <c r="BD1553" s="4"/>
      <c r="BE1553" s="4"/>
      <c r="BF1553" s="4"/>
      <c r="BG1553" s="4"/>
      <c r="BH1553" s="4"/>
      <c r="BI1553" s="4"/>
      <c r="BJ1553" s="4"/>
      <c r="BK1553" s="4"/>
      <c r="BL1553" s="4"/>
      <c r="BM1553" s="4"/>
      <c r="BN1553" s="4"/>
      <c r="BO1553" s="4"/>
      <c r="BP1553" s="4"/>
      <c r="BQ1553" s="4"/>
      <c r="BR1553" s="4"/>
      <c r="BS1553" s="4"/>
      <c r="BT1553" s="4"/>
      <c r="BU1553" s="4"/>
      <c r="BV1553" s="4"/>
      <c r="BW1553" s="4"/>
      <c r="BX1553" s="4"/>
      <c r="BY1553" s="4"/>
      <c r="BZ1553" s="4"/>
      <c r="CA1553" s="4"/>
      <c r="CB1553" s="4"/>
      <c r="CC1553" s="4"/>
      <c r="CD1553" s="4"/>
      <c r="CE1553" s="4"/>
      <c r="CF1553" s="4"/>
      <c r="CG1553" s="4"/>
      <c r="CH1553" s="4"/>
      <c r="CI1553" s="4"/>
      <c r="CJ1553" s="4"/>
      <c r="CK1553" s="4"/>
      <c r="CL1553" s="4"/>
      <c r="CM1553" s="4"/>
      <c r="CN1553" s="4"/>
      <c r="CO1553" s="4"/>
      <c r="CP1553" s="4"/>
      <c r="CQ1553" s="4"/>
      <c r="CR1553" s="4"/>
      <c r="CS1553" s="4"/>
      <c r="CT1553" s="4"/>
      <c r="CU1553" s="4"/>
      <c r="CV1553" s="4"/>
      <c r="CW1553" s="4"/>
      <c r="CX1553" s="4"/>
      <c r="CY1553" s="4"/>
      <c r="CZ1553" s="4"/>
      <c r="DA1553" s="4"/>
      <c r="DB1553" s="4"/>
      <c r="DC1553" s="4"/>
      <c r="DD1553" s="4"/>
    </row>
    <row r="1554" spans="1:108" ht="15" x14ac:dyDescent="0.25">
      <c r="A1554" s="4"/>
      <c r="B1554" s="4"/>
      <c r="C1554" s="4"/>
      <c r="D1554" s="4"/>
      <c r="E1554" s="4"/>
      <c r="F1554" s="4"/>
      <c r="G1554" s="4"/>
      <c r="H1554" s="4"/>
      <c r="I1554" s="4"/>
      <c r="J1554" s="4"/>
      <c r="K1554" s="4"/>
      <c r="L1554" s="4"/>
      <c r="M1554" s="4"/>
      <c r="N1554" s="4"/>
      <c r="O1554" s="4"/>
      <c r="P1554" s="4"/>
      <c r="Q1554" s="4"/>
      <c r="R1554" s="4"/>
      <c r="S1554" s="4"/>
      <c r="T1554" s="4"/>
      <c r="U1554" s="4"/>
      <c r="V1554" s="4"/>
      <c r="W1554" s="4"/>
      <c r="X1554" s="4"/>
      <c r="Y1554" s="4"/>
      <c r="Z1554" s="4"/>
      <c r="AA1554" s="4"/>
      <c r="AB1554" s="4"/>
      <c r="AC1554" s="4"/>
      <c r="AD1554" s="4"/>
      <c r="AE1554" s="4"/>
      <c r="AF1554" s="4"/>
      <c r="AG1554" s="4"/>
      <c r="AH1554" s="4"/>
      <c r="AI1554" s="4"/>
      <c r="AJ1554" s="4"/>
      <c r="AK1554" s="4"/>
      <c r="AL1554" s="4"/>
      <c r="AM1554" s="4"/>
      <c r="AN1554" s="4"/>
      <c r="AO1554" s="4"/>
      <c r="AP1554" s="4"/>
      <c r="AQ1554" s="4"/>
      <c r="AR1554" s="4"/>
      <c r="AS1554" s="4"/>
      <c r="AT1554" s="4"/>
      <c r="AU1554" s="4"/>
      <c r="AV1554" s="4"/>
      <c r="AW1554" s="4"/>
      <c r="AX1554" s="4"/>
      <c r="AY1554" s="4"/>
      <c r="AZ1554" s="4"/>
      <c r="BA1554" s="4"/>
      <c r="BB1554" s="4"/>
      <c r="BC1554" s="4"/>
      <c r="BD1554" s="4"/>
      <c r="BE1554" s="4"/>
      <c r="BF1554" s="4"/>
      <c r="BG1554" s="4"/>
      <c r="BH1554" s="4"/>
      <c r="BI1554" s="4"/>
      <c r="BJ1554" s="4"/>
      <c r="BK1554" s="4"/>
      <c r="BL1554" s="4"/>
      <c r="BM1554" s="4"/>
      <c r="BN1554" s="4"/>
      <c r="BO1554" s="4"/>
      <c r="BP1554" s="4"/>
      <c r="BQ1554" s="4"/>
      <c r="BR1554" s="4"/>
      <c r="BS1554" s="4"/>
      <c r="BT1554" s="4"/>
      <c r="BU1554" s="4"/>
      <c r="BV1554" s="4"/>
      <c r="BW1554" s="4"/>
      <c r="BX1554" s="4"/>
      <c r="BY1554" s="4"/>
      <c r="BZ1554" s="4"/>
      <c r="CA1554" s="4"/>
      <c r="CB1554" s="4"/>
      <c r="CC1554" s="4"/>
      <c r="CD1554" s="4"/>
      <c r="CE1554" s="4"/>
      <c r="CF1554" s="4"/>
      <c r="CG1554" s="4"/>
      <c r="CH1554" s="4"/>
      <c r="CI1554" s="4"/>
      <c r="CJ1554" s="4"/>
      <c r="CK1554" s="4"/>
      <c r="CL1554" s="4"/>
      <c r="CM1554" s="4"/>
      <c r="CN1554" s="4"/>
      <c r="CO1554" s="4"/>
      <c r="CP1554" s="4"/>
      <c r="CQ1554" s="4"/>
      <c r="CR1554" s="4"/>
      <c r="CS1554" s="4"/>
      <c r="CT1554" s="4"/>
      <c r="CU1554" s="4"/>
      <c r="CV1554" s="4"/>
      <c r="CW1554" s="4"/>
      <c r="CX1554" s="4"/>
      <c r="CY1554" s="4"/>
      <c r="CZ1554" s="4"/>
      <c r="DA1554" s="4"/>
      <c r="DB1554" s="4"/>
      <c r="DC1554" s="4"/>
      <c r="DD1554" s="4"/>
    </row>
    <row r="1555" spans="1:108" ht="15" x14ac:dyDescent="0.25">
      <c r="A1555" s="4"/>
      <c r="B1555" s="4"/>
      <c r="C1555" s="4"/>
      <c r="D1555" s="4"/>
      <c r="E1555" s="4"/>
      <c r="F1555" s="4"/>
      <c r="G1555" s="4"/>
      <c r="H1555" s="4"/>
      <c r="I1555" s="4"/>
      <c r="J1555" s="4"/>
      <c r="K1555" s="4"/>
      <c r="L1555" s="4"/>
      <c r="M1555" s="4"/>
      <c r="N1555" s="4"/>
      <c r="O1555" s="4"/>
      <c r="P1555" s="4"/>
      <c r="Q1555" s="4"/>
      <c r="R1555" s="4"/>
      <c r="S1555" s="4"/>
      <c r="T1555" s="4"/>
      <c r="U1555" s="4"/>
      <c r="V1555" s="4"/>
      <c r="W1555" s="4"/>
      <c r="X1555" s="4"/>
      <c r="Y1555" s="4"/>
      <c r="Z1555" s="4"/>
      <c r="AA1555" s="4"/>
      <c r="AB1555" s="4"/>
      <c r="AC1555" s="4"/>
      <c r="AD1555" s="4"/>
      <c r="AE1555" s="4"/>
      <c r="AF1555" s="4"/>
      <c r="AG1555" s="4"/>
      <c r="AH1555" s="4"/>
      <c r="AI1555" s="4"/>
      <c r="AJ1555" s="4"/>
      <c r="AK1555" s="4"/>
      <c r="AL1555" s="4"/>
      <c r="AM1555" s="4"/>
      <c r="AN1555" s="4"/>
      <c r="AO1555" s="4"/>
      <c r="AP1555" s="4"/>
      <c r="AQ1555" s="4"/>
      <c r="AR1555" s="4"/>
      <c r="AS1555" s="4"/>
      <c r="AT1555" s="4"/>
      <c r="AU1555" s="4"/>
      <c r="AV1555" s="4"/>
      <c r="AW1555" s="4"/>
      <c r="AX1555" s="4"/>
      <c r="AY1555" s="4"/>
      <c r="AZ1555" s="4"/>
      <c r="BA1555" s="4"/>
      <c r="BB1555" s="4"/>
      <c r="BC1555" s="4"/>
      <c r="BD1555" s="4"/>
      <c r="BE1555" s="4"/>
      <c r="BF1555" s="4"/>
      <c r="BG1555" s="4"/>
      <c r="BH1555" s="4"/>
      <c r="BI1555" s="4"/>
      <c r="BJ1555" s="4"/>
      <c r="BK1555" s="4"/>
      <c r="BL1555" s="4"/>
      <c r="BM1555" s="4"/>
      <c r="BN1555" s="4"/>
      <c r="BO1555" s="4"/>
      <c r="BP1555" s="4"/>
      <c r="BQ1555" s="4"/>
      <c r="BR1555" s="4"/>
      <c r="BS1555" s="4"/>
      <c r="BT1555" s="4"/>
      <c r="BU1555" s="4"/>
      <c r="BV1555" s="4"/>
      <c r="BW1555" s="4"/>
      <c r="BX1555" s="4"/>
      <c r="BY1555" s="4"/>
      <c r="BZ1555" s="4"/>
      <c r="CA1555" s="4"/>
      <c r="CB1555" s="4"/>
      <c r="CC1555" s="4"/>
      <c r="CD1555" s="4"/>
      <c r="CE1555" s="4"/>
      <c r="CF1555" s="4"/>
      <c r="CG1555" s="4"/>
      <c r="CH1555" s="4"/>
      <c r="CI1555" s="4"/>
      <c r="CJ1555" s="4"/>
      <c r="CK1555" s="4"/>
      <c r="CL1555" s="4"/>
      <c r="CM1555" s="4"/>
      <c r="CN1555" s="4"/>
      <c r="CO1555" s="4"/>
      <c r="CP1555" s="4"/>
      <c r="CQ1555" s="4"/>
      <c r="CR1555" s="4"/>
      <c r="CS1555" s="4"/>
      <c r="CT1555" s="4"/>
      <c r="CU1555" s="4"/>
      <c r="CV1555" s="4"/>
      <c r="CW1555" s="4"/>
      <c r="CX1555" s="4"/>
      <c r="CY1555" s="4"/>
      <c r="CZ1555" s="4"/>
      <c r="DA1555" s="4"/>
      <c r="DB1555" s="4"/>
      <c r="DC1555" s="4"/>
      <c r="DD1555" s="4"/>
    </row>
    <row r="1556" spans="1:108" ht="15" x14ac:dyDescent="0.25">
      <c r="A1556" s="4"/>
      <c r="B1556" s="4"/>
      <c r="C1556" s="4"/>
      <c r="D1556" s="4"/>
      <c r="E1556" s="4"/>
      <c r="F1556" s="4"/>
      <c r="G1556" s="4"/>
      <c r="H1556" s="4"/>
      <c r="I1556" s="4"/>
      <c r="J1556" s="4"/>
      <c r="K1556" s="4"/>
      <c r="L1556" s="4"/>
      <c r="M1556" s="4"/>
      <c r="N1556" s="4"/>
      <c r="O1556" s="4"/>
      <c r="P1556" s="4"/>
      <c r="Q1556" s="4"/>
      <c r="R1556" s="4"/>
      <c r="S1556" s="4"/>
      <c r="T1556" s="4"/>
      <c r="U1556" s="4"/>
      <c r="V1556" s="4"/>
      <c r="W1556" s="4"/>
      <c r="X1556" s="4"/>
      <c r="Y1556" s="4"/>
      <c r="Z1556" s="4"/>
      <c r="AA1556" s="4"/>
      <c r="AB1556" s="4"/>
      <c r="AC1556" s="4"/>
      <c r="AD1556" s="4"/>
      <c r="AE1556" s="4"/>
      <c r="AF1556" s="4"/>
      <c r="AG1556" s="4"/>
      <c r="AH1556" s="4"/>
      <c r="AI1556" s="4"/>
      <c r="AJ1556" s="4"/>
      <c r="AK1556" s="4"/>
      <c r="AL1556" s="4"/>
      <c r="AM1556" s="4"/>
      <c r="AN1556" s="4"/>
      <c r="AO1556" s="4"/>
      <c r="AP1556" s="4"/>
      <c r="AQ1556" s="4"/>
      <c r="AR1556" s="4"/>
      <c r="AS1556" s="4"/>
      <c r="AT1556" s="4"/>
      <c r="AU1556" s="4"/>
      <c r="AV1556" s="4"/>
      <c r="AW1556" s="4"/>
      <c r="AX1556" s="4"/>
      <c r="AY1556" s="4"/>
      <c r="AZ1556" s="4"/>
      <c r="BA1556" s="4"/>
      <c r="BB1556" s="4"/>
      <c r="BC1556" s="4"/>
      <c r="BD1556" s="4"/>
      <c r="BE1556" s="4"/>
      <c r="BF1556" s="4"/>
      <c r="BG1556" s="4"/>
      <c r="BH1556" s="4"/>
      <c r="BI1556" s="4"/>
      <c r="BJ1556" s="4"/>
      <c r="BK1556" s="4"/>
      <c r="BL1556" s="4"/>
      <c r="BM1556" s="4"/>
      <c r="BN1556" s="4"/>
      <c r="BO1556" s="4"/>
      <c r="BP1556" s="4"/>
      <c r="BQ1556" s="4"/>
      <c r="BR1556" s="4"/>
      <c r="BS1556" s="4"/>
      <c r="BT1556" s="4"/>
      <c r="BU1556" s="4"/>
      <c r="BV1556" s="4"/>
      <c r="BW1556" s="4"/>
      <c r="BX1556" s="4"/>
      <c r="BY1556" s="4"/>
      <c r="BZ1556" s="4"/>
      <c r="CA1556" s="4"/>
      <c r="CB1556" s="4"/>
      <c r="CC1556" s="4"/>
      <c r="CD1556" s="4"/>
      <c r="CE1556" s="4"/>
      <c r="CF1556" s="4"/>
      <c r="CG1556" s="4"/>
      <c r="CH1556" s="4"/>
      <c r="CI1556" s="4"/>
      <c r="CJ1556" s="4"/>
      <c r="CK1556" s="4"/>
      <c r="CL1556" s="4"/>
      <c r="CM1556" s="4"/>
      <c r="CN1556" s="4"/>
      <c r="CO1556" s="4"/>
      <c r="CP1556" s="4"/>
      <c r="CQ1556" s="4"/>
      <c r="CR1556" s="4"/>
      <c r="CS1556" s="4"/>
      <c r="CT1556" s="4"/>
      <c r="CU1556" s="4"/>
      <c r="CV1556" s="4"/>
      <c r="CW1556" s="4"/>
      <c r="CX1556" s="4"/>
      <c r="CY1556" s="4"/>
      <c r="CZ1556" s="4"/>
      <c r="DA1556" s="4"/>
      <c r="DB1556" s="4"/>
      <c r="DC1556" s="4"/>
      <c r="DD1556" s="4"/>
    </row>
    <row r="1557" spans="1:108" ht="15" x14ac:dyDescent="0.25">
      <c r="A1557" s="4"/>
      <c r="B1557" s="4"/>
      <c r="C1557" s="4"/>
      <c r="D1557" s="4"/>
      <c r="E1557" s="4"/>
      <c r="F1557" s="4"/>
      <c r="G1557" s="4"/>
      <c r="H1557" s="4"/>
      <c r="I1557" s="4"/>
      <c r="J1557" s="4"/>
      <c r="K1557" s="4"/>
      <c r="L1557" s="4"/>
      <c r="M1557" s="4"/>
      <c r="N1557" s="4"/>
      <c r="O1557" s="4"/>
      <c r="P1557" s="4"/>
      <c r="Q1557" s="4"/>
      <c r="R1557" s="4"/>
      <c r="S1557" s="4"/>
      <c r="T1557" s="4"/>
      <c r="U1557" s="4"/>
      <c r="V1557" s="4"/>
      <c r="W1557" s="4"/>
      <c r="X1557" s="4"/>
      <c r="Y1557" s="4"/>
      <c r="Z1557" s="4"/>
      <c r="AA1557" s="4"/>
      <c r="AB1557" s="4"/>
      <c r="AC1557" s="4"/>
      <c r="AD1557" s="4"/>
      <c r="AE1557" s="4"/>
      <c r="AF1557" s="4"/>
      <c r="AG1557" s="4"/>
      <c r="AH1557" s="4"/>
      <c r="AI1557" s="4"/>
      <c r="AJ1557" s="4"/>
      <c r="AK1557" s="4"/>
      <c r="AL1557" s="4"/>
      <c r="AM1557" s="4"/>
      <c r="AN1557" s="4"/>
      <c r="AO1557" s="4"/>
      <c r="AP1557" s="4"/>
      <c r="AQ1557" s="4"/>
      <c r="AR1557" s="4"/>
      <c r="AS1557" s="4"/>
      <c r="AT1557" s="4"/>
      <c r="AU1557" s="4"/>
      <c r="AV1557" s="4"/>
      <c r="AW1557" s="4"/>
      <c r="AX1557" s="4"/>
      <c r="AY1557" s="4"/>
      <c r="AZ1557" s="4"/>
      <c r="BA1557" s="4"/>
      <c r="BB1557" s="4"/>
      <c r="BC1557" s="4"/>
      <c r="BD1557" s="4"/>
      <c r="BE1557" s="4"/>
      <c r="BF1557" s="4"/>
      <c r="BG1557" s="4"/>
      <c r="BH1557" s="4"/>
      <c r="BI1557" s="4"/>
      <c r="BJ1557" s="4"/>
      <c r="BK1557" s="4"/>
      <c r="BL1557" s="4"/>
      <c r="BM1557" s="4"/>
      <c r="BN1557" s="4"/>
      <c r="BO1557" s="4"/>
      <c r="BP1557" s="4"/>
      <c r="BQ1557" s="4"/>
      <c r="BR1557" s="4"/>
      <c r="BS1557" s="4"/>
      <c r="BT1557" s="4"/>
      <c r="BU1557" s="4"/>
      <c r="BV1557" s="4"/>
      <c r="BW1557" s="4"/>
      <c r="BX1557" s="4"/>
      <c r="BY1557" s="4"/>
      <c r="BZ1557" s="4"/>
      <c r="CA1557" s="4"/>
      <c r="CB1557" s="4"/>
      <c r="CC1557" s="4"/>
      <c r="CD1557" s="4"/>
      <c r="CE1557" s="4"/>
      <c r="CF1557" s="4"/>
      <c r="CG1557" s="4"/>
      <c r="CH1557" s="4"/>
      <c r="CI1557" s="4"/>
      <c r="CJ1557" s="4"/>
      <c r="CK1557" s="4"/>
      <c r="CL1557" s="4"/>
      <c r="CM1557" s="4"/>
      <c r="CN1557" s="4"/>
      <c r="CO1557" s="4"/>
      <c r="CP1557" s="4"/>
      <c r="CQ1557" s="4"/>
      <c r="CR1557" s="4"/>
      <c r="CS1557" s="4"/>
      <c r="CT1557" s="4"/>
      <c r="CU1557" s="4"/>
      <c r="CV1557" s="4"/>
      <c r="CW1557" s="4"/>
      <c r="CX1557" s="4"/>
      <c r="CY1557" s="4"/>
      <c r="CZ1557" s="4"/>
      <c r="DA1557" s="4"/>
      <c r="DB1557" s="4"/>
      <c r="DC1557" s="4"/>
      <c r="DD1557" s="4"/>
    </row>
    <row r="1558" spans="1:108" ht="15" x14ac:dyDescent="0.25">
      <c r="A1558" s="4"/>
      <c r="B1558" s="4"/>
      <c r="C1558" s="4"/>
      <c r="D1558" s="4"/>
      <c r="E1558" s="4"/>
      <c r="F1558" s="4"/>
      <c r="G1558" s="4"/>
      <c r="H1558" s="4"/>
      <c r="I1558" s="4"/>
      <c r="J1558" s="4"/>
      <c r="K1558" s="4"/>
      <c r="L1558" s="4"/>
      <c r="M1558" s="4"/>
      <c r="N1558" s="4"/>
      <c r="O1558" s="4"/>
      <c r="P1558" s="4"/>
      <c r="Q1558" s="4"/>
      <c r="R1558" s="4"/>
      <c r="S1558" s="4"/>
      <c r="T1558" s="4"/>
      <c r="U1558" s="4"/>
      <c r="V1558" s="4"/>
      <c r="W1558" s="4"/>
      <c r="X1558" s="4"/>
      <c r="Y1558" s="4"/>
      <c r="Z1558" s="4"/>
      <c r="AA1558" s="4"/>
      <c r="AB1558" s="4"/>
      <c r="AC1558" s="4"/>
      <c r="AD1558" s="4"/>
      <c r="AE1558" s="4"/>
      <c r="AF1558" s="4"/>
      <c r="AG1558" s="4"/>
      <c r="AH1558" s="4"/>
      <c r="AI1558" s="4"/>
      <c r="AJ1558" s="4"/>
      <c r="AK1558" s="4"/>
      <c r="AL1558" s="4"/>
      <c r="AM1558" s="4"/>
      <c r="AN1558" s="4"/>
      <c r="AO1558" s="4"/>
      <c r="AP1558" s="4"/>
      <c r="AQ1558" s="4"/>
      <c r="AR1558" s="4"/>
      <c r="AS1558" s="4"/>
      <c r="AT1558" s="4"/>
      <c r="AU1558" s="4"/>
      <c r="AV1558" s="4"/>
      <c r="AW1558" s="4"/>
      <c r="AX1558" s="4"/>
      <c r="AY1558" s="4"/>
      <c r="AZ1558" s="4"/>
      <c r="BA1558" s="4"/>
      <c r="BB1558" s="4"/>
      <c r="BC1558" s="4"/>
      <c r="BD1558" s="4"/>
      <c r="BE1558" s="4"/>
      <c r="BF1558" s="4"/>
      <c r="BG1558" s="4"/>
      <c r="BH1558" s="4"/>
      <c r="BI1558" s="4"/>
      <c r="BJ1558" s="4"/>
      <c r="BK1558" s="4"/>
      <c r="BL1558" s="4"/>
      <c r="BM1558" s="4"/>
      <c r="BN1558" s="4"/>
      <c r="BO1558" s="4"/>
      <c r="BP1558" s="4"/>
      <c r="BQ1558" s="4"/>
      <c r="BR1558" s="4"/>
      <c r="BS1558" s="4"/>
      <c r="BT1558" s="4"/>
      <c r="BU1558" s="4"/>
      <c r="BV1558" s="4"/>
      <c r="BW1558" s="4"/>
      <c r="BX1558" s="4"/>
      <c r="BY1558" s="4"/>
      <c r="BZ1558" s="4"/>
      <c r="CA1558" s="4"/>
      <c r="CB1558" s="4"/>
      <c r="CC1558" s="4"/>
      <c r="CD1558" s="4"/>
      <c r="CE1558" s="4"/>
      <c r="CF1558" s="4"/>
      <c r="CG1558" s="4"/>
      <c r="CH1558" s="4"/>
      <c r="CI1558" s="4"/>
      <c r="CJ1558" s="4"/>
      <c r="CK1558" s="4"/>
      <c r="CL1558" s="4"/>
      <c r="CM1558" s="4"/>
      <c r="CN1558" s="4"/>
      <c r="CO1558" s="4"/>
      <c r="CP1558" s="4"/>
      <c r="CQ1558" s="4"/>
      <c r="CR1558" s="4"/>
      <c r="CS1558" s="4"/>
      <c r="CT1558" s="4"/>
      <c r="CU1558" s="4"/>
      <c r="CV1558" s="4"/>
      <c r="CW1558" s="4"/>
      <c r="CX1558" s="4"/>
      <c r="CY1558" s="4"/>
      <c r="CZ1558" s="4"/>
      <c r="DA1558" s="4"/>
      <c r="DB1558" s="4"/>
      <c r="DC1558" s="4"/>
      <c r="DD1558" s="4"/>
    </row>
    <row r="1559" spans="1:108" ht="15" x14ac:dyDescent="0.25">
      <c r="A1559" s="4"/>
      <c r="B1559" s="4"/>
      <c r="C1559" s="4"/>
      <c r="D1559" s="4"/>
      <c r="E1559" s="4"/>
      <c r="F1559" s="4"/>
      <c r="G1559" s="4"/>
      <c r="H1559" s="4"/>
      <c r="I1559" s="4"/>
      <c r="J1559" s="4"/>
      <c r="K1559" s="4"/>
      <c r="L1559" s="4"/>
      <c r="M1559" s="4"/>
      <c r="N1559" s="4"/>
      <c r="O1559" s="4"/>
      <c r="P1559" s="4"/>
      <c r="Q1559" s="4"/>
      <c r="R1559" s="4"/>
      <c r="S1559" s="4"/>
      <c r="T1559" s="4"/>
      <c r="U1559" s="4"/>
      <c r="V1559" s="4"/>
      <c r="W1559" s="4"/>
      <c r="X1559" s="4"/>
      <c r="Y1559" s="4"/>
      <c r="Z1559" s="4"/>
      <c r="AA1559" s="4"/>
      <c r="AB1559" s="4"/>
      <c r="AC1559" s="4"/>
      <c r="AD1559" s="4"/>
      <c r="AE1559" s="4"/>
      <c r="AF1559" s="4"/>
      <c r="AG1559" s="4"/>
      <c r="AH1559" s="4"/>
      <c r="AI1559" s="4"/>
      <c r="AJ1559" s="4"/>
      <c r="AK1559" s="4"/>
      <c r="AL1559" s="4"/>
      <c r="AM1559" s="4"/>
      <c r="AN1559" s="4"/>
      <c r="AO1559" s="4"/>
      <c r="AP1559" s="4"/>
      <c r="AQ1559" s="4"/>
      <c r="AR1559" s="4"/>
      <c r="AS1559" s="4"/>
      <c r="AT1559" s="4"/>
      <c r="AU1559" s="4"/>
      <c r="AV1559" s="4"/>
      <c r="AW1559" s="4"/>
      <c r="AX1559" s="4"/>
      <c r="AY1559" s="4"/>
      <c r="AZ1559" s="4"/>
      <c r="BA1559" s="4"/>
      <c r="BB1559" s="4"/>
      <c r="BC1559" s="4"/>
      <c r="BD1559" s="4"/>
      <c r="BE1559" s="4"/>
      <c r="BF1559" s="4"/>
      <c r="BG1559" s="4"/>
      <c r="BH1559" s="4"/>
      <c r="BI1559" s="4"/>
      <c r="BJ1559" s="4"/>
      <c r="BK1559" s="4"/>
      <c r="BL1559" s="4"/>
      <c r="BM1559" s="4"/>
      <c r="BN1559" s="4"/>
      <c r="BO1559" s="4"/>
      <c r="BP1559" s="4"/>
      <c r="BQ1559" s="4"/>
      <c r="BR1559" s="4"/>
      <c r="BS1559" s="4"/>
      <c r="BT1559" s="4"/>
      <c r="BU1559" s="4"/>
      <c r="BV1559" s="4"/>
      <c r="BW1559" s="4"/>
      <c r="BX1559" s="4"/>
      <c r="BY1559" s="4"/>
      <c r="BZ1559" s="4"/>
      <c r="CA1559" s="4"/>
      <c r="CB1559" s="4"/>
      <c r="CC1559" s="4"/>
      <c r="CD1559" s="4"/>
      <c r="CE1559" s="4"/>
      <c r="CF1559" s="4"/>
      <c r="CG1559" s="4"/>
      <c r="CH1559" s="4"/>
      <c r="CI1559" s="4"/>
      <c r="CJ1559" s="4"/>
      <c r="CK1559" s="4"/>
      <c r="CL1559" s="4"/>
      <c r="CM1559" s="4"/>
      <c r="CN1559" s="4"/>
      <c r="CO1559" s="4"/>
      <c r="CP1559" s="4"/>
      <c r="CQ1559" s="4"/>
      <c r="CR1559" s="4"/>
      <c r="CS1559" s="4"/>
      <c r="CT1559" s="4"/>
      <c r="CU1559" s="4"/>
      <c r="CV1559" s="4"/>
      <c r="CW1559" s="4"/>
      <c r="CX1559" s="4"/>
      <c r="CY1559" s="4"/>
      <c r="CZ1559" s="4"/>
      <c r="DA1559" s="4"/>
      <c r="DB1559" s="4"/>
      <c r="DC1559" s="4"/>
      <c r="DD1559" s="4"/>
    </row>
    <row r="1560" spans="1:108" ht="15" x14ac:dyDescent="0.25">
      <c r="A1560" s="4"/>
      <c r="B1560" s="4"/>
      <c r="C1560" s="4"/>
      <c r="D1560" s="4"/>
      <c r="E1560" s="4"/>
      <c r="F1560" s="4"/>
      <c r="G1560" s="4"/>
      <c r="H1560" s="4"/>
      <c r="I1560" s="4"/>
      <c r="J1560" s="4"/>
      <c r="K1560" s="4"/>
      <c r="L1560" s="4"/>
      <c r="M1560" s="4"/>
      <c r="N1560" s="4"/>
      <c r="O1560" s="4"/>
      <c r="P1560" s="4"/>
      <c r="Q1560" s="4"/>
      <c r="R1560" s="4"/>
      <c r="S1560" s="4"/>
      <c r="T1560" s="4"/>
      <c r="U1560" s="4"/>
      <c r="V1560" s="4"/>
      <c r="W1560" s="4"/>
      <c r="X1560" s="4"/>
      <c r="Y1560" s="4"/>
      <c r="Z1560" s="4"/>
      <c r="AA1560" s="4"/>
      <c r="AB1560" s="4"/>
      <c r="AC1560" s="4"/>
      <c r="AD1560" s="4"/>
      <c r="AE1560" s="4"/>
      <c r="AF1560" s="4"/>
      <c r="AG1560" s="4"/>
      <c r="AH1560" s="4"/>
      <c r="AI1560" s="4"/>
      <c r="AJ1560" s="4"/>
      <c r="AK1560" s="4"/>
      <c r="AL1560" s="4"/>
      <c r="AM1560" s="4"/>
      <c r="AN1560" s="4"/>
      <c r="AO1560" s="4"/>
      <c r="AP1560" s="4"/>
      <c r="AQ1560" s="4"/>
      <c r="AR1560" s="4"/>
      <c r="AS1560" s="4"/>
      <c r="AT1560" s="4"/>
      <c r="AU1560" s="4"/>
      <c r="AV1560" s="4"/>
      <c r="AW1560" s="4"/>
      <c r="AX1560" s="4"/>
      <c r="AY1560" s="4"/>
      <c r="AZ1560" s="4"/>
      <c r="BA1560" s="4"/>
      <c r="BB1560" s="4"/>
      <c r="BC1560" s="4"/>
      <c r="BD1560" s="4"/>
      <c r="BE1560" s="4"/>
      <c r="BF1560" s="4"/>
      <c r="BG1560" s="4"/>
      <c r="BH1560" s="4"/>
      <c r="BI1560" s="4"/>
      <c r="BJ1560" s="4"/>
      <c r="BK1560" s="4"/>
      <c r="BL1560" s="4"/>
      <c r="BM1560" s="4"/>
      <c r="BN1560" s="4"/>
      <c r="BO1560" s="4"/>
      <c r="BP1560" s="4"/>
      <c r="BQ1560" s="4"/>
      <c r="BR1560" s="4"/>
      <c r="BS1560" s="4"/>
      <c r="BT1560" s="4"/>
      <c r="BU1560" s="4"/>
      <c r="BV1560" s="4"/>
      <c r="BW1560" s="4"/>
      <c r="BX1560" s="4"/>
      <c r="BY1560" s="4"/>
      <c r="BZ1560" s="4"/>
      <c r="CA1560" s="4"/>
      <c r="CB1560" s="4"/>
      <c r="CC1560" s="4"/>
      <c r="CD1560" s="4"/>
      <c r="CE1560" s="4"/>
      <c r="CF1560" s="4"/>
      <c r="CG1560" s="4"/>
      <c r="CH1560" s="4"/>
      <c r="CI1560" s="4"/>
      <c r="CJ1560" s="4"/>
      <c r="CK1560" s="4"/>
      <c r="CL1560" s="4"/>
      <c r="CM1560" s="4"/>
      <c r="CN1560" s="4"/>
      <c r="CO1560" s="4"/>
      <c r="CP1560" s="4"/>
      <c r="CQ1560" s="4"/>
      <c r="CR1560" s="4"/>
      <c r="CS1560" s="4"/>
      <c r="CT1560" s="4"/>
      <c r="CU1560" s="4"/>
      <c r="CV1560" s="4"/>
      <c r="CW1560" s="4"/>
      <c r="CX1560" s="4"/>
      <c r="CY1560" s="4"/>
      <c r="CZ1560" s="4"/>
      <c r="DA1560" s="4"/>
      <c r="DB1560" s="4"/>
      <c r="DC1560" s="4"/>
      <c r="DD1560" s="4"/>
    </row>
    <row r="1561" spans="1:108" ht="15" x14ac:dyDescent="0.25">
      <c r="A1561" s="4"/>
      <c r="B1561" s="4"/>
      <c r="C1561" s="4"/>
      <c r="D1561" s="4"/>
      <c r="E1561" s="4"/>
      <c r="F1561" s="4"/>
      <c r="G1561" s="4"/>
      <c r="H1561" s="4"/>
      <c r="I1561" s="4"/>
      <c r="J1561" s="4"/>
      <c r="K1561" s="4"/>
      <c r="L1561" s="4"/>
      <c r="M1561" s="4"/>
      <c r="N1561" s="4"/>
      <c r="O1561" s="4"/>
      <c r="P1561" s="4"/>
      <c r="Q1561" s="4"/>
      <c r="R1561" s="4"/>
      <c r="S1561" s="4"/>
      <c r="T1561" s="4"/>
      <c r="U1561" s="4"/>
      <c r="V1561" s="4"/>
      <c r="W1561" s="4"/>
      <c r="X1561" s="4"/>
      <c r="Y1561" s="4"/>
      <c r="Z1561" s="4"/>
      <c r="AA1561" s="4"/>
      <c r="AB1561" s="4"/>
      <c r="AC1561" s="4"/>
      <c r="AD1561" s="4"/>
      <c r="AE1561" s="4"/>
      <c r="AF1561" s="4"/>
      <c r="AG1561" s="4"/>
      <c r="AH1561" s="4"/>
      <c r="AI1561" s="4"/>
      <c r="AJ1561" s="4"/>
      <c r="AK1561" s="4"/>
      <c r="AL1561" s="4"/>
      <c r="AM1561" s="4"/>
      <c r="AN1561" s="4"/>
      <c r="AO1561" s="4"/>
      <c r="AP1561" s="4"/>
      <c r="AQ1561" s="4"/>
      <c r="AR1561" s="4"/>
      <c r="AS1561" s="4"/>
      <c r="AT1561" s="4"/>
      <c r="AU1561" s="4"/>
      <c r="AV1561" s="4"/>
      <c r="AW1561" s="4"/>
      <c r="AX1561" s="4"/>
      <c r="AY1561" s="4"/>
      <c r="AZ1561" s="4"/>
      <c r="BA1561" s="4"/>
      <c r="BB1561" s="4"/>
      <c r="BC1561" s="4"/>
      <c r="BD1561" s="4"/>
      <c r="BE1561" s="4"/>
      <c r="BF1561" s="4"/>
      <c r="BG1561" s="4"/>
      <c r="BH1561" s="4"/>
      <c r="BI1561" s="4"/>
      <c r="BJ1561" s="4"/>
      <c r="BK1561" s="4"/>
      <c r="BL1561" s="4"/>
      <c r="BM1561" s="4"/>
      <c r="BN1561" s="4"/>
      <c r="BO1561" s="4"/>
      <c r="BP1561" s="4"/>
      <c r="BQ1561" s="4"/>
      <c r="BR1561" s="4"/>
      <c r="BS1561" s="4"/>
      <c r="BT1561" s="4"/>
      <c r="BU1561" s="4"/>
      <c r="BV1561" s="4"/>
      <c r="BW1561" s="4"/>
      <c r="BX1561" s="4"/>
      <c r="BY1561" s="4"/>
      <c r="BZ1561" s="4"/>
      <c r="CA1561" s="4"/>
      <c r="CB1561" s="4"/>
      <c r="CC1561" s="4"/>
      <c r="CD1561" s="4"/>
      <c r="CE1561" s="4"/>
      <c r="CF1561" s="4"/>
      <c r="CG1561" s="4"/>
      <c r="CH1561" s="4"/>
      <c r="CI1561" s="4"/>
      <c r="CJ1561" s="4"/>
      <c r="CK1561" s="4"/>
      <c r="CL1561" s="4"/>
      <c r="CM1561" s="4"/>
      <c r="CN1561" s="4"/>
      <c r="CO1561" s="4"/>
      <c r="CP1561" s="4"/>
      <c r="CQ1561" s="4"/>
      <c r="CR1561" s="4"/>
      <c r="CS1561" s="4"/>
      <c r="CT1561" s="4"/>
      <c r="CU1561" s="4"/>
      <c r="CV1561" s="4"/>
      <c r="CW1561" s="4"/>
      <c r="CX1561" s="4"/>
      <c r="CY1561" s="4"/>
      <c r="CZ1561" s="4"/>
      <c r="DA1561" s="4"/>
      <c r="DB1561" s="4"/>
      <c r="DC1561" s="4"/>
      <c r="DD1561" s="4"/>
    </row>
    <row r="1562" spans="1:108" ht="15" x14ac:dyDescent="0.25">
      <c r="A1562" s="4"/>
      <c r="B1562" s="4"/>
      <c r="C1562" s="4"/>
      <c r="D1562" s="4"/>
      <c r="E1562" s="4"/>
      <c r="F1562" s="4"/>
      <c r="G1562" s="4"/>
      <c r="H1562" s="4"/>
      <c r="I1562" s="4"/>
      <c r="J1562" s="4"/>
      <c r="K1562" s="4"/>
      <c r="L1562" s="4"/>
      <c r="M1562" s="4"/>
      <c r="N1562" s="4"/>
      <c r="O1562" s="4"/>
      <c r="P1562" s="4"/>
      <c r="Q1562" s="4"/>
      <c r="R1562" s="4"/>
      <c r="S1562" s="4"/>
      <c r="T1562" s="4"/>
      <c r="U1562" s="4"/>
      <c r="V1562" s="4"/>
      <c r="W1562" s="4"/>
      <c r="X1562" s="4"/>
      <c r="Y1562" s="4"/>
      <c r="Z1562" s="4"/>
      <c r="AA1562" s="4"/>
      <c r="AB1562" s="4"/>
      <c r="AC1562" s="4"/>
      <c r="AD1562" s="4"/>
      <c r="AE1562" s="4"/>
      <c r="AF1562" s="4"/>
      <c r="AG1562" s="4"/>
      <c r="AH1562" s="4"/>
      <c r="AI1562" s="4"/>
      <c r="AJ1562" s="4"/>
      <c r="AK1562" s="4"/>
      <c r="AL1562" s="4"/>
      <c r="AM1562" s="4"/>
      <c r="AN1562" s="4"/>
      <c r="AO1562" s="4"/>
      <c r="AP1562" s="4"/>
      <c r="AQ1562" s="4"/>
      <c r="AR1562" s="4"/>
      <c r="AS1562" s="4"/>
      <c r="AT1562" s="4"/>
      <c r="AU1562" s="4"/>
      <c r="AV1562" s="4"/>
      <c r="AW1562" s="4"/>
      <c r="AX1562" s="4"/>
      <c r="AY1562" s="4"/>
      <c r="AZ1562" s="4"/>
      <c r="BA1562" s="4"/>
      <c r="BB1562" s="4"/>
      <c r="BC1562" s="4"/>
      <c r="BD1562" s="4"/>
      <c r="BE1562" s="4"/>
      <c r="BF1562" s="4"/>
      <c r="BG1562" s="4"/>
      <c r="BH1562" s="4"/>
      <c r="BI1562" s="4"/>
      <c r="BJ1562" s="4"/>
      <c r="BK1562" s="4"/>
      <c r="BL1562" s="4"/>
      <c r="BM1562" s="4"/>
      <c r="BN1562" s="4"/>
      <c r="BO1562" s="4"/>
      <c r="BP1562" s="4"/>
      <c r="BQ1562" s="4"/>
      <c r="BR1562" s="4"/>
      <c r="BS1562" s="4"/>
      <c r="BT1562" s="4"/>
      <c r="BU1562" s="4"/>
      <c r="BV1562" s="4"/>
      <c r="BW1562" s="4"/>
      <c r="BX1562" s="4"/>
      <c r="BY1562" s="4"/>
      <c r="BZ1562" s="4"/>
      <c r="CA1562" s="4"/>
      <c r="CB1562" s="4"/>
      <c r="CC1562" s="4"/>
      <c r="CD1562" s="4"/>
      <c r="CE1562" s="4"/>
      <c r="CF1562" s="4"/>
      <c r="CG1562" s="4"/>
      <c r="CH1562" s="4"/>
      <c r="CI1562" s="4"/>
      <c r="CJ1562" s="4"/>
      <c r="CK1562" s="4"/>
      <c r="CL1562" s="4"/>
      <c r="CM1562" s="4"/>
      <c r="CN1562" s="4"/>
      <c r="CO1562" s="4"/>
      <c r="CP1562" s="4"/>
      <c r="CQ1562" s="4"/>
      <c r="CR1562" s="4"/>
      <c r="CS1562" s="4"/>
      <c r="CT1562" s="4"/>
      <c r="CU1562" s="4"/>
      <c r="CV1562" s="4"/>
      <c r="CW1562" s="4"/>
      <c r="CX1562" s="4"/>
      <c r="CY1562" s="4"/>
      <c r="CZ1562" s="4"/>
      <c r="DA1562" s="4"/>
      <c r="DB1562" s="4"/>
      <c r="DC1562" s="4"/>
      <c r="DD1562" s="4"/>
    </row>
    <row r="1563" spans="1:108" ht="15" x14ac:dyDescent="0.25">
      <c r="A1563" s="4"/>
      <c r="B1563" s="4"/>
      <c r="C1563" s="4"/>
      <c r="D1563" s="4"/>
      <c r="E1563" s="4"/>
      <c r="F1563" s="4"/>
      <c r="G1563" s="4"/>
      <c r="H1563" s="4"/>
      <c r="I1563" s="4"/>
      <c r="J1563" s="4"/>
      <c r="K1563" s="4"/>
      <c r="L1563" s="4"/>
      <c r="M1563" s="4"/>
      <c r="N1563" s="4"/>
      <c r="O1563" s="4"/>
      <c r="P1563" s="4"/>
      <c r="Q1563" s="4"/>
      <c r="R1563" s="4"/>
      <c r="S1563" s="4"/>
      <c r="T1563" s="4"/>
      <c r="U1563" s="4"/>
      <c r="V1563" s="4"/>
      <c r="W1563" s="4"/>
      <c r="X1563" s="4"/>
      <c r="Y1563" s="4"/>
      <c r="Z1563" s="4"/>
      <c r="AA1563" s="4"/>
      <c r="AB1563" s="4"/>
      <c r="AC1563" s="4"/>
      <c r="AD1563" s="4"/>
      <c r="AE1563" s="4"/>
      <c r="AF1563" s="4"/>
      <c r="AG1563" s="4"/>
      <c r="AH1563" s="4"/>
      <c r="AI1563" s="4"/>
      <c r="AJ1563" s="4"/>
      <c r="AK1563" s="4"/>
      <c r="AL1563" s="4"/>
      <c r="AM1563" s="4"/>
      <c r="AN1563" s="4"/>
      <c r="AO1563" s="4"/>
      <c r="AP1563" s="4"/>
      <c r="AQ1563" s="4"/>
      <c r="AR1563" s="4"/>
      <c r="AS1563" s="4"/>
      <c r="AT1563" s="4"/>
      <c r="AU1563" s="4"/>
      <c r="AV1563" s="4"/>
      <c r="AW1563" s="4"/>
      <c r="AX1563" s="4"/>
      <c r="AY1563" s="4"/>
      <c r="AZ1563" s="4"/>
      <c r="BA1563" s="4"/>
      <c r="BB1563" s="4"/>
      <c r="BC1563" s="4"/>
      <c r="BD1563" s="4"/>
      <c r="BE1563" s="4"/>
      <c r="BF1563" s="4"/>
      <c r="BG1563" s="4"/>
      <c r="BH1563" s="4"/>
      <c r="BI1563" s="4"/>
      <c r="BJ1563" s="4"/>
      <c r="BK1563" s="4"/>
      <c r="BL1563" s="4"/>
      <c r="BM1563" s="4"/>
      <c r="BN1563" s="4"/>
      <c r="BO1563" s="4"/>
      <c r="BP1563" s="4"/>
      <c r="BQ1563" s="4"/>
      <c r="BR1563" s="4"/>
      <c r="BS1563" s="4"/>
      <c r="BT1563" s="4"/>
      <c r="BU1563" s="4"/>
      <c r="BV1563" s="4"/>
      <c r="BW1563" s="4"/>
      <c r="BX1563" s="4"/>
      <c r="BY1563" s="4"/>
      <c r="BZ1563" s="4"/>
      <c r="CA1563" s="4"/>
      <c r="CB1563" s="4"/>
      <c r="CC1563" s="4"/>
      <c r="CD1563" s="4"/>
      <c r="CE1563" s="4"/>
      <c r="CF1563" s="4"/>
      <c r="CG1563" s="4"/>
      <c r="CH1563" s="4"/>
      <c r="CI1563" s="4"/>
      <c r="CJ1563" s="4"/>
      <c r="CK1563" s="4"/>
      <c r="CL1563" s="4"/>
      <c r="CM1563" s="4"/>
      <c r="CN1563" s="4"/>
      <c r="CO1563" s="4"/>
      <c r="CP1563" s="4"/>
      <c r="CQ1563" s="4"/>
      <c r="CR1563" s="4"/>
      <c r="CS1563" s="4"/>
      <c r="CT1563" s="4"/>
      <c r="CU1563" s="4"/>
      <c r="CV1563" s="4"/>
      <c r="CW1563" s="4"/>
      <c r="CX1563" s="4"/>
      <c r="CY1563" s="4"/>
      <c r="CZ1563" s="4"/>
      <c r="DA1563" s="4"/>
      <c r="DB1563" s="4"/>
      <c r="DC1563" s="4"/>
      <c r="DD1563" s="4"/>
    </row>
    <row r="1564" spans="1:108" ht="15" x14ac:dyDescent="0.25">
      <c r="A1564" s="4"/>
      <c r="B1564" s="4"/>
      <c r="C1564" s="4"/>
      <c r="D1564" s="4"/>
      <c r="E1564" s="4"/>
      <c r="F1564" s="4"/>
      <c r="G1564" s="4"/>
      <c r="H1564" s="4"/>
      <c r="I1564" s="4"/>
      <c r="J1564" s="4"/>
      <c r="K1564" s="4"/>
      <c r="L1564" s="4"/>
      <c r="M1564" s="4"/>
      <c r="N1564" s="4"/>
      <c r="O1564" s="4"/>
      <c r="P1564" s="4"/>
      <c r="Q1564" s="4"/>
      <c r="R1564" s="4"/>
      <c r="S1564" s="4"/>
      <c r="T1564" s="4"/>
      <c r="U1564" s="4"/>
      <c r="V1564" s="4"/>
      <c r="W1564" s="4"/>
      <c r="X1564" s="4"/>
      <c r="Y1564" s="4"/>
      <c r="Z1564" s="4"/>
      <c r="AA1564" s="4"/>
      <c r="AB1564" s="4"/>
      <c r="AC1564" s="4"/>
      <c r="AD1564" s="4"/>
      <c r="AE1564" s="4"/>
      <c r="AF1564" s="4"/>
      <c r="AG1564" s="4"/>
      <c r="AH1564" s="4"/>
      <c r="AI1564" s="4"/>
      <c r="AJ1564" s="4"/>
      <c r="AK1564" s="4"/>
      <c r="AL1564" s="4"/>
      <c r="AM1564" s="4"/>
      <c r="AN1564" s="4"/>
      <c r="AO1564" s="4"/>
      <c r="AP1564" s="4"/>
      <c r="AQ1564" s="4"/>
      <c r="AR1564" s="4"/>
      <c r="AS1564" s="4"/>
      <c r="AT1564" s="4"/>
      <c r="AU1564" s="4"/>
      <c r="AV1564" s="4"/>
      <c r="AW1564" s="4"/>
      <c r="AX1564" s="4"/>
      <c r="AY1564" s="4"/>
      <c r="AZ1564" s="4"/>
      <c r="BA1564" s="4"/>
      <c r="BB1564" s="4"/>
      <c r="BC1564" s="4"/>
      <c r="BD1564" s="4"/>
      <c r="BE1564" s="4"/>
      <c r="BF1564" s="4"/>
      <c r="BG1564" s="4"/>
      <c r="BH1564" s="4"/>
      <c r="BI1564" s="4"/>
      <c r="BJ1564" s="4"/>
      <c r="BK1564" s="4"/>
      <c r="BL1564" s="4"/>
      <c r="BM1564" s="4"/>
      <c r="BN1564" s="4"/>
      <c r="BO1564" s="4"/>
      <c r="BP1564" s="4"/>
      <c r="BQ1564" s="4"/>
      <c r="BR1564" s="4"/>
      <c r="BS1564" s="4"/>
      <c r="BT1564" s="4"/>
      <c r="BU1564" s="4"/>
      <c r="BV1564" s="4"/>
      <c r="BW1564" s="4"/>
      <c r="BX1564" s="4"/>
      <c r="BY1564" s="4"/>
      <c r="BZ1564" s="4"/>
      <c r="CA1564" s="4"/>
      <c r="CB1564" s="4"/>
      <c r="CC1564" s="4"/>
      <c r="CD1564" s="4"/>
      <c r="CE1564" s="4"/>
      <c r="CF1564" s="4"/>
      <c r="CG1564" s="4"/>
      <c r="CH1564" s="4"/>
      <c r="CI1564" s="4"/>
      <c r="CJ1564" s="4"/>
      <c r="CK1564" s="4"/>
      <c r="CL1564" s="4"/>
      <c r="CM1564" s="4"/>
      <c r="CN1564" s="4"/>
      <c r="CO1564" s="4"/>
      <c r="CP1564" s="4"/>
      <c r="CQ1564" s="4"/>
      <c r="CR1564" s="4"/>
      <c r="CS1564" s="4"/>
      <c r="CT1564" s="4"/>
      <c r="CU1564" s="4"/>
      <c r="CV1564" s="4"/>
      <c r="CW1564" s="4"/>
      <c r="CX1564" s="4"/>
      <c r="CY1564" s="4"/>
      <c r="CZ1564" s="4"/>
      <c r="DA1564" s="4"/>
      <c r="DB1564" s="4"/>
      <c r="DC1564" s="4"/>
      <c r="DD1564" s="4"/>
    </row>
    <row r="1565" spans="1:108" ht="15" x14ac:dyDescent="0.25">
      <c r="A1565" s="4"/>
      <c r="B1565" s="4"/>
      <c r="C1565" s="4"/>
      <c r="D1565" s="4"/>
      <c r="E1565" s="4"/>
      <c r="F1565" s="4"/>
      <c r="G1565" s="4"/>
      <c r="H1565" s="4"/>
      <c r="I1565" s="4"/>
      <c r="J1565" s="4"/>
      <c r="K1565" s="4"/>
      <c r="L1565" s="4"/>
      <c r="M1565" s="4"/>
      <c r="N1565" s="4"/>
      <c r="O1565" s="4"/>
      <c r="P1565" s="4"/>
      <c r="Q1565" s="4"/>
      <c r="R1565" s="4"/>
      <c r="S1565" s="4"/>
      <c r="T1565" s="4"/>
      <c r="U1565" s="4"/>
      <c r="V1565" s="4"/>
      <c r="W1565" s="4"/>
      <c r="X1565" s="4"/>
      <c r="Y1565" s="4"/>
      <c r="Z1565" s="4"/>
      <c r="AA1565" s="4"/>
      <c r="AB1565" s="4"/>
      <c r="AC1565" s="4"/>
      <c r="AD1565" s="4"/>
      <c r="AE1565" s="4"/>
      <c r="AF1565" s="4"/>
      <c r="AG1565" s="4"/>
      <c r="AH1565" s="4"/>
      <c r="AI1565" s="4"/>
      <c r="AJ1565" s="4"/>
      <c r="AK1565" s="4"/>
      <c r="AL1565" s="4"/>
      <c r="AM1565" s="4"/>
      <c r="AN1565" s="4"/>
      <c r="AO1565" s="4"/>
      <c r="AP1565" s="4"/>
      <c r="AQ1565" s="4"/>
      <c r="AR1565" s="4"/>
      <c r="AS1565" s="4"/>
      <c r="AT1565" s="4"/>
      <c r="AU1565" s="4"/>
      <c r="AV1565" s="4"/>
      <c r="AW1565" s="4"/>
      <c r="AX1565" s="4"/>
      <c r="AY1565" s="4"/>
      <c r="AZ1565" s="4"/>
      <c r="BA1565" s="4"/>
      <c r="BB1565" s="4"/>
      <c r="BC1565" s="4"/>
      <c r="BD1565" s="4"/>
      <c r="BE1565" s="4"/>
      <c r="BF1565" s="4"/>
      <c r="BG1565" s="4"/>
      <c r="BH1565" s="4"/>
      <c r="BI1565" s="4"/>
      <c r="BJ1565" s="4"/>
      <c r="BK1565" s="4"/>
      <c r="BL1565" s="4"/>
      <c r="BM1565" s="4"/>
      <c r="BN1565" s="4"/>
      <c r="BO1565" s="4"/>
      <c r="BP1565" s="4"/>
      <c r="BQ1565" s="4"/>
      <c r="BR1565" s="4"/>
      <c r="BS1565" s="4"/>
      <c r="BT1565" s="4"/>
      <c r="BU1565" s="4"/>
      <c r="BV1565" s="4"/>
      <c r="BW1565" s="4"/>
      <c r="BX1565" s="4"/>
      <c r="BY1565" s="4"/>
      <c r="BZ1565" s="4"/>
      <c r="CA1565" s="4"/>
      <c r="CB1565" s="4"/>
      <c r="CC1565" s="4"/>
      <c r="CD1565" s="4"/>
      <c r="CE1565" s="4"/>
      <c r="CF1565" s="4"/>
      <c r="CG1565" s="4"/>
      <c r="CH1565" s="4"/>
      <c r="CI1565" s="4"/>
      <c r="CJ1565" s="4"/>
      <c r="CK1565" s="4"/>
      <c r="CL1565" s="4"/>
      <c r="CM1565" s="4"/>
      <c r="CN1565" s="4"/>
      <c r="CO1565" s="4"/>
      <c r="CP1565" s="4"/>
      <c r="CQ1565" s="4"/>
      <c r="CR1565" s="4"/>
      <c r="CS1565" s="4"/>
      <c r="CT1565" s="4"/>
      <c r="CU1565" s="4"/>
      <c r="CV1565" s="4"/>
      <c r="CW1565" s="4"/>
      <c r="CX1565" s="4"/>
      <c r="CY1565" s="4"/>
      <c r="CZ1565" s="4"/>
      <c r="DA1565" s="4"/>
      <c r="DB1565" s="4"/>
      <c r="DC1565" s="4"/>
      <c r="DD1565" s="4"/>
    </row>
    <row r="1566" spans="1:108" ht="15" x14ac:dyDescent="0.25">
      <c r="A1566" s="4"/>
      <c r="B1566" s="4"/>
      <c r="C1566" s="4"/>
      <c r="D1566" s="4"/>
      <c r="E1566" s="4"/>
      <c r="F1566" s="4"/>
      <c r="G1566" s="4"/>
      <c r="H1566" s="4"/>
      <c r="I1566" s="4"/>
      <c r="J1566" s="4"/>
      <c r="K1566" s="4"/>
      <c r="L1566" s="4"/>
      <c r="M1566" s="4"/>
      <c r="N1566" s="4"/>
      <c r="O1566" s="4"/>
      <c r="P1566" s="4"/>
      <c r="Q1566" s="4"/>
      <c r="R1566" s="4"/>
      <c r="S1566" s="4"/>
      <c r="T1566" s="4"/>
      <c r="U1566" s="4"/>
      <c r="V1566" s="4"/>
      <c r="W1566" s="4"/>
      <c r="X1566" s="4"/>
      <c r="Y1566" s="4"/>
      <c r="Z1566" s="4"/>
      <c r="AA1566" s="4"/>
      <c r="AB1566" s="4"/>
      <c r="AC1566" s="4"/>
      <c r="AD1566" s="4"/>
      <c r="AE1566" s="4"/>
      <c r="AF1566" s="4"/>
      <c r="AG1566" s="4"/>
      <c r="AH1566" s="4"/>
      <c r="AI1566" s="4"/>
      <c r="AJ1566" s="4"/>
      <c r="AK1566" s="4"/>
      <c r="AL1566" s="4"/>
      <c r="AM1566" s="4"/>
      <c r="AN1566" s="4"/>
      <c r="AO1566" s="4"/>
      <c r="AP1566" s="4"/>
      <c r="AQ1566" s="4"/>
      <c r="AR1566" s="4"/>
      <c r="AS1566" s="4"/>
      <c r="AT1566" s="4"/>
      <c r="AU1566" s="4"/>
      <c r="AV1566" s="4"/>
      <c r="AW1566" s="4"/>
      <c r="AX1566" s="4"/>
      <c r="AY1566" s="4"/>
      <c r="AZ1566" s="4"/>
      <c r="BA1566" s="4"/>
      <c r="BB1566" s="4"/>
      <c r="BC1566" s="4"/>
      <c r="BD1566" s="4"/>
      <c r="BE1566" s="4"/>
      <c r="BF1566" s="4"/>
      <c r="BG1566" s="4"/>
      <c r="BH1566" s="4"/>
      <c r="BI1566" s="4"/>
      <c r="BJ1566" s="4"/>
      <c r="BK1566" s="4"/>
      <c r="BL1566" s="4"/>
      <c r="BM1566" s="4"/>
      <c r="BN1566" s="4"/>
      <c r="BO1566" s="4"/>
      <c r="BP1566" s="4"/>
      <c r="BQ1566" s="4"/>
      <c r="BR1566" s="4"/>
      <c r="BS1566" s="4"/>
      <c r="BT1566" s="4"/>
      <c r="BU1566" s="4"/>
      <c r="BV1566" s="4"/>
      <c r="BW1566" s="4"/>
      <c r="BX1566" s="4"/>
      <c r="BY1566" s="4"/>
      <c r="BZ1566" s="4"/>
      <c r="CA1566" s="4"/>
      <c r="CB1566" s="4"/>
      <c r="CC1566" s="4"/>
      <c r="CD1566" s="4"/>
      <c r="CE1566" s="4"/>
      <c r="CF1566" s="4"/>
      <c r="CG1566" s="4"/>
      <c r="CH1566" s="4"/>
      <c r="CI1566" s="4"/>
      <c r="CJ1566" s="4"/>
      <c r="CK1566" s="4"/>
      <c r="CL1566" s="4"/>
      <c r="CM1566" s="4"/>
      <c r="CN1566" s="4"/>
      <c r="CO1566" s="4"/>
      <c r="CP1566" s="4"/>
      <c r="CQ1566" s="4"/>
      <c r="CR1566" s="4"/>
      <c r="CS1566" s="4"/>
      <c r="CT1566" s="4"/>
      <c r="CU1566" s="4"/>
      <c r="CV1566" s="4"/>
      <c r="CW1566" s="4"/>
      <c r="CX1566" s="4"/>
      <c r="CY1566" s="4"/>
      <c r="CZ1566" s="4"/>
      <c r="DA1566" s="4"/>
      <c r="DB1566" s="4"/>
      <c r="DC1566" s="4"/>
      <c r="DD1566" s="4"/>
    </row>
    <row r="1567" spans="1:108" ht="15" x14ac:dyDescent="0.25">
      <c r="A1567" s="4"/>
      <c r="B1567" s="4"/>
      <c r="C1567" s="4"/>
      <c r="D1567" s="4"/>
      <c r="E1567" s="4"/>
      <c r="F1567" s="4"/>
      <c r="G1567" s="4"/>
      <c r="H1567" s="4"/>
      <c r="I1567" s="4"/>
      <c r="J1567" s="4"/>
      <c r="K1567" s="4"/>
      <c r="L1567" s="4"/>
      <c r="M1567" s="4"/>
      <c r="N1567" s="4"/>
      <c r="O1567" s="4"/>
      <c r="P1567" s="4"/>
      <c r="Q1567" s="4"/>
      <c r="R1567" s="4"/>
      <c r="S1567" s="4"/>
      <c r="T1567" s="4"/>
      <c r="U1567" s="4"/>
      <c r="V1567" s="4"/>
      <c r="W1567" s="4"/>
      <c r="X1567" s="4"/>
      <c r="Y1567" s="4"/>
      <c r="Z1567" s="4"/>
      <c r="AA1567" s="4"/>
      <c r="AB1567" s="4"/>
      <c r="AC1567" s="4"/>
      <c r="AD1567" s="4"/>
      <c r="AE1567" s="4"/>
      <c r="AF1567" s="4"/>
      <c r="AG1567" s="4"/>
      <c r="AH1567" s="4"/>
      <c r="AI1567" s="4"/>
      <c r="AJ1567" s="4"/>
      <c r="AK1567" s="4"/>
      <c r="AL1567" s="4"/>
      <c r="AM1567" s="4"/>
      <c r="AN1567" s="4"/>
      <c r="AO1567" s="4"/>
      <c r="AP1567" s="4"/>
      <c r="AQ1567" s="4"/>
      <c r="AR1567" s="4"/>
      <c r="AS1567" s="4"/>
      <c r="AT1567" s="4"/>
      <c r="AU1567" s="4"/>
      <c r="AV1567" s="4"/>
      <c r="AW1567" s="4"/>
      <c r="AX1567" s="4"/>
      <c r="AY1567" s="4"/>
      <c r="AZ1567" s="4"/>
      <c r="BA1567" s="4"/>
      <c r="BB1567" s="4"/>
      <c r="BC1567" s="4"/>
      <c r="BD1567" s="4"/>
      <c r="BE1567" s="4"/>
      <c r="BF1567" s="4"/>
      <c r="BG1567" s="4"/>
      <c r="BH1567" s="4"/>
      <c r="BI1567" s="4"/>
      <c r="BJ1567" s="4"/>
      <c r="BK1567" s="4"/>
      <c r="BL1567" s="4"/>
      <c r="BM1567" s="4"/>
      <c r="BN1567" s="4"/>
      <c r="BO1567" s="4"/>
      <c r="BP1567" s="4"/>
      <c r="BQ1567" s="4"/>
      <c r="BR1567" s="4"/>
      <c r="BS1567" s="4"/>
      <c r="BT1567" s="4"/>
      <c r="BU1567" s="4"/>
      <c r="BV1567" s="4"/>
      <c r="BW1567" s="4"/>
      <c r="BX1567" s="4"/>
      <c r="BY1567" s="4"/>
      <c r="BZ1567" s="4"/>
      <c r="CA1567" s="4"/>
      <c r="CB1567" s="4"/>
      <c r="CC1567" s="4"/>
      <c r="CD1567" s="4"/>
      <c r="CE1567" s="4"/>
      <c r="CF1567" s="4"/>
      <c r="CG1567" s="4"/>
      <c r="CH1567" s="4"/>
      <c r="CI1567" s="4"/>
      <c r="CJ1567" s="4"/>
      <c r="CK1567" s="4"/>
      <c r="CL1567" s="4"/>
      <c r="CM1567" s="4"/>
      <c r="CN1567" s="4"/>
      <c r="CO1567" s="4"/>
      <c r="CP1567" s="4"/>
      <c r="CQ1567" s="4"/>
      <c r="CR1567" s="4"/>
      <c r="CS1567" s="4"/>
      <c r="CT1567" s="4"/>
      <c r="CU1567" s="4"/>
      <c r="CV1567" s="4"/>
      <c r="CW1567" s="4"/>
      <c r="CX1567" s="4"/>
      <c r="CY1567" s="4"/>
      <c r="CZ1567" s="4"/>
      <c r="DA1567" s="4"/>
      <c r="DB1567" s="4"/>
      <c r="DC1567" s="4"/>
      <c r="DD1567" s="4"/>
    </row>
    <row r="1568" spans="1:108" ht="15" x14ac:dyDescent="0.25">
      <c r="A1568" s="4"/>
      <c r="B1568" s="4"/>
      <c r="C1568" s="4"/>
      <c r="D1568" s="4"/>
      <c r="E1568" s="4"/>
      <c r="F1568" s="4"/>
      <c r="G1568" s="4"/>
      <c r="H1568" s="4"/>
      <c r="I1568" s="4"/>
      <c r="J1568" s="4"/>
      <c r="K1568" s="4"/>
      <c r="L1568" s="4"/>
      <c r="M1568" s="4"/>
      <c r="N1568" s="4"/>
      <c r="O1568" s="4"/>
      <c r="P1568" s="4"/>
      <c r="Q1568" s="4"/>
      <c r="R1568" s="4"/>
      <c r="S1568" s="4"/>
      <c r="T1568" s="4"/>
      <c r="U1568" s="4"/>
      <c r="V1568" s="4"/>
      <c r="W1568" s="4"/>
      <c r="X1568" s="4"/>
      <c r="Y1568" s="4"/>
      <c r="Z1568" s="4"/>
      <c r="AA1568" s="4"/>
      <c r="AB1568" s="4"/>
      <c r="AC1568" s="4"/>
      <c r="AD1568" s="4"/>
      <c r="AE1568" s="4"/>
      <c r="AF1568" s="4"/>
      <c r="AG1568" s="4"/>
      <c r="AH1568" s="4"/>
      <c r="AI1568" s="4"/>
      <c r="AJ1568" s="4"/>
      <c r="AK1568" s="4"/>
      <c r="AL1568" s="4"/>
      <c r="AM1568" s="4"/>
      <c r="AN1568" s="4"/>
      <c r="AO1568" s="4"/>
      <c r="AP1568" s="4"/>
      <c r="AQ1568" s="4"/>
      <c r="AR1568" s="4"/>
      <c r="AS1568" s="4"/>
      <c r="AT1568" s="4"/>
      <c r="AU1568" s="4"/>
      <c r="AV1568" s="4"/>
      <c r="AW1568" s="4"/>
      <c r="AX1568" s="4"/>
      <c r="AY1568" s="4"/>
      <c r="AZ1568" s="4"/>
      <c r="BA1568" s="4"/>
      <c r="BB1568" s="4"/>
      <c r="BC1568" s="4"/>
      <c r="BD1568" s="4"/>
      <c r="BE1568" s="4"/>
      <c r="BF1568" s="4"/>
      <c r="BG1568" s="4"/>
      <c r="BH1568" s="4"/>
      <c r="BI1568" s="4"/>
      <c r="BJ1568" s="4"/>
      <c r="BK1568" s="4"/>
      <c r="BL1568" s="4"/>
      <c r="BM1568" s="4"/>
      <c r="BN1568" s="4"/>
      <c r="BO1568" s="4"/>
      <c r="BP1568" s="4"/>
      <c r="BQ1568" s="4"/>
      <c r="BR1568" s="4"/>
      <c r="BS1568" s="4"/>
      <c r="BT1568" s="4"/>
      <c r="BU1568" s="4"/>
      <c r="BV1568" s="4"/>
      <c r="BW1568" s="4"/>
      <c r="BX1568" s="4"/>
      <c r="BY1568" s="4"/>
      <c r="BZ1568" s="4"/>
      <c r="CA1568" s="4"/>
      <c r="CB1568" s="4"/>
      <c r="CC1568" s="4"/>
      <c r="CD1568" s="4"/>
      <c r="CE1568" s="4"/>
      <c r="CF1568" s="4"/>
      <c r="CG1568" s="4"/>
      <c r="CH1568" s="4"/>
      <c r="CI1568" s="4"/>
      <c r="CJ1568" s="4"/>
      <c r="CK1568" s="4"/>
      <c r="CL1568" s="4"/>
      <c r="CM1568" s="4"/>
      <c r="CN1568" s="4"/>
      <c r="CO1568" s="4"/>
      <c r="CP1568" s="4"/>
      <c r="CQ1568" s="4"/>
      <c r="CR1568" s="4"/>
      <c r="CS1568" s="4"/>
      <c r="CT1568" s="4"/>
      <c r="CU1568" s="4"/>
      <c r="CV1568" s="4"/>
      <c r="CW1568" s="4"/>
      <c r="CX1568" s="4"/>
      <c r="CY1568" s="4"/>
      <c r="CZ1568" s="4"/>
      <c r="DA1568" s="4"/>
      <c r="DB1568" s="4"/>
      <c r="DC1568" s="4"/>
      <c r="DD1568" s="4"/>
    </row>
    <row r="1569" spans="1:108" ht="15" x14ac:dyDescent="0.25">
      <c r="A1569" s="4"/>
      <c r="B1569" s="4"/>
      <c r="C1569" s="4"/>
      <c r="D1569" s="4"/>
      <c r="E1569" s="4"/>
      <c r="F1569" s="4"/>
      <c r="G1569" s="4"/>
      <c r="H1569" s="4"/>
      <c r="I1569" s="4"/>
      <c r="J1569" s="4"/>
      <c r="K1569" s="4"/>
      <c r="L1569" s="4"/>
      <c r="M1569" s="4"/>
      <c r="N1569" s="4"/>
      <c r="O1569" s="4"/>
      <c r="P1569" s="4"/>
      <c r="Q1569" s="4"/>
      <c r="R1569" s="4"/>
      <c r="S1569" s="4"/>
      <c r="T1569" s="4"/>
      <c r="U1569" s="4"/>
      <c r="V1569" s="4"/>
      <c r="W1569" s="4"/>
      <c r="X1569" s="4"/>
      <c r="Y1569" s="4"/>
      <c r="Z1569" s="4"/>
      <c r="AA1569" s="4"/>
      <c r="AB1569" s="4"/>
      <c r="AC1569" s="4"/>
      <c r="AD1569" s="4"/>
      <c r="AE1569" s="4"/>
      <c r="AF1569" s="4"/>
      <c r="AG1569" s="4"/>
      <c r="AH1569" s="4"/>
      <c r="AI1569" s="4"/>
      <c r="AJ1569" s="4"/>
      <c r="AK1569" s="4"/>
      <c r="AL1569" s="4"/>
      <c r="AM1569" s="4"/>
      <c r="AN1569" s="4"/>
      <c r="AO1569" s="4"/>
      <c r="AP1569" s="4"/>
      <c r="AQ1569" s="4"/>
      <c r="AR1569" s="4"/>
      <c r="AS1569" s="4"/>
      <c r="AT1569" s="4"/>
      <c r="AU1569" s="4"/>
      <c r="AV1569" s="4"/>
      <c r="AW1569" s="4"/>
      <c r="AX1569" s="4"/>
      <c r="AY1569" s="4"/>
      <c r="AZ1569" s="4"/>
      <c r="BA1569" s="4"/>
      <c r="BB1569" s="4"/>
      <c r="BC1569" s="4"/>
      <c r="BD1569" s="4"/>
      <c r="BE1569" s="4"/>
      <c r="BF1569" s="4"/>
      <c r="BG1569" s="4"/>
      <c r="BH1569" s="4"/>
      <c r="BI1569" s="4"/>
      <c r="BJ1569" s="4"/>
      <c r="BK1569" s="4"/>
      <c r="BL1569" s="4"/>
      <c r="BM1569" s="4"/>
      <c r="BN1569" s="4"/>
      <c r="BO1569" s="4"/>
      <c r="BP1569" s="4"/>
      <c r="BQ1569" s="4"/>
      <c r="BR1569" s="4"/>
      <c r="BS1569" s="4"/>
      <c r="BT1569" s="4"/>
      <c r="BU1569" s="4"/>
      <c r="BV1569" s="4"/>
      <c r="BW1569" s="4"/>
      <c r="BX1569" s="4"/>
      <c r="BY1569" s="4"/>
      <c r="BZ1569" s="4"/>
      <c r="CA1569" s="4"/>
      <c r="CB1569" s="4"/>
      <c r="CC1569" s="4"/>
      <c r="CD1569" s="4"/>
      <c r="CE1569" s="4"/>
      <c r="CF1569" s="4"/>
      <c r="CG1569" s="4"/>
      <c r="CH1569" s="4"/>
      <c r="CI1569" s="4"/>
      <c r="CJ1569" s="4"/>
      <c r="CK1569" s="4"/>
      <c r="CL1569" s="4"/>
      <c r="CM1569" s="4"/>
      <c r="CN1569" s="4"/>
      <c r="CO1569" s="4"/>
      <c r="CP1569" s="4"/>
      <c r="CQ1569" s="4"/>
      <c r="CR1569" s="4"/>
      <c r="CS1569" s="4"/>
      <c r="CT1569" s="4"/>
      <c r="CU1569" s="4"/>
      <c r="CV1569" s="4"/>
      <c r="CW1569" s="4"/>
      <c r="CX1569" s="4"/>
      <c r="CY1569" s="4"/>
      <c r="CZ1569" s="4"/>
      <c r="DA1569" s="4"/>
      <c r="DB1569" s="4"/>
      <c r="DC1569" s="4"/>
      <c r="DD1569" s="4"/>
    </row>
    <row r="1570" spans="1:108" ht="15" x14ac:dyDescent="0.25">
      <c r="A1570" s="4"/>
      <c r="B1570" s="4"/>
      <c r="C1570" s="4"/>
      <c r="D1570" s="4"/>
      <c r="E1570" s="4"/>
      <c r="F1570" s="4"/>
      <c r="G1570" s="4"/>
      <c r="H1570" s="4"/>
      <c r="I1570" s="4"/>
      <c r="J1570" s="4"/>
      <c r="K1570" s="4"/>
      <c r="L1570" s="4"/>
      <c r="M1570" s="4"/>
      <c r="N1570" s="4"/>
      <c r="O1570" s="4"/>
      <c r="P1570" s="4"/>
      <c r="Q1570" s="4"/>
      <c r="R1570" s="4"/>
      <c r="S1570" s="4"/>
      <c r="T1570" s="4"/>
      <c r="U1570" s="4"/>
      <c r="V1570" s="4"/>
      <c r="W1570" s="4"/>
      <c r="X1570" s="4"/>
      <c r="Y1570" s="4"/>
      <c r="Z1570" s="4"/>
      <c r="AA1570" s="4"/>
      <c r="AB1570" s="4"/>
      <c r="AC1570" s="4"/>
      <c r="AD1570" s="4"/>
      <c r="AE1570" s="4"/>
      <c r="AF1570" s="4"/>
      <c r="AG1570" s="4"/>
      <c r="AH1570" s="4"/>
      <c r="AI1570" s="4"/>
      <c r="AJ1570" s="4"/>
      <c r="AK1570" s="4"/>
      <c r="AL1570" s="4"/>
      <c r="AM1570" s="4"/>
      <c r="AN1570" s="4"/>
      <c r="AO1570" s="4"/>
      <c r="AP1570" s="4"/>
      <c r="AQ1570" s="4"/>
      <c r="AR1570" s="4"/>
      <c r="AS1570" s="4"/>
      <c r="AT1570" s="4"/>
      <c r="AU1570" s="4"/>
      <c r="AV1570" s="4"/>
      <c r="AW1570" s="4"/>
      <c r="AX1570" s="4"/>
      <c r="AY1570" s="4"/>
      <c r="AZ1570" s="4"/>
      <c r="BA1570" s="4"/>
      <c r="BB1570" s="4"/>
      <c r="BC1570" s="4"/>
      <c r="BD1570" s="4"/>
      <c r="BE1570" s="4"/>
      <c r="BF1570" s="4"/>
      <c r="BG1570" s="4"/>
      <c r="BH1570" s="4"/>
      <c r="BI1570" s="4"/>
      <c r="BJ1570" s="4"/>
      <c r="BK1570" s="4"/>
      <c r="BL1570" s="4"/>
      <c r="BM1570" s="4"/>
      <c r="BN1570" s="4"/>
      <c r="BO1570" s="4"/>
      <c r="BP1570" s="4"/>
      <c r="BQ1570" s="4"/>
      <c r="BR1570" s="4"/>
      <c r="BS1570" s="4"/>
      <c r="BT1570" s="4"/>
      <c r="BU1570" s="4"/>
      <c r="BV1570" s="4"/>
      <c r="BW1570" s="4"/>
      <c r="BX1570" s="4"/>
      <c r="BY1570" s="4"/>
      <c r="BZ1570" s="4"/>
      <c r="CA1570" s="4"/>
      <c r="CB1570" s="4"/>
      <c r="CC1570" s="4"/>
      <c r="CD1570" s="4"/>
      <c r="CE1570" s="4"/>
      <c r="CF1570" s="4"/>
      <c r="CG1570" s="4"/>
      <c r="CH1570" s="4"/>
      <c r="CI1570" s="4"/>
      <c r="CJ1570" s="4"/>
      <c r="CK1570" s="4"/>
      <c r="CL1570" s="4"/>
      <c r="CM1570" s="4"/>
      <c r="CN1570" s="4"/>
      <c r="CO1570" s="4"/>
      <c r="CP1570" s="4"/>
      <c r="CQ1570" s="4"/>
      <c r="CR1570" s="4"/>
      <c r="CS1570" s="4"/>
      <c r="CT1570" s="4"/>
      <c r="CU1570" s="4"/>
      <c r="CV1570" s="4"/>
      <c r="CW1570" s="4"/>
      <c r="CX1570" s="4"/>
      <c r="CY1570" s="4"/>
      <c r="CZ1570" s="4"/>
      <c r="DA1570" s="4"/>
      <c r="DB1570" s="4"/>
      <c r="DC1570" s="4"/>
      <c r="DD1570" s="4"/>
    </row>
    <row r="1571" spans="1:108" ht="15" x14ac:dyDescent="0.25">
      <c r="A1571" s="4"/>
      <c r="B1571" s="4"/>
      <c r="C1571" s="4"/>
      <c r="D1571" s="4"/>
      <c r="E1571" s="4"/>
      <c r="F1571" s="4"/>
      <c r="G1571" s="4"/>
      <c r="H1571" s="4"/>
      <c r="I1571" s="4"/>
      <c r="J1571" s="4"/>
      <c r="K1571" s="4"/>
      <c r="L1571" s="4"/>
      <c r="M1571" s="4"/>
      <c r="N1571" s="4"/>
      <c r="O1571" s="4"/>
      <c r="P1571" s="4"/>
      <c r="Q1571" s="4"/>
      <c r="R1571" s="4"/>
      <c r="S1571" s="4"/>
      <c r="T1571" s="4"/>
      <c r="U1571" s="4"/>
      <c r="V1571" s="4"/>
      <c r="W1571" s="4"/>
      <c r="X1571" s="4"/>
      <c r="Y1571" s="4"/>
      <c r="Z1571" s="4"/>
      <c r="AA1571" s="4"/>
      <c r="AB1571" s="4"/>
      <c r="AC1571" s="4"/>
      <c r="AD1571" s="4"/>
      <c r="AE1571" s="4"/>
      <c r="AF1571" s="4"/>
      <c r="AG1571" s="4"/>
      <c r="AH1571" s="4"/>
      <c r="AI1571" s="4"/>
      <c r="AJ1571" s="4"/>
      <c r="AK1571" s="4"/>
      <c r="AL1571" s="4"/>
      <c r="AM1571" s="4"/>
      <c r="AN1571" s="4"/>
      <c r="AO1571" s="4"/>
      <c r="AP1571" s="4"/>
      <c r="AQ1571" s="4"/>
      <c r="AR1571" s="4"/>
      <c r="AS1571" s="4"/>
      <c r="AT1571" s="4"/>
      <c r="AU1571" s="4"/>
      <c r="AV1571" s="4"/>
      <c r="AW1571" s="4"/>
      <c r="AX1571" s="4"/>
      <c r="AY1571" s="4"/>
      <c r="AZ1571" s="4"/>
      <c r="BA1571" s="4"/>
      <c r="BB1571" s="4"/>
      <c r="BC1571" s="4"/>
      <c r="BD1571" s="4"/>
      <c r="BE1571" s="4"/>
      <c r="BF1571" s="4"/>
      <c r="BG1571" s="4"/>
      <c r="BH1571" s="4"/>
      <c r="BI1571" s="4"/>
      <c r="BJ1571" s="4"/>
      <c r="BK1571" s="4"/>
      <c r="BL1571" s="4"/>
      <c r="BM1571" s="4"/>
      <c r="BN1571" s="4"/>
      <c r="BO1571" s="4"/>
      <c r="BP1571" s="4"/>
      <c r="BQ1571" s="4"/>
      <c r="BR1571" s="4"/>
      <c r="BS1571" s="4"/>
      <c r="BT1571" s="4"/>
      <c r="BU1571" s="4"/>
      <c r="BV1571" s="4"/>
      <c r="BW1571" s="4"/>
      <c r="BX1571" s="4"/>
      <c r="BY1571" s="4"/>
      <c r="BZ1571" s="4"/>
      <c r="CA1571" s="4"/>
      <c r="CB1571" s="4"/>
      <c r="CC1571" s="4"/>
      <c r="CD1571" s="4"/>
      <c r="CE1571" s="4"/>
      <c r="CF1571" s="4"/>
      <c r="CG1571" s="4"/>
      <c r="CH1571" s="4"/>
      <c r="CI1571" s="4"/>
      <c r="CJ1571" s="4"/>
      <c r="CK1571" s="4"/>
      <c r="CL1571" s="4"/>
      <c r="CM1571" s="4"/>
      <c r="CN1571" s="4"/>
      <c r="CO1571" s="4"/>
      <c r="CP1571" s="4"/>
      <c r="CQ1571" s="4"/>
      <c r="CR1571" s="4"/>
      <c r="CS1571" s="4"/>
      <c r="CT1571" s="4"/>
      <c r="CU1571" s="4"/>
      <c r="CV1571" s="4"/>
      <c r="CW1571" s="4"/>
      <c r="CX1571" s="4"/>
      <c r="CY1571" s="4"/>
      <c r="CZ1571" s="4"/>
      <c r="DA1571" s="4"/>
      <c r="DB1571" s="4"/>
      <c r="DC1571" s="4"/>
      <c r="DD1571" s="4"/>
    </row>
    <row r="1572" spans="1:108" ht="15" x14ac:dyDescent="0.25">
      <c r="A1572" s="4"/>
      <c r="B1572" s="4"/>
      <c r="C1572" s="4"/>
      <c r="D1572" s="4"/>
      <c r="E1572" s="4"/>
      <c r="F1572" s="4"/>
      <c r="G1572" s="4"/>
      <c r="H1572" s="4"/>
      <c r="I1572" s="4"/>
      <c r="J1572" s="4"/>
      <c r="K1572" s="4"/>
      <c r="L1572" s="4"/>
      <c r="M1572" s="4"/>
      <c r="N1572" s="4"/>
      <c r="O1572" s="4"/>
      <c r="P1572" s="4"/>
      <c r="Q1572" s="4"/>
      <c r="R1572" s="4"/>
      <c r="S1572" s="4"/>
      <c r="T1572" s="4"/>
      <c r="U1572" s="4"/>
      <c r="V1572" s="4"/>
      <c r="W1572" s="4"/>
      <c r="X1572" s="4"/>
      <c r="Y1572" s="4"/>
      <c r="Z1572" s="4"/>
      <c r="AA1572" s="4"/>
      <c r="AB1572" s="4"/>
      <c r="AC1572" s="4"/>
      <c r="AD1572" s="4"/>
      <c r="AE1572" s="4"/>
      <c r="AF1572" s="4"/>
      <c r="AG1572" s="4"/>
      <c r="AH1572" s="4"/>
      <c r="AI1572" s="4"/>
      <c r="AJ1572" s="4"/>
      <c r="AK1572" s="4"/>
      <c r="AL1572" s="4"/>
      <c r="AM1572" s="4"/>
      <c r="AN1572" s="4"/>
      <c r="AO1572" s="4"/>
      <c r="AP1572" s="4"/>
      <c r="AQ1572" s="4"/>
      <c r="AR1572" s="4"/>
      <c r="AS1572" s="4"/>
      <c r="AT1572" s="4"/>
      <c r="AU1572" s="4"/>
      <c r="AV1572" s="4"/>
      <c r="AW1572" s="4"/>
      <c r="AX1572" s="4"/>
      <c r="AY1572" s="4"/>
      <c r="AZ1572" s="4"/>
      <c r="BA1572" s="4"/>
      <c r="BB1572" s="4"/>
      <c r="BC1572" s="4"/>
      <c r="BD1572" s="4"/>
      <c r="BE1572" s="4"/>
      <c r="BF1572" s="4"/>
      <c r="BG1572" s="4"/>
      <c r="BH1572" s="4"/>
      <c r="BI1572" s="4"/>
      <c r="BJ1572" s="4"/>
      <c r="BK1572" s="4"/>
      <c r="BL1572" s="4"/>
      <c r="BM1572" s="4"/>
      <c r="BN1572" s="4"/>
      <c r="BO1572" s="4"/>
      <c r="BP1572" s="4"/>
      <c r="BQ1572" s="4"/>
      <c r="BR1572" s="4"/>
      <c r="BS1572" s="4"/>
      <c r="BT1572" s="4"/>
      <c r="BU1572" s="4"/>
      <c r="BV1572" s="4"/>
      <c r="BW1572" s="4"/>
      <c r="BX1572" s="4"/>
      <c r="BY1572" s="4"/>
      <c r="BZ1572" s="4"/>
      <c r="CA1572" s="4"/>
      <c r="CB1572" s="4"/>
      <c r="CC1572" s="4"/>
      <c r="CD1572" s="4"/>
      <c r="CE1572" s="4"/>
      <c r="CF1572" s="4"/>
      <c r="CG1572" s="4"/>
      <c r="CH1572" s="4"/>
      <c r="CI1572" s="4"/>
      <c r="CJ1572" s="4"/>
      <c r="CK1572" s="4"/>
      <c r="CL1572" s="4"/>
      <c r="CM1572" s="4"/>
      <c r="CN1572" s="4"/>
      <c r="CO1572" s="4"/>
      <c r="CP1572" s="4"/>
      <c r="CQ1572" s="4"/>
      <c r="CR1572" s="4"/>
      <c r="CS1572" s="4"/>
      <c r="CT1572" s="4"/>
      <c r="CU1572" s="4"/>
      <c r="CV1572" s="4"/>
      <c r="CW1572" s="4"/>
      <c r="CX1572" s="4"/>
      <c r="CY1572" s="4"/>
      <c r="CZ1572" s="4"/>
      <c r="DA1572" s="4"/>
      <c r="DB1572" s="4"/>
      <c r="DC1572" s="4"/>
      <c r="DD1572" s="4"/>
    </row>
    <row r="1573" spans="1:108" ht="15" x14ac:dyDescent="0.25">
      <c r="A1573" s="4"/>
      <c r="B1573" s="4"/>
      <c r="C1573" s="4"/>
      <c r="D1573" s="4"/>
      <c r="E1573" s="4"/>
      <c r="F1573" s="4"/>
      <c r="G1573" s="4"/>
      <c r="H1573" s="4"/>
      <c r="I1573" s="4"/>
      <c r="J1573" s="4"/>
      <c r="K1573" s="4"/>
      <c r="L1573" s="4"/>
      <c r="M1573" s="4"/>
      <c r="N1573" s="4"/>
      <c r="O1573" s="4"/>
      <c r="P1573" s="4"/>
      <c r="Q1573" s="4"/>
      <c r="R1573" s="4"/>
      <c r="S1573" s="4"/>
      <c r="T1573" s="4"/>
      <c r="U1573" s="4"/>
      <c r="V1573" s="4"/>
      <c r="W1573" s="4"/>
      <c r="X1573" s="4"/>
      <c r="Y1573" s="4"/>
      <c r="Z1573" s="4"/>
      <c r="AA1573" s="4"/>
      <c r="AB1573" s="4"/>
      <c r="AC1573" s="4"/>
      <c r="AD1573" s="4"/>
      <c r="AE1573" s="4"/>
      <c r="AF1573" s="4"/>
      <c r="AG1573" s="4"/>
      <c r="AH1573" s="4"/>
      <c r="AI1573" s="4"/>
      <c r="AJ1573" s="4"/>
      <c r="AK1573" s="4"/>
      <c r="AL1573" s="4"/>
      <c r="AM1573" s="4"/>
      <c r="AN1573" s="4"/>
      <c r="AO1573" s="4"/>
      <c r="AP1573" s="4"/>
      <c r="AQ1573" s="4"/>
      <c r="AR1573" s="4"/>
      <c r="AS1573" s="4"/>
      <c r="AT1573" s="4"/>
      <c r="AU1573" s="4"/>
      <c r="AV1573" s="4"/>
      <c r="AW1573" s="4"/>
      <c r="AX1573" s="4"/>
      <c r="AY1573" s="4"/>
      <c r="AZ1573" s="4"/>
      <c r="BA1573" s="4"/>
      <c r="BB1573" s="4"/>
      <c r="BC1573" s="4"/>
      <c r="BD1573" s="4"/>
      <c r="BE1573" s="4"/>
      <c r="BF1573" s="4"/>
      <c r="BG1573" s="4"/>
      <c r="BH1573" s="4"/>
      <c r="BI1573" s="4"/>
      <c r="BJ1573" s="4"/>
      <c r="BK1573" s="4"/>
      <c r="BL1573" s="4"/>
      <c r="BM1573" s="4"/>
      <c r="BN1573" s="4"/>
      <c r="BO1573" s="4"/>
      <c r="BP1573" s="4"/>
      <c r="BQ1573" s="4"/>
      <c r="BR1573" s="4"/>
      <c r="BS1573" s="4"/>
      <c r="BT1573" s="4"/>
      <c r="BU1573" s="4"/>
      <c r="BV1573" s="4"/>
      <c r="BW1573" s="4"/>
      <c r="BX1573" s="4"/>
      <c r="BY1573" s="4"/>
      <c r="BZ1573" s="4"/>
      <c r="CA1573" s="4"/>
      <c r="CB1573" s="4"/>
      <c r="CC1573" s="4"/>
      <c r="CD1573" s="4"/>
      <c r="CE1573" s="4"/>
      <c r="CF1573" s="4"/>
      <c r="CG1573" s="4"/>
      <c r="CH1573" s="4"/>
      <c r="CI1573" s="4"/>
      <c r="CJ1573" s="4"/>
      <c r="CK1573" s="4"/>
      <c r="CL1573" s="4"/>
      <c r="CM1573" s="4"/>
      <c r="CN1573" s="4"/>
      <c r="CO1573" s="4"/>
      <c r="CP1573" s="4"/>
      <c r="CQ1573" s="4"/>
      <c r="CR1573" s="4"/>
      <c r="CS1573" s="4"/>
      <c r="CT1573" s="4"/>
      <c r="CU1573" s="4"/>
      <c r="CV1573" s="4"/>
      <c r="CW1573" s="4"/>
      <c r="CX1573" s="4"/>
      <c r="CY1573" s="4"/>
      <c r="CZ1573" s="4"/>
      <c r="DA1573" s="4"/>
      <c r="DB1573" s="4"/>
      <c r="DC1573" s="4"/>
      <c r="DD1573" s="4"/>
    </row>
    <row r="1574" spans="1:108" ht="15" x14ac:dyDescent="0.25">
      <c r="A1574" s="4"/>
      <c r="B1574" s="4"/>
      <c r="C1574" s="4"/>
      <c r="D1574" s="4"/>
      <c r="E1574" s="4"/>
      <c r="F1574" s="4"/>
      <c r="G1574" s="4"/>
      <c r="H1574" s="4"/>
      <c r="I1574" s="4"/>
      <c r="J1574" s="4"/>
      <c r="K1574" s="4"/>
      <c r="L1574" s="4"/>
      <c r="M1574" s="4"/>
      <c r="N1574" s="4"/>
      <c r="O1574" s="4"/>
      <c r="P1574" s="4"/>
      <c r="Q1574" s="4"/>
      <c r="R1574" s="4"/>
      <c r="S1574" s="4"/>
      <c r="T1574" s="4"/>
      <c r="U1574" s="4"/>
      <c r="V1574" s="4"/>
      <c r="W1574" s="4"/>
      <c r="X1574" s="4"/>
      <c r="Y1574" s="4"/>
      <c r="Z1574" s="4"/>
      <c r="AA1574" s="4"/>
      <c r="AB1574" s="4"/>
      <c r="AC1574" s="4"/>
      <c r="AD1574" s="4"/>
      <c r="AE1574" s="4"/>
      <c r="AF1574" s="4"/>
      <c r="AG1574" s="4"/>
      <c r="AH1574" s="4"/>
      <c r="AI1574" s="4"/>
      <c r="AJ1574" s="4"/>
      <c r="AK1574" s="4"/>
      <c r="AL1574" s="4"/>
      <c r="AM1574" s="4"/>
      <c r="AN1574" s="4"/>
      <c r="AO1574" s="4"/>
      <c r="AP1574" s="4"/>
      <c r="AQ1574" s="4"/>
      <c r="AR1574" s="4"/>
      <c r="AS1574" s="4"/>
      <c r="AT1574" s="4"/>
      <c r="AU1574" s="4"/>
      <c r="AV1574" s="4"/>
      <c r="AW1574" s="4"/>
      <c r="AX1574" s="4"/>
      <c r="AY1574" s="4"/>
      <c r="AZ1574" s="4"/>
      <c r="BA1574" s="4"/>
      <c r="BB1574" s="4"/>
      <c r="BC1574" s="4"/>
      <c r="BD1574" s="4"/>
      <c r="BE1574" s="4"/>
      <c r="BF1574" s="4"/>
      <c r="BG1574" s="4"/>
      <c r="BH1574" s="4"/>
      <c r="BI1574" s="4"/>
      <c r="BJ1574" s="4"/>
      <c r="BK1574" s="4"/>
      <c r="BL1574" s="4"/>
      <c r="BM1574" s="4"/>
      <c r="BN1574" s="4"/>
      <c r="BO1574" s="4"/>
      <c r="BP1574" s="4"/>
      <c r="BQ1574" s="4"/>
      <c r="BR1574" s="4"/>
      <c r="BS1574" s="4"/>
      <c r="BT1574" s="4"/>
      <c r="BU1574" s="4"/>
      <c r="BV1574" s="4"/>
      <c r="BW1574" s="4"/>
      <c r="BX1574" s="4"/>
      <c r="BY1574" s="4"/>
      <c r="BZ1574" s="4"/>
      <c r="CA1574" s="4"/>
      <c r="CB1574" s="4"/>
      <c r="CC1574" s="4"/>
      <c r="CD1574" s="4"/>
      <c r="CE1574" s="4"/>
      <c r="CF1574" s="4"/>
      <c r="CG1574" s="4"/>
      <c r="CH1574" s="4"/>
      <c r="CI1574" s="4"/>
      <c r="CJ1574" s="4"/>
      <c r="CK1574" s="4"/>
      <c r="CL1574" s="4"/>
      <c r="CM1574" s="4"/>
      <c r="CN1574" s="4"/>
      <c r="CO1574" s="4"/>
      <c r="CP1574" s="4"/>
      <c r="CQ1574" s="4"/>
      <c r="CR1574" s="4"/>
      <c r="CS1574" s="4"/>
      <c r="CT1574" s="4"/>
      <c r="CU1574" s="4"/>
      <c r="CV1574" s="4"/>
      <c r="CW1574" s="4"/>
      <c r="CX1574" s="4"/>
      <c r="CY1574" s="4"/>
      <c r="CZ1574" s="4"/>
      <c r="DA1574" s="4"/>
      <c r="DB1574" s="4"/>
      <c r="DC1574" s="4"/>
      <c r="DD1574" s="4"/>
    </row>
    <row r="1575" spans="1:108" ht="15" x14ac:dyDescent="0.25">
      <c r="A1575" s="4"/>
      <c r="B1575" s="4"/>
      <c r="C1575" s="4"/>
      <c r="D1575" s="4"/>
      <c r="E1575" s="4"/>
      <c r="F1575" s="4"/>
      <c r="G1575" s="4"/>
      <c r="H1575" s="4"/>
      <c r="I1575" s="4"/>
      <c r="J1575" s="4"/>
      <c r="K1575" s="4"/>
      <c r="L1575" s="4"/>
      <c r="M1575" s="4"/>
      <c r="N1575" s="4"/>
      <c r="O1575" s="4"/>
      <c r="P1575" s="4"/>
      <c r="Q1575" s="4"/>
      <c r="R1575" s="4"/>
      <c r="S1575" s="4"/>
      <c r="T1575" s="4"/>
      <c r="U1575" s="4"/>
      <c r="V1575" s="4"/>
      <c r="W1575" s="4"/>
      <c r="X1575" s="4"/>
      <c r="Y1575" s="4"/>
      <c r="Z1575" s="4"/>
      <c r="AA1575" s="4"/>
      <c r="AB1575" s="4"/>
      <c r="AC1575" s="4"/>
      <c r="AD1575" s="4"/>
      <c r="AE1575" s="4"/>
      <c r="AF1575" s="4"/>
      <c r="AG1575" s="4"/>
      <c r="AH1575" s="4"/>
      <c r="AI1575" s="4"/>
      <c r="AJ1575" s="4"/>
      <c r="AK1575" s="4"/>
      <c r="AL1575" s="4"/>
      <c r="AM1575" s="4"/>
      <c r="AN1575" s="4"/>
      <c r="AO1575" s="4"/>
      <c r="AP1575" s="4"/>
      <c r="AQ1575" s="4"/>
      <c r="AR1575" s="4"/>
      <c r="AS1575" s="4"/>
      <c r="AT1575" s="4"/>
      <c r="AU1575" s="4"/>
      <c r="AV1575" s="4"/>
      <c r="AW1575" s="4"/>
      <c r="AX1575" s="4"/>
      <c r="AY1575" s="4"/>
      <c r="AZ1575" s="4"/>
      <c r="BA1575" s="4"/>
      <c r="BB1575" s="4"/>
      <c r="BC1575" s="4"/>
      <c r="BD1575" s="4"/>
      <c r="BE1575" s="4"/>
      <c r="BF1575" s="4"/>
      <c r="BG1575" s="4"/>
      <c r="BH1575" s="4"/>
      <c r="BI1575" s="4"/>
      <c r="BJ1575" s="4"/>
      <c r="BK1575" s="4"/>
      <c r="BL1575" s="4"/>
      <c r="BM1575" s="4"/>
      <c r="BN1575" s="4"/>
      <c r="BO1575" s="4"/>
      <c r="BP1575" s="4"/>
      <c r="BQ1575" s="4"/>
      <c r="BR1575" s="4"/>
      <c r="BS1575" s="4"/>
      <c r="BT1575" s="4"/>
      <c r="BU1575" s="4"/>
      <c r="BV1575" s="4"/>
      <c r="BW1575" s="4"/>
      <c r="BX1575" s="4"/>
      <c r="BY1575" s="4"/>
      <c r="BZ1575" s="4"/>
      <c r="CA1575" s="4"/>
      <c r="CB1575" s="4"/>
      <c r="CC1575" s="4"/>
      <c r="CD1575" s="4"/>
      <c r="CE1575" s="4"/>
      <c r="CF1575" s="4"/>
      <c r="CG1575" s="4"/>
      <c r="CH1575" s="4"/>
      <c r="CI1575" s="4"/>
      <c r="CJ1575" s="4"/>
      <c r="CK1575" s="4"/>
      <c r="CL1575" s="4"/>
      <c r="CM1575" s="4"/>
      <c r="CN1575" s="4"/>
      <c r="CO1575" s="4"/>
      <c r="CP1575" s="4"/>
      <c r="CQ1575" s="4"/>
      <c r="CR1575" s="4"/>
      <c r="CS1575" s="4"/>
      <c r="CT1575" s="4"/>
      <c r="CU1575" s="4"/>
      <c r="CV1575" s="4"/>
      <c r="CW1575" s="4"/>
      <c r="CX1575" s="4"/>
      <c r="CY1575" s="4"/>
      <c r="CZ1575" s="4"/>
      <c r="DA1575" s="4"/>
      <c r="DB1575" s="4"/>
      <c r="DC1575" s="4"/>
      <c r="DD1575" s="4"/>
    </row>
    <row r="1576" spans="1:108" ht="15" x14ac:dyDescent="0.25">
      <c r="A1576" s="4"/>
      <c r="B1576" s="4"/>
      <c r="C1576" s="4"/>
      <c r="D1576" s="4"/>
      <c r="E1576" s="4"/>
      <c r="F1576" s="4"/>
      <c r="G1576" s="4"/>
      <c r="H1576" s="4"/>
      <c r="I1576" s="4"/>
      <c r="J1576" s="4"/>
      <c r="K1576" s="4"/>
      <c r="L1576" s="4"/>
      <c r="M1576" s="4"/>
      <c r="N1576" s="4"/>
      <c r="O1576" s="4"/>
      <c r="P1576" s="4"/>
      <c r="Q1576" s="4"/>
      <c r="R1576" s="4"/>
      <c r="S1576" s="4"/>
      <c r="T1576" s="4"/>
      <c r="U1576" s="4"/>
      <c r="V1576" s="4"/>
      <c r="W1576" s="4"/>
      <c r="X1576" s="4"/>
      <c r="Y1576" s="4"/>
      <c r="Z1576" s="4"/>
      <c r="AA1576" s="4"/>
      <c r="AB1576" s="4"/>
      <c r="AC1576" s="4"/>
      <c r="AD1576" s="4"/>
      <c r="AE1576" s="4"/>
      <c r="AF1576" s="4"/>
      <c r="AG1576" s="4"/>
      <c r="AH1576" s="4"/>
      <c r="AI1576" s="4"/>
      <c r="AJ1576" s="4"/>
      <c r="AK1576" s="4"/>
      <c r="AL1576" s="4"/>
      <c r="AM1576" s="4"/>
      <c r="AN1576" s="4"/>
      <c r="AO1576" s="4"/>
      <c r="AP1576" s="4"/>
      <c r="AQ1576" s="4"/>
      <c r="AR1576" s="4"/>
      <c r="AS1576" s="4"/>
      <c r="AT1576" s="4"/>
      <c r="AU1576" s="4"/>
      <c r="AV1576" s="4"/>
      <c r="AW1576" s="4"/>
      <c r="AX1576" s="4"/>
      <c r="AY1576" s="4"/>
      <c r="AZ1576" s="4"/>
      <c r="BA1576" s="4"/>
      <c r="BB1576" s="4"/>
      <c r="BC1576" s="4"/>
      <c r="BD1576" s="4"/>
      <c r="BE1576" s="4"/>
      <c r="BF1576" s="4"/>
      <c r="BG1576" s="4"/>
      <c r="BH1576" s="4"/>
      <c r="BI1576" s="4"/>
      <c r="BJ1576" s="4"/>
      <c r="BK1576" s="4"/>
      <c r="BL1576" s="4"/>
      <c r="BM1576" s="4"/>
      <c r="BN1576" s="4"/>
      <c r="BO1576" s="4"/>
      <c r="BP1576" s="4"/>
      <c r="BQ1576" s="4"/>
      <c r="BR1576" s="4"/>
      <c r="BS1576" s="4"/>
      <c r="BT1576" s="4"/>
      <c r="BU1576" s="4"/>
      <c r="BV1576" s="4"/>
      <c r="BW1576" s="4"/>
      <c r="BX1576" s="4"/>
      <c r="BY1576" s="4"/>
      <c r="BZ1576" s="4"/>
      <c r="CA1576" s="4"/>
      <c r="CB1576" s="4"/>
      <c r="CC1576" s="4"/>
      <c r="CD1576" s="4"/>
      <c r="CE1576" s="4"/>
      <c r="CF1576" s="4"/>
      <c r="CG1576" s="4"/>
      <c r="CH1576" s="4"/>
      <c r="CI1576" s="4"/>
      <c r="CJ1576" s="4"/>
      <c r="CK1576" s="4"/>
      <c r="CL1576" s="4"/>
      <c r="CM1576" s="4"/>
      <c r="CN1576" s="4"/>
      <c r="CO1576" s="4"/>
      <c r="CP1576" s="4"/>
      <c r="CQ1576" s="4"/>
      <c r="CR1576" s="4"/>
      <c r="CS1576" s="4"/>
      <c r="CT1576" s="4"/>
      <c r="CU1576" s="4"/>
      <c r="CV1576" s="4"/>
      <c r="CW1576" s="4"/>
      <c r="CX1576" s="4"/>
      <c r="CY1576" s="4"/>
      <c r="CZ1576" s="4"/>
      <c r="DA1576" s="4"/>
      <c r="DB1576" s="4"/>
      <c r="DC1576" s="4"/>
      <c r="DD1576" s="4"/>
    </row>
    <row r="1577" spans="1:108" ht="15" x14ac:dyDescent="0.25">
      <c r="A1577" s="4"/>
      <c r="B1577" s="4"/>
      <c r="C1577" s="4"/>
      <c r="D1577" s="4"/>
      <c r="E1577" s="4"/>
      <c r="F1577" s="4"/>
      <c r="G1577" s="4"/>
      <c r="H1577" s="4"/>
      <c r="I1577" s="4"/>
      <c r="J1577" s="4"/>
      <c r="K1577" s="4"/>
      <c r="L1577" s="4"/>
      <c r="M1577" s="4"/>
      <c r="N1577" s="4"/>
      <c r="O1577" s="4"/>
      <c r="P1577" s="4"/>
      <c r="Q1577" s="4"/>
      <c r="R1577" s="4"/>
      <c r="S1577" s="4"/>
      <c r="T1577" s="4"/>
      <c r="U1577" s="4"/>
      <c r="V1577" s="4"/>
      <c r="W1577" s="4"/>
      <c r="X1577" s="4"/>
      <c r="Y1577" s="4"/>
      <c r="Z1577" s="4"/>
      <c r="AA1577" s="4"/>
      <c r="AB1577" s="4"/>
      <c r="AC1577" s="4"/>
      <c r="AD1577" s="4"/>
      <c r="AE1577" s="4"/>
      <c r="AF1577" s="4"/>
      <c r="AG1577" s="4"/>
      <c r="AH1577" s="4"/>
      <c r="AI1577" s="4"/>
      <c r="AJ1577" s="4"/>
      <c r="AK1577" s="4"/>
      <c r="AL1577" s="4"/>
      <c r="AM1577" s="4"/>
      <c r="AN1577" s="4"/>
      <c r="AO1577" s="4"/>
      <c r="AP1577" s="4"/>
      <c r="AQ1577" s="4"/>
      <c r="AR1577" s="4"/>
      <c r="AS1577" s="4"/>
      <c r="AT1577" s="4"/>
      <c r="AU1577" s="4"/>
      <c r="AV1577" s="4"/>
      <c r="AW1577" s="4"/>
      <c r="AX1577" s="4"/>
      <c r="AY1577" s="4"/>
      <c r="AZ1577" s="4"/>
      <c r="BA1577" s="4"/>
      <c r="BB1577" s="4"/>
      <c r="BC1577" s="4"/>
      <c r="BD1577" s="4"/>
      <c r="BE1577" s="4"/>
      <c r="BF1577" s="4"/>
      <c r="BG1577" s="4"/>
      <c r="BH1577" s="4"/>
      <c r="BI1577" s="4"/>
      <c r="BJ1577" s="4"/>
      <c r="BK1577" s="4"/>
      <c r="BL1577" s="4"/>
      <c r="BM1577" s="4"/>
      <c r="BN1577" s="4"/>
      <c r="BO1577" s="4"/>
      <c r="BP1577" s="4"/>
      <c r="BQ1577" s="4"/>
      <c r="BR1577" s="4"/>
      <c r="BS1577" s="4"/>
      <c r="BT1577" s="4"/>
      <c r="BU1577" s="4"/>
      <c r="BV1577" s="4"/>
      <c r="BW1577" s="4"/>
      <c r="BX1577" s="4"/>
      <c r="BY1577" s="4"/>
      <c r="BZ1577" s="4"/>
      <c r="CA1577" s="4"/>
      <c r="CB1577" s="4"/>
      <c r="CC1577" s="4"/>
      <c r="CD1577" s="4"/>
      <c r="CE1577" s="4"/>
      <c r="CF1577" s="4"/>
      <c r="CG1577" s="4"/>
      <c r="CH1577" s="4"/>
      <c r="CI1577" s="4"/>
      <c r="CJ1577" s="4"/>
      <c r="CK1577" s="4"/>
      <c r="CL1577" s="4"/>
      <c r="CM1577" s="4"/>
      <c r="CN1577" s="4"/>
      <c r="CO1577" s="4"/>
      <c r="CP1577" s="4"/>
      <c r="CQ1577" s="4"/>
      <c r="CR1577" s="4"/>
      <c r="CS1577" s="4"/>
      <c r="CT1577" s="4"/>
      <c r="CU1577" s="4"/>
      <c r="CV1577" s="4"/>
      <c r="CW1577" s="4"/>
      <c r="CX1577" s="4"/>
      <c r="CY1577" s="4"/>
      <c r="CZ1577" s="4"/>
      <c r="DA1577" s="4"/>
      <c r="DB1577" s="4"/>
      <c r="DC1577" s="4"/>
      <c r="DD1577" s="4"/>
    </row>
    <row r="1578" spans="1:108" ht="15" x14ac:dyDescent="0.25">
      <c r="A1578" s="4"/>
      <c r="B1578" s="4"/>
      <c r="C1578" s="4"/>
      <c r="D1578" s="4"/>
      <c r="E1578" s="4"/>
      <c r="F1578" s="4"/>
      <c r="G1578" s="4"/>
      <c r="H1578" s="4"/>
      <c r="I1578" s="4"/>
      <c r="J1578" s="4"/>
      <c r="K1578" s="4"/>
      <c r="L1578" s="4"/>
      <c r="M1578" s="4"/>
      <c r="N1578" s="4"/>
      <c r="O1578" s="4"/>
      <c r="P1578" s="4"/>
      <c r="Q1578" s="4"/>
      <c r="R1578" s="4"/>
      <c r="S1578" s="4"/>
      <c r="T1578" s="4"/>
      <c r="U1578" s="4"/>
      <c r="V1578" s="4"/>
      <c r="W1578" s="4"/>
      <c r="X1578" s="4"/>
      <c r="Y1578" s="4"/>
      <c r="Z1578" s="4"/>
      <c r="AA1578" s="4"/>
      <c r="AB1578" s="4"/>
      <c r="AC1578" s="4"/>
      <c r="AD1578" s="4"/>
      <c r="AE1578" s="4"/>
      <c r="AF1578" s="4"/>
      <c r="AG1578" s="4"/>
      <c r="AH1578" s="4"/>
      <c r="AI1578" s="4"/>
      <c r="AJ1578" s="4"/>
      <c r="AK1578" s="4"/>
      <c r="AL1578" s="4"/>
      <c r="AM1578" s="4"/>
      <c r="AN1578" s="4"/>
      <c r="AO1578" s="4"/>
      <c r="AP1578" s="4"/>
      <c r="AQ1578" s="4"/>
      <c r="AR1578" s="4"/>
      <c r="AS1578" s="4"/>
      <c r="AT1578" s="4"/>
      <c r="AU1578" s="4"/>
      <c r="AV1578" s="4"/>
      <c r="AW1578" s="4"/>
      <c r="AX1578" s="4"/>
      <c r="AY1578" s="4"/>
      <c r="AZ1578" s="4"/>
      <c r="BA1578" s="4"/>
      <c r="BB1578" s="4"/>
      <c r="BC1578" s="4"/>
      <c r="BD1578" s="4"/>
      <c r="BE1578" s="4"/>
      <c r="BF1578" s="4"/>
      <c r="BG1578" s="4"/>
      <c r="BH1578" s="4"/>
      <c r="BI1578" s="4"/>
      <c r="BJ1578" s="4"/>
      <c r="BK1578" s="4"/>
      <c r="BL1578" s="4"/>
      <c r="BM1578" s="4"/>
      <c r="BN1578" s="4"/>
      <c r="BO1578" s="4"/>
      <c r="BP1578" s="4"/>
      <c r="BQ1578" s="4"/>
      <c r="BR1578" s="4"/>
      <c r="BS1578" s="4"/>
      <c r="BT1578" s="4"/>
      <c r="BU1578" s="4"/>
      <c r="BV1578" s="4"/>
      <c r="BW1578" s="4"/>
      <c r="BX1578" s="4"/>
      <c r="BY1578" s="4"/>
      <c r="BZ1578" s="4"/>
      <c r="CA1578" s="4"/>
      <c r="CB1578" s="4"/>
      <c r="CC1578" s="4"/>
      <c r="CD1578" s="4"/>
      <c r="CE1578" s="4"/>
      <c r="CF1578" s="4"/>
      <c r="CG1578" s="4"/>
      <c r="CH1578" s="4"/>
      <c r="CI1578" s="4"/>
      <c r="CJ1578" s="4"/>
      <c r="CK1578" s="4"/>
      <c r="CL1578" s="4"/>
      <c r="CM1578" s="4"/>
      <c r="CN1578" s="4"/>
      <c r="CO1578" s="4"/>
      <c r="CP1578" s="4"/>
      <c r="CQ1578" s="4"/>
      <c r="CR1578" s="4"/>
      <c r="CS1578" s="4"/>
      <c r="CT1578" s="4"/>
      <c r="CU1578" s="4"/>
      <c r="CV1578" s="4"/>
      <c r="CW1578" s="4"/>
      <c r="CX1578" s="4"/>
      <c r="CY1578" s="4"/>
      <c r="CZ1578" s="4"/>
      <c r="DA1578" s="4"/>
      <c r="DB1578" s="4"/>
      <c r="DC1578" s="4"/>
      <c r="DD1578" s="4"/>
    </row>
    <row r="1579" spans="1:108" ht="15" x14ac:dyDescent="0.25">
      <c r="A1579" s="4"/>
      <c r="B1579" s="4"/>
      <c r="C1579" s="4"/>
      <c r="D1579" s="4"/>
      <c r="E1579" s="4"/>
      <c r="F1579" s="4"/>
      <c r="G1579" s="4"/>
      <c r="H1579" s="4"/>
      <c r="I1579" s="4"/>
      <c r="J1579" s="4"/>
      <c r="K1579" s="4"/>
      <c r="L1579" s="4"/>
      <c r="M1579" s="4"/>
      <c r="N1579" s="4"/>
      <c r="O1579" s="4"/>
      <c r="P1579" s="4"/>
      <c r="Q1579" s="4"/>
      <c r="R1579" s="4"/>
      <c r="S1579" s="4"/>
      <c r="T1579" s="4"/>
      <c r="U1579" s="4"/>
      <c r="V1579" s="4"/>
      <c r="W1579" s="4"/>
      <c r="X1579" s="4"/>
      <c r="Y1579" s="4"/>
      <c r="Z1579" s="4"/>
      <c r="AA1579" s="4"/>
      <c r="AB1579" s="4"/>
      <c r="AC1579" s="4"/>
      <c r="AD1579" s="4"/>
      <c r="AE1579" s="4"/>
      <c r="AF1579" s="4"/>
      <c r="AG1579" s="4"/>
      <c r="AH1579" s="4"/>
      <c r="AI1579" s="4"/>
      <c r="AJ1579" s="4"/>
      <c r="AK1579" s="4"/>
      <c r="AL1579" s="4"/>
      <c r="AM1579" s="4"/>
      <c r="AN1579" s="4"/>
      <c r="AO1579" s="4"/>
      <c r="AP1579" s="4"/>
      <c r="AQ1579" s="4"/>
      <c r="AR1579" s="4"/>
      <c r="AS1579" s="4"/>
      <c r="AT1579" s="4"/>
      <c r="AU1579" s="4"/>
      <c r="AV1579" s="4"/>
      <c r="AW1579" s="4"/>
      <c r="AX1579" s="4"/>
      <c r="AY1579" s="4"/>
      <c r="AZ1579" s="4"/>
      <c r="BA1579" s="4"/>
      <c r="BB1579" s="4"/>
      <c r="BC1579" s="4"/>
      <c r="BD1579" s="4"/>
      <c r="BE1579" s="4"/>
      <c r="BF1579" s="4"/>
      <c r="BG1579" s="4"/>
      <c r="BH1579" s="4"/>
      <c r="BI1579" s="4"/>
      <c r="BJ1579" s="4"/>
      <c r="BK1579" s="4"/>
      <c r="BL1579" s="4"/>
      <c r="BM1579" s="4"/>
      <c r="BN1579" s="4"/>
      <c r="BO1579" s="4"/>
      <c r="BP1579" s="4"/>
      <c r="BQ1579" s="4"/>
      <c r="BR1579" s="4"/>
      <c r="BS1579" s="4"/>
      <c r="BT1579" s="4"/>
      <c r="BU1579" s="4"/>
      <c r="BV1579" s="4"/>
      <c r="BW1579" s="4"/>
      <c r="BX1579" s="4"/>
      <c r="BY1579" s="4"/>
      <c r="BZ1579" s="4"/>
      <c r="CA1579" s="4"/>
      <c r="CB1579" s="4"/>
      <c r="CC1579" s="4"/>
      <c r="CD1579" s="4"/>
      <c r="CE1579" s="4"/>
      <c r="CF1579" s="4"/>
      <c r="CG1579" s="4"/>
      <c r="CH1579" s="4"/>
      <c r="CI1579" s="4"/>
      <c r="CJ1579" s="4"/>
      <c r="CK1579" s="4"/>
      <c r="CL1579" s="4"/>
      <c r="CM1579" s="4"/>
      <c r="CN1579" s="4"/>
      <c r="CO1579" s="4"/>
      <c r="CP1579" s="4"/>
      <c r="CQ1579" s="4"/>
      <c r="CR1579" s="4"/>
      <c r="CS1579" s="4"/>
      <c r="CT1579" s="4"/>
      <c r="CU1579" s="4"/>
      <c r="CV1579" s="4"/>
      <c r="CW1579" s="4"/>
      <c r="CX1579" s="4"/>
      <c r="CY1579" s="4"/>
      <c r="CZ1579" s="4"/>
      <c r="DA1579" s="4"/>
      <c r="DB1579" s="4"/>
      <c r="DC1579" s="4"/>
      <c r="DD1579" s="4"/>
    </row>
    <row r="1580" spans="1:108" ht="15" x14ac:dyDescent="0.25">
      <c r="A1580" s="4"/>
      <c r="B1580" s="4"/>
      <c r="C1580" s="4"/>
      <c r="D1580" s="4"/>
      <c r="E1580" s="4"/>
      <c r="F1580" s="4"/>
      <c r="G1580" s="4"/>
      <c r="H1580" s="4"/>
      <c r="I1580" s="4"/>
      <c r="J1580" s="4"/>
      <c r="K1580" s="4"/>
      <c r="L1580" s="4"/>
      <c r="M1580" s="4"/>
      <c r="N1580" s="4"/>
      <c r="O1580" s="4"/>
      <c r="P1580" s="4"/>
      <c r="Q1580" s="4"/>
      <c r="R1580" s="4"/>
      <c r="S1580" s="4"/>
      <c r="T1580" s="4"/>
      <c r="U1580" s="4"/>
      <c r="V1580" s="4"/>
      <c r="W1580" s="4"/>
      <c r="X1580" s="4"/>
      <c r="Y1580" s="4"/>
      <c r="Z1580" s="4"/>
      <c r="AA1580" s="4"/>
      <c r="AB1580" s="4"/>
      <c r="AC1580" s="4"/>
      <c r="AD1580" s="4"/>
      <c r="AE1580" s="4"/>
      <c r="AF1580" s="4"/>
      <c r="AG1580" s="4"/>
      <c r="AH1580" s="4"/>
      <c r="AI1580" s="4"/>
      <c r="AJ1580" s="4"/>
      <c r="AK1580" s="4"/>
      <c r="AL1580" s="4"/>
      <c r="AM1580" s="4"/>
      <c r="AN1580" s="4"/>
      <c r="AO1580" s="4"/>
      <c r="AP1580" s="4"/>
      <c r="AQ1580" s="4"/>
      <c r="AR1580" s="4"/>
      <c r="AS1580" s="4"/>
      <c r="AT1580" s="4"/>
      <c r="AU1580" s="4"/>
      <c r="AV1580" s="4"/>
      <c r="AW1580" s="4"/>
      <c r="AX1580" s="4"/>
      <c r="AY1580" s="4"/>
      <c r="AZ1580" s="4"/>
      <c r="BA1580" s="4"/>
      <c r="BB1580" s="4"/>
      <c r="BC1580" s="4"/>
      <c r="BD1580" s="4"/>
      <c r="BE1580" s="4"/>
      <c r="BF1580" s="4"/>
      <c r="BG1580" s="4"/>
      <c r="BH1580" s="4"/>
      <c r="BI1580" s="4"/>
      <c r="BJ1580" s="4"/>
      <c r="BK1580" s="4"/>
      <c r="BL1580" s="4"/>
      <c r="BM1580" s="4"/>
      <c r="BN1580" s="4"/>
      <c r="BO1580" s="4"/>
      <c r="BP1580" s="4"/>
      <c r="BQ1580" s="4"/>
      <c r="BR1580" s="4"/>
      <c r="BS1580" s="4"/>
      <c r="BT1580" s="4"/>
      <c r="BU1580" s="4"/>
      <c r="BV1580" s="4"/>
      <c r="BW1580" s="4"/>
      <c r="BX1580" s="4"/>
      <c r="BY1580" s="4"/>
      <c r="BZ1580" s="4"/>
      <c r="CA1580" s="4"/>
      <c r="CB1580" s="4"/>
      <c r="CC1580" s="4"/>
      <c r="CD1580" s="4"/>
      <c r="CE1580" s="4"/>
      <c r="CF1580" s="4"/>
      <c r="CG1580" s="4"/>
      <c r="CH1580" s="4"/>
      <c r="CI1580" s="4"/>
      <c r="CJ1580" s="4"/>
      <c r="CK1580" s="4"/>
      <c r="CL1580" s="4"/>
      <c r="CM1580" s="4"/>
      <c r="CN1580" s="4"/>
      <c r="CO1580" s="4"/>
      <c r="CP1580" s="4"/>
      <c r="CQ1580" s="4"/>
      <c r="CR1580" s="4"/>
      <c r="CS1580" s="4"/>
      <c r="CT1580" s="4"/>
      <c r="CU1580" s="4"/>
      <c r="CV1580" s="4"/>
      <c r="CW1580" s="4"/>
      <c r="CX1580" s="4"/>
      <c r="CY1580" s="4"/>
      <c r="CZ1580" s="4"/>
      <c r="DA1580" s="4"/>
      <c r="DB1580" s="4"/>
      <c r="DC1580" s="4"/>
      <c r="DD1580" s="4"/>
    </row>
    <row r="1581" spans="1:108" ht="15" x14ac:dyDescent="0.25">
      <c r="A1581" s="4"/>
      <c r="B1581" s="4"/>
      <c r="C1581" s="4"/>
      <c r="D1581" s="4"/>
      <c r="E1581" s="4"/>
      <c r="F1581" s="4"/>
      <c r="G1581" s="4"/>
      <c r="H1581" s="4"/>
      <c r="I1581" s="4"/>
      <c r="J1581" s="4"/>
      <c r="K1581" s="4"/>
      <c r="L1581" s="4"/>
      <c r="M1581" s="4"/>
      <c r="N1581" s="4"/>
      <c r="O1581" s="4"/>
      <c r="P1581" s="4"/>
      <c r="Q1581" s="4"/>
      <c r="R1581" s="4"/>
      <c r="S1581" s="4"/>
      <c r="T1581" s="4"/>
      <c r="U1581" s="4"/>
      <c r="V1581" s="4"/>
      <c r="W1581" s="4"/>
      <c r="X1581" s="4"/>
      <c r="Y1581" s="4"/>
      <c r="Z1581" s="4"/>
      <c r="AA1581" s="4"/>
      <c r="AB1581" s="4"/>
      <c r="AC1581" s="4"/>
      <c r="AD1581" s="4"/>
      <c r="AE1581" s="4"/>
      <c r="AF1581" s="4"/>
      <c r="AG1581" s="4"/>
      <c r="AH1581" s="4"/>
      <c r="AI1581" s="4"/>
      <c r="AJ1581" s="4"/>
      <c r="AK1581" s="4"/>
      <c r="AL1581" s="4"/>
      <c r="AM1581" s="4"/>
      <c r="AN1581" s="4"/>
      <c r="AO1581" s="4"/>
      <c r="AP1581" s="4"/>
      <c r="AQ1581" s="4"/>
      <c r="AR1581" s="4"/>
      <c r="AS1581" s="4"/>
      <c r="AT1581" s="4"/>
      <c r="AU1581" s="4"/>
      <c r="AV1581" s="4"/>
      <c r="AW1581" s="4"/>
      <c r="AX1581" s="4"/>
      <c r="AY1581" s="4"/>
      <c r="AZ1581" s="4"/>
      <c r="BA1581" s="4"/>
      <c r="BB1581" s="4"/>
      <c r="BC1581" s="4"/>
      <c r="BD1581" s="4"/>
      <c r="BE1581" s="4"/>
      <c r="BF1581" s="4"/>
      <c r="BG1581" s="4"/>
      <c r="BH1581" s="4"/>
      <c r="BI1581" s="4"/>
      <c r="BJ1581" s="4"/>
      <c r="BK1581" s="4"/>
      <c r="BL1581" s="4"/>
      <c r="BM1581" s="4"/>
      <c r="BN1581" s="4"/>
      <c r="BO1581" s="4"/>
      <c r="BP1581" s="4"/>
      <c r="BQ1581" s="4"/>
      <c r="BR1581" s="4"/>
      <c r="BS1581" s="4"/>
      <c r="BT1581" s="4"/>
      <c r="BU1581" s="4"/>
      <c r="BV1581" s="4"/>
      <c r="BW1581" s="4"/>
      <c r="BX1581" s="4"/>
      <c r="BY1581" s="4"/>
      <c r="BZ1581" s="4"/>
      <c r="CA1581" s="4"/>
      <c r="CB1581" s="4"/>
      <c r="CC1581" s="4"/>
      <c r="CD1581" s="4"/>
      <c r="CE1581" s="4"/>
      <c r="CF1581" s="4"/>
      <c r="CG1581" s="4"/>
      <c r="CH1581" s="4"/>
      <c r="CI1581" s="4"/>
      <c r="CJ1581" s="4"/>
      <c r="CK1581" s="4"/>
      <c r="CL1581" s="4"/>
      <c r="CM1581" s="4"/>
      <c r="CN1581" s="4"/>
      <c r="CO1581" s="4"/>
      <c r="CP1581" s="4"/>
      <c r="CQ1581" s="4"/>
      <c r="CR1581" s="4"/>
      <c r="CS1581" s="4"/>
      <c r="CT1581" s="4"/>
      <c r="CU1581" s="4"/>
      <c r="CV1581" s="4"/>
      <c r="CW1581" s="4"/>
      <c r="CX1581" s="4"/>
      <c r="CY1581" s="4"/>
      <c r="CZ1581" s="4"/>
      <c r="DA1581" s="4"/>
      <c r="DB1581" s="4"/>
      <c r="DC1581" s="4"/>
      <c r="DD1581" s="4"/>
    </row>
    <row r="1582" spans="1:108" ht="15" x14ac:dyDescent="0.25">
      <c r="A1582" s="4"/>
      <c r="B1582" s="4"/>
      <c r="C1582" s="4"/>
      <c r="D1582" s="4"/>
      <c r="E1582" s="4"/>
      <c r="F1582" s="4"/>
      <c r="G1582" s="4"/>
      <c r="H1582" s="4"/>
      <c r="I1582" s="4"/>
      <c r="J1582" s="4"/>
      <c r="K1582" s="4"/>
      <c r="L1582" s="4"/>
      <c r="M1582" s="4"/>
      <c r="N1582" s="4"/>
      <c r="O1582" s="4"/>
      <c r="P1582" s="4"/>
      <c r="Q1582" s="4"/>
      <c r="R1582" s="4"/>
      <c r="S1582" s="4"/>
      <c r="T1582" s="4"/>
      <c r="U1582" s="4"/>
      <c r="V1582" s="4"/>
      <c r="W1582" s="4"/>
      <c r="X1582" s="4"/>
      <c r="Y1582" s="4"/>
      <c r="Z1582" s="4"/>
      <c r="AA1582" s="4"/>
      <c r="AB1582" s="4"/>
      <c r="AC1582" s="4"/>
      <c r="AD1582" s="4"/>
      <c r="AE1582" s="4"/>
      <c r="AF1582" s="4"/>
      <c r="AG1582" s="4"/>
      <c r="AH1582" s="4"/>
      <c r="AI1582" s="4"/>
      <c r="AJ1582" s="4"/>
      <c r="AK1582" s="4"/>
      <c r="AL1582" s="4"/>
      <c r="AM1582" s="4"/>
      <c r="AN1582" s="4"/>
      <c r="AO1582" s="4"/>
      <c r="AP1582" s="4"/>
      <c r="AQ1582" s="4"/>
      <c r="AR1582" s="4"/>
      <c r="AS1582" s="4"/>
      <c r="AT1582" s="4"/>
      <c r="AU1582" s="4"/>
      <c r="AV1582" s="4"/>
      <c r="AW1582" s="4"/>
      <c r="AX1582" s="4"/>
      <c r="AY1582" s="4"/>
      <c r="AZ1582" s="4"/>
      <c r="BA1582" s="4"/>
      <c r="BB1582" s="4"/>
      <c r="BC1582" s="4"/>
      <c r="BD1582" s="4"/>
      <c r="BE1582" s="4"/>
      <c r="BF1582" s="4"/>
      <c r="BG1582" s="4"/>
      <c r="BH1582" s="4"/>
      <c r="BI1582" s="4"/>
      <c r="BJ1582" s="4"/>
      <c r="BK1582" s="4"/>
      <c r="BL1582" s="4"/>
      <c r="BM1582" s="4"/>
      <c r="BN1582" s="4"/>
      <c r="BO1582" s="4"/>
      <c r="BP1582" s="4"/>
      <c r="BQ1582" s="4"/>
      <c r="BR1582" s="4"/>
      <c r="BS1582" s="4"/>
      <c r="BT1582" s="4"/>
      <c r="BU1582" s="4"/>
      <c r="BV1582" s="4"/>
      <c r="BW1582" s="4"/>
      <c r="BX1582" s="4"/>
      <c r="BY1582" s="4"/>
      <c r="BZ1582" s="4"/>
      <c r="CA1582" s="4"/>
      <c r="CB1582" s="4"/>
      <c r="CC1582" s="4"/>
      <c r="CD1582" s="4"/>
      <c r="CE1582" s="4"/>
      <c r="CF1582" s="4"/>
      <c r="CG1582" s="4"/>
      <c r="CH1582" s="4"/>
      <c r="CI1582" s="4"/>
      <c r="CJ1582" s="4"/>
      <c r="CK1582" s="4"/>
      <c r="CL1582" s="4"/>
      <c r="CM1582" s="4"/>
      <c r="CN1582" s="4"/>
      <c r="CO1582" s="4"/>
      <c r="CP1582" s="4"/>
      <c r="CQ1582" s="4"/>
      <c r="CR1582" s="4"/>
      <c r="CS1582" s="4"/>
      <c r="CT1582" s="4"/>
      <c r="CU1582" s="4"/>
      <c r="CV1582" s="4"/>
      <c r="CW1582" s="4"/>
      <c r="CX1582" s="4"/>
      <c r="CY1582" s="4"/>
      <c r="CZ1582" s="4"/>
      <c r="DA1582" s="4"/>
      <c r="DB1582" s="4"/>
      <c r="DC1582" s="4"/>
      <c r="DD1582" s="4"/>
    </row>
    <row r="1583" spans="1:108" ht="15" x14ac:dyDescent="0.25">
      <c r="A1583" s="4"/>
      <c r="B1583" s="4"/>
      <c r="C1583" s="4"/>
      <c r="D1583" s="4"/>
      <c r="E1583" s="4"/>
      <c r="F1583" s="4"/>
      <c r="G1583" s="4"/>
      <c r="H1583" s="4"/>
      <c r="I1583" s="4"/>
      <c r="J1583" s="4"/>
      <c r="K1583" s="4"/>
      <c r="L1583" s="4"/>
      <c r="M1583" s="4"/>
      <c r="N1583" s="4"/>
      <c r="O1583" s="4"/>
      <c r="P1583" s="4"/>
      <c r="Q1583" s="4"/>
      <c r="R1583" s="4"/>
      <c r="S1583" s="4"/>
      <c r="T1583" s="4"/>
      <c r="U1583" s="4"/>
      <c r="V1583" s="4"/>
      <c r="W1583" s="4"/>
      <c r="X1583" s="4"/>
      <c r="Y1583" s="4"/>
      <c r="Z1583" s="4"/>
      <c r="AA1583" s="4"/>
      <c r="AB1583" s="4"/>
      <c r="AC1583" s="4"/>
      <c r="AD1583" s="4"/>
      <c r="AE1583" s="4"/>
      <c r="AF1583" s="4"/>
      <c r="AG1583" s="4"/>
      <c r="AH1583" s="4"/>
      <c r="AI1583" s="4"/>
      <c r="AJ1583" s="4"/>
      <c r="AK1583" s="4"/>
      <c r="AL1583" s="4"/>
      <c r="AM1583" s="4"/>
      <c r="AN1583" s="4"/>
      <c r="AO1583" s="4"/>
      <c r="AP1583" s="4"/>
      <c r="AQ1583" s="4"/>
      <c r="AR1583" s="4"/>
      <c r="AS1583" s="4"/>
      <c r="AT1583" s="4"/>
      <c r="AU1583" s="4"/>
      <c r="AV1583" s="4"/>
      <c r="AW1583" s="4"/>
      <c r="AX1583" s="4"/>
      <c r="AY1583" s="4"/>
      <c r="AZ1583" s="4"/>
      <c r="BA1583" s="4"/>
      <c r="BB1583" s="4"/>
      <c r="BC1583" s="4"/>
      <c r="BD1583" s="4"/>
      <c r="BE1583" s="4"/>
      <c r="BF1583" s="4"/>
      <c r="BG1583" s="4"/>
      <c r="BH1583" s="4"/>
      <c r="BI1583" s="4"/>
      <c r="BJ1583" s="4"/>
      <c r="BK1583" s="4"/>
      <c r="BL1583" s="4"/>
      <c r="BM1583" s="4"/>
      <c r="BN1583" s="4"/>
      <c r="BO1583" s="4"/>
      <c r="BP1583" s="4"/>
      <c r="BQ1583" s="4"/>
      <c r="BR1583" s="4"/>
      <c r="BS1583" s="4"/>
      <c r="BT1583" s="4"/>
      <c r="BU1583" s="4"/>
      <c r="BV1583" s="4"/>
      <c r="BW1583" s="4"/>
      <c r="BX1583" s="4"/>
      <c r="BY1583" s="4"/>
      <c r="BZ1583" s="4"/>
      <c r="CA1583" s="4"/>
      <c r="CB1583" s="4"/>
      <c r="CC1583" s="4"/>
      <c r="CD1583" s="4"/>
      <c r="CE1583" s="4"/>
      <c r="CF1583" s="4"/>
      <c r="CG1583" s="4"/>
      <c r="CH1583" s="4"/>
      <c r="CI1583" s="4"/>
      <c r="CJ1583" s="4"/>
      <c r="CK1583" s="4"/>
      <c r="CL1583" s="4"/>
      <c r="CM1583" s="4"/>
      <c r="CN1583" s="4"/>
      <c r="CO1583" s="4"/>
      <c r="CP1583" s="4"/>
      <c r="CQ1583" s="4"/>
      <c r="CR1583" s="4"/>
      <c r="CS1583" s="4"/>
      <c r="CT1583" s="4"/>
      <c r="CU1583" s="4"/>
      <c r="CV1583" s="4"/>
      <c r="CW1583" s="4"/>
      <c r="CX1583" s="4"/>
      <c r="CY1583" s="4"/>
      <c r="CZ1583" s="4"/>
      <c r="DA1583" s="4"/>
      <c r="DB1583" s="4"/>
      <c r="DC1583" s="4"/>
      <c r="DD1583" s="4"/>
    </row>
    <row r="1584" spans="1:108" ht="15" x14ac:dyDescent="0.25">
      <c r="A1584" s="4"/>
      <c r="B1584" s="4"/>
      <c r="C1584" s="4"/>
      <c r="D1584" s="4"/>
      <c r="E1584" s="4"/>
      <c r="F1584" s="4"/>
      <c r="G1584" s="4"/>
      <c r="H1584" s="4"/>
      <c r="I1584" s="4"/>
      <c r="J1584" s="4"/>
      <c r="K1584" s="4"/>
      <c r="L1584" s="4"/>
      <c r="M1584" s="4"/>
      <c r="N1584" s="4"/>
      <c r="O1584" s="4"/>
      <c r="P1584" s="4"/>
      <c r="Q1584" s="4"/>
      <c r="R1584" s="4"/>
      <c r="S1584" s="4"/>
      <c r="T1584" s="4"/>
      <c r="U1584" s="4"/>
      <c r="V1584" s="4"/>
      <c r="W1584" s="4"/>
      <c r="X1584" s="4"/>
      <c r="Y1584" s="4"/>
      <c r="Z1584" s="4"/>
      <c r="AA1584" s="4"/>
      <c r="AB1584" s="4"/>
      <c r="AC1584" s="4"/>
      <c r="AD1584" s="4"/>
      <c r="AE1584" s="4"/>
      <c r="AF1584" s="4"/>
      <c r="AG1584" s="4"/>
      <c r="AH1584" s="4"/>
      <c r="AI1584" s="4"/>
      <c r="AJ1584" s="4"/>
      <c r="AK1584" s="4"/>
      <c r="AL1584" s="4"/>
      <c r="AM1584" s="4"/>
      <c r="AN1584" s="4"/>
      <c r="AO1584" s="4"/>
      <c r="AP1584" s="4"/>
      <c r="AQ1584" s="4"/>
      <c r="AR1584" s="4"/>
      <c r="AS1584" s="4"/>
      <c r="AT1584" s="4"/>
      <c r="AU1584" s="4"/>
      <c r="AV1584" s="4"/>
      <c r="AW1584" s="4"/>
      <c r="AX1584" s="4"/>
      <c r="AY1584" s="4"/>
      <c r="AZ1584" s="4"/>
      <c r="BA1584" s="4"/>
      <c r="BB1584" s="4"/>
      <c r="BC1584" s="4"/>
      <c r="BD1584" s="4"/>
      <c r="BE1584" s="4"/>
      <c r="BF1584" s="4"/>
      <c r="BG1584" s="4"/>
      <c r="BH1584" s="4"/>
      <c r="BI1584" s="4"/>
      <c r="BJ1584" s="4"/>
      <c r="BK1584" s="4"/>
      <c r="BL1584" s="4"/>
      <c r="BM1584" s="4"/>
      <c r="BN1584" s="4"/>
      <c r="BO1584" s="4"/>
      <c r="BP1584" s="4"/>
      <c r="BQ1584" s="4"/>
      <c r="BR1584" s="4"/>
      <c r="BS1584" s="4"/>
      <c r="BT1584" s="4"/>
      <c r="BU1584" s="4"/>
      <c r="BV1584" s="4"/>
      <c r="BW1584" s="4"/>
      <c r="BX1584" s="4"/>
      <c r="BY1584" s="4"/>
      <c r="BZ1584" s="4"/>
      <c r="CA1584" s="4"/>
      <c r="CB1584" s="4"/>
      <c r="CC1584" s="4"/>
      <c r="CD1584" s="4"/>
      <c r="CE1584" s="4"/>
      <c r="CF1584" s="4"/>
      <c r="CG1584" s="4"/>
      <c r="CH1584" s="4"/>
      <c r="CI1584" s="4"/>
      <c r="CJ1584" s="4"/>
      <c r="CK1584" s="4"/>
      <c r="CL1584" s="4"/>
      <c r="CM1584" s="4"/>
      <c r="CN1584" s="4"/>
      <c r="CO1584" s="4"/>
      <c r="CP1584" s="4"/>
      <c r="CQ1584" s="4"/>
      <c r="CR1584" s="4"/>
      <c r="CS1584" s="4"/>
      <c r="CT1584" s="4"/>
      <c r="CU1584" s="4"/>
      <c r="CV1584" s="4"/>
      <c r="CW1584" s="4"/>
      <c r="CX1584" s="4"/>
      <c r="CY1584" s="4"/>
      <c r="CZ1584" s="4"/>
      <c r="DA1584" s="4"/>
      <c r="DB1584" s="4"/>
      <c r="DC1584" s="4"/>
      <c r="DD1584" s="4"/>
    </row>
    <row r="1585" spans="1:108" ht="15" x14ac:dyDescent="0.25">
      <c r="A1585" s="4"/>
      <c r="B1585" s="4"/>
      <c r="C1585" s="4"/>
      <c r="D1585" s="4"/>
      <c r="E1585" s="4"/>
      <c r="F1585" s="4"/>
      <c r="G1585" s="4"/>
      <c r="H1585" s="4"/>
      <c r="I1585" s="4"/>
      <c r="J1585" s="4"/>
      <c r="K1585" s="4"/>
      <c r="L1585" s="4"/>
      <c r="M1585" s="4"/>
      <c r="N1585" s="4"/>
      <c r="O1585" s="4"/>
      <c r="P1585" s="4"/>
      <c r="Q1585" s="4"/>
      <c r="R1585" s="4"/>
      <c r="S1585" s="4"/>
      <c r="T1585" s="4"/>
      <c r="U1585" s="4"/>
      <c r="V1585" s="4"/>
      <c r="W1585" s="4"/>
      <c r="X1585" s="4"/>
      <c r="Y1585" s="4"/>
      <c r="Z1585" s="4"/>
      <c r="AA1585" s="4"/>
      <c r="AB1585" s="4"/>
      <c r="AC1585" s="4"/>
      <c r="AD1585" s="4"/>
      <c r="AE1585" s="4"/>
      <c r="AF1585" s="4"/>
      <c r="AG1585" s="4"/>
      <c r="AH1585" s="4"/>
      <c r="AI1585" s="4"/>
      <c r="AJ1585" s="4"/>
      <c r="AK1585" s="4"/>
      <c r="AL1585" s="4"/>
      <c r="AM1585" s="4"/>
      <c r="AN1585" s="4"/>
      <c r="AO1585" s="4"/>
      <c r="AP1585" s="4"/>
      <c r="AQ1585" s="4"/>
      <c r="AR1585" s="4"/>
      <c r="AS1585" s="4"/>
      <c r="AT1585" s="4"/>
      <c r="AU1585" s="4"/>
      <c r="AV1585" s="4"/>
      <c r="AW1585" s="4"/>
      <c r="AX1585" s="4"/>
      <c r="AY1585" s="4"/>
      <c r="AZ1585" s="4"/>
      <c r="BA1585" s="4"/>
      <c r="BB1585" s="4"/>
      <c r="BC1585" s="4"/>
      <c r="BD1585" s="4"/>
      <c r="BE1585" s="4"/>
      <c r="BF1585" s="4"/>
      <c r="BG1585" s="4"/>
      <c r="BH1585" s="4"/>
      <c r="BI1585" s="4"/>
      <c r="BJ1585" s="4"/>
      <c r="BK1585" s="4"/>
      <c r="BL1585" s="4"/>
      <c r="BM1585" s="4"/>
      <c r="BN1585" s="4"/>
      <c r="BO1585" s="4"/>
      <c r="BP1585" s="4"/>
      <c r="BQ1585" s="4"/>
      <c r="BR1585" s="4"/>
      <c r="BS1585" s="4"/>
      <c r="BT1585" s="4"/>
      <c r="BU1585" s="4"/>
      <c r="BV1585" s="4"/>
      <c r="BW1585" s="4"/>
      <c r="BX1585" s="4"/>
      <c r="BY1585" s="4"/>
      <c r="BZ1585" s="4"/>
      <c r="CA1585" s="4"/>
      <c r="CB1585" s="4"/>
      <c r="CC1585" s="4"/>
      <c r="CD1585" s="4"/>
      <c r="CE1585" s="4"/>
      <c r="CF1585" s="4"/>
      <c r="CG1585" s="4"/>
      <c r="CH1585" s="4"/>
      <c r="CI1585" s="4"/>
      <c r="CJ1585" s="4"/>
      <c r="CK1585" s="4"/>
      <c r="CL1585" s="4"/>
      <c r="CM1585" s="4"/>
      <c r="CN1585" s="4"/>
      <c r="CO1585" s="4"/>
      <c r="CP1585" s="4"/>
      <c r="CQ1585" s="4"/>
      <c r="CR1585" s="4"/>
      <c r="CS1585" s="4"/>
      <c r="CT1585" s="4"/>
      <c r="CU1585" s="4"/>
      <c r="CV1585" s="4"/>
      <c r="CW1585" s="4"/>
      <c r="CX1585" s="4"/>
      <c r="CY1585" s="4"/>
      <c r="CZ1585" s="4"/>
      <c r="DA1585" s="4"/>
      <c r="DB1585" s="4"/>
      <c r="DC1585" s="4"/>
      <c r="DD1585" s="4"/>
    </row>
    <row r="1586" spans="1:108" ht="15" x14ac:dyDescent="0.25">
      <c r="A1586" s="4"/>
      <c r="B1586" s="4"/>
      <c r="C1586" s="4"/>
      <c r="D1586" s="4"/>
      <c r="E1586" s="4"/>
      <c r="F1586" s="4"/>
      <c r="G1586" s="4"/>
      <c r="H1586" s="4"/>
      <c r="I1586" s="4"/>
      <c r="J1586" s="4"/>
      <c r="K1586" s="4"/>
      <c r="L1586" s="4"/>
      <c r="M1586" s="4"/>
      <c r="N1586" s="4"/>
      <c r="O1586" s="4"/>
      <c r="P1586" s="4"/>
      <c r="Q1586" s="4"/>
      <c r="R1586" s="4"/>
      <c r="S1586" s="4"/>
      <c r="T1586" s="4"/>
      <c r="U1586" s="4"/>
      <c r="V1586" s="4"/>
      <c r="W1586" s="4"/>
      <c r="X1586" s="4"/>
      <c r="Y1586" s="4"/>
      <c r="Z1586" s="4"/>
      <c r="AA1586" s="4"/>
      <c r="AB1586" s="4"/>
      <c r="AC1586" s="4"/>
      <c r="AD1586" s="4"/>
      <c r="AE1586" s="4"/>
      <c r="AF1586" s="4"/>
      <c r="AG1586" s="4"/>
      <c r="AH1586" s="4"/>
      <c r="AI1586" s="4"/>
      <c r="AJ1586" s="4"/>
      <c r="AK1586" s="4"/>
      <c r="AL1586" s="4"/>
      <c r="AM1586" s="4"/>
      <c r="AN1586" s="4"/>
      <c r="AO1586" s="4"/>
      <c r="AP1586" s="4"/>
      <c r="AQ1586" s="4"/>
      <c r="AR1586" s="4"/>
      <c r="AS1586" s="4"/>
      <c r="AT1586" s="4"/>
      <c r="AU1586" s="4"/>
      <c r="AV1586" s="4"/>
      <c r="AW1586" s="4"/>
      <c r="AX1586" s="4"/>
      <c r="AY1586" s="4"/>
      <c r="AZ1586" s="4"/>
      <c r="BA1586" s="4"/>
      <c r="BB1586" s="4"/>
      <c r="BC1586" s="4"/>
      <c r="BD1586" s="4"/>
      <c r="BE1586" s="4"/>
      <c r="BF1586" s="4"/>
      <c r="BG1586" s="4"/>
      <c r="BH1586" s="4"/>
      <c r="BI1586" s="4"/>
      <c r="BJ1586" s="4"/>
      <c r="BK1586" s="4"/>
      <c r="BL1586" s="4"/>
      <c r="BM1586" s="4"/>
      <c r="BN1586" s="4"/>
      <c r="BO1586" s="4"/>
      <c r="BP1586" s="4"/>
      <c r="BQ1586" s="4"/>
      <c r="BR1586" s="4"/>
      <c r="BS1586" s="4"/>
      <c r="BT1586" s="4"/>
      <c r="BU1586" s="4"/>
      <c r="BV1586" s="4"/>
      <c r="BW1586" s="4"/>
      <c r="BX1586" s="4"/>
      <c r="BY1586" s="4"/>
      <c r="BZ1586" s="4"/>
      <c r="CA1586" s="4"/>
      <c r="CB1586" s="4"/>
      <c r="CC1586" s="4"/>
      <c r="CD1586" s="4"/>
      <c r="CE1586" s="4"/>
      <c r="CF1586" s="4"/>
      <c r="CG1586" s="4"/>
      <c r="CH1586" s="4"/>
      <c r="CI1586" s="4"/>
      <c r="CJ1586" s="4"/>
      <c r="CK1586" s="4"/>
      <c r="CL1586" s="4"/>
      <c r="CM1586" s="4"/>
      <c r="CN1586" s="4"/>
      <c r="CO1586" s="4"/>
      <c r="CP1586" s="4"/>
      <c r="CQ1586" s="4"/>
      <c r="CR1586" s="4"/>
      <c r="CS1586" s="4"/>
      <c r="CT1586" s="4"/>
      <c r="CU1586" s="4"/>
      <c r="CV1586" s="4"/>
      <c r="CW1586" s="4"/>
      <c r="CX1586" s="4"/>
      <c r="CY1586" s="4"/>
      <c r="CZ1586" s="4"/>
      <c r="DA1586" s="4"/>
      <c r="DB1586" s="4"/>
      <c r="DC1586" s="4"/>
      <c r="DD1586" s="4"/>
    </row>
    <row r="1587" spans="1:108" ht="15" x14ac:dyDescent="0.25">
      <c r="A1587" s="4"/>
      <c r="B1587" s="4"/>
      <c r="C1587" s="4"/>
      <c r="D1587" s="4"/>
      <c r="E1587" s="4"/>
      <c r="F1587" s="4"/>
      <c r="G1587" s="4"/>
      <c r="H1587" s="4"/>
      <c r="I1587" s="4"/>
      <c r="J1587" s="4"/>
      <c r="K1587" s="4"/>
      <c r="L1587" s="4"/>
      <c r="M1587" s="4"/>
      <c r="N1587" s="4"/>
      <c r="O1587" s="4"/>
      <c r="P1587" s="4"/>
      <c r="Q1587" s="4"/>
      <c r="R1587" s="4"/>
      <c r="S1587" s="4"/>
      <c r="T1587" s="4"/>
      <c r="U1587" s="4"/>
      <c r="V1587" s="4"/>
      <c r="W1587" s="4"/>
      <c r="X1587" s="4"/>
      <c r="Y1587" s="4"/>
      <c r="Z1587" s="4"/>
      <c r="AA1587" s="4"/>
      <c r="AB1587" s="4"/>
      <c r="AC1587" s="4"/>
      <c r="AD1587" s="4"/>
      <c r="AE1587" s="4"/>
      <c r="AF1587" s="4"/>
      <c r="AG1587" s="4"/>
      <c r="AH1587" s="4"/>
      <c r="AI1587" s="4"/>
      <c r="AJ1587" s="4"/>
      <c r="AK1587" s="4"/>
      <c r="AL1587" s="4"/>
      <c r="AM1587" s="4"/>
      <c r="AN1587" s="4"/>
      <c r="AO1587" s="4"/>
      <c r="AP1587" s="4"/>
      <c r="AQ1587" s="4"/>
      <c r="AR1587" s="4"/>
      <c r="AS1587" s="4"/>
      <c r="AT1587" s="4"/>
      <c r="AU1587" s="4"/>
      <c r="AV1587" s="4"/>
      <c r="AW1587" s="4"/>
      <c r="AX1587" s="4"/>
      <c r="AY1587" s="4"/>
      <c r="AZ1587" s="4"/>
      <c r="BA1587" s="4"/>
      <c r="BB1587" s="4"/>
      <c r="BC1587" s="4"/>
      <c r="BD1587" s="4"/>
      <c r="BE1587" s="4"/>
      <c r="BF1587" s="4"/>
      <c r="BG1587" s="4"/>
      <c r="BH1587" s="4"/>
      <c r="BI1587" s="4"/>
      <c r="BJ1587" s="4"/>
      <c r="BK1587" s="4"/>
      <c r="BL1587" s="4"/>
      <c r="BM1587" s="4"/>
      <c r="BN1587" s="4"/>
      <c r="BO1587" s="4"/>
      <c r="BP1587" s="4"/>
      <c r="BQ1587" s="4"/>
      <c r="BR1587" s="4"/>
      <c r="BS1587" s="4"/>
      <c r="BT1587" s="4"/>
      <c r="BU1587" s="4"/>
      <c r="BV1587" s="4"/>
      <c r="BW1587" s="4"/>
      <c r="BX1587" s="4"/>
      <c r="BY1587" s="4"/>
      <c r="BZ1587" s="4"/>
      <c r="CA1587" s="4"/>
      <c r="CB1587" s="4"/>
      <c r="CC1587" s="4"/>
      <c r="CD1587" s="4"/>
      <c r="CE1587" s="4"/>
      <c r="CF1587" s="4"/>
      <c r="CG1587" s="4"/>
      <c r="CH1587" s="4"/>
      <c r="CI1587" s="4"/>
      <c r="CJ1587" s="4"/>
      <c r="CK1587" s="4"/>
      <c r="CL1587" s="4"/>
      <c r="CM1587" s="4"/>
      <c r="CN1587" s="4"/>
      <c r="CO1587" s="4"/>
      <c r="CP1587" s="4"/>
      <c r="CQ1587" s="4"/>
      <c r="CR1587" s="4"/>
      <c r="CS1587" s="4"/>
      <c r="CT1587" s="4"/>
      <c r="CU1587" s="4"/>
      <c r="CV1587" s="4"/>
      <c r="CW1587" s="4"/>
      <c r="CX1587" s="4"/>
      <c r="CY1587" s="4"/>
      <c r="CZ1587" s="4"/>
      <c r="DA1587" s="4"/>
      <c r="DB1587" s="4"/>
      <c r="DC1587" s="4"/>
      <c r="DD1587" s="4"/>
    </row>
    <row r="1588" spans="1:108" ht="15" x14ac:dyDescent="0.25">
      <c r="A1588" s="4"/>
      <c r="B1588" s="4"/>
      <c r="C1588" s="4"/>
      <c r="D1588" s="4"/>
      <c r="E1588" s="4"/>
      <c r="F1588" s="4"/>
      <c r="G1588" s="4"/>
      <c r="H1588" s="4"/>
      <c r="I1588" s="4"/>
      <c r="J1588" s="4"/>
      <c r="K1588" s="4"/>
      <c r="L1588" s="4"/>
      <c r="M1588" s="4"/>
      <c r="N1588" s="4"/>
      <c r="O1588" s="4"/>
      <c r="P1588" s="4"/>
      <c r="Q1588" s="4"/>
      <c r="R1588" s="4"/>
      <c r="S1588" s="4"/>
      <c r="T1588" s="4"/>
      <c r="U1588" s="4"/>
      <c r="V1588" s="4"/>
      <c r="W1588" s="4"/>
      <c r="X1588" s="4"/>
      <c r="Y1588" s="4"/>
      <c r="Z1588" s="4"/>
      <c r="AA1588" s="4"/>
      <c r="AB1588" s="4"/>
      <c r="AC1588" s="4"/>
      <c r="AD1588" s="4"/>
      <c r="AE1588" s="4"/>
      <c r="AF1588" s="4"/>
      <c r="AG1588" s="4"/>
      <c r="AH1588" s="4"/>
      <c r="AI1588" s="4"/>
      <c r="AJ1588" s="4"/>
      <c r="AK1588" s="4"/>
      <c r="AL1588" s="4"/>
      <c r="AM1588" s="4"/>
      <c r="AN1588" s="4"/>
      <c r="AO1588" s="4"/>
      <c r="AP1588" s="4"/>
      <c r="AQ1588" s="4"/>
      <c r="AR1588" s="4"/>
      <c r="AS1588" s="4"/>
      <c r="AT1588" s="4"/>
      <c r="AU1588" s="4"/>
      <c r="AV1588" s="4"/>
      <c r="AW1588" s="4"/>
      <c r="AX1588" s="4"/>
      <c r="AY1588" s="4"/>
      <c r="AZ1588" s="4"/>
      <c r="BA1588" s="4"/>
      <c r="BB1588" s="4"/>
      <c r="BC1588" s="4"/>
      <c r="BD1588" s="4"/>
      <c r="BE1588" s="4"/>
      <c r="BF1588" s="4"/>
      <c r="BG1588" s="4"/>
      <c r="BH1588" s="4"/>
      <c r="BI1588" s="4"/>
      <c r="BJ1588" s="4"/>
      <c r="BK1588" s="4"/>
      <c r="BL1588" s="4"/>
      <c r="BM1588" s="4"/>
      <c r="BN1588" s="4"/>
      <c r="BO1588" s="4"/>
      <c r="BP1588" s="4"/>
      <c r="BQ1588" s="4"/>
      <c r="BR1588" s="4"/>
      <c r="BS1588" s="4"/>
      <c r="BT1588" s="4"/>
      <c r="BU1588" s="4"/>
      <c r="BV1588" s="4"/>
      <c r="BW1588" s="4"/>
      <c r="BX1588" s="4"/>
      <c r="BY1588" s="4"/>
      <c r="BZ1588" s="4"/>
      <c r="CA1588" s="4"/>
      <c r="CB1588" s="4"/>
      <c r="CC1588" s="4"/>
      <c r="CD1588" s="4"/>
      <c r="CE1588" s="4"/>
      <c r="CF1588" s="4"/>
      <c r="CG1588" s="4"/>
      <c r="CH1588" s="4"/>
      <c r="CI1588" s="4"/>
      <c r="CJ1588" s="4"/>
      <c r="CK1588" s="4"/>
      <c r="CL1588" s="4"/>
      <c r="CM1588" s="4"/>
      <c r="CN1588" s="4"/>
      <c r="CO1588" s="4"/>
      <c r="CP1588" s="4"/>
      <c r="CQ1588" s="4"/>
      <c r="CR1588" s="4"/>
      <c r="CS1588" s="4"/>
      <c r="CT1588" s="4"/>
      <c r="CU1588" s="4"/>
      <c r="CV1588" s="4"/>
      <c r="CW1588" s="4"/>
      <c r="CX1588" s="4"/>
      <c r="CY1588" s="4"/>
      <c r="CZ1588" s="4"/>
      <c r="DA1588" s="4"/>
      <c r="DB1588" s="4"/>
      <c r="DC1588" s="4"/>
      <c r="DD1588" s="4"/>
    </row>
    <row r="1589" spans="1:108" ht="15" x14ac:dyDescent="0.25">
      <c r="A1589" s="4"/>
      <c r="B1589" s="4"/>
      <c r="C1589" s="4"/>
      <c r="D1589" s="4"/>
      <c r="E1589" s="4"/>
      <c r="F1589" s="4"/>
      <c r="G1589" s="4"/>
      <c r="H1589" s="4"/>
      <c r="I1589" s="4"/>
      <c r="J1589" s="4"/>
      <c r="K1589" s="4"/>
      <c r="L1589" s="4"/>
      <c r="M1589" s="4"/>
      <c r="N1589" s="4"/>
      <c r="O1589" s="4"/>
      <c r="P1589" s="4"/>
      <c r="Q1589" s="4"/>
      <c r="R1589" s="4"/>
      <c r="S1589" s="4"/>
      <c r="T1589" s="4"/>
      <c r="U1589" s="4"/>
      <c r="V1589" s="4"/>
      <c r="W1589" s="4"/>
      <c r="X1589" s="4"/>
      <c r="Y1589" s="4"/>
      <c r="Z1589" s="4"/>
      <c r="AA1589" s="4"/>
      <c r="AB1589" s="4"/>
      <c r="AC1589" s="4"/>
      <c r="AD1589" s="4"/>
      <c r="AE1589" s="4"/>
      <c r="AF1589" s="4"/>
      <c r="AG1589" s="4"/>
      <c r="AH1589" s="4"/>
      <c r="AI1589" s="4"/>
      <c r="AJ1589" s="4"/>
      <c r="AK1589" s="4"/>
      <c r="AL1589" s="4"/>
      <c r="AM1589" s="4"/>
      <c r="AN1589" s="4"/>
      <c r="AO1589" s="4"/>
      <c r="AP1589" s="4"/>
      <c r="AQ1589" s="4"/>
      <c r="AR1589" s="4"/>
      <c r="AS1589" s="4"/>
      <c r="AT1589" s="4"/>
      <c r="AU1589" s="4"/>
      <c r="AV1589" s="4"/>
      <c r="AW1589" s="4"/>
      <c r="AX1589" s="4"/>
      <c r="AY1589" s="4"/>
      <c r="AZ1589" s="4"/>
      <c r="BA1589" s="4"/>
      <c r="BB1589" s="4"/>
      <c r="BC1589" s="4"/>
      <c r="BD1589" s="4"/>
      <c r="BE1589" s="4"/>
      <c r="BF1589" s="4"/>
      <c r="BG1589" s="4"/>
      <c r="BH1589" s="4"/>
      <c r="BI1589" s="4"/>
      <c r="BJ1589" s="4"/>
      <c r="BK1589" s="4"/>
      <c r="BL1589" s="4"/>
      <c r="BM1589" s="4"/>
      <c r="BN1589" s="4"/>
      <c r="BO1589" s="4"/>
      <c r="BP1589" s="4"/>
      <c r="BQ1589" s="4"/>
      <c r="BR1589" s="4"/>
      <c r="BS1589" s="4"/>
      <c r="BT1589" s="4"/>
      <c r="BU1589" s="4"/>
      <c r="BV1589" s="4"/>
      <c r="BW1589" s="4"/>
      <c r="BX1589" s="4"/>
      <c r="BY1589" s="4"/>
      <c r="BZ1589" s="4"/>
      <c r="CA1589" s="4"/>
      <c r="CB1589" s="4"/>
      <c r="CC1589" s="4"/>
      <c r="CD1589" s="4"/>
      <c r="CE1589" s="4"/>
      <c r="CF1589" s="4"/>
      <c r="CG1589" s="4"/>
      <c r="CH1589" s="4"/>
      <c r="CI1589" s="4"/>
      <c r="CJ1589" s="4"/>
      <c r="CK1589" s="4"/>
      <c r="CL1589" s="4"/>
      <c r="CM1589" s="4"/>
      <c r="CN1589" s="4"/>
      <c r="CO1589" s="4"/>
      <c r="CP1589" s="4"/>
      <c r="CQ1589" s="4"/>
      <c r="CR1589" s="4"/>
      <c r="CS1589" s="4"/>
      <c r="CT1589" s="4"/>
      <c r="CU1589" s="4"/>
      <c r="CV1589" s="4"/>
      <c r="CW1589" s="4"/>
      <c r="CX1589" s="4"/>
      <c r="CY1589" s="4"/>
      <c r="CZ1589" s="4"/>
      <c r="DA1589" s="4"/>
      <c r="DB1589" s="4"/>
      <c r="DC1589" s="4"/>
      <c r="DD1589" s="4"/>
    </row>
    <row r="1590" spans="1:108" ht="15" x14ac:dyDescent="0.25">
      <c r="A1590" s="4"/>
      <c r="B1590" s="4"/>
      <c r="C1590" s="4"/>
      <c r="D1590" s="4"/>
      <c r="E1590" s="4"/>
      <c r="F1590" s="4"/>
      <c r="G1590" s="4"/>
      <c r="H1590" s="4"/>
      <c r="I1590" s="4"/>
      <c r="J1590" s="4"/>
      <c r="K1590" s="4"/>
      <c r="L1590" s="4"/>
      <c r="M1590" s="4"/>
      <c r="N1590" s="4"/>
      <c r="O1590" s="4"/>
      <c r="P1590" s="4"/>
      <c r="Q1590" s="4"/>
      <c r="R1590" s="4"/>
      <c r="S1590" s="4"/>
      <c r="T1590" s="4"/>
      <c r="U1590" s="4"/>
      <c r="V1590" s="4"/>
      <c r="W1590" s="4"/>
      <c r="X1590" s="4"/>
      <c r="Y1590" s="4"/>
      <c r="Z1590" s="4"/>
      <c r="AA1590" s="4"/>
      <c r="AB1590" s="4"/>
      <c r="AC1590" s="4"/>
      <c r="AD1590" s="4"/>
      <c r="AE1590" s="4"/>
      <c r="AF1590" s="4"/>
      <c r="AG1590" s="4"/>
      <c r="AH1590" s="4"/>
      <c r="AI1590" s="4"/>
      <c r="AJ1590" s="4"/>
      <c r="AK1590" s="4"/>
      <c r="AL1590" s="4"/>
      <c r="AM1590" s="4"/>
      <c r="AN1590" s="4"/>
      <c r="AO1590" s="4"/>
      <c r="AP1590" s="4"/>
      <c r="AQ1590" s="4"/>
      <c r="AR1590" s="4"/>
      <c r="AS1590" s="4"/>
      <c r="AT1590" s="4"/>
      <c r="AU1590" s="4"/>
      <c r="AV1590" s="4"/>
      <c r="AW1590" s="4"/>
      <c r="AX1590" s="4"/>
      <c r="AY1590" s="4"/>
      <c r="AZ1590" s="4"/>
      <c r="BA1590" s="4"/>
      <c r="BB1590" s="4"/>
      <c r="BC1590" s="4"/>
      <c r="BD1590" s="4"/>
      <c r="BE1590" s="4"/>
      <c r="BF1590" s="4"/>
      <c r="BG1590" s="4"/>
      <c r="BH1590" s="4"/>
      <c r="BI1590" s="4"/>
      <c r="BJ1590" s="4"/>
      <c r="BK1590" s="4"/>
      <c r="BL1590" s="4"/>
      <c r="BM1590" s="4"/>
      <c r="BN1590" s="4"/>
      <c r="BO1590" s="4"/>
      <c r="BP1590" s="4"/>
      <c r="BQ1590" s="4"/>
      <c r="BR1590" s="4"/>
      <c r="BS1590" s="4"/>
      <c r="BT1590" s="4"/>
      <c r="BU1590" s="4"/>
      <c r="BV1590" s="4"/>
      <c r="BW1590" s="4"/>
      <c r="BX1590" s="4"/>
      <c r="BY1590" s="4"/>
      <c r="BZ1590" s="4"/>
      <c r="CA1590" s="4"/>
      <c r="CB1590" s="4"/>
      <c r="CC1590" s="4"/>
      <c r="CD1590" s="4"/>
      <c r="CE1590" s="4"/>
      <c r="CF1590" s="4"/>
      <c r="CG1590" s="4"/>
      <c r="CH1590" s="4"/>
      <c r="CI1590" s="4"/>
      <c r="CJ1590" s="4"/>
      <c r="CK1590" s="4"/>
      <c r="CL1590" s="4"/>
      <c r="CM1590" s="4"/>
      <c r="CN1590" s="4"/>
      <c r="CO1590" s="4"/>
      <c r="CP1590" s="4"/>
      <c r="CQ1590" s="4"/>
      <c r="CR1590" s="4"/>
      <c r="CS1590" s="4"/>
      <c r="CT1590" s="4"/>
      <c r="CU1590" s="4"/>
      <c r="CV1590" s="4"/>
      <c r="CW1590" s="4"/>
      <c r="CX1590" s="4"/>
      <c r="CY1590" s="4"/>
      <c r="CZ1590" s="4"/>
      <c r="DA1590" s="4"/>
      <c r="DB1590" s="4"/>
      <c r="DC1590" s="4"/>
      <c r="DD1590" s="4"/>
    </row>
    <row r="1591" spans="1:108" ht="15" x14ac:dyDescent="0.25">
      <c r="A1591" s="4"/>
      <c r="B1591" s="4"/>
      <c r="C1591" s="4"/>
      <c r="D1591" s="4"/>
      <c r="E1591" s="4"/>
      <c r="F1591" s="4"/>
      <c r="G1591" s="4"/>
      <c r="H1591" s="4"/>
      <c r="I1591" s="4"/>
      <c r="J1591" s="4"/>
      <c r="K1591" s="4"/>
      <c r="L1591" s="4"/>
      <c r="M1591" s="4"/>
      <c r="N1591" s="4"/>
      <c r="O1591" s="4"/>
      <c r="P1591" s="4"/>
      <c r="Q1591" s="4"/>
      <c r="R1591" s="4"/>
      <c r="S1591" s="4"/>
      <c r="T1591" s="4"/>
      <c r="U1591" s="4"/>
      <c r="V1591" s="4"/>
      <c r="W1591" s="4"/>
      <c r="X1591" s="4"/>
      <c r="Y1591" s="4"/>
      <c r="Z1591" s="4"/>
      <c r="AA1591" s="4"/>
      <c r="AB1591" s="4"/>
      <c r="AC1591" s="4"/>
      <c r="AD1591" s="4"/>
      <c r="AE1591" s="4"/>
      <c r="AF1591" s="4"/>
      <c r="AG1591" s="4"/>
      <c r="AH1591" s="4"/>
      <c r="AI1591" s="4"/>
      <c r="AJ1591" s="4"/>
      <c r="AK1591" s="4"/>
      <c r="AL1591" s="4"/>
      <c r="AM1591" s="4"/>
      <c r="AN1591" s="4"/>
      <c r="AO1591" s="4"/>
      <c r="AP1591" s="4"/>
      <c r="AQ1591" s="4"/>
      <c r="AR1591" s="4"/>
      <c r="AS1591" s="4"/>
      <c r="AT1591" s="4"/>
      <c r="AU1591" s="4"/>
      <c r="AV1591" s="4"/>
      <c r="AW1591" s="4"/>
      <c r="AX1591" s="4"/>
      <c r="AY1591" s="4"/>
      <c r="AZ1591" s="4"/>
      <c r="BA1591" s="4"/>
      <c r="BB1591" s="4"/>
      <c r="BC1591" s="4"/>
      <c r="BD1591" s="4"/>
      <c r="BE1591" s="4"/>
      <c r="BF1591" s="4"/>
      <c r="BG1591" s="4"/>
      <c r="BH1591" s="4"/>
      <c r="BI1591" s="4"/>
      <c r="BJ1591" s="4"/>
      <c r="BK1591" s="4"/>
      <c r="BL1591" s="4"/>
      <c r="BM1591" s="4"/>
      <c r="BN1591" s="4"/>
      <c r="BO1591" s="4"/>
      <c r="BP1591" s="4"/>
      <c r="BQ1591" s="4"/>
      <c r="BR1591" s="4"/>
      <c r="BS1591" s="4"/>
      <c r="BT1591" s="4"/>
      <c r="BU1591" s="4"/>
      <c r="BV1591" s="4"/>
      <c r="BW1591" s="4"/>
      <c r="BX1591" s="4"/>
      <c r="BY1591" s="4"/>
      <c r="BZ1591" s="4"/>
      <c r="CA1591" s="4"/>
      <c r="CB1591" s="4"/>
      <c r="CC1591" s="4"/>
      <c r="CD1591" s="4"/>
      <c r="CE1591" s="4"/>
      <c r="CF1591" s="4"/>
      <c r="CG1591" s="4"/>
      <c r="CH1591" s="4"/>
      <c r="CI1591" s="4"/>
      <c r="CJ1591" s="4"/>
      <c r="CK1591" s="4"/>
      <c r="CL1591" s="4"/>
      <c r="CM1591" s="4"/>
      <c r="CN1591" s="4"/>
      <c r="CO1591" s="4"/>
      <c r="CP1591" s="4"/>
      <c r="CQ1591" s="4"/>
      <c r="CR1591" s="4"/>
      <c r="CS1591" s="4"/>
      <c r="CT1591" s="4"/>
      <c r="CU1591" s="4"/>
      <c r="CV1591" s="4"/>
      <c r="CW1591" s="4"/>
      <c r="CX1591" s="4"/>
      <c r="CY1591" s="4"/>
      <c r="CZ1591" s="4"/>
      <c r="DA1591" s="4"/>
      <c r="DB1591" s="4"/>
      <c r="DC1591" s="4"/>
      <c r="DD1591" s="4"/>
    </row>
    <row r="1592" spans="1:108" ht="15" x14ac:dyDescent="0.25">
      <c r="A1592" s="4"/>
      <c r="B1592" s="4"/>
      <c r="C1592" s="4"/>
      <c r="D1592" s="4"/>
      <c r="E1592" s="4"/>
      <c r="F1592" s="4"/>
      <c r="G1592" s="4"/>
      <c r="H1592" s="4"/>
      <c r="I1592" s="4"/>
      <c r="J1592" s="4"/>
      <c r="K1592" s="4"/>
      <c r="L1592" s="4"/>
      <c r="M1592" s="4"/>
      <c r="N1592" s="4"/>
      <c r="O1592" s="4"/>
      <c r="P1592" s="4"/>
      <c r="Q1592" s="4"/>
      <c r="R1592" s="4"/>
      <c r="S1592" s="4"/>
      <c r="T1592" s="4"/>
      <c r="U1592" s="4"/>
      <c r="V1592" s="4"/>
      <c r="W1592" s="4"/>
      <c r="X1592" s="4"/>
      <c r="Y1592" s="4"/>
      <c r="Z1592" s="4"/>
      <c r="AA1592" s="4"/>
      <c r="AB1592" s="4"/>
      <c r="AC1592" s="4"/>
      <c r="AD1592" s="4"/>
      <c r="AE1592" s="4"/>
      <c r="AF1592" s="4"/>
      <c r="AG1592" s="4"/>
      <c r="AH1592" s="4"/>
      <c r="AI1592" s="4"/>
      <c r="AJ1592" s="4"/>
      <c r="AK1592" s="4"/>
      <c r="AL1592" s="4"/>
      <c r="AM1592" s="4"/>
      <c r="AN1592" s="4"/>
      <c r="AO1592" s="4"/>
      <c r="AP1592" s="4"/>
      <c r="AQ1592" s="4"/>
      <c r="AR1592" s="4"/>
      <c r="AS1592" s="4"/>
      <c r="AT1592" s="4"/>
      <c r="AU1592" s="4"/>
      <c r="AV1592" s="4"/>
      <c r="AW1592" s="4"/>
      <c r="AX1592" s="4"/>
      <c r="AY1592" s="4"/>
      <c r="AZ1592" s="4"/>
      <c r="BA1592" s="4"/>
      <c r="BB1592" s="4"/>
      <c r="BC1592" s="4"/>
      <c r="BD1592" s="4"/>
      <c r="BE1592" s="4"/>
      <c r="BF1592" s="4"/>
      <c r="BG1592" s="4"/>
      <c r="BH1592" s="4"/>
      <c r="BI1592" s="4"/>
      <c r="BJ1592" s="4"/>
      <c r="BK1592" s="4"/>
      <c r="BL1592" s="4"/>
      <c r="BM1592" s="4"/>
      <c r="BN1592" s="4"/>
      <c r="BO1592" s="4"/>
      <c r="BP1592" s="4"/>
      <c r="BQ1592" s="4"/>
      <c r="BR1592" s="4"/>
      <c r="BS1592" s="4"/>
      <c r="BT1592" s="4"/>
      <c r="BU1592" s="4"/>
      <c r="BV1592" s="4"/>
      <c r="BW1592" s="4"/>
      <c r="BX1592" s="4"/>
      <c r="BY1592" s="4"/>
      <c r="BZ1592" s="4"/>
      <c r="CA1592" s="4"/>
      <c r="CB1592" s="4"/>
      <c r="CC1592" s="4"/>
      <c r="CD1592" s="4"/>
      <c r="CE1592" s="4"/>
      <c r="CF1592" s="4"/>
      <c r="CG1592" s="4"/>
      <c r="CH1592" s="4"/>
      <c r="CI1592" s="4"/>
      <c r="CJ1592" s="4"/>
      <c r="CK1592" s="4"/>
      <c r="CL1592" s="4"/>
      <c r="CM1592" s="4"/>
      <c r="CN1592" s="4"/>
      <c r="CO1592" s="4"/>
      <c r="CP1592" s="4"/>
      <c r="CQ1592" s="4"/>
      <c r="CR1592" s="4"/>
      <c r="CS1592" s="4"/>
      <c r="CT1592" s="4"/>
      <c r="CU1592" s="4"/>
      <c r="CV1592" s="4"/>
      <c r="CW1592" s="4"/>
      <c r="CX1592" s="4"/>
      <c r="CY1592" s="4"/>
      <c r="CZ1592" s="4"/>
      <c r="DA1592" s="4"/>
      <c r="DB1592" s="4"/>
      <c r="DC1592" s="4"/>
      <c r="DD1592" s="4"/>
    </row>
    <row r="1593" spans="1:108" ht="15" x14ac:dyDescent="0.25">
      <c r="A1593" s="4"/>
      <c r="B1593" s="4"/>
      <c r="C1593" s="4"/>
      <c r="D1593" s="4"/>
      <c r="E1593" s="4"/>
      <c r="F1593" s="4"/>
      <c r="G1593" s="4"/>
      <c r="H1593" s="4"/>
      <c r="I1593" s="4"/>
      <c r="J1593" s="4"/>
      <c r="K1593" s="4"/>
      <c r="L1593" s="4"/>
      <c r="M1593" s="4"/>
      <c r="N1593" s="4"/>
      <c r="O1593" s="4"/>
      <c r="P1593" s="4"/>
      <c r="Q1593" s="4"/>
      <c r="R1593" s="4"/>
      <c r="S1593" s="4"/>
      <c r="T1593" s="4"/>
      <c r="U1593" s="4"/>
      <c r="V1593" s="4"/>
      <c r="W1593" s="4"/>
      <c r="X1593" s="4"/>
      <c r="Y1593" s="4"/>
      <c r="Z1593" s="4"/>
      <c r="AA1593" s="4"/>
      <c r="AB1593" s="4"/>
      <c r="AC1593" s="4"/>
      <c r="AD1593" s="4"/>
      <c r="AE1593" s="4"/>
      <c r="AF1593" s="4"/>
      <c r="AG1593" s="4"/>
      <c r="AH1593" s="4"/>
      <c r="AI1593" s="4"/>
      <c r="AJ1593" s="4"/>
      <c r="AK1593" s="4"/>
      <c r="AL1593" s="4"/>
      <c r="AM1593" s="4"/>
      <c r="AN1593" s="4"/>
      <c r="AO1593" s="4"/>
      <c r="AP1593" s="4"/>
      <c r="AQ1593" s="4"/>
      <c r="AR1593" s="4"/>
      <c r="AS1593" s="4"/>
      <c r="AT1593" s="4"/>
      <c r="AU1593" s="4"/>
      <c r="AV1593" s="4"/>
      <c r="AW1593" s="4"/>
      <c r="AX1593" s="4"/>
      <c r="AY1593" s="4"/>
      <c r="AZ1593" s="4"/>
      <c r="BA1593" s="4"/>
      <c r="BB1593" s="4"/>
      <c r="BC1593" s="4"/>
      <c r="BD1593" s="4"/>
      <c r="BE1593" s="4"/>
      <c r="BF1593" s="4"/>
      <c r="BG1593" s="4"/>
      <c r="BH1593" s="4"/>
      <c r="BI1593" s="4"/>
      <c r="BJ1593" s="4"/>
      <c r="BK1593" s="4"/>
      <c r="BL1593" s="4"/>
      <c r="BM1593" s="4"/>
      <c r="BN1593" s="4"/>
      <c r="BO1593" s="4"/>
      <c r="BP1593" s="4"/>
      <c r="BQ1593" s="4"/>
      <c r="BR1593" s="4"/>
      <c r="BS1593" s="4"/>
      <c r="BT1593" s="4"/>
      <c r="BU1593" s="4"/>
      <c r="BV1593" s="4"/>
      <c r="BW1593" s="4"/>
      <c r="BX1593" s="4"/>
      <c r="BY1593" s="4"/>
      <c r="BZ1593" s="4"/>
      <c r="CA1593" s="4"/>
      <c r="CB1593" s="4"/>
      <c r="CC1593" s="4"/>
      <c r="CD1593" s="4"/>
      <c r="CE1593" s="4"/>
      <c r="CF1593" s="4"/>
      <c r="CG1593" s="4"/>
      <c r="CH1593" s="4"/>
      <c r="CI1593" s="4"/>
      <c r="CJ1593" s="4"/>
      <c r="CK1593" s="4"/>
      <c r="CL1593" s="4"/>
      <c r="CM1593" s="4"/>
      <c r="CN1593" s="4"/>
      <c r="CO1593" s="4"/>
      <c r="CP1593" s="4"/>
      <c r="CQ1593" s="4"/>
      <c r="CR1593" s="4"/>
      <c r="CS1593" s="4"/>
      <c r="CT1593" s="4"/>
      <c r="CU1593" s="4"/>
      <c r="CV1593" s="4"/>
      <c r="CW1593" s="4"/>
      <c r="CX1593" s="4"/>
      <c r="CY1593" s="4"/>
      <c r="CZ1593" s="4"/>
      <c r="DA1593" s="4"/>
      <c r="DB1593" s="4"/>
      <c r="DC1593" s="4"/>
      <c r="DD1593" s="4"/>
    </row>
    <row r="1594" spans="1:108" ht="15" x14ac:dyDescent="0.25">
      <c r="A1594" s="4"/>
      <c r="B1594" s="4"/>
      <c r="C1594" s="4"/>
      <c r="D1594" s="4"/>
      <c r="E1594" s="4"/>
      <c r="F1594" s="4"/>
      <c r="G1594" s="4"/>
      <c r="H1594" s="4"/>
      <c r="I1594" s="4"/>
      <c r="J1594" s="4"/>
      <c r="K1594" s="4"/>
      <c r="L1594" s="4"/>
      <c r="M1594" s="4"/>
      <c r="N1594" s="4"/>
      <c r="O1594" s="4"/>
      <c r="P1594" s="4"/>
      <c r="Q1594" s="4"/>
      <c r="R1594" s="4"/>
      <c r="S1594" s="4"/>
      <c r="T1594" s="4"/>
      <c r="U1594" s="4"/>
      <c r="V1594" s="4"/>
      <c r="W1594" s="4"/>
      <c r="X1594" s="4"/>
      <c r="Y1594" s="4"/>
      <c r="Z1594" s="4"/>
      <c r="AA1594" s="4"/>
      <c r="AB1594" s="4"/>
      <c r="AC1594" s="4"/>
      <c r="AD1594" s="4"/>
      <c r="AE1594" s="4"/>
      <c r="AF1594" s="4"/>
      <c r="AG1594" s="4"/>
      <c r="AH1594" s="4"/>
      <c r="AI1594" s="4"/>
      <c r="AJ1594" s="4"/>
      <c r="AK1594" s="4"/>
      <c r="AL1594" s="4"/>
      <c r="AM1594" s="4"/>
      <c r="AN1594" s="4"/>
      <c r="AO1594" s="4"/>
      <c r="AP1594" s="4"/>
      <c r="AQ1594" s="4"/>
      <c r="AR1594" s="4"/>
      <c r="AS1594" s="4"/>
      <c r="AT1594" s="4"/>
      <c r="AU1594" s="4"/>
      <c r="AV1594" s="4"/>
      <c r="AW1594" s="4"/>
      <c r="AX1594" s="4"/>
      <c r="AY1594" s="4"/>
      <c r="AZ1594" s="4"/>
      <c r="BA1594" s="4"/>
      <c r="BB1594" s="4"/>
      <c r="BC1594" s="4"/>
      <c r="BD1594" s="4"/>
      <c r="BE1594" s="4"/>
      <c r="BF1594" s="4"/>
      <c r="BG1594" s="4"/>
      <c r="BH1594" s="4"/>
      <c r="BI1594" s="4"/>
      <c r="BJ1594" s="4"/>
      <c r="BK1594" s="4"/>
      <c r="BL1594" s="4"/>
      <c r="BM1594" s="4"/>
      <c r="BN1594" s="4"/>
      <c r="BO1594" s="4"/>
      <c r="BP1594" s="4"/>
      <c r="BQ1594" s="4"/>
      <c r="BR1594" s="4"/>
      <c r="BS1594" s="4"/>
      <c r="BT1594" s="4"/>
      <c r="BU1594" s="4"/>
      <c r="BV1594" s="4"/>
      <c r="BW1594" s="4"/>
      <c r="BX1594" s="4"/>
      <c r="BY1594" s="4"/>
      <c r="BZ1594" s="4"/>
      <c r="CA1594" s="4"/>
      <c r="CB1594" s="4"/>
      <c r="CC1594" s="4"/>
      <c r="CD1594" s="4"/>
      <c r="CE1594" s="4"/>
      <c r="CF1594" s="4"/>
      <c r="CG1594" s="4"/>
      <c r="CH1594" s="4"/>
      <c r="CI1594" s="4"/>
      <c r="CJ1594" s="4"/>
      <c r="CK1594" s="4"/>
      <c r="CL1594" s="4"/>
      <c r="CM1594" s="4"/>
      <c r="CN1594" s="4"/>
      <c r="CO1594" s="4"/>
      <c r="CP1594" s="4"/>
      <c r="CQ1594" s="4"/>
      <c r="CR1594" s="4"/>
      <c r="CS1594" s="4"/>
      <c r="CT1594" s="4"/>
      <c r="CU1594" s="4"/>
      <c r="CV1594" s="4"/>
      <c r="CW1594" s="4"/>
      <c r="CX1594" s="4"/>
      <c r="CY1594" s="4"/>
      <c r="CZ1594" s="4"/>
      <c r="DA1594" s="4"/>
      <c r="DB1594" s="4"/>
      <c r="DC1594" s="4"/>
      <c r="DD1594" s="4"/>
    </row>
    <row r="1595" spans="1:108" ht="15" x14ac:dyDescent="0.25">
      <c r="A1595" s="4"/>
      <c r="B1595" s="4"/>
      <c r="C1595" s="4"/>
      <c r="D1595" s="4"/>
      <c r="E1595" s="4"/>
      <c r="F1595" s="4"/>
      <c r="G1595" s="4"/>
      <c r="H1595" s="4"/>
      <c r="I1595" s="4"/>
      <c r="J1595" s="4"/>
      <c r="K1595" s="4"/>
      <c r="L1595" s="4"/>
      <c r="M1595" s="4"/>
      <c r="N1595" s="4"/>
      <c r="O1595" s="4"/>
      <c r="P1595" s="4"/>
      <c r="Q1595" s="4"/>
      <c r="R1595" s="4"/>
      <c r="S1595" s="4"/>
      <c r="T1595" s="4"/>
      <c r="U1595" s="4"/>
      <c r="V1595" s="4"/>
      <c r="W1595" s="4"/>
      <c r="X1595" s="4"/>
      <c r="Y1595" s="4"/>
      <c r="Z1595" s="4"/>
      <c r="AA1595" s="4"/>
      <c r="AB1595" s="4"/>
      <c r="AC1595" s="4"/>
      <c r="AD1595" s="4"/>
      <c r="AE1595" s="4"/>
      <c r="AF1595" s="4"/>
      <c r="AG1595" s="4"/>
      <c r="AH1595" s="4"/>
      <c r="AI1595" s="4"/>
      <c r="AJ1595" s="4"/>
      <c r="AK1595" s="4"/>
      <c r="AL1595" s="4"/>
      <c r="AM1595" s="4"/>
      <c r="AN1595" s="4"/>
      <c r="AO1595" s="4"/>
      <c r="AP1595" s="4"/>
      <c r="AQ1595" s="4"/>
      <c r="AR1595" s="4"/>
      <c r="AS1595" s="4"/>
      <c r="AT1595" s="4"/>
      <c r="AU1595" s="4"/>
      <c r="AV1595" s="4"/>
      <c r="AW1595" s="4"/>
      <c r="AX1595" s="4"/>
      <c r="AY1595" s="4"/>
      <c r="AZ1595" s="4"/>
      <c r="BA1595" s="4"/>
      <c r="BB1595" s="4"/>
      <c r="BC1595" s="4"/>
      <c r="BD1595" s="4"/>
      <c r="BE1595" s="4"/>
      <c r="BF1595" s="4"/>
      <c r="BG1595" s="4"/>
      <c r="BH1595" s="4"/>
      <c r="BI1595" s="4"/>
      <c r="BJ1595" s="4"/>
      <c r="BK1595" s="4"/>
      <c r="BL1595" s="4"/>
      <c r="BM1595" s="4"/>
      <c r="BN1595" s="4"/>
      <c r="BO1595" s="4"/>
      <c r="BP1595" s="4"/>
      <c r="BQ1595" s="4"/>
      <c r="BR1595" s="4"/>
      <c r="BS1595" s="4"/>
      <c r="BT1595" s="4"/>
      <c r="BU1595" s="4"/>
      <c r="BV1595" s="4"/>
      <c r="BW1595" s="4"/>
      <c r="BX1595" s="4"/>
      <c r="BY1595" s="4"/>
      <c r="BZ1595" s="4"/>
      <c r="CA1595" s="4"/>
      <c r="CB1595" s="4"/>
      <c r="CC1595" s="4"/>
      <c r="CD1595" s="4"/>
      <c r="CE1595" s="4"/>
      <c r="CF1595" s="4"/>
      <c r="CG1595" s="4"/>
      <c r="CH1595" s="4"/>
      <c r="CI1595" s="4"/>
      <c r="CJ1595" s="4"/>
      <c r="CK1595" s="4"/>
      <c r="CL1595" s="4"/>
      <c r="CM1595" s="4"/>
      <c r="CN1595" s="4"/>
      <c r="CO1595" s="4"/>
      <c r="CP1595" s="4"/>
      <c r="CQ1595" s="4"/>
      <c r="CR1595" s="4"/>
      <c r="CS1595" s="4"/>
      <c r="CT1595" s="4"/>
      <c r="CU1595" s="4"/>
      <c r="CV1595" s="4"/>
      <c r="CW1595" s="4"/>
      <c r="CX1595" s="4"/>
      <c r="CY1595" s="4"/>
      <c r="CZ1595" s="4"/>
      <c r="DA1595" s="4"/>
      <c r="DB1595" s="4"/>
      <c r="DC1595" s="4"/>
      <c r="DD1595" s="4"/>
    </row>
    <row r="1596" spans="1:108" ht="15" x14ac:dyDescent="0.25">
      <c r="A1596" s="4"/>
      <c r="B1596" s="4"/>
      <c r="C1596" s="4"/>
      <c r="D1596" s="4"/>
      <c r="E1596" s="4"/>
      <c r="F1596" s="4"/>
      <c r="G1596" s="4"/>
      <c r="H1596" s="4"/>
      <c r="I1596" s="4"/>
      <c r="J1596" s="4"/>
      <c r="K1596" s="4"/>
      <c r="L1596" s="4"/>
      <c r="M1596" s="4"/>
      <c r="N1596" s="4"/>
      <c r="O1596" s="4"/>
      <c r="P1596" s="4"/>
      <c r="Q1596" s="4"/>
      <c r="R1596" s="4"/>
      <c r="S1596" s="4"/>
      <c r="T1596" s="4"/>
      <c r="U1596" s="4"/>
      <c r="V1596" s="4"/>
      <c r="W1596" s="4"/>
      <c r="X1596" s="4"/>
      <c r="Y1596" s="4"/>
      <c r="Z1596" s="4"/>
      <c r="AA1596" s="4"/>
      <c r="AB1596" s="4"/>
      <c r="AC1596" s="4"/>
      <c r="AD1596" s="4"/>
      <c r="AE1596" s="4"/>
      <c r="AF1596" s="4"/>
      <c r="AG1596" s="4"/>
      <c r="AH1596" s="4"/>
      <c r="AI1596" s="4"/>
      <c r="AJ1596" s="4"/>
      <c r="AK1596" s="4"/>
      <c r="AL1596" s="4"/>
      <c r="AM1596" s="4"/>
      <c r="AN1596" s="4"/>
      <c r="AO1596" s="4"/>
      <c r="AP1596" s="4"/>
      <c r="AQ1596" s="4"/>
      <c r="AR1596" s="4"/>
      <c r="AS1596" s="4"/>
      <c r="AT1596" s="4"/>
      <c r="AU1596" s="4"/>
      <c r="AV1596" s="4"/>
      <c r="AW1596" s="4"/>
      <c r="AX1596" s="4"/>
      <c r="AY1596" s="4"/>
      <c r="AZ1596" s="4"/>
      <c r="BA1596" s="4"/>
      <c r="BB1596" s="4"/>
      <c r="BC1596" s="4"/>
      <c r="BD1596" s="4"/>
      <c r="BE1596" s="4"/>
      <c r="BF1596" s="4"/>
      <c r="BG1596" s="4"/>
      <c r="BH1596" s="4"/>
      <c r="BI1596" s="4"/>
      <c r="BJ1596" s="4"/>
      <c r="BK1596" s="4"/>
      <c r="BL1596" s="4"/>
      <c r="BM1596" s="4"/>
      <c r="BN1596" s="4"/>
      <c r="BO1596" s="4"/>
      <c r="BP1596" s="4"/>
      <c r="BQ1596" s="4"/>
      <c r="BR1596" s="4"/>
      <c r="BS1596" s="4"/>
      <c r="BT1596" s="4"/>
      <c r="BU1596" s="4"/>
      <c r="BV1596" s="4"/>
      <c r="BW1596" s="4"/>
      <c r="BX1596" s="4"/>
      <c r="BY1596" s="4"/>
      <c r="BZ1596" s="4"/>
      <c r="CA1596" s="4"/>
      <c r="CB1596" s="4"/>
      <c r="CC1596" s="4"/>
      <c r="CD1596" s="4"/>
      <c r="CE1596" s="4"/>
      <c r="CF1596" s="4"/>
      <c r="CG1596" s="4"/>
      <c r="CH1596" s="4"/>
      <c r="CI1596" s="4"/>
      <c r="CJ1596" s="4"/>
      <c r="CK1596" s="4"/>
      <c r="CL1596" s="4"/>
      <c r="CM1596" s="4"/>
      <c r="CN1596" s="4"/>
      <c r="CO1596" s="4"/>
      <c r="CP1596" s="4"/>
      <c r="CQ1596" s="4"/>
      <c r="CR1596" s="4"/>
      <c r="CS1596" s="4"/>
      <c r="CT1596" s="4"/>
      <c r="CU1596" s="4"/>
      <c r="CV1596" s="4"/>
      <c r="CW1596" s="4"/>
      <c r="CX1596" s="4"/>
      <c r="CY1596" s="4"/>
      <c r="CZ1596" s="4"/>
      <c r="DA1596" s="4"/>
      <c r="DB1596" s="4"/>
      <c r="DC1596" s="4"/>
      <c r="DD1596" s="4"/>
    </row>
    <row r="1597" spans="1:108" ht="15" x14ac:dyDescent="0.25">
      <c r="A1597" s="4"/>
      <c r="B1597" s="4"/>
      <c r="C1597" s="4"/>
      <c r="D1597" s="4"/>
      <c r="E1597" s="4"/>
      <c r="F1597" s="4"/>
      <c r="G1597" s="4"/>
      <c r="H1597" s="4"/>
      <c r="I1597" s="4"/>
      <c r="J1597" s="4"/>
      <c r="K1597" s="4"/>
      <c r="L1597" s="4"/>
      <c r="M1597" s="4"/>
      <c r="N1597" s="4"/>
      <c r="O1597" s="4"/>
      <c r="P1597" s="4"/>
      <c r="Q1597" s="4"/>
      <c r="R1597" s="4"/>
      <c r="S1597" s="4"/>
      <c r="T1597" s="4"/>
      <c r="U1597" s="4"/>
      <c r="V1597" s="4"/>
      <c r="W1597" s="4"/>
      <c r="X1597" s="4"/>
      <c r="Y1597" s="4"/>
      <c r="Z1597" s="4"/>
      <c r="AA1597" s="4"/>
      <c r="AB1597" s="4"/>
      <c r="AC1597" s="4"/>
      <c r="AD1597" s="4"/>
      <c r="AE1597" s="4"/>
      <c r="AF1597" s="4"/>
      <c r="AG1597" s="4"/>
      <c r="AH1597" s="4"/>
      <c r="AI1597" s="4"/>
      <c r="AJ1597" s="4"/>
      <c r="AK1597" s="4"/>
      <c r="AL1597" s="4"/>
      <c r="AM1597" s="4"/>
      <c r="AN1597" s="4"/>
      <c r="AO1597" s="4"/>
      <c r="AP1597" s="4"/>
      <c r="AQ1597" s="4"/>
      <c r="AR1597" s="4"/>
      <c r="AS1597" s="4"/>
      <c r="AT1597" s="4"/>
      <c r="AU1597" s="4"/>
      <c r="AV1597" s="4"/>
      <c r="AW1597" s="4"/>
      <c r="AX1597" s="4"/>
      <c r="AY1597" s="4"/>
      <c r="AZ1597" s="4"/>
      <c r="BA1597" s="4"/>
      <c r="BB1597" s="4"/>
      <c r="BC1597" s="4"/>
      <c r="BD1597" s="4"/>
      <c r="BE1597" s="4"/>
      <c r="BF1597" s="4"/>
      <c r="BG1597" s="4"/>
      <c r="BH1597" s="4"/>
      <c r="BI1597" s="4"/>
      <c r="BJ1597" s="4"/>
      <c r="BK1597" s="4"/>
      <c r="BL1597" s="4"/>
      <c r="BM1597" s="4"/>
      <c r="BN1597" s="4"/>
      <c r="BO1597" s="4"/>
      <c r="BP1597" s="4"/>
      <c r="BQ1597" s="4"/>
      <c r="BR1597" s="4"/>
      <c r="BS1597" s="4"/>
      <c r="BT1597" s="4"/>
      <c r="BU1597" s="4"/>
      <c r="BV1597" s="4"/>
      <c r="BW1597" s="4"/>
      <c r="BX1597" s="4"/>
      <c r="BY1597" s="4"/>
      <c r="BZ1597" s="4"/>
      <c r="CA1597" s="4"/>
      <c r="CB1597" s="4"/>
      <c r="CC1597" s="4"/>
      <c r="CD1597" s="4"/>
      <c r="CE1597" s="4"/>
      <c r="CF1597" s="4"/>
      <c r="CG1597" s="4"/>
      <c r="CH1597" s="4"/>
      <c r="CI1597" s="4"/>
      <c r="CJ1597" s="4"/>
      <c r="CK1597" s="4"/>
      <c r="CL1597" s="4"/>
      <c r="CM1597" s="4"/>
      <c r="CN1597" s="4"/>
      <c r="CO1597" s="4"/>
      <c r="CP1597" s="4"/>
      <c r="CQ1597" s="4"/>
      <c r="CR1597" s="4"/>
      <c r="CS1597" s="4"/>
      <c r="CT1597" s="4"/>
      <c r="CU1597" s="4"/>
      <c r="CV1597" s="4"/>
      <c r="CW1597" s="4"/>
      <c r="CX1597" s="4"/>
      <c r="CY1597" s="4"/>
      <c r="CZ1597" s="4"/>
      <c r="DA1597" s="4"/>
      <c r="DB1597" s="4"/>
      <c r="DC1597" s="4"/>
      <c r="DD1597" s="4"/>
    </row>
    <row r="1598" spans="1:108" ht="15" x14ac:dyDescent="0.25">
      <c r="A1598" s="4"/>
      <c r="B1598" s="4"/>
      <c r="C1598" s="4"/>
      <c r="D1598" s="4"/>
      <c r="E1598" s="4"/>
      <c r="F1598" s="4"/>
      <c r="G1598" s="4"/>
      <c r="H1598" s="4"/>
      <c r="I1598" s="4"/>
      <c r="J1598" s="4"/>
      <c r="K1598" s="4"/>
      <c r="L1598" s="4"/>
      <c r="M1598" s="4"/>
      <c r="N1598" s="4"/>
      <c r="O1598" s="4"/>
      <c r="P1598" s="4"/>
      <c r="Q1598" s="4"/>
      <c r="R1598" s="4"/>
      <c r="S1598" s="4"/>
      <c r="T1598" s="4"/>
      <c r="U1598" s="4"/>
      <c r="V1598" s="4"/>
      <c r="W1598" s="4"/>
      <c r="X1598" s="4"/>
      <c r="Y1598" s="4"/>
      <c r="Z1598" s="4"/>
      <c r="AA1598" s="4"/>
      <c r="AB1598" s="4"/>
      <c r="AC1598" s="4"/>
      <c r="AD1598" s="4"/>
      <c r="AE1598" s="4"/>
      <c r="AF1598" s="4"/>
      <c r="AG1598" s="4"/>
      <c r="AH1598" s="4"/>
      <c r="AI1598" s="4"/>
      <c r="AJ1598" s="4"/>
      <c r="AK1598" s="4"/>
      <c r="AL1598" s="4"/>
      <c r="AM1598" s="4"/>
      <c r="AN1598" s="4"/>
      <c r="AO1598" s="4"/>
      <c r="AP1598" s="4"/>
      <c r="AQ1598" s="4"/>
      <c r="AR1598" s="4"/>
      <c r="AS1598" s="4"/>
      <c r="AT1598" s="4"/>
      <c r="AU1598" s="4"/>
      <c r="AV1598" s="4"/>
      <c r="AW1598" s="4"/>
      <c r="AX1598" s="4"/>
      <c r="AY1598" s="4"/>
      <c r="AZ1598" s="4"/>
      <c r="BA1598" s="4"/>
      <c r="BB1598" s="4"/>
      <c r="BC1598" s="4"/>
      <c r="BD1598" s="4"/>
      <c r="BE1598" s="4"/>
      <c r="BF1598" s="4"/>
      <c r="BG1598" s="4"/>
      <c r="BH1598" s="4"/>
      <c r="BI1598" s="4"/>
      <c r="BJ1598" s="4"/>
      <c r="BK1598" s="4"/>
      <c r="BL1598" s="4"/>
      <c r="BM1598" s="4"/>
      <c r="BN1598" s="4"/>
      <c r="BO1598" s="4"/>
      <c r="BP1598" s="4"/>
      <c r="BQ1598" s="4"/>
      <c r="BR1598" s="4"/>
      <c r="BS1598" s="4"/>
      <c r="BT1598" s="4"/>
      <c r="BU1598" s="4"/>
      <c r="BV1598" s="4"/>
      <c r="BW1598" s="4"/>
      <c r="BX1598" s="4"/>
      <c r="BY1598" s="4"/>
      <c r="BZ1598" s="4"/>
      <c r="CA1598" s="4"/>
      <c r="CB1598" s="4"/>
      <c r="CC1598" s="4"/>
      <c r="CD1598" s="4"/>
      <c r="CE1598" s="4"/>
      <c r="CF1598" s="4"/>
      <c r="CG1598" s="4"/>
      <c r="CH1598" s="4"/>
      <c r="CI1598" s="4"/>
      <c r="CJ1598" s="4"/>
      <c r="CK1598" s="4"/>
      <c r="CL1598" s="4"/>
      <c r="CM1598" s="4"/>
      <c r="CN1598" s="4"/>
      <c r="CO1598" s="4"/>
      <c r="CP1598" s="4"/>
      <c r="CQ1598" s="4"/>
      <c r="CR1598" s="4"/>
      <c r="CS1598" s="4"/>
      <c r="CT1598" s="4"/>
      <c r="CU1598" s="4"/>
      <c r="CV1598" s="4"/>
      <c r="CW1598" s="4"/>
      <c r="CX1598" s="4"/>
      <c r="CY1598" s="4"/>
      <c r="CZ1598" s="4"/>
      <c r="DA1598" s="4"/>
      <c r="DB1598" s="4"/>
      <c r="DC1598" s="4"/>
      <c r="DD1598" s="4"/>
    </row>
    <row r="1599" spans="1:108" ht="15" x14ac:dyDescent="0.25">
      <c r="A1599" s="4"/>
      <c r="B1599" s="4"/>
      <c r="C1599" s="4"/>
      <c r="D1599" s="4"/>
      <c r="E1599" s="4"/>
      <c r="F1599" s="4"/>
      <c r="G1599" s="4"/>
      <c r="H1599" s="4"/>
      <c r="I1599" s="4"/>
      <c r="J1599" s="4"/>
      <c r="K1599" s="4"/>
      <c r="L1599" s="4"/>
      <c r="M1599" s="4"/>
      <c r="N1599" s="4"/>
      <c r="O1599" s="4"/>
      <c r="P1599" s="4"/>
      <c r="Q1599" s="4"/>
      <c r="R1599" s="4"/>
      <c r="S1599" s="4"/>
      <c r="T1599" s="4"/>
      <c r="U1599" s="4"/>
      <c r="V1599" s="4"/>
      <c r="W1599" s="4"/>
      <c r="X1599" s="4"/>
      <c r="Y1599" s="4"/>
      <c r="Z1599" s="4"/>
      <c r="AA1599" s="4"/>
      <c r="AB1599" s="4"/>
      <c r="AC1599" s="4"/>
      <c r="AD1599" s="4"/>
      <c r="AE1599" s="4"/>
      <c r="AF1599" s="4"/>
      <c r="AG1599" s="4"/>
      <c r="AH1599" s="4"/>
      <c r="AI1599" s="4"/>
      <c r="AJ1599" s="4"/>
      <c r="AK1599" s="4"/>
      <c r="AL1599" s="4"/>
      <c r="AM1599" s="4"/>
      <c r="AN1599" s="4"/>
      <c r="AO1599" s="4"/>
      <c r="AP1599" s="4"/>
      <c r="AQ1599" s="4"/>
      <c r="AR1599" s="4"/>
      <c r="AS1599" s="4"/>
      <c r="AT1599" s="4"/>
      <c r="AU1599" s="4"/>
      <c r="AV1599" s="4"/>
      <c r="AW1599" s="4"/>
      <c r="AX1599" s="4"/>
      <c r="AY1599" s="4"/>
      <c r="AZ1599" s="4"/>
      <c r="BA1599" s="4"/>
      <c r="BB1599" s="4"/>
      <c r="BC1599" s="4"/>
      <c r="BD1599" s="4"/>
      <c r="BE1599" s="4"/>
      <c r="BF1599" s="4"/>
      <c r="BG1599" s="4"/>
      <c r="BH1599" s="4"/>
      <c r="BI1599" s="4"/>
      <c r="BJ1599" s="4"/>
      <c r="BK1599" s="4"/>
      <c r="BL1599" s="4"/>
      <c r="BM1599" s="4"/>
      <c r="BN1599" s="4"/>
      <c r="BO1599" s="4"/>
      <c r="BP1599" s="4"/>
      <c r="BQ1599" s="4"/>
      <c r="BR1599" s="4"/>
      <c r="BS1599" s="4"/>
      <c r="BT1599" s="4"/>
      <c r="BU1599" s="4"/>
      <c r="BV1599" s="4"/>
      <c r="BW1599" s="4"/>
      <c r="BX1599" s="4"/>
      <c r="BY1599" s="4"/>
      <c r="BZ1599" s="4"/>
      <c r="CA1599" s="4"/>
      <c r="CB1599" s="4"/>
      <c r="CC1599" s="4"/>
      <c r="CD1599" s="4"/>
      <c r="CE1599" s="4"/>
      <c r="CF1599" s="4"/>
      <c r="CG1599" s="4"/>
      <c r="CH1599" s="4"/>
      <c r="CI1599" s="4"/>
      <c r="CJ1599" s="4"/>
      <c r="CK1599" s="4"/>
      <c r="CL1599" s="4"/>
      <c r="CM1599" s="4"/>
      <c r="CN1599" s="4"/>
      <c r="CO1599" s="4"/>
      <c r="CP1599" s="4"/>
      <c r="CQ1599" s="4"/>
      <c r="CR1599" s="4"/>
      <c r="CS1599" s="4"/>
      <c r="CT1599" s="4"/>
      <c r="CU1599" s="4"/>
      <c r="CV1599" s="4"/>
      <c r="CW1599" s="4"/>
      <c r="CX1599" s="4"/>
      <c r="CY1599" s="4"/>
      <c r="CZ1599" s="4"/>
      <c r="DA1599" s="4"/>
      <c r="DB1599" s="4"/>
      <c r="DC1599" s="4"/>
      <c r="DD1599" s="4"/>
    </row>
    <row r="1600" spans="1:108" ht="15" x14ac:dyDescent="0.25">
      <c r="A1600" s="4"/>
      <c r="B1600" s="4"/>
      <c r="C1600" s="4"/>
      <c r="D1600" s="4"/>
      <c r="E1600" s="4"/>
      <c r="F1600" s="4"/>
      <c r="G1600" s="4"/>
      <c r="H1600" s="4"/>
      <c r="I1600" s="4"/>
      <c r="J1600" s="4"/>
      <c r="K1600" s="4"/>
      <c r="L1600" s="4"/>
      <c r="M1600" s="4"/>
      <c r="N1600" s="4"/>
      <c r="O1600" s="4"/>
      <c r="P1600" s="4"/>
      <c r="Q1600" s="4"/>
      <c r="R1600" s="4"/>
      <c r="S1600" s="4"/>
      <c r="T1600" s="4"/>
      <c r="U1600" s="4"/>
      <c r="V1600" s="4"/>
      <c r="W1600" s="4"/>
      <c r="X1600" s="4"/>
      <c r="Y1600" s="4"/>
      <c r="Z1600" s="4"/>
      <c r="AA1600" s="4"/>
      <c r="AB1600" s="4"/>
      <c r="AC1600" s="4"/>
      <c r="AD1600" s="4"/>
      <c r="AE1600" s="4"/>
      <c r="AF1600" s="4"/>
      <c r="AG1600" s="4"/>
      <c r="AH1600" s="4"/>
      <c r="AI1600" s="4"/>
      <c r="AJ1600" s="4"/>
      <c r="AK1600" s="4"/>
      <c r="AL1600" s="4"/>
      <c r="AM1600" s="4"/>
      <c r="AN1600" s="4"/>
      <c r="AO1600" s="4"/>
      <c r="AP1600" s="4"/>
      <c r="AQ1600" s="4"/>
      <c r="AR1600" s="4"/>
      <c r="AS1600" s="4"/>
      <c r="AT1600" s="4"/>
      <c r="AU1600" s="4"/>
      <c r="AV1600" s="4"/>
      <c r="AW1600" s="4"/>
      <c r="AX1600" s="4"/>
      <c r="AY1600" s="4"/>
      <c r="AZ1600" s="4"/>
      <c r="BA1600" s="4"/>
      <c r="BB1600" s="4"/>
      <c r="BC1600" s="4"/>
      <c r="BD1600" s="4"/>
      <c r="BE1600" s="4"/>
      <c r="BF1600" s="4"/>
      <c r="BG1600" s="4"/>
      <c r="BH1600" s="4"/>
      <c r="BI1600" s="4"/>
      <c r="BJ1600" s="4"/>
      <c r="BK1600" s="4"/>
      <c r="BL1600" s="4"/>
      <c r="BM1600" s="4"/>
      <c r="BN1600" s="4"/>
      <c r="BO1600" s="4"/>
      <c r="BP1600" s="4"/>
      <c r="BQ1600" s="4"/>
      <c r="BR1600" s="4"/>
      <c r="BS1600" s="4"/>
      <c r="BT1600" s="4"/>
      <c r="BU1600" s="4"/>
      <c r="BV1600" s="4"/>
      <c r="BW1600" s="4"/>
      <c r="BX1600" s="4"/>
      <c r="BY1600" s="4"/>
      <c r="BZ1600" s="4"/>
      <c r="CA1600" s="4"/>
      <c r="CB1600" s="4"/>
      <c r="CC1600" s="4"/>
      <c r="CD1600" s="4"/>
      <c r="CE1600" s="4"/>
      <c r="CF1600" s="4"/>
      <c r="CG1600" s="4"/>
      <c r="CH1600" s="4"/>
      <c r="CI1600" s="4"/>
      <c r="CJ1600" s="4"/>
      <c r="CK1600" s="4"/>
      <c r="CL1600" s="4"/>
      <c r="CM1600" s="4"/>
      <c r="CN1600" s="4"/>
      <c r="CO1600" s="4"/>
      <c r="CP1600" s="4"/>
      <c r="CQ1600" s="4"/>
      <c r="CR1600" s="4"/>
      <c r="CS1600" s="4"/>
      <c r="CT1600" s="4"/>
      <c r="CU1600" s="4"/>
      <c r="CV1600" s="4"/>
      <c r="CW1600" s="4"/>
      <c r="CX1600" s="4"/>
      <c r="CY1600" s="4"/>
      <c r="CZ1600" s="4"/>
      <c r="DA1600" s="4"/>
      <c r="DB1600" s="4"/>
      <c r="DC1600" s="4"/>
      <c r="DD1600" s="4"/>
    </row>
    <row r="1601" spans="1:108" ht="15" x14ac:dyDescent="0.25">
      <c r="A1601" s="4"/>
      <c r="B1601" s="4"/>
      <c r="C1601" s="4"/>
      <c r="D1601" s="4"/>
      <c r="E1601" s="4"/>
      <c r="F1601" s="4"/>
      <c r="G1601" s="4"/>
      <c r="H1601" s="4"/>
      <c r="I1601" s="4"/>
      <c r="J1601" s="4"/>
      <c r="K1601" s="4"/>
      <c r="L1601" s="4"/>
      <c r="M1601" s="4"/>
      <c r="N1601" s="4"/>
      <c r="O1601" s="4"/>
      <c r="P1601" s="4"/>
      <c r="Q1601" s="4"/>
      <c r="R1601" s="4"/>
      <c r="S1601" s="4"/>
      <c r="T1601" s="4"/>
      <c r="U1601" s="4"/>
      <c r="V1601" s="4"/>
      <c r="W1601" s="4"/>
      <c r="X1601" s="4"/>
      <c r="Y1601" s="4"/>
      <c r="Z1601" s="4"/>
      <c r="AA1601" s="4"/>
      <c r="AB1601" s="4"/>
      <c r="AC1601" s="4"/>
      <c r="AD1601" s="4"/>
      <c r="AE1601" s="4"/>
      <c r="AF1601" s="4"/>
      <c r="AG1601" s="4"/>
      <c r="AH1601" s="4"/>
      <c r="AI1601" s="4"/>
      <c r="AJ1601" s="4"/>
      <c r="AK1601" s="4"/>
      <c r="AL1601" s="4"/>
      <c r="AM1601" s="4"/>
      <c r="AN1601" s="4"/>
      <c r="AO1601" s="4"/>
      <c r="AP1601" s="4"/>
      <c r="AQ1601" s="4"/>
      <c r="AR1601" s="4"/>
      <c r="AS1601" s="4"/>
      <c r="AT1601" s="4"/>
      <c r="AU1601" s="4"/>
      <c r="AV1601" s="4"/>
      <c r="AW1601" s="4"/>
      <c r="AX1601" s="4"/>
      <c r="AY1601" s="4"/>
      <c r="AZ1601" s="4"/>
      <c r="BA1601" s="4"/>
      <c r="BB1601" s="4"/>
      <c r="BC1601" s="4"/>
      <c r="BD1601" s="4"/>
      <c r="BE1601" s="4"/>
      <c r="BF1601" s="4"/>
      <c r="BG1601" s="4"/>
      <c r="BH1601" s="4"/>
      <c r="BI1601" s="4"/>
      <c r="BJ1601" s="4"/>
      <c r="BK1601" s="4"/>
      <c r="BL1601" s="4"/>
      <c r="BM1601" s="4"/>
      <c r="BN1601" s="4"/>
      <c r="BO1601" s="4"/>
      <c r="BP1601" s="4"/>
      <c r="BQ1601" s="4"/>
      <c r="BR1601" s="4"/>
      <c r="BS1601" s="4"/>
      <c r="BT1601" s="4"/>
      <c r="BU1601" s="4"/>
      <c r="BV1601" s="4"/>
      <c r="BW1601" s="4"/>
      <c r="BX1601" s="4"/>
      <c r="BY1601" s="4"/>
      <c r="BZ1601" s="4"/>
      <c r="CA1601" s="4"/>
      <c r="CB1601" s="4"/>
      <c r="CC1601" s="4"/>
      <c r="CD1601" s="4"/>
      <c r="CE1601" s="4"/>
      <c r="CF1601" s="4"/>
      <c r="CG1601" s="4"/>
      <c r="CH1601" s="4"/>
      <c r="CI1601" s="4"/>
      <c r="CJ1601" s="4"/>
      <c r="CK1601" s="4"/>
      <c r="CL1601" s="4"/>
      <c r="CM1601" s="4"/>
      <c r="CN1601" s="4"/>
      <c r="CO1601" s="4"/>
      <c r="CP1601" s="4"/>
      <c r="CQ1601" s="4"/>
      <c r="CR1601" s="4"/>
      <c r="CS1601" s="4"/>
      <c r="CT1601" s="4"/>
      <c r="CU1601" s="4"/>
      <c r="CV1601" s="4"/>
      <c r="CW1601" s="4"/>
      <c r="CX1601" s="4"/>
      <c r="CY1601" s="4"/>
      <c r="CZ1601" s="4"/>
      <c r="DA1601" s="4"/>
      <c r="DB1601" s="4"/>
      <c r="DC1601" s="4"/>
      <c r="DD1601" s="4"/>
    </row>
    <row r="1602" spans="1:108" ht="15" x14ac:dyDescent="0.25">
      <c r="A1602" s="4"/>
      <c r="B1602" s="4"/>
      <c r="C1602" s="4"/>
      <c r="D1602" s="4"/>
      <c r="E1602" s="4"/>
      <c r="F1602" s="4"/>
      <c r="G1602" s="4"/>
      <c r="H1602" s="4"/>
      <c r="I1602" s="4"/>
      <c r="J1602" s="4"/>
      <c r="K1602" s="4"/>
      <c r="L1602" s="4"/>
      <c r="M1602" s="4"/>
      <c r="N1602" s="4"/>
      <c r="O1602" s="4"/>
      <c r="P1602" s="4"/>
      <c r="Q1602" s="4"/>
      <c r="R1602" s="4"/>
      <c r="S1602" s="4"/>
      <c r="T1602" s="4"/>
      <c r="U1602" s="4"/>
      <c r="V1602" s="4"/>
      <c r="W1602" s="4"/>
      <c r="X1602" s="4"/>
      <c r="Y1602" s="4"/>
      <c r="Z1602" s="4"/>
      <c r="AA1602" s="4"/>
      <c r="AB1602" s="4"/>
      <c r="AC1602" s="4"/>
      <c r="AD1602" s="4"/>
      <c r="AE1602" s="4"/>
      <c r="AF1602" s="4"/>
      <c r="AG1602" s="4"/>
      <c r="AH1602" s="4"/>
      <c r="AI1602" s="4"/>
      <c r="AJ1602" s="4"/>
      <c r="AK1602" s="4"/>
      <c r="AL1602" s="4"/>
      <c r="AM1602" s="4"/>
      <c r="AN1602" s="4"/>
      <c r="AO1602" s="4"/>
      <c r="AP1602" s="4"/>
      <c r="AQ1602" s="4"/>
      <c r="AR1602" s="4"/>
      <c r="AS1602" s="4"/>
      <c r="AT1602" s="4"/>
      <c r="AU1602" s="4"/>
      <c r="AV1602" s="4"/>
      <c r="AW1602" s="4"/>
      <c r="AX1602" s="4"/>
      <c r="AY1602" s="4"/>
      <c r="AZ1602" s="4"/>
      <c r="BA1602" s="4"/>
      <c r="BB1602" s="4"/>
      <c r="BC1602" s="4"/>
      <c r="BD1602" s="4"/>
      <c r="BE1602" s="4"/>
      <c r="BF1602" s="4"/>
      <c r="BG1602" s="4"/>
      <c r="BH1602" s="4"/>
      <c r="BI1602" s="4"/>
      <c r="BJ1602" s="4"/>
      <c r="BK1602" s="4"/>
      <c r="BL1602" s="4"/>
      <c r="BM1602" s="4"/>
      <c r="BN1602" s="4"/>
      <c r="BO1602" s="4"/>
      <c r="BP1602" s="4"/>
      <c r="BQ1602" s="4"/>
      <c r="BR1602" s="4"/>
      <c r="BS1602" s="4"/>
      <c r="BT1602" s="4"/>
      <c r="BU1602" s="4"/>
      <c r="BV1602" s="4"/>
      <c r="BW1602" s="4"/>
      <c r="BX1602" s="4"/>
      <c r="BY1602" s="4"/>
      <c r="BZ1602" s="4"/>
      <c r="CA1602" s="4"/>
      <c r="CB1602" s="4"/>
      <c r="CC1602" s="4"/>
      <c r="CD1602" s="4"/>
      <c r="CE1602" s="4"/>
      <c r="CF1602" s="4"/>
      <c r="CG1602" s="4"/>
      <c r="CH1602" s="4"/>
      <c r="CI1602" s="4"/>
      <c r="CJ1602" s="4"/>
      <c r="CK1602" s="4"/>
      <c r="CL1602" s="4"/>
      <c r="CM1602" s="4"/>
      <c r="CN1602" s="4"/>
      <c r="CO1602" s="4"/>
      <c r="CP1602" s="4"/>
      <c r="CQ1602" s="4"/>
      <c r="CR1602" s="4"/>
      <c r="CS1602" s="4"/>
      <c r="CT1602" s="4"/>
      <c r="CU1602" s="4"/>
      <c r="CV1602" s="4"/>
      <c r="CW1602" s="4"/>
      <c r="CX1602" s="4"/>
      <c r="CY1602" s="4"/>
      <c r="CZ1602" s="4"/>
      <c r="DA1602" s="4"/>
      <c r="DB1602" s="4"/>
      <c r="DC1602" s="4"/>
      <c r="DD1602" s="4"/>
    </row>
    <row r="1603" spans="1:108" ht="15" x14ac:dyDescent="0.25">
      <c r="A1603" s="4"/>
      <c r="B1603" s="4"/>
      <c r="C1603" s="4"/>
      <c r="D1603" s="4"/>
      <c r="E1603" s="4"/>
      <c r="F1603" s="4"/>
      <c r="G1603" s="4"/>
      <c r="H1603" s="4"/>
      <c r="I1603" s="4"/>
      <c r="J1603" s="4"/>
      <c r="K1603" s="4"/>
      <c r="L1603" s="4"/>
      <c r="M1603" s="4"/>
      <c r="N1603" s="4"/>
      <c r="O1603" s="4"/>
      <c r="P1603" s="4"/>
      <c r="Q1603" s="4"/>
      <c r="R1603" s="4"/>
      <c r="S1603" s="4"/>
      <c r="T1603" s="4"/>
      <c r="U1603" s="4"/>
      <c r="V1603" s="4"/>
      <c r="W1603" s="4"/>
      <c r="X1603" s="4"/>
      <c r="Y1603" s="4"/>
      <c r="Z1603" s="4"/>
      <c r="AA1603" s="4"/>
      <c r="AB1603" s="4"/>
      <c r="AC1603" s="4"/>
      <c r="AD1603" s="4"/>
      <c r="AE1603" s="4"/>
      <c r="AF1603" s="4"/>
      <c r="AG1603" s="4"/>
      <c r="AH1603" s="4"/>
      <c r="AI1603" s="4"/>
      <c r="AJ1603" s="4"/>
      <c r="AK1603" s="4"/>
      <c r="AL1603" s="4"/>
      <c r="AM1603" s="4"/>
      <c r="AN1603" s="4"/>
      <c r="AO1603" s="4"/>
      <c r="AP1603" s="4"/>
      <c r="AQ1603" s="4"/>
      <c r="AR1603" s="4"/>
      <c r="AS1603" s="4"/>
      <c r="AT1603" s="4"/>
      <c r="AU1603" s="4"/>
      <c r="AV1603" s="4"/>
      <c r="AW1603" s="4"/>
      <c r="AX1603" s="4"/>
      <c r="AY1603" s="4"/>
      <c r="AZ1603" s="4"/>
      <c r="BA1603" s="4"/>
      <c r="BB1603" s="4"/>
      <c r="BC1603" s="4"/>
      <c r="BD1603" s="4"/>
      <c r="BE1603" s="4"/>
      <c r="BF1603" s="4"/>
      <c r="BG1603" s="4"/>
      <c r="BH1603" s="4"/>
      <c r="BI1603" s="4"/>
      <c r="BJ1603" s="4"/>
      <c r="BK1603" s="4"/>
      <c r="BL1603" s="4"/>
      <c r="BM1603" s="4"/>
      <c r="BN1603" s="4"/>
      <c r="BO1603" s="4"/>
      <c r="BP1603" s="4"/>
      <c r="BQ1603" s="4"/>
      <c r="BR1603" s="4"/>
      <c r="BS1603" s="4"/>
      <c r="BT1603" s="4"/>
      <c r="BU1603" s="4"/>
      <c r="BV1603" s="4"/>
      <c r="BW1603" s="4"/>
      <c r="BX1603" s="4"/>
      <c r="BY1603" s="4"/>
      <c r="BZ1603" s="4"/>
      <c r="CA1603" s="4"/>
      <c r="CB1603" s="4"/>
      <c r="CC1603" s="4"/>
      <c r="CD1603" s="4"/>
      <c r="CE1603" s="4"/>
      <c r="CF1603" s="4"/>
      <c r="CG1603" s="4"/>
      <c r="CH1603" s="4"/>
      <c r="CI1603" s="4"/>
      <c r="CJ1603" s="4"/>
      <c r="CK1603" s="4"/>
      <c r="CL1603" s="4"/>
      <c r="CM1603" s="4"/>
      <c r="CN1603" s="4"/>
      <c r="CO1603" s="4"/>
      <c r="CP1603" s="4"/>
      <c r="CQ1603" s="4"/>
      <c r="CR1603" s="4"/>
      <c r="CS1603" s="4"/>
      <c r="CT1603" s="4"/>
      <c r="CU1603" s="4"/>
      <c r="CV1603" s="4"/>
      <c r="CW1603" s="4"/>
      <c r="CX1603" s="4"/>
      <c r="CY1603" s="4"/>
      <c r="CZ1603" s="4"/>
      <c r="DA1603" s="4"/>
      <c r="DB1603" s="4"/>
      <c r="DC1603" s="4"/>
      <c r="DD1603" s="4"/>
    </row>
    <row r="1604" spans="1:108" ht="15" x14ac:dyDescent="0.25">
      <c r="A1604" s="4"/>
      <c r="B1604" s="4"/>
      <c r="C1604" s="4"/>
      <c r="D1604" s="4"/>
      <c r="E1604" s="4"/>
      <c r="F1604" s="4"/>
      <c r="G1604" s="4"/>
      <c r="H1604" s="4"/>
      <c r="I1604" s="4"/>
      <c r="J1604" s="4"/>
      <c r="K1604" s="4"/>
      <c r="L1604" s="4"/>
      <c r="M1604" s="4"/>
      <c r="N1604" s="4"/>
      <c r="O1604" s="4"/>
      <c r="P1604" s="4"/>
      <c r="Q1604" s="4"/>
      <c r="R1604" s="4"/>
      <c r="S1604" s="4"/>
      <c r="T1604" s="4"/>
      <c r="U1604" s="4"/>
      <c r="V1604" s="4"/>
      <c r="W1604" s="4"/>
      <c r="X1604" s="4"/>
      <c r="Y1604" s="4"/>
      <c r="Z1604" s="4"/>
      <c r="AA1604" s="4"/>
      <c r="AB1604" s="4"/>
      <c r="AC1604" s="4"/>
      <c r="AD1604" s="4"/>
      <c r="AE1604" s="4"/>
      <c r="AF1604" s="4"/>
      <c r="AG1604" s="4"/>
      <c r="AH1604" s="4"/>
      <c r="AI1604" s="4"/>
      <c r="AJ1604" s="4"/>
      <c r="AK1604" s="4"/>
      <c r="AL1604" s="4"/>
      <c r="AM1604" s="4"/>
      <c r="AN1604" s="4"/>
      <c r="AO1604" s="4"/>
      <c r="AP1604" s="4"/>
      <c r="AQ1604" s="4"/>
      <c r="AR1604" s="4"/>
      <c r="AS1604" s="4"/>
      <c r="AT1604" s="4"/>
      <c r="AU1604" s="4"/>
      <c r="AV1604" s="4"/>
      <c r="AW1604" s="4"/>
      <c r="AX1604" s="4"/>
      <c r="AY1604" s="4"/>
      <c r="AZ1604" s="4"/>
      <c r="BA1604" s="4"/>
      <c r="BB1604" s="4"/>
      <c r="BC1604" s="4"/>
      <c r="BD1604" s="4"/>
      <c r="BE1604" s="4"/>
      <c r="BF1604" s="4"/>
      <c r="BG1604" s="4"/>
      <c r="BH1604" s="4"/>
      <c r="BI1604" s="4"/>
      <c r="BJ1604" s="4"/>
      <c r="BK1604" s="4"/>
      <c r="BL1604" s="4"/>
      <c r="BM1604" s="4"/>
      <c r="BN1604" s="4"/>
      <c r="BO1604" s="4"/>
      <c r="BP1604" s="4"/>
      <c r="BQ1604" s="4"/>
      <c r="BR1604" s="4"/>
      <c r="BS1604" s="4"/>
      <c r="BT1604" s="4"/>
      <c r="BU1604" s="4"/>
      <c r="BV1604" s="4"/>
      <c r="BW1604" s="4"/>
      <c r="BX1604" s="4"/>
      <c r="BY1604" s="4"/>
      <c r="BZ1604" s="4"/>
      <c r="CA1604" s="4"/>
      <c r="CB1604" s="4"/>
      <c r="CC1604" s="4"/>
      <c r="CD1604" s="4"/>
      <c r="CE1604" s="4"/>
      <c r="CF1604" s="4"/>
      <c r="CG1604" s="4"/>
      <c r="CH1604" s="4"/>
      <c r="CI1604" s="4"/>
      <c r="CJ1604" s="4"/>
      <c r="CK1604" s="4"/>
      <c r="CL1604" s="4"/>
      <c r="CM1604" s="4"/>
      <c r="CN1604" s="4"/>
      <c r="CO1604" s="4"/>
      <c r="CP1604" s="4"/>
      <c r="CQ1604" s="4"/>
      <c r="CR1604" s="4"/>
      <c r="CS1604" s="4"/>
      <c r="CT1604" s="4"/>
      <c r="CU1604" s="4"/>
      <c r="CV1604" s="4"/>
      <c r="CW1604" s="4"/>
      <c r="CX1604" s="4"/>
      <c r="CY1604" s="4"/>
      <c r="CZ1604" s="4"/>
      <c r="DA1604" s="4"/>
      <c r="DB1604" s="4"/>
      <c r="DC1604" s="4"/>
      <c r="DD1604" s="4"/>
    </row>
    <row r="1605" spans="1:108" ht="15" x14ac:dyDescent="0.25">
      <c r="A1605" s="4"/>
      <c r="B1605" s="4"/>
      <c r="C1605" s="4"/>
      <c r="D1605" s="4"/>
      <c r="E1605" s="4"/>
      <c r="F1605" s="4"/>
      <c r="G1605" s="4"/>
      <c r="H1605" s="4"/>
      <c r="I1605" s="4"/>
      <c r="J1605" s="4"/>
      <c r="K1605" s="4"/>
      <c r="L1605" s="4"/>
      <c r="M1605" s="4"/>
      <c r="N1605" s="4"/>
      <c r="O1605" s="4"/>
      <c r="P1605" s="4"/>
      <c r="Q1605" s="4"/>
      <c r="R1605" s="4"/>
      <c r="S1605" s="4"/>
      <c r="T1605" s="4"/>
      <c r="U1605" s="4"/>
      <c r="V1605" s="4"/>
      <c r="W1605" s="4"/>
      <c r="X1605" s="4"/>
      <c r="Y1605" s="4"/>
      <c r="Z1605" s="4"/>
      <c r="AA1605" s="4"/>
      <c r="AB1605" s="4"/>
      <c r="AC1605" s="4"/>
      <c r="AD1605" s="4"/>
      <c r="AE1605" s="4"/>
      <c r="AF1605" s="4"/>
      <c r="AG1605" s="4"/>
      <c r="AH1605" s="4"/>
      <c r="AI1605" s="4"/>
      <c r="AJ1605" s="4"/>
      <c r="AK1605" s="4"/>
      <c r="AL1605" s="4"/>
      <c r="AM1605" s="4"/>
      <c r="AN1605" s="4"/>
      <c r="AO1605" s="4"/>
      <c r="AP1605" s="4"/>
      <c r="AQ1605" s="4"/>
      <c r="AR1605" s="4"/>
      <c r="AS1605" s="4"/>
      <c r="AT1605" s="4"/>
      <c r="AU1605" s="4"/>
      <c r="AV1605" s="4"/>
      <c r="AW1605" s="4"/>
      <c r="AX1605" s="4"/>
      <c r="AY1605" s="4"/>
      <c r="AZ1605" s="4"/>
      <c r="BA1605" s="4"/>
      <c r="BB1605" s="4"/>
      <c r="BC1605" s="4"/>
      <c r="BD1605" s="4"/>
      <c r="BE1605" s="4"/>
      <c r="BF1605" s="4"/>
      <c r="BG1605" s="4"/>
      <c r="BH1605" s="4"/>
      <c r="BI1605" s="4"/>
      <c r="BJ1605" s="4"/>
      <c r="BK1605" s="4"/>
      <c r="BL1605" s="4"/>
      <c r="BM1605" s="4"/>
      <c r="BN1605" s="4"/>
      <c r="BO1605" s="4"/>
      <c r="BP1605" s="4"/>
      <c r="BQ1605" s="4"/>
      <c r="BR1605" s="4"/>
      <c r="BS1605" s="4"/>
      <c r="BT1605" s="4"/>
      <c r="BU1605" s="4"/>
      <c r="BV1605" s="4"/>
      <c r="BW1605" s="4"/>
      <c r="BX1605" s="4"/>
      <c r="BY1605" s="4"/>
      <c r="BZ1605" s="4"/>
      <c r="CA1605" s="4"/>
      <c r="CB1605" s="4"/>
      <c r="CC1605" s="4"/>
      <c r="CD1605" s="4"/>
      <c r="CE1605" s="4"/>
      <c r="CF1605" s="4"/>
      <c r="CG1605" s="4"/>
      <c r="CH1605" s="4"/>
      <c r="CI1605" s="4"/>
      <c r="CJ1605" s="4"/>
      <c r="CK1605" s="4"/>
      <c r="CL1605" s="4"/>
      <c r="CM1605" s="4"/>
      <c r="CN1605" s="4"/>
      <c r="CO1605" s="4"/>
      <c r="CP1605" s="4"/>
      <c r="CQ1605" s="4"/>
      <c r="CR1605" s="4"/>
      <c r="CS1605" s="4"/>
      <c r="CT1605" s="4"/>
      <c r="CU1605" s="4"/>
      <c r="CV1605" s="4"/>
      <c r="CW1605" s="4"/>
      <c r="CX1605" s="4"/>
      <c r="CY1605" s="4"/>
      <c r="CZ1605" s="4"/>
      <c r="DA1605" s="4"/>
      <c r="DB1605" s="4"/>
      <c r="DC1605" s="4"/>
      <c r="DD1605" s="4"/>
    </row>
    <row r="1606" spans="1:108" ht="15" x14ac:dyDescent="0.25">
      <c r="A1606" s="4"/>
      <c r="B1606" s="4"/>
      <c r="C1606" s="4"/>
      <c r="D1606" s="4"/>
      <c r="E1606" s="4"/>
      <c r="F1606" s="4"/>
      <c r="G1606" s="4"/>
      <c r="H1606" s="4"/>
      <c r="I1606" s="4"/>
      <c r="J1606" s="4"/>
      <c r="K1606" s="4"/>
      <c r="L1606" s="4"/>
      <c r="M1606" s="4"/>
      <c r="N1606" s="4"/>
      <c r="O1606" s="4"/>
      <c r="P1606" s="4"/>
      <c r="Q1606" s="4"/>
      <c r="R1606" s="4"/>
      <c r="S1606" s="4"/>
      <c r="T1606" s="4"/>
      <c r="U1606" s="4"/>
      <c r="V1606" s="4"/>
      <c r="W1606" s="4"/>
      <c r="X1606" s="4"/>
      <c r="Y1606" s="4"/>
      <c r="Z1606" s="4"/>
      <c r="AA1606" s="4"/>
      <c r="AB1606" s="4"/>
      <c r="AC1606" s="4"/>
      <c r="AD1606" s="4"/>
      <c r="AE1606" s="4"/>
      <c r="AF1606" s="4"/>
      <c r="AG1606" s="4"/>
      <c r="AH1606" s="4"/>
      <c r="AI1606" s="4"/>
      <c r="AJ1606" s="4"/>
      <c r="AK1606" s="4"/>
      <c r="AL1606" s="4"/>
      <c r="AM1606" s="4"/>
      <c r="AN1606" s="4"/>
      <c r="AO1606" s="4"/>
      <c r="AP1606" s="4"/>
      <c r="AQ1606" s="4"/>
      <c r="AR1606" s="4"/>
      <c r="AS1606" s="4"/>
      <c r="AT1606" s="4"/>
      <c r="AU1606" s="4"/>
      <c r="AV1606" s="4"/>
      <c r="AW1606" s="4"/>
      <c r="AX1606" s="4"/>
      <c r="AY1606" s="4"/>
      <c r="AZ1606" s="4"/>
      <c r="BA1606" s="4"/>
      <c r="BB1606" s="4"/>
      <c r="BC1606" s="4"/>
      <c r="BD1606" s="4"/>
      <c r="BE1606" s="4"/>
      <c r="BF1606" s="4"/>
      <c r="BG1606" s="4"/>
      <c r="BH1606" s="4"/>
      <c r="BI1606" s="4"/>
      <c r="BJ1606" s="4"/>
      <c r="BK1606" s="4"/>
      <c r="BL1606" s="4"/>
      <c r="BM1606" s="4"/>
      <c r="BN1606" s="4"/>
      <c r="BO1606" s="4"/>
      <c r="BP1606" s="4"/>
      <c r="BQ1606" s="4"/>
      <c r="BR1606" s="4"/>
      <c r="BS1606" s="4"/>
      <c r="BT1606" s="4"/>
      <c r="BU1606" s="4"/>
      <c r="BV1606" s="4"/>
      <c r="BW1606" s="4"/>
      <c r="BX1606" s="4"/>
      <c r="BY1606" s="4"/>
      <c r="BZ1606" s="4"/>
      <c r="CA1606" s="4"/>
      <c r="CB1606" s="4"/>
      <c r="CC1606" s="4"/>
      <c r="CD1606" s="4"/>
      <c r="CE1606" s="4"/>
      <c r="CF1606" s="4"/>
      <c r="CG1606" s="4"/>
      <c r="CH1606" s="4"/>
      <c r="CI1606" s="4"/>
      <c r="CJ1606" s="4"/>
      <c r="CK1606" s="4"/>
      <c r="CL1606" s="4"/>
      <c r="CM1606" s="4"/>
      <c r="CN1606" s="4"/>
      <c r="CO1606" s="4"/>
      <c r="CP1606" s="4"/>
      <c r="CQ1606" s="4"/>
      <c r="CR1606" s="4"/>
      <c r="CS1606" s="4"/>
      <c r="CT1606" s="4"/>
      <c r="CU1606" s="4"/>
      <c r="CV1606" s="4"/>
      <c r="CW1606" s="4"/>
      <c r="CX1606" s="4"/>
      <c r="CY1606" s="4"/>
      <c r="CZ1606" s="4"/>
      <c r="DA1606" s="4"/>
      <c r="DB1606" s="4"/>
      <c r="DC1606" s="4"/>
      <c r="DD1606" s="4"/>
    </row>
    <row r="1607" spans="1:108" ht="15" x14ac:dyDescent="0.25">
      <c r="A1607" s="4"/>
      <c r="B1607" s="4"/>
      <c r="C1607" s="4"/>
      <c r="D1607" s="4"/>
      <c r="E1607" s="4"/>
      <c r="F1607" s="4"/>
      <c r="G1607" s="4"/>
      <c r="H1607" s="4"/>
      <c r="I1607" s="4"/>
      <c r="J1607" s="4"/>
      <c r="K1607" s="4"/>
      <c r="L1607" s="4"/>
      <c r="M1607" s="4"/>
      <c r="N1607" s="4"/>
      <c r="O1607" s="4"/>
      <c r="P1607" s="4"/>
      <c r="Q1607" s="4"/>
      <c r="R1607" s="4"/>
      <c r="S1607" s="4"/>
      <c r="T1607" s="4"/>
      <c r="U1607" s="4"/>
      <c r="V1607" s="4"/>
      <c r="W1607" s="4"/>
      <c r="X1607" s="4"/>
      <c r="Y1607" s="4"/>
      <c r="Z1607" s="4"/>
      <c r="AA1607" s="4"/>
      <c r="AB1607" s="4"/>
      <c r="AC1607" s="4"/>
      <c r="AD1607" s="4"/>
      <c r="AE1607" s="4"/>
      <c r="AF1607" s="4"/>
      <c r="AG1607" s="4"/>
      <c r="AH1607" s="4"/>
      <c r="AI1607" s="4"/>
      <c r="AJ1607" s="4"/>
      <c r="AK1607" s="4"/>
      <c r="AL1607" s="4"/>
      <c r="AM1607" s="4"/>
      <c r="AN1607" s="4"/>
      <c r="AO1607" s="4"/>
      <c r="AP1607" s="4"/>
      <c r="AQ1607" s="4"/>
      <c r="AR1607" s="4"/>
      <c r="AS1607" s="4"/>
      <c r="AT1607" s="4"/>
      <c r="AU1607" s="4"/>
      <c r="AV1607" s="4"/>
      <c r="AW1607" s="4"/>
      <c r="AX1607" s="4"/>
      <c r="AY1607" s="4"/>
      <c r="AZ1607" s="4"/>
      <c r="BA1607" s="4"/>
      <c r="BB1607" s="4"/>
      <c r="BC1607" s="4"/>
      <c r="BD1607" s="4"/>
      <c r="BE1607" s="4"/>
      <c r="BF1607" s="4"/>
      <c r="BG1607" s="4"/>
      <c r="BH1607" s="4"/>
      <c r="BI1607" s="4"/>
      <c r="BJ1607" s="4"/>
      <c r="BK1607" s="4"/>
      <c r="BL1607" s="4"/>
      <c r="BM1607" s="4"/>
      <c r="BN1607" s="4"/>
      <c r="BO1607" s="4"/>
      <c r="BP1607" s="4"/>
      <c r="BQ1607" s="4"/>
      <c r="BR1607" s="4"/>
      <c r="BS1607" s="4"/>
      <c r="BT1607" s="4"/>
      <c r="BU1607" s="4"/>
      <c r="BV1607" s="4"/>
      <c r="BW1607" s="4"/>
      <c r="BX1607" s="4"/>
      <c r="BY1607" s="4"/>
      <c r="BZ1607" s="4"/>
      <c r="CA1607" s="4"/>
      <c r="CB1607" s="4"/>
      <c r="CC1607" s="4"/>
      <c r="CD1607" s="4"/>
      <c r="CE1607" s="4"/>
      <c r="CF1607" s="4"/>
      <c r="CG1607" s="4"/>
      <c r="CH1607" s="4"/>
      <c r="CI1607" s="4"/>
      <c r="CJ1607" s="4"/>
      <c r="CK1607" s="4"/>
      <c r="CL1607" s="4"/>
      <c r="CM1607" s="4"/>
      <c r="CN1607" s="4"/>
      <c r="CO1607" s="4"/>
      <c r="CP1607" s="4"/>
      <c r="CQ1607" s="4"/>
      <c r="CR1607" s="4"/>
      <c r="CS1607" s="4"/>
      <c r="CT1607" s="4"/>
      <c r="CU1607" s="4"/>
      <c r="CV1607" s="4"/>
      <c r="CW1607" s="4"/>
      <c r="CX1607" s="4"/>
      <c r="CY1607" s="4"/>
      <c r="CZ1607" s="4"/>
      <c r="DA1607" s="4"/>
      <c r="DB1607" s="4"/>
      <c r="DC1607" s="4"/>
      <c r="DD1607" s="4"/>
    </row>
    <row r="1608" spans="1:108" ht="15" x14ac:dyDescent="0.25">
      <c r="A1608" s="4"/>
      <c r="B1608" s="4"/>
      <c r="C1608" s="4"/>
      <c r="D1608" s="4"/>
      <c r="E1608" s="4"/>
      <c r="F1608" s="4"/>
      <c r="G1608" s="4"/>
      <c r="H1608" s="4"/>
      <c r="I1608" s="4"/>
      <c r="J1608" s="4"/>
      <c r="K1608" s="4"/>
      <c r="L1608" s="4"/>
      <c r="M1608" s="4"/>
      <c r="N1608" s="4"/>
      <c r="O1608" s="4"/>
      <c r="P1608" s="4"/>
      <c r="Q1608" s="4"/>
      <c r="R1608" s="4"/>
      <c r="S1608" s="4"/>
      <c r="T1608" s="4"/>
      <c r="U1608" s="4"/>
      <c r="V1608" s="4"/>
      <c r="W1608" s="4"/>
      <c r="X1608" s="4"/>
      <c r="Y1608" s="4"/>
      <c r="Z1608" s="4"/>
      <c r="AA1608" s="4"/>
      <c r="AB1608" s="4"/>
      <c r="AC1608" s="4"/>
      <c r="AD1608" s="4"/>
      <c r="AE1608" s="4"/>
      <c r="AF1608" s="4"/>
      <c r="AG1608" s="4"/>
      <c r="AH1608" s="4"/>
      <c r="AI1608" s="4"/>
      <c r="AJ1608" s="4"/>
      <c r="AK1608" s="4"/>
      <c r="AL1608" s="4"/>
      <c r="AM1608" s="4"/>
      <c r="AN1608" s="4"/>
      <c r="AO1608" s="4"/>
      <c r="AP1608" s="4"/>
      <c r="AQ1608" s="4"/>
      <c r="AR1608" s="4"/>
      <c r="AS1608" s="4"/>
      <c r="AT1608" s="4"/>
      <c r="AU1608" s="4"/>
      <c r="AV1608" s="4"/>
      <c r="AW1608" s="4"/>
      <c r="AX1608" s="4"/>
      <c r="AY1608" s="4"/>
      <c r="AZ1608" s="4"/>
      <c r="BA1608" s="4"/>
      <c r="BB1608" s="4"/>
      <c r="BC1608" s="4"/>
      <c r="BD1608" s="4"/>
      <c r="BE1608" s="4"/>
      <c r="BF1608" s="4"/>
      <c r="BG1608" s="4"/>
      <c r="BH1608" s="4"/>
      <c r="BI1608" s="4"/>
      <c r="BJ1608" s="4"/>
      <c r="BK1608" s="4"/>
      <c r="BL1608" s="4"/>
      <c r="BM1608" s="4"/>
      <c r="BN1608" s="4"/>
      <c r="BO1608" s="4"/>
      <c r="BP1608" s="4"/>
      <c r="BQ1608" s="4"/>
      <c r="BR1608" s="4"/>
      <c r="BS1608" s="4"/>
      <c r="BT1608" s="4"/>
      <c r="BU1608" s="4"/>
      <c r="BV1608" s="4"/>
      <c r="BW1608" s="4"/>
      <c r="BX1608" s="4"/>
      <c r="BY1608" s="4"/>
      <c r="BZ1608" s="4"/>
      <c r="CA1608" s="4"/>
      <c r="CB1608" s="4"/>
      <c r="CC1608" s="4"/>
      <c r="CD1608" s="4"/>
      <c r="CE1608" s="4"/>
      <c r="CF1608" s="4"/>
      <c r="CG1608" s="4"/>
      <c r="CH1608" s="4"/>
      <c r="CI1608" s="4"/>
      <c r="CJ1608" s="4"/>
      <c r="CK1608" s="4"/>
      <c r="CL1608" s="4"/>
      <c r="CM1608" s="4"/>
      <c r="CN1608" s="4"/>
      <c r="CO1608" s="4"/>
      <c r="CP1608" s="4"/>
      <c r="CQ1608" s="4"/>
      <c r="CR1608" s="4"/>
      <c r="CS1608" s="4"/>
      <c r="CT1608" s="4"/>
      <c r="CU1608" s="4"/>
      <c r="CV1608" s="4"/>
      <c r="CW1608" s="4"/>
      <c r="CX1608" s="4"/>
      <c r="CY1608" s="4"/>
      <c r="CZ1608" s="4"/>
      <c r="DA1608" s="4"/>
      <c r="DB1608" s="4"/>
      <c r="DC1608" s="4"/>
      <c r="DD1608" s="4"/>
    </row>
    <row r="1609" spans="1:108" ht="15" x14ac:dyDescent="0.25">
      <c r="A1609" s="4"/>
      <c r="B1609" s="4"/>
      <c r="C1609" s="4"/>
      <c r="D1609" s="4"/>
      <c r="E1609" s="4"/>
      <c r="F1609" s="4"/>
      <c r="G1609" s="4"/>
      <c r="H1609" s="4"/>
      <c r="I1609" s="4"/>
      <c r="J1609" s="4"/>
      <c r="K1609" s="4"/>
      <c r="L1609" s="4"/>
      <c r="M1609" s="4"/>
      <c r="N1609" s="4"/>
      <c r="O1609" s="4"/>
      <c r="P1609" s="4"/>
      <c r="Q1609" s="4"/>
      <c r="R1609" s="4"/>
      <c r="S1609" s="4"/>
      <c r="T1609" s="4"/>
      <c r="U1609" s="4"/>
      <c r="V1609" s="4"/>
      <c r="W1609" s="4"/>
      <c r="X1609" s="4"/>
      <c r="Y1609" s="4"/>
      <c r="Z1609" s="4"/>
      <c r="AA1609" s="4"/>
      <c r="AB1609" s="4"/>
      <c r="AC1609" s="4"/>
      <c r="AD1609" s="4"/>
      <c r="AE1609" s="4"/>
      <c r="AF1609" s="4"/>
      <c r="AG1609" s="4"/>
      <c r="AH1609" s="4"/>
      <c r="AI1609" s="4"/>
      <c r="AJ1609" s="4"/>
      <c r="AK1609" s="4"/>
      <c r="AL1609" s="4"/>
      <c r="AM1609" s="4"/>
      <c r="AN1609" s="4"/>
      <c r="AO1609" s="4"/>
      <c r="AP1609" s="4"/>
      <c r="AQ1609" s="4"/>
      <c r="AR1609" s="4"/>
      <c r="AS1609" s="4"/>
      <c r="AT1609" s="4"/>
      <c r="AU1609" s="4"/>
      <c r="AV1609" s="4"/>
      <c r="AW1609" s="4"/>
      <c r="AX1609" s="4"/>
      <c r="AY1609" s="4"/>
      <c r="AZ1609" s="4"/>
      <c r="BA1609" s="4"/>
      <c r="BB1609" s="4"/>
      <c r="BC1609" s="4"/>
      <c r="BD1609" s="4"/>
      <c r="BE1609" s="4"/>
      <c r="BF1609" s="4"/>
      <c r="BG1609" s="4"/>
      <c r="BH1609" s="4"/>
      <c r="BI1609" s="4"/>
      <c r="BJ1609" s="4"/>
      <c r="BK1609" s="4"/>
      <c r="BL1609" s="4"/>
      <c r="BM1609" s="4"/>
      <c r="BN1609" s="4"/>
      <c r="BO1609" s="4"/>
      <c r="BP1609" s="4"/>
      <c r="BQ1609" s="4"/>
      <c r="BR1609" s="4"/>
      <c r="BS1609" s="4"/>
      <c r="BT1609" s="4"/>
      <c r="BU1609" s="4"/>
      <c r="BV1609" s="4"/>
      <c r="BW1609" s="4"/>
      <c r="BX1609" s="4"/>
      <c r="BY1609" s="4"/>
      <c r="BZ1609" s="4"/>
      <c r="CA1609" s="4"/>
      <c r="CB1609" s="4"/>
      <c r="CC1609" s="4"/>
      <c r="CD1609" s="4"/>
      <c r="CE1609" s="4"/>
      <c r="CF1609" s="4"/>
      <c r="CG1609" s="4"/>
      <c r="CH1609" s="4"/>
      <c r="CI1609" s="4"/>
      <c r="CJ1609" s="4"/>
      <c r="CK1609" s="4"/>
      <c r="CL1609" s="4"/>
      <c r="CM1609" s="4"/>
      <c r="CN1609" s="4"/>
      <c r="CO1609" s="4"/>
      <c r="CP1609" s="4"/>
      <c r="CQ1609" s="4"/>
      <c r="CR1609" s="4"/>
      <c r="CS1609" s="4"/>
      <c r="CT1609" s="4"/>
      <c r="CU1609" s="4"/>
      <c r="CV1609" s="4"/>
      <c r="CW1609" s="4"/>
      <c r="CX1609" s="4"/>
      <c r="CY1609" s="4"/>
      <c r="CZ1609" s="4"/>
      <c r="DA1609" s="4"/>
      <c r="DB1609" s="4"/>
      <c r="DC1609" s="4"/>
      <c r="DD1609" s="4"/>
    </row>
    <row r="1610" spans="1:108" ht="15" x14ac:dyDescent="0.25">
      <c r="A1610" s="4"/>
      <c r="B1610" s="4"/>
      <c r="C1610" s="4"/>
      <c r="D1610" s="4"/>
      <c r="E1610" s="4"/>
      <c r="F1610" s="4"/>
      <c r="G1610" s="4"/>
      <c r="H1610" s="4"/>
      <c r="I1610" s="4"/>
      <c r="J1610" s="4"/>
      <c r="K1610" s="4"/>
      <c r="L1610" s="4"/>
      <c r="M1610" s="4"/>
      <c r="N1610" s="4"/>
      <c r="O1610" s="4"/>
      <c r="P1610" s="4"/>
      <c r="Q1610" s="4"/>
      <c r="R1610" s="4"/>
      <c r="S1610" s="4"/>
      <c r="T1610" s="4"/>
      <c r="U1610" s="4"/>
      <c r="V1610" s="4"/>
      <c r="W1610" s="4"/>
      <c r="X1610" s="4"/>
      <c r="Y1610" s="4"/>
      <c r="Z1610" s="4"/>
      <c r="AA1610" s="4"/>
      <c r="AB1610" s="4"/>
      <c r="AC1610" s="4"/>
      <c r="AD1610" s="4"/>
      <c r="AE1610" s="4"/>
      <c r="AF1610" s="4"/>
      <c r="AG1610" s="4"/>
      <c r="AH1610" s="4"/>
      <c r="AI1610" s="4"/>
      <c r="AJ1610" s="4"/>
      <c r="AK1610" s="4"/>
      <c r="AL1610" s="4"/>
      <c r="AM1610" s="4"/>
      <c r="AN1610" s="4"/>
      <c r="AO1610" s="4"/>
      <c r="AP1610" s="4"/>
      <c r="AQ1610" s="4"/>
      <c r="AR1610" s="4"/>
      <c r="AS1610" s="4"/>
      <c r="AT1610" s="4"/>
      <c r="AU1610" s="4"/>
      <c r="AV1610" s="4"/>
      <c r="AW1610" s="4"/>
      <c r="AX1610" s="4"/>
      <c r="AY1610" s="4"/>
      <c r="AZ1610" s="4"/>
      <c r="BA1610" s="4"/>
      <c r="BB1610" s="4"/>
      <c r="BC1610" s="4"/>
      <c r="BD1610" s="4"/>
      <c r="BE1610" s="4"/>
      <c r="BF1610" s="4"/>
      <c r="BG1610" s="4"/>
      <c r="BH1610" s="4"/>
      <c r="BI1610" s="4"/>
      <c r="BJ1610" s="4"/>
      <c r="BK1610" s="4"/>
      <c r="BL1610" s="4"/>
      <c r="BM1610" s="4"/>
      <c r="BN1610" s="4"/>
      <c r="BO1610" s="4"/>
      <c r="BP1610" s="4"/>
      <c r="BQ1610" s="4"/>
      <c r="BR1610" s="4"/>
      <c r="BS1610" s="4"/>
      <c r="BT1610" s="4"/>
      <c r="BU1610" s="4"/>
      <c r="BV1610" s="4"/>
      <c r="BW1610" s="4"/>
      <c r="BX1610" s="4"/>
      <c r="BY1610" s="4"/>
      <c r="BZ1610" s="4"/>
      <c r="CA1610" s="4"/>
      <c r="CB1610" s="4"/>
      <c r="CC1610" s="4"/>
      <c r="CD1610" s="4"/>
      <c r="CE1610" s="4"/>
      <c r="CF1610" s="4"/>
      <c r="CG1610" s="4"/>
      <c r="CH1610" s="4"/>
      <c r="CI1610" s="4"/>
      <c r="CJ1610" s="4"/>
      <c r="CK1610" s="4"/>
      <c r="CL1610" s="4"/>
      <c r="CM1610" s="4"/>
      <c r="CN1610" s="4"/>
      <c r="CO1610" s="4"/>
      <c r="CP1610" s="4"/>
      <c r="CQ1610" s="4"/>
      <c r="CR1610" s="4"/>
      <c r="CS1610" s="4"/>
      <c r="CT1610" s="4"/>
      <c r="CU1610" s="4"/>
      <c r="CV1610" s="4"/>
      <c r="CW1610" s="4"/>
      <c r="CX1610" s="4"/>
      <c r="CY1610" s="4"/>
      <c r="CZ1610" s="4"/>
      <c r="DA1610" s="4"/>
      <c r="DB1610" s="4"/>
      <c r="DC1610" s="4"/>
      <c r="DD1610" s="4"/>
    </row>
    <row r="1611" spans="1:108" ht="15" x14ac:dyDescent="0.25">
      <c r="A1611" s="4"/>
      <c r="B1611" s="4"/>
      <c r="C1611" s="4"/>
      <c r="D1611" s="4"/>
      <c r="E1611" s="4"/>
      <c r="F1611" s="4"/>
      <c r="G1611" s="4"/>
      <c r="H1611" s="4"/>
      <c r="I1611" s="4"/>
      <c r="J1611" s="4"/>
      <c r="K1611" s="4"/>
      <c r="L1611" s="4"/>
      <c r="M1611" s="4"/>
      <c r="N1611" s="4"/>
      <c r="O1611" s="4"/>
      <c r="P1611" s="4"/>
      <c r="Q1611" s="4"/>
      <c r="R1611" s="4"/>
      <c r="S1611" s="4"/>
      <c r="T1611" s="4"/>
      <c r="U1611" s="4"/>
      <c r="V1611" s="4"/>
      <c r="W1611" s="4"/>
      <c r="X1611" s="4"/>
      <c r="Y1611" s="4"/>
      <c r="Z1611" s="4"/>
      <c r="AA1611" s="4"/>
      <c r="AB1611" s="4"/>
      <c r="AC1611" s="4"/>
      <c r="AD1611" s="4"/>
      <c r="AE1611" s="4"/>
      <c r="AF1611" s="4"/>
      <c r="AG1611" s="4"/>
      <c r="AH1611" s="4"/>
      <c r="AI1611" s="4"/>
      <c r="AJ1611" s="4"/>
      <c r="AK1611" s="4"/>
      <c r="AL1611" s="4"/>
      <c r="AM1611" s="4"/>
      <c r="AN1611" s="4"/>
      <c r="AO1611" s="4"/>
      <c r="AP1611" s="4"/>
      <c r="AQ1611" s="4"/>
      <c r="AR1611" s="4"/>
      <c r="AS1611" s="4"/>
      <c r="AT1611" s="4"/>
      <c r="AU1611" s="4"/>
      <c r="AV1611" s="4"/>
      <c r="AW1611" s="4"/>
      <c r="AX1611" s="4"/>
      <c r="AY1611" s="4"/>
      <c r="AZ1611" s="4"/>
      <c r="BA1611" s="4"/>
      <c r="BB1611" s="4"/>
      <c r="BC1611" s="4"/>
      <c r="BD1611" s="4"/>
      <c r="BE1611" s="4"/>
      <c r="BF1611" s="4"/>
      <c r="BG1611" s="4"/>
      <c r="BH1611" s="4"/>
      <c r="BI1611" s="4"/>
      <c r="BJ1611" s="4"/>
      <c r="BK1611" s="4"/>
      <c r="BL1611" s="4"/>
      <c r="BM1611" s="4"/>
      <c r="BN1611" s="4"/>
      <c r="BO1611" s="4"/>
      <c r="BP1611" s="4"/>
      <c r="BQ1611" s="4"/>
      <c r="BR1611" s="4"/>
      <c r="BS1611" s="4"/>
      <c r="BT1611" s="4"/>
      <c r="BU1611" s="4"/>
      <c r="BV1611" s="4"/>
      <c r="BW1611" s="4"/>
      <c r="BX1611" s="4"/>
      <c r="BY1611" s="4"/>
      <c r="BZ1611" s="4"/>
      <c r="CA1611" s="4"/>
      <c r="CB1611" s="4"/>
      <c r="CC1611" s="4"/>
      <c r="CD1611" s="4"/>
      <c r="CE1611" s="4"/>
      <c r="CF1611" s="4"/>
      <c r="CG1611" s="4"/>
      <c r="CH1611" s="4"/>
      <c r="CI1611" s="4"/>
      <c r="CJ1611" s="4"/>
      <c r="CK1611" s="4"/>
      <c r="CL1611" s="4"/>
      <c r="CM1611" s="4"/>
      <c r="CN1611" s="4"/>
      <c r="CO1611" s="4"/>
      <c r="CP1611" s="4"/>
      <c r="CQ1611" s="4"/>
      <c r="CR1611" s="4"/>
      <c r="CS1611" s="4"/>
      <c r="CT1611" s="4"/>
      <c r="CU1611" s="4"/>
      <c r="CV1611" s="4"/>
      <c r="CW1611" s="4"/>
      <c r="CX1611" s="4"/>
      <c r="CY1611" s="4"/>
      <c r="CZ1611" s="4"/>
      <c r="DA1611" s="4"/>
      <c r="DB1611" s="4"/>
      <c r="DC1611" s="4"/>
      <c r="DD1611" s="4"/>
    </row>
    <row r="1612" spans="1:108" ht="15" x14ac:dyDescent="0.25">
      <c r="A1612" s="4"/>
      <c r="B1612" s="4"/>
      <c r="C1612" s="4"/>
      <c r="D1612" s="4"/>
      <c r="E1612" s="4"/>
      <c r="F1612" s="4"/>
      <c r="G1612" s="4"/>
      <c r="H1612" s="4"/>
      <c r="I1612" s="4"/>
      <c r="J1612" s="4"/>
      <c r="K1612" s="4"/>
      <c r="L1612" s="4"/>
      <c r="M1612" s="4"/>
      <c r="N1612" s="4"/>
      <c r="O1612" s="4"/>
      <c r="P1612" s="4"/>
      <c r="Q1612" s="4"/>
      <c r="R1612" s="4"/>
      <c r="S1612" s="4"/>
      <c r="T1612" s="4"/>
      <c r="U1612" s="4"/>
      <c r="V1612" s="4"/>
      <c r="W1612" s="4"/>
      <c r="X1612" s="4"/>
      <c r="Y1612" s="4"/>
      <c r="Z1612" s="4"/>
      <c r="AA1612" s="4"/>
      <c r="AB1612" s="4"/>
      <c r="AC1612" s="4"/>
      <c r="AD1612" s="4"/>
      <c r="AE1612" s="4"/>
      <c r="AF1612" s="4"/>
      <c r="AG1612" s="4"/>
      <c r="AH1612" s="4"/>
      <c r="AI1612" s="4"/>
      <c r="AJ1612" s="4"/>
      <c r="AK1612" s="4"/>
      <c r="AL1612" s="4"/>
      <c r="AM1612" s="4"/>
      <c r="AN1612" s="4"/>
      <c r="AO1612" s="4"/>
      <c r="AP1612" s="4"/>
      <c r="AQ1612" s="4"/>
      <c r="AR1612" s="4"/>
      <c r="AS1612" s="4"/>
      <c r="AT1612" s="4"/>
      <c r="AU1612" s="4"/>
      <c r="AV1612" s="4"/>
      <c r="AW1612" s="4"/>
      <c r="AX1612" s="4"/>
      <c r="AY1612" s="4"/>
      <c r="AZ1612" s="4"/>
      <c r="BA1612" s="4"/>
      <c r="BB1612" s="4"/>
      <c r="BC1612" s="4"/>
      <c r="BD1612" s="4"/>
      <c r="BE1612" s="4"/>
      <c r="BF1612" s="4"/>
      <c r="BG1612" s="4"/>
      <c r="BH1612" s="4"/>
      <c r="BI1612" s="4"/>
      <c r="BJ1612" s="4"/>
      <c r="BK1612" s="4"/>
      <c r="BL1612" s="4"/>
      <c r="BM1612" s="4"/>
      <c r="BN1612" s="4"/>
      <c r="BO1612" s="4"/>
      <c r="BP1612" s="4"/>
      <c r="BQ1612" s="4"/>
      <c r="BR1612" s="4"/>
      <c r="BS1612" s="4"/>
      <c r="BT1612" s="4"/>
      <c r="BU1612" s="4"/>
      <c r="BV1612" s="4"/>
      <c r="BW1612" s="4"/>
      <c r="BX1612" s="4"/>
      <c r="BY1612" s="4"/>
      <c r="BZ1612" s="4"/>
      <c r="CA1612" s="4"/>
      <c r="CB1612" s="4"/>
      <c r="CC1612" s="4"/>
      <c r="CD1612" s="4"/>
      <c r="CE1612" s="4"/>
      <c r="CF1612" s="4"/>
      <c r="CG1612" s="4"/>
      <c r="CH1612" s="4"/>
      <c r="CI1612" s="4"/>
      <c r="CJ1612" s="4"/>
      <c r="CK1612" s="4"/>
      <c r="CL1612" s="4"/>
      <c r="CM1612" s="4"/>
      <c r="CN1612" s="4"/>
      <c r="CO1612" s="4"/>
      <c r="CP1612" s="4"/>
      <c r="CQ1612" s="4"/>
      <c r="CR1612" s="4"/>
      <c r="CS1612" s="4"/>
      <c r="CT1612" s="4"/>
      <c r="CU1612" s="4"/>
      <c r="CV1612" s="4"/>
      <c r="CW1612" s="4"/>
      <c r="CX1612" s="4"/>
      <c r="CY1612" s="4"/>
      <c r="CZ1612" s="4"/>
      <c r="DA1612" s="4"/>
      <c r="DB1612" s="4"/>
      <c r="DC1612" s="4"/>
      <c r="DD1612" s="4"/>
    </row>
    <row r="1613" spans="1:108" ht="15" x14ac:dyDescent="0.25">
      <c r="A1613" s="4"/>
      <c r="B1613" s="4"/>
      <c r="C1613" s="4"/>
      <c r="D1613" s="4"/>
      <c r="E1613" s="4"/>
      <c r="F1613" s="4"/>
      <c r="G1613" s="4"/>
      <c r="H1613" s="4"/>
      <c r="I1613" s="4"/>
      <c r="J1613" s="4"/>
      <c r="K1613" s="4"/>
      <c r="L1613" s="4"/>
      <c r="M1613" s="4"/>
      <c r="N1613" s="4"/>
      <c r="O1613" s="4"/>
      <c r="P1613" s="4"/>
      <c r="Q1613" s="4"/>
      <c r="R1613" s="4"/>
      <c r="S1613" s="4"/>
      <c r="T1613" s="4"/>
      <c r="U1613" s="4"/>
      <c r="V1613" s="4"/>
      <c r="W1613" s="4"/>
      <c r="X1613" s="4"/>
      <c r="Y1613" s="4"/>
      <c r="Z1613" s="4"/>
      <c r="AA1613" s="4"/>
      <c r="AB1613" s="4"/>
      <c r="AC1613" s="4"/>
      <c r="AD1613" s="4"/>
      <c r="AE1613" s="4"/>
      <c r="AF1613" s="4"/>
      <c r="AG1613" s="4"/>
      <c r="AH1613" s="4"/>
      <c r="AI1613" s="4"/>
      <c r="AJ1613" s="4"/>
      <c r="AK1613" s="4"/>
      <c r="AL1613" s="4"/>
      <c r="AM1613" s="4"/>
      <c r="AN1613" s="4"/>
      <c r="AO1613" s="4"/>
      <c r="AP1613" s="4"/>
      <c r="AQ1613" s="4"/>
      <c r="AR1613" s="4"/>
      <c r="AS1613" s="4"/>
      <c r="AT1613" s="4"/>
      <c r="AU1613" s="4"/>
      <c r="AV1613" s="4"/>
      <c r="AW1613" s="4"/>
      <c r="AX1613" s="4"/>
      <c r="AY1613" s="4"/>
      <c r="AZ1613" s="4"/>
      <c r="BA1613" s="4"/>
      <c r="BB1613" s="4"/>
      <c r="BC1613" s="4"/>
      <c r="BD1613" s="4"/>
      <c r="BE1613" s="4"/>
      <c r="BF1613" s="4"/>
      <c r="BG1613" s="4"/>
      <c r="BH1613" s="4"/>
      <c r="BI1613" s="4"/>
      <c r="BJ1613" s="4"/>
      <c r="BK1613" s="4"/>
      <c r="BL1613" s="4"/>
      <c r="BM1613" s="4"/>
      <c r="BN1613" s="4"/>
      <c r="BO1613" s="4"/>
      <c r="BP1613" s="4"/>
      <c r="BQ1613" s="4"/>
      <c r="BR1613" s="4"/>
      <c r="BS1613" s="4"/>
      <c r="BT1613" s="4"/>
      <c r="BU1613" s="4"/>
      <c r="BV1613" s="4"/>
      <c r="BW1613" s="4"/>
      <c r="BX1613" s="4"/>
      <c r="BY1613" s="4"/>
      <c r="BZ1613" s="4"/>
      <c r="CA1613" s="4"/>
      <c r="CB1613" s="4"/>
      <c r="CC1613" s="4"/>
      <c r="CD1613" s="4"/>
      <c r="CE1613" s="4"/>
      <c r="CF1613" s="4"/>
      <c r="CG1613" s="4"/>
      <c r="CH1613" s="4"/>
      <c r="CI1613" s="4"/>
      <c r="CJ1613" s="4"/>
      <c r="CK1613" s="4"/>
      <c r="CL1613" s="4"/>
      <c r="CM1613" s="4"/>
      <c r="CN1613" s="4"/>
      <c r="CO1613" s="4"/>
      <c r="CP1613" s="4"/>
      <c r="CQ1613" s="4"/>
      <c r="CR1613" s="4"/>
      <c r="CS1613" s="4"/>
      <c r="CT1613" s="4"/>
      <c r="CU1613" s="4"/>
      <c r="CV1613" s="4"/>
      <c r="CW1613" s="4"/>
      <c r="CX1613" s="4"/>
      <c r="CY1613" s="4"/>
      <c r="CZ1613" s="4"/>
      <c r="DA1613" s="4"/>
      <c r="DB1613" s="4"/>
      <c r="DC1613" s="4"/>
      <c r="DD1613" s="4"/>
    </row>
    <row r="1614" spans="1:108" ht="15" x14ac:dyDescent="0.25">
      <c r="A1614" s="4"/>
      <c r="B1614" s="4"/>
      <c r="C1614" s="4"/>
      <c r="D1614" s="4"/>
      <c r="E1614" s="4"/>
      <c r="F1614" s="4"/>
      <c r="G1614" s="4"/>
      <c r="H1614" s="4"/>
      <c r="I1614" s="4"/>
      <c r="J1614" s="4"/>
      <c r="K1614" s="4"/>
      <c r="L1614" s="4"/>
      <c r="M1614" s="4"/>
      <c r="N1614" s="4"/>
      <c r="O1614" s="4"/>
      <c r="P1614" s="4"/>
      <c r="Q1614" s="4"/>
      <c r="R1614" s="4"/>
      <c r="S1614" s="4"/>
      <c r="T1614" s="4"/>
      <c r="U1614" s="4"/>
      <c r="V1614" s="4"/>
      <c r="W1614" s="4"/>
      <c r="X1614" s="4"/>
      <c r="Y1614" s="4"/>
      <c r="Z1614" s="4"/>
      <c r="AA1614" s="4"/>
      <c r="AB1614" s="4"/>
      <c r="AC1614" s="4"/>
      <c r="AD1614" s="4"/>
      <c r="AE1614" s="4"/>
      <c r="AF1614" s="4"/>
      <c r="AG1614" s="4"/>
      <c r="AH1614" s="4"/>
      <c r="AI1614" s="4"/>
      <c r="AJ1614" s="4"/>
      <c r="AK1614" s="4"/>
      <c r="AL1614" s="4"/>
      <c r="AM1614" s="4"/>
      <c r="AN1614" s="4"/>
      <c r="AO1614" s="4"/>
      <c r="AP1614" s="4"/>
      <c r="AQ1614" s="4"/>
      <c r="AR1614" s="4"/>
      <c r="AS1614" s="4"/>
      <c r="AT1614" s="4"/>
      <c r="AU1614" s="4"/>
      <c r="AV1614" s="4"/>
      <c r="AW1614" s="4"/>
      <c r="AX1614" s="4"/>
      <c r="AY1614" s="4"/>
      <c r="AZ1614" s="4"/>
      <c r="BA1614" s="4"/>
      <c r="BB1614" s="4"/>
      <c r="BC1614" s="4"/>
      <c r="BD1614" s="4"/>
      <c r="BE1614" s="4"/>
      <c r="BF1614" s="4"/>
      <c r="BG1614" s="4"/>
      <c r="BH1614" s="4"/>
      <c r="BI1614" s="4"/>
      <c r="BJ1614" s="4"/>
      <c r="BK1614" s="4"/>
      <c r="BL1614" s="4"/>
      <c r="BM1614" s="4"/>
      <c r="BN1614" s="4"/>
      <c r="BO1614" s="4"/>
      <c r="BP1614" s="4"/>
      <c r="BQ1614" s="4"/>
      <c r="BR1614" s="4"/>
      <c r="BS1614" s="4"/>
      <c r="BT1614" s="4"/>
      <c r="BU1614" s="4"/>
      <c r="BV1614" s="4"/>
      <c r="BW1614" s="4"/>
      <c r="BX1614" s="4"/>
      <c r="BY1614" s="4"/>
      <c r="BZ1614" s="4"/>
      <c r="CA1614" s="4"/>
      <c r="CB1614" s="4"/>
      <c r="CC1614" s="4"/>
      <c r="CD1614" s="4"/>
      <c r="CE1614" s="4"/>
      <c r="CF1614" s="4"/>
      <c r="CG1614" s="4"/>
      <c r="CH1614" s="4"/>
      <c r="CI1614" s="4"/>
      <c r="CJ1614" s="4"/>
      <c r="CK1614" s="4"/>
      <c r="CL1614" s="4"/>
      <c r="CM1614" s="4"/>
      <c r="CN1614" s="4"/>
      <c r="CO1614" s="4"/>
      <c r="CP1614" s="4"/>
      <c r="CQ1614" s="4"/>
      <c r="CR1614" s="4"/>
      <c r="CS1614" s="4"/>
      <c r="CT1614" s="4"/>
      <c r="CU1614" s="4"/>
      <c r="CV1614" s="4"/>
      <c r="CW1614" s="4"/>
      <c r="CX1614" s="4"/>
      <c r="CY1614" s="4"/>
      <c r="CZ1614" s="4"/>
      <c r="DA1614" s="4"/>
      <c r="DB1614" s="4"/>
      <c r="DC1614" s="4"/>
      <c r="DD1614" s="4"/>
    </row>
    <row r="1615" spans="1:108" ht="15" x14ac:dyDescent="0.25">
      <c r="A1615" s="4"/>
      <c r="B1615" s="4"/>
      <c r="C1615" s="4"/>
      <c r="D1615" s="4"/>
      <c r="E1615" s="4"/>
      <c r="F1615" s="4"/>
      <c r="G1615" s="4"/>
      <c r="H1615" s="4"/>
      <c r="I1615" s="4"/>
      <c r="J1615" s="4"/>
      <c r="K1615" s="4"/>
      <c r="L1615" s="4"/>
      <c r="M1615" s="4"/>
      <c r="N1615" s="4"/>
      <c r="O1615" s="4"/>
      <c r="P1615" s="4"/>
      <c r="Q1615" s="4"/>
      <c r="R1615" s="4"/>
      <c r="S1615" s="4"/>
      <c r="T1615" s="4"/>
      <c r="U1615" s="4"/>
      <c r="V1615" s="4"/>
      <c r="W1615" s="4"/>
      <c r="X1615" s="4"/>
      <c r="Y1615" s="4"/>
      <c r="Z1615" s="4"/>
      <c r="AA1615" s="4"/>
      <c r="AB1615" s="4"/>
      <c r="AC1615" s="4"/>
      <c r="AD1615" s="4"/>
      <c r="AE1615" s="4"/>
      <c r="AF1615" s="4"/>
      <c r="AG1615" s="4"/>
      <c r="AH1615" s="4"/>
      <c r="AI1615" s="4"/>
      <c r="AJ1615" s="4"/>
      <c r="AK1615" s="4"/>
      <c r="AL1615" s="4"/>
      <c r="AM1615" s="4"/>
      <c r="AN1615" s="4"/>
      <c r="AO1615" s="4"/>
      <c r="AP1615" s="4"/>
      <c r="AQ1615" s="4"/>
      <c r="AR1615" s="4"/>
      <c r="AS1615" s="4"/>
      <c r="AT1615" s="4"/>
      <c r="AU1615" s="4"/>
      <c r="AV1615" s="4"/>
      <c r="AW1615" s="4"/>
      <c r="AX1615" s="4"/>
      <c r="AY1615" s="4"/>
      <c r="AZ1615" s="4"/>
      <c r="BA1615" s="4"/>
      <c r="BB1615" s="4"/>
      <c r="BC1615" s="4"/>
      <c r="BD1615" s="4"/>
      <c r="BE1615" s="4"/>
      <c r="BF1615" s="4"/>
      <c r="BG1615" s="4"/>
      <c r="BH1615" s="4"/>
      <c r="BI1615" s="4"/>
      <c r="BJ1615" s="4"/>
      <c r="BK1615" s="4"/>
      <c r="BL1615" s="4"/>
      <c r="BM1615" s="4"/>
      <c r="BN1615" s="4"/>
      <c r="BO1615" s="4"/>
      <c r="BP1615" s="4"/>
      <c r="BQ1615" s="4"/>
      <c r="BR1615" s="4"/>
      <c r="BS1615" s="4"/>
      <c r="BT1615" s="4"/>
      <c r="BU1615" s="4"/>
      <c r="BV1615" s="4"/>
      <c r="BW1615" s="4"/>
      <c r="BX1615" s="4"/>
      <c r="BY1615" s="4"/>
      <c r="BZ1615" s="4"/>
      <c r="CA1615" s="4"/>
      <c r="CB1615" s="4"/>
      <c r="CC1615" s="4"/>
      <c r="CD1615" s="4"/>
      <c r="CE1615" s="4"/>
      <c r="CF1615" s="4"/>
      <c r="CG1615" s="4"/>
      <c r="CH1615" s="4"/>
      <c r="CI1615" s="4"/>
      <c r="CJ1615" s="4"/>
      <c r="CK1615" s="4"/>
      <c r="CL1615" s="4"/>
      <c r="CM1615" s="4"/>
      <c r="CN1615" s="4"/>
      <c r="CO1615" s="4"/>
      <c r="CP1615" s="4"/>
      <c r="CQ1615" s="4"/>
      <c r="CR1615" s="4"/>
      <c r="CS1615" s="4"/>
      <c r="CT1615" s="4"/>
      <c r="CU1615" s="4"/>
      <c r="CV1615" s="4"/>
      <c r="CW1615" s="4"/>
      <c r="CX1615" s="4"/>
      <c r="CY1615" s="4"/>
      <c r="CZ1615" s="4"/>
      <c r="DA1615" s="4"/>
      <c r="DB1615" s="4"/>
      <c r="DC1615" s="4"/>
      <c r="DD1615" s="4"/>
    </row>
    <row r="1616" spans="1:108" ht="15" x14ac:dyDescent="0.25">
      <c r="A1616" s="4"/>
      <c r="B1616" s="4"/>
      <c r="C1616" s="4"/>
      <c r="D1616" s="4"/>
      <c r="E1616" s="4"/>
      <c r="F1616" s="4"/>
      <c r="G1616" s="4"/>
      <c r="H1616" s="4"/>
      <c r="I1616" s="4"/>
      <c r="J1616" s="4"/>
      <c r="K1616" s="4"/>
      <c r="L1616" s="4"/>
      <c r="M1616" s="4"/>
      <c r="N1616" s="4"/>
      <c r="O1616" s="4"/>
      <c r="P1616" s="4"/>
      <c r="Q1616" s="4"/>
      <c r="R1616" s="4"/>
      <c r="S1616" s="4"/>
      <c r="T1616" s="4"/>
      <c r="U1616" s="4"/>
      <c r="V1616" s="4"/>
      <c r="W1616" s="4"/>
      <c r="X1616" s="4"/>
      <c r="Y1616" s="4"/>
      <c r="Z1616" s="4"/>
      <c r="AA1616" s="4"/>
      <c r="AB1616" s="4"/>
      <c r="AC1616" s="4"/>
      <c r="AD1616" s="4"/>
      <c r="AE1616" s="4"/>
      <c r="AF1616" s="4"/>
      <c r="AG1616" s="4"/>
      <c r="AH1616" s="4"/>
      <c r="AI1616" s="4"/>
      <c r="AJ1616" s="4"/>
      <c r="AK1616" s="4"/>
      <c r="AL1616" s="4"/>
      <c r="AM1616" s="4"/>
      <c r="AN1616" s="4"/>
      <c r="AO1616" s="4"/>
      <c r="AP1616" s="4"/>
      <c r="AQ1616" s="4"/>
      <c r="AR1616" s="4"/>
      <c r="AS1616" s="4"/>
      <c r="AT1616" s="4"/>
      <c r="AU1616" s="4"/>
      <c r="AV1616" s="4"/>
      <c r="AW1616" s="4"/>
      <c r="AX1616" s="4"/>
      <c r="AY1616" s="4"/>
      <c r="AZ1616" s="4"/>
      <c r="BA1616" s="4"/>
      <c r="BB1616" s="4"/>
      <c r="BC1616" s="4"/>
      <c r="BD1616" s="4"/>
      <c r="BE1616" s="4"/>
      <c r="BF1616" s="4"/>
      <c r="BG1616" s="4"/>
      <c r="BH1616" s="4"/>
      <c r="BI1616" s="4"/>
      <c r="BJ1616" s="4"/>
      <c r="BK1616" s="4"/>
      <c r="BL1616" s="4"/>
      <c r="BM1616" s="4"/>
      <c r="BN1616" s="4"/>
      <c r="BO1616" s="4"/>
      <c r="BP1616" s="4"/>
      <c r="BQ1616" s="4"/>
      <c r="BR1616" s="4"/>
      <c r="BS1616" s="4"/>
      <c r="BT1616" s="4"/>
      <c r="BU1616" s="4"/>
      <c r="BV1616" s="4"/>
      <c r="BW1616" s="4"/>
      <c r="BX1616" s="4"/>
      <c r="BY1616" s="4"/>
      <c r="BZ1616" s="4"/>
      <c r="CA1616" s="4"/>
      <c r="CB1616" s="4"/>
      <c r="CC1616" s="4"/>
      <c r="CD1616" s="4"/>
      <c r="CE1616" s="4"/>
      <c r="CF1616" s="4"/>
      <c r="CG1616" s="4"/>
      <c r="CH1616" s="4"/>
      <c r="CI1616" s="4"/>
      <c r="CJ1616" s="4"/>
      <c r="CK1616" s="4"/>
      <c r="CL1616" s="4"/>
      <c r="CM1616" s="4"/>
      <c r="CN1616" s="4"/>
      <c r="CO1616" s="4"/>
      <c r="CP1616" s="4"/>
      <c r="CQ1616" s="4"/>
      <c r="CR1616" s="4"/>
      <c r="CS1616" s="4"/>
      <c r="CT1616" s="4"/>
      <c r="CU1616" s="4"/>
      <c r="CV1616" s="4"/>
      <c r="CW1616" s="4"/>
      <c r="CX1616" s="4"/>
      <c r="CY1616" s="4"/>
      <c r="CZ1616" s="4"/>
      <c r="DA1616" s="4"/>
      <c r="DB1616" s="4"/>
      <c r="DC1616" s="4"/>
      <c r="DD1616" s="4"/>
    </row>
    <row r="1617" spans="1:108" ht="15" x14ac:dyDescent="0.25">
      <c r="A1617" s="4"/>
      <c r="B1617" s="4"/>
      <c r="C1617" s="4"/>
      <c r="D1617" s="4"/>
      <c r="E1617" s="4"/>
      <c r="F1617" s="4"/>
      <c r="G1617" s="4"/>
      <c r="H1617" s="4"/>
      <c r="I1617" s="4"/>
      <c r="J1617" s="4"/>
      <c r="K1617" s="4"/>
      <c r="L1617" s="4"/>
      <c r="M1617" s="4"/>
      <c r="N1617" s="4"/>
      <c r="O1617" s="4"/>
      <c r="P1617" s="4"/>
      <c r="Q1617" s="4"/>
      <c r="R1617" s="4"/>
      <c r="S1617" s="4"/>
      <c r="T1617" s="4"/>
      <c r="U1617" s="4"/>
      <c r="V1617" s="4"/>
      <c r="W1617" s="4"/>
      <c r="X1617" s="4"/>
      <c r="Y1617" s="4"/>
      <c r="Z1617" s="4"/>
      <c r="AA1617" s="4"/>
      <c r="AB1617" s="4"/>
      <c r="AC1617" s="4"/>
      <c r="AD1617" s="4"/>
      <c r="AE1617" s="4"/>
      <c r="AF1617" s="4"/>
      <c r="AG1617" s="4"/>
      <c r="AH1617" s="4"/>
      <c r="AI1617" s="4"/>
      <c r="AJ1617" s="4"/>
      <c r="AK1617" s="4"/>
      <c r="AL1617" s="4"/>
      <c r="AM1617" s="4"/>
      <c r="AN1617" s="4"/>
      <c r="AO1617" s="4"/>
      <c r="AP1617" s="4"/>
      <c r="AQ1617" s="4"/>
      <c r="AR1617" s="4"/>
      <c r="AS1617" s="4"/>
      <c r="AT1617" s="4"/>
      <c r="AU1617" s="4"/>
      <c r="AV1617" s="4"/>
      <c r="AW1617" s="4"/>
      <c r="AX1617" s="4"/>
      <c r="AY1617" s="4"/>
      <c r="AZ1617" s="4"/>
      <c r="BA1617" s="4"/>
      <c r="BB1617" s="4"/>
      <c r="BC1617" s="4"/>
      <c r="BD1617" s="4"/>
      <c r="BE1617" s="4"/>
      <c r="BF1617" s="4"/>
      <c r="BG1617" s="4"/>
      <c r="BH1617" s="4"/>
      <c r="BI1617" s="4"/>
      <c r="BJ1617" s="4"/>
      <c r="BK1617" s="4"/>
      <c r="BL1617" s="4"/>
      <c r="BM1617" s="4"/>
      <c r="BN1617" s="4"/>
      <c r="BO1617" s="4"/>
      <c r="BP1617" s="4"/>
      <c r="BQ1617" s="4"/>
      <c r="BR1617" s="4"/>
      <c r="BS1617" s="4"/>
      <c r="BT1617" s="4"/>
      <c r="BU1617" s="4"/>
      <c r="BV1617" s="4"/>
      <c r="BW1617" s="4"/>
      <c r="BX1617" s="4"/>
      <c r="BY1617" s="4"/>
      <c r="BZ1617" s="4"/>
      <c r="CA1617" s="4"/>
      <c r="CB1617" s="4"/>
      <c r="CC1617" s="4"/>
      <c r="CD1617" s="4"/>
      <c r="CE1617" s="4"/>
      <c r="CF1617" s="4"/>
      <c r="CG1617" s="4"/>
      <c r="CH1617" s="4"/>
      <c r="CI1617" s="4"/>
      <c r="CJ1617" s="4"/>
      <c r="CK1617" s="4"/>
      <c r="CL1617" s="4"/>
      <c r="CM1617" s="4"/>
      <c r="CN1617" s="4"/>
      <c r="CO1617" s="4"/>
      <c r="CP1617" s="4"/>
      <c r="CQ1617" s="4"/>
      <c r="CR1617" s="4"/>
      <c r="CS1617" s="4"/>
      <c r="CT1617" s="4"/>
      <c r="CU1617" s="4"/>
      <c r="CV1617" s="4"/>
      <c r="CW1617" s="4"/>
      <c r="CX1617" s="4"/>
      <c r="CY1617" s="4"/>
      <c r="CZ1617" s="4"/>
      <c r="DA1617" s="4"/>
      <c r="DB1617" s="4"/>
      <c r="DC1617" s="4"/>
      <c r="DD1617" s="4"/>
    </row>
    <row r="1618" spans="1:108" ht="15" x14ac:dyDescent="0.25">
      <c r="A1618" s="4"/>
      <c r="B1618" s="4"/>
      <c r="C1618" s="4"/>
      <c r="D1618" s="4"/>
      <c r="E1618" s="4"/>
      <c r="F1618" s="4"/>
      <c r="G1618" s="4"/>
      <c r="H1618" s="4"/>
      <c r="I1618" s="4"/>
      <c r="J1618" s="4"/>
      <c r="K1618" s="4"/>
      <c r="L1618" s="4"/>
      <c r="M1618" s="4"/>
      <c r="N1618" s="4"/>
      <c r="O1618" s="4"/>
      <c r="P1618" s="4"/>
      <c r="Q1618" s="4"/>
      <c r="R1618" s="4"/>
      <c r="S1618" s="4"/>
      <c r="T1618" s="4"/>
      <c r="U1618" s="4"/>
      <c r="V1618" s="4"/>
      <c r="W1618" s="4"/>
      <c r="X1618" s="4"/>
      <c r="Y1618" s="4"/>
      <c r="Z1618" s="4"/>
      <c r="AA1618" s="4"/>
      <c r="AB1618" s="4"/>
      <c r="AC1618" s="4"/>
      <c r="AD1618" s="4"/>
      <c r="AE1618" s="4"/>
      <c r="AF1618" s="4"/>
      <c r="AG1618" s="4"/>
      <c r="AH1618" s="4"/>
      <c r="AI1618" s="4"/>
      <c r="AJ1618" s="4"/>
      <c r="AK1618" s="4"/>
      <c r="AL1618" s="4"/>
      <c r="AM1618" s="4"/>
      <c r="AN1618" s="4"/>
      <c r="AO1618" s="4"/>
      <c r="AP1618" s="4"/>
      <c r="AQ1618" s="4"/>
      <c r="AR1618" s="4"/>
      <c r="AS1618" s="4"/>
      <c r="AT1618" s="4"/>
      <c r="AU1618" s="4"/>
      <c r="AV1618" s="4"/>
      <c r="AW1618" s="4"/>
      <c r="AX1618" s="4"/>
      <c r="AY1618" s="4"/>
      <c r="AZ1618" s="4"/>
      <c r="BA1618" s="4"/>
      <c r="BB1618" s="4"/>
      <c r="BC1618" s="4"/>
      <c r="BD1618" s="4"/>
      <c r="BE1618" s="4"/>
      <c r="BF1618" s="4"/>
      <c r="BG1618" s="4"/>
      <c r="BH1618" s="4"/>
      <c r="BI1618" s="4"/>
      <c r="BJ1618" s="4"/>
      <c r="BK1618" s="4"/>
      <c r="BL1618" s="4"/>
      <c r="BM1618" s="4"/>
      <c r="BN1618" s="4"/>
      <c r="BO1618" s="4"/>
      <c r="BP1618" s="4"/>
      <c r="BQ1618" s="4"/>
      <c r="BR1618" s="4"/>
      <c r="BS1618" s="4"/>
      <c r="BT1618" s="4"/>
      <c r="BU1618" s="4"/>
      <c r="BV1618" s="4"/>
      <c r="BW1618" s="4"/>
      <c r="BX1618" s="4"/>
      <c r="BY1618" s="4"/>
      <c r="BZ1618" s="4"/>
      <c r="CA1618" s="4"/>
      <c r="CB1618" s="4"/>
      <c r="CC1618" s="4"/>
      <c r="CD1618" s="4"/>
      <c r="CE1618" s="4"/>
      <c r="CF1618" s="4"/>
      <c r="CG1618" s="4"/>
      <c r="CH1618" s="4"/>
      <c r="CI1618" s="4"/>
      <c r="CJ1618" s="4"/>
      <c r="CK1618" s="4"/>
      <c r="CL1618" s="4"/>
      <c r="CM1618" s="4"/>
      <c r="CN1618" s="4"/>
      <c r="CO1618" s="4"/>
      <c r="CP1618" s="4"/>
      <c r="CQ1618" s="4"/>
      <c r="CR1618" s="4"/>
      <c r="CS1618" s="4"/>
      <c r="CT1618" s="4"/>
      <c r="CU1618" s="4"/>
      <c r="CV1618" s="4"/>
      <c r="CW1618" s="4"/>
      <c r="CX1618" s="4"/>
      <c r="CY1618" s="4"/>
      <c r="CZ1618" s="4"/>
      <c r="DA1618" s="4"/>
      <c r="DB1618" s="4"/>
      <c r="DC1618" s="4"/>
      <c r="DD1618" s="4"/>
    </row>
    <row r="1619" spans="1:108" ht="15" x14ac:dyDescent="0.25">
      <c r="A1619" s="4"/>
      <c r="B1619" s="4"/>
      <c r="C1619" s="4"/>
      <c r="D1619" s="4"/>
      <c r="E1619" s="4"/>
      <c r="F1619" s="4"/>
      <c r="G1619" s="4"/>
      <c r="H1619" s="4"/>
      <c r="I1619" s="4"/>
      <c r="J1619" s="4"/>
      <c r="K1619" s="4"/>
      <c r="L1619" s="4"/>
      <c r="M1619" s="4"/>
      <c r="N1619" s="4"/>
      <c r="O1619" s="4"/>
      <c r="P1619" s="4"/>
      <c r="Q1619" s="4"/>
      <c r="R1619" s="4"/>
      <c r="S1619" s="4"/>
      <c r="T1619" s="4"/>
      <c r="U1619" s="4"/>
      <c r="V1619" s="4"/>
      <c r="W1619" s="4"/>
      <c r="X1619" s="4"/>
      <c r="Y1619" s="4"/>
      <c r="Z1619" s="4"/>
      <c r="AA1619" s="4"/>
      <c r="AB1619" s="4"/>
      <c r="AC1619" s="4"/>
      <c r="AD1619" s="4"/>
      <c r="AE1619" s="4"/>
      <c r="AF1619" s="4"/>
      <c r="AG1619" s="4"/>
      <c r="AH1619" s="4"/>
      <c r="AI1619" s="4"/>
      <c r="AJ1619" s="4"/>
      <c r="AK1619" s="4"/>
      <c r="AL1619" s="4"/>
      <c r="AM1619" s="4"/>
      <c r="AN1619" s="4"/>
      <c r="AO1619" s="4"/>
      <c r="AP1619" s="4"/>
      <c r="AQ1619" s="4"/>
      <c r="AR1619" s="4"/>
      <c r="AS1619" s="4"/>
      <c r="AT1619" s="4"/>
      <c r="AU1619" s="4"/>
      <c r="AV1619" s="4"/>
      <c r="AW1619" s="4"/>
      <c r="AX1619" s="4"/>
      <c r="AY1619" s="4"/>
      <c r="AZ1619" s="4"/>
      <c r="BA1619" s="4"/>
      <c r="BB1619" s="4"/>
      <c r="BC1619" s="4"/>
      <c r="BD1619" s="4"/>
      <c r="BE1619" s="4"/>
      <c r="BF1619" s="4"/>
      <c r="BG1619" s="4"/>
      <c r="BH1619" s="4"/>
      <c r="BI1619" s="4"/>
      <c r="BJ1619" s="4"/>
      <c r="BK1619" s="4"/>
      <c r="BL1619" s="4"/>
      <c r="BM1619" s="4"/>
      <c r="BN1619" s="4"/>
      <c r="BO1619" s="4"/>
      <c r="BP1619" s="4"/>
      <c r="BQ1619" s="4"/>
      <c r="BR1619" s="4"/>
      <c r="BS1619" s="4"/>
      <c r="BT1619" s="4"/>
      <c r="BU1619" s="4"/>
      <c r="BV1619" s="4"/>
      <c r="BW1619" s="4"/>
      <c r="BX1619" s="4"/>
      <c r="BY1619" s="4"/>
      <c r="BZ1619" s="4"/>
      <c r="CA1619" s="4"/>
      <c r="CB1619" s="4"/>
      <c r="CC1619" s="4"/>
      <c r="CD1619" s="4"/>
      <c r="CE1619" s="4"/>
      <c r="CF1619" s="4"/>
      <c r="CG1619" s="4"/>
      <c r="CH1619" s="4"/>
      <c r="CI1619" s="4"/>
      <c r="CJ1619" s="4"/>
      <c r="CK1619" s="4"/>
      <c r="CL1619" s="4"/>
      <c r="CM1619" s="4"/>
      <c r="CN1619" s="4"/>
      <c r="CO1619" s="4"/>
      <c r="CP1619" s="4"/>
      <c r="CQ1619" s="4"/>
      <c r="CR1619" s="4"/>
      <c r="CS1619" s="4"/>
      <c r="CT1619" s="4"/>
      <c r="CU1619" s="4"/>
      <c r="CV1619" s="4"/>
      <c r="CW1619" s="4"/>
      <c r="CX1619" s="4"/>
      <c r="CY1619" s="4"/>
      <c r="CZ1619" s="4"/>
      <c r="DA1619" s="4"/>
      <c r="DB1619" s="4"/>
      <c r="DC1619" s="4"/>
      <c r="DD1619" s="4"/>
    </row>
    <row r="1620" spans="1:108" ht="15" x14ac:dyDescent="0.25">
      <c r="A1620" s="4"/>
      <c r="B1620" s="4"/>
      <c r="C1620" s="4"/>
      <c r="D1620" s="4"/>
      <c r="E1620" s="4"/>
      <c r="F1620" s="4"/>
      <c r="G1620" s="4"/>
      <c r="H1620" s="4"/>
      <c r="I1620" s="4"/>
      <c r="J1620" s="4"/>
      <c r="K1620" s="4"/>
      <c r="L1620" s="4"/>
      <c r="M1620" s="4"/>
      <c r="N1620" s="4"/>
      <c r="O1620" s="4"/>
      <c r="P1620" s="4"/>
      <c r="Q1620" s="4"/>
      <c r="R1620" s="4"/>
      <c r="S1620" s="4"/>
      <c r="T1620" s="4"/>
      <c r="U1620" s="4"/>
      <c r="V1620" s="4"/>
      <c r="W1620" s="4"/>
      <c r="X1620" s="4"/>
      <c r="Y1620" s="4"/>
      <c r="Z1620" s="4"/>
      <c r="AA1620" s="4"/>
      <c r="AB1620" s="4"/>
      <c r="AC1620" s="4"/>
      <c r="AD1620" s="4"/>
      <c r="AE1620" s="4"/>
      <c r="AF1620" s="4"/>
      <c r="AG1620" s="4"/>
      <c r="AH1620" s="4"/>
      <c r="AI1620" s="4"/>
      <c r="AJ1620" s="4"/>
      <c r="AK1620" s="4"/>
      <c r="AL1620" s="4"/>
      <c r="AM1620" s="4"/>
      <c r="AN1620" s="4"/>
      <c r="AO1620" s="4"/>
      <c r="AP1620" s="4"/>
      <c r="AQ1620" s="4"/>
      <c r="AR1620" s="4"/>
      <c r="AS1620" s="4"/>
      <c r="AT1620" s="4"/>
      <c r="AU1620" s="4"/>
      <c r="AV1620" s="4"/>
      <c r="AW1620" s="4"/>
      <c r="AX1620" s="4"/>
      <c r="AY1620" s="4"/>
      <c r="AZ1620" s="4"/>
      <c r="BA1620" s="4"/>
      <c r="BB1620" s="4"/>
      <c r="BC1620" s="4"/>
      <c r="BD1620" s="4"/>
      <c r="BE1620" s="4"/>
      <c r="BF1620" s="4"/>
      <c r="BG1620" s="4"/>
      <c r="BH1620" s="4"/>
      <c r="BI1620" s="4"/>
      <c r="BJ1620" s="4"/>
      <c r="BK1620" s="4"/>
      <c r="BL1620" s="4"/>
      <c r="BM1620" s="4"/>
      <c r="BN1620" s="4"/>
      <c r="BO1620" s="4"/>
      <c r="BP1620" s="4"/>
      <c r="BQ1620" s="4"/>
      <c r="BR1620" s="4"/>
      <c r="BS1620" s="4"/>
      <c r="BT1620" s="4"/>
      <c r="BU1620" s="4"/>
      <c r="BV1620" s="4"/>
      <c r="BW1620" s="4"/>
      <c r="BX1620" s="4"/>
      <c r="BY1620" s="4"/>
      <c r="BZ1620" s="4"/>
      <c r="CA1620" s="4"/>
      <c r="CB1620" s="4"/>
      <c r="CC1620" s="4"/>
      <c r="CD1620" s="4"/>
      <c r="CE1620" s="4"/>
      <c r="CF1620" s="4"/>
      <c r="CG1620" s="4"/>
      <c r="CH1620" s="4"/>
      <c r="CI1620" s="4"/>
      <c r="CJ1620" s="4"/>
      <c r="CK1620" s="4"/>
      <c r="CL1620" s="4"/>
      <c r="CM1620" s="4"/>
      <c r="CN1620" s="4"/>
      <c r="CO1620" s="4"/>
      <c r="CP1620" s="4"/>
      <c r="CQ1620" s="4"/>
      <c r="CR1620" s="4"/>
      <c r="CS1620" s="4"/>
      <c r="CT1620" s="4"/>
      <c r="CU1620" s="4"/>
      <c r="CV1620" s="4"/>
      <c r="CW1620" s="4"/>
      <c r="CX1620" s="4"/>
      <c r="CY1620" s="4"/>
      <c r="CZ1620" s="4"/>
      <c r="DA1620" s="4"/>
      <c r="DB1620" s="4"/>
      <c r="DC1620" s="4"/>
      <c r="DD1620" s="4"/>
    </row>
    <row r="1621" spans="1:108" ht="15" x14ac:dyDescent="0.25">
      <c r="A1621" s="4"/>
      <c r="B1621" s="4"/>
      <c r="C1621" s="4"/>
      <c r="D1621" s="4"/>
      <c r="E1621" s="4"/>
      <c r="F1621" s="4"/>
      <c r="G1621" s="4"/>
      <c r="H1621" s="4"/>
      <c r="I1621" s="4"/>
      <c r="J1621" s="4"/>
      <c r="K1621" s="4"/>
      <c r="L1621" s="4"/>
      <c r="M1621" s="4"/>
      <c r="N1621" s="4"/>
      <c r="O1621" s="4"/>
      <c r="P1621" s="4"/>
      <c r="Q1621" s="4"/>
      <c r="R1621" s="4"/>
      <c r="S1621" s="4"/>
      <c r="T1621" s="4"/>
      <c r="U1621" s="4"/>
      <c r="V1621" s="4"/>
      <c r="W1621" s="4"/>
      <c r="X1621" s="4"/>
      <c r="Y1621" s="4"/>
      <c r="Z1621" s="4"/>
      <c r="AA1621" s="4"/>
      <c r="AB1621" s="4"/>
      <c r="AC1621" s="4"/>
      <c r="AD1621" s="4"/>
      <c r="AE1621" s="4"/>
      <c r="AF1621" s="4"/>
      <c r="AG1621" s="4"/>
      <c r="AH1621" s="4"/>
      <c r="AI1621" s="4"/>
      <c r="AJ1621" s="4"/>
      <c r="AK1621" s="4"/>
      <c r="AL1621" s="4"/>
      <c r="AM1621" s="4"/>
      <c r="AN1621" s="4"/>
      <c r="AO1621" s="4"/>
      <c r="AP1621" s="4"/>
      <c r="AQ1621" s="4"/>
      <c r="AR1621" s="4"/>
      <c r="AS1621" s="4"/>
      <c r="AT1621" s="4"/>
      <c r="AU1621" s="4"/>
      <c r="AV1621" s="4"/>
      <c r="AW1621" s="4"/>
      <c r="AX1621" s="4"/>
      <c r="AY1621" s="4"/>
      <c r="AZ1621" s="4"/>
      <c r="BA1621" s="4"/>
      <c r="BB1621" s="4"/>
      <c r="BC1621" s="4"/>
      <c r="BD1621" s="4"/>
      <c r="BE1621" s="4"/>
      <c r="BF1621" s="4"/>
      <c r="BG1621" s="4"/>
      <c r="BH1621" s="4"/>
      <c r="BI1621" s="4"/>
      <c r="BJ1621" s="4"/>
      <c r="BK1621" s="4"/>
      <c r="BL1621" s="4"/>
      <c r="BM1621" s="4"/>
      <c r="BN1621" s="4"/>
      <c r="BO1621" s="4"/>
      <c r="BP1621" s="4"/>
      <c r="BQ1621" s="4"/>
      <c r="BR1621" s="4"/>
      <c r="BS1621" s="4"/>
      <c r="BT1621" s="4"/>
      <c r="BU1621" s="4"/>
      <c r="BV1621" s="4"/>
      <c r="BW1621" s="4"/>
      <c r="BX1621" s="4"/>
      <c r="BY1621" s="4"/>
      <c r="BZ1621" s="4"/>
      <c r="CA1621" s="4"/>
      <c r="CB1621" s="4"/>
      <c r="CC1621" s="4"/>
      <c r="CD1621" s="4"/>
      <c r="CE1621" s="4"/>
      <c r="CF1621" s="4"/>
      <c r="CG1621" s="4"/>
      <c r="CH1621" s="4"/>
      <c r="CI1621" s="4"/>
      <c r="CJ1621" s="4"/>
      <c r="CK1621" s="4"/>
      <c r="CL1621" s="4"/>
      <c r="CM1621" s="4"/>
      <c r="CN1621" s="4"/>
      <c r="CO1621" s="4"/>
      <c r="CP1621" s="4"/>
      <c r="CQ1621" s="4"/>
      <c r="CR1621" s="4"/>
      <c r="CS1621" s="4"/>
      <c r="CT1621" s="4"/>
      <c r="CU1621" s="4"/>
      <c r="CV1621" s="4"/>
      <c r="CW1621" s="4"/>
      <c r="CX1621" s="4"/>
      <c r="CY1621" s="4"/>
      <c r="CZ1621" s="4"/>
      <c r="DA1621" s="4"/>
      <c r="DB1621" s="4"/>
      <c r="DC1621" s="4"/>
      <c r="DD1621" s="4"/>
    </row>
    <row r="1622" spans="1:108" ht="15" x14ac:dyDescent="0.25">
      <c r="A1622" s="4"/>
      <c r="B1622" s="4"/>
      <c r="C1622" s="4"/>
      <c r="D1622" s="4"/>
      <c r="E1622" s="4"/>
      <c r="F1622" s="4"/>
      <c r="G1622" s="4"/>
      <c r="H1622" s="4"/>
      <c r="I1622" s="4"/>
      <c r="J1622" s="4"/>
      <c r="K1622" s="4"/>
      <c r="L1622" s="4"/>
      <c r="M1622" s="4"/>
      <c r="N1622" s="4"/>
      <c r="O1622" s="4"/>
      <c r="P1622" s="4"/>
      <c r="Q1622" s="4"/>
      <c r="R1622" s="4"/>
      <c r="S1622" s="4"/>
      <c r="T1622" s="4"/>
      <c r="U1622" s="4"/>
      <c r="V1622" s="4"/>
      <c r="W1622" s="4"/>
      <c r="X1622" s="4"/>
      <c r="Y1622" s="4"/>
      <c r="Z1622" s="4"/>
      <c r="AA1622" s="4"/>
      <c r="AB1622" s="4"/>
      <c r="AC1622" s="4"/>
      <c r="AD1622" s="4"/>
      <c r="AE1622" s="4"/>
      <c r="AF1622" s="4"/>
      <c r="AG1622" s="4"/>
      <c r="AH1622" s="4"/>
      <c r="AI1622" s="4"/>
      <c r="AJ1622" s="4"/>
      <c r="AK1622" s="4"/>
      <c r="AL1622" s="4"/>
      <c r="AM1622" s="4"/>
      <c r="AN1622" s="4"/>
      <c r="AO1622" s="4"/>
      <c r="AP1622" s="4"/>
      <c r="AQ1622" s="4"/>
      <c r="AR1622" s="4"/>
      <c r="AS1622" s="4"/>
      <c r="AT1622" s="4"/>
      <c r="AU1622" s="4"/>
      <c r="AV1622" s="4"/>
      <c r="AW1622" s="4"/>
      <c r="AX1622" s="4"/>
      <c r="AY1622" s="4"/>
      <c r="AZ1622" s="4"/>
      <c r="BA1622" s="4"/>
      <c r="BB1622" s="4"/>
      <c r="BC1622" s="4"/>
      <c r="BD1622" s="4"/>
      <c r="BE1622" s="4"/>
      <c r="BF1622" s="4"/>
      <c r="BG1622" s="4"/>
      <c r="BH1622" s="4"/>
      <c r="BI1622" s="4"/>
      <c r="BJ1622" s="4"/>
      <c r="BK1622" s="4"/>
      <c r="BL1622" s="4"/>
      <c r="BM1622" s="4"/>
      <c r="BN1622" s="4"/>
      <c r="BO1622" s="4"/>
      <c r="BP1622" s="4"/>
      <c r="BQ1622" s="4"/>
      <c r="BR1622" s="4"/>
      <c r="BS1622" s="4"/>
      <c r="BT1622" s="4"/>
      <c r="BU1622" s="4"/>
      <c r="BV1622" s="4"/>
      <c r="BW1622" s="4"/>
      <c r="BX1622" s="4"/>
      <c r="BY1622" s="4"/>
      <c r="BZ1622" s="4"/>
      <c r="CA1622" s="4"/>
      <c r="CB1622" s="4"/>
      <c r="CC1622" s="4"/>
      <c r="CD1622" s="4"/>
      <c r="CE1622" s="4"/>
      <c r="CF1622" s="4"/>
      <c r="CG1622" s="4"/>
      <c r="CH1622" s="4"/>
      <c r="CI1622" s="4"/>
      <c r="CJ1622" s="4"/>
      <c r="CK1622" s="4"/>
      <c r="CL1622" s="4"/>
      <c r="CM1622" s="4"/>
      <c r="CN1622" s="4"/>
      <c r="CO1622" s="4"/>
      <c r="CP1622" s="4"/>
      <c r="CQ1622" s="4"/>
      <c r="CR1622" s="4"/>
      <c r="CS1622" s="4"/>
      <c r="CT1622" s="4"/>
      <c r="CU1622" s="4"/>
      <c r="CV1622" s="4"/>
      <c r="CW1622" s="4"/>
      <c r="CX1622" s="4"/>
      <c r="CY1622" s="4"/>
      <c r="CZ1622" s="4"/>
      <c r="DA1622" s="4"/>
      <c r="DB1622" s="4"/>
      <c r="DC1622" s="4"/>
      <c r="DD1622" s="4"/>
    </row>
    <row r="1623" spans="1:108" ht="15" x14ac:dyDescent="0.25">
      <c r="A1623" s="4"/>
      <c r="B1623" s="4"/>
      <c r="C1623" s="4"/>
      <c r="D1623" s="4"/>
      <c r="E1623" s="4"/>
      <c r="F1623" s="4"/>
      <c r="G1623" s="4"/>
      <c r="H1623" s="4"/>
      <c r="I1623" s="4"/>
      <c r="J1623" s="4"/>
      <c r="K1623" s="4"/>
      <c r="L1623" s="4"/>
      <c r="M1623" s="4"/>
      <c r="N1623" s="4"/>
      <c r="O1623" s="4"/>
      <c r="P1623" s="4"/>
      <c r="Q1623" s="4"/>
      <c r="R1623" s="4"/>
      <c r="S1623" s="4"/>
      <c r="T1623" s="4"/>
      <c r="U1623" s="4"/>
      <c r="V1623" s="4"/>
      <c r="W1623" s="4"/>
      <c r="X1623" s="4"/>
      <c r="Y1623" s="4"/>
      <c r="Z1623" s="4"/>
      <c r="AA1623" s="4"/>
      <c r="AB1623" s="4"/>
      <c r="AC1623" s="4"/>
      <c r="AD1623" s="4"/>
      <c r="AE1623" s="4"/>
      <c r="AF1623" s="4"/>
      <c r="AG1623" s="4"/>
      <c r="AH1623" s="4"/>
      <c r="AI1623" s="4"/>
      <c r="AJ1623" s="4"/>
      <c r="AK1623" s="4"/>
      <c r="AL1623" s="4"/>
      <c r="AM1623" s="4"/>
      <c r="AN1623" s="4"/>
      <c r="AO1623" s="4"/>
      <c r="AP1623" s="4"/>
      <c r="AQ1623" s="4"/>
      <c r="AR1623" s="4"/>
      <c r="AS1623" s="4"/>
      <c r="AT1623" s="4"/>
      <c r="AU1623" s="4"/>
      <c r="AV1623" s="4"/>
      <c r="AW1623" s="4"/>
      <c r="AX1623" s="4"/>
      <c r="AY1623" s="4"/>
      <c r="AZ1623" s="4"/>
      <c r="BA1623" s="4"/>
      <c r="BB1623" s="4"/>
      <c r="BC1623" s="4"/>
      <c r="BD1623" s="4"/>
      <c r="BE1623" s="4"/>
      <c r="BF1623" s="4"/>
      <c r="BG1623" s="4"/>
      <c r="BH1623" s="4"/>
      <c r="BI1623" s="4"/>
      <c r="BJ1623" s="4"/>
      <c r="BK1623" s="4"/>
      <c r="BL1623" s="4"/>
      <c r="BM1623" s="4"/>
      <c r="BN1623" s="4"/>
      <c r="BO1623" s="4"/>
      <c r="BP1623" s="4"/>
      <c r="BQ1623" s="4"/>
      <c r="BR1623" s="4"/>
      <c r="BS1623" s="4"/>
      <c r="BT1623" s="4"/>
      <c r="BU1623" s="4"/>
      <c r="BV1623" s="4"/>
      <c r="BW1623" s="4"/>
      <c r="BX1623" s="4"/>
      <c r="BY1623" s="4"/>
      <c r="BZ1623" s="4"/>
      <c r="CA1623" s="4"/>
      <c r="CB1623" s="4"/>
      <c r="CC1623" s="4"/>
      <c r="CD1623" s="4"/>
      <c r="CE1623" s="4"/>
      <c r="CF1623" s="4"/>
      <c r="CG1623" s="4"/>
      <c r="CH1623" s="4"/>
      <c r="CI1623" s="4"/>
      <c r="CJ1623" s="4"/>
      <c r="CK1623" s="4"/>
      <c r="CL1623" s="4"/>
      <c r="CM1623" s="4"/>
      <c r="CN1623" s="4"/>
      <c r="CO1623" s="4"/>
      <c r="CP1623" s="4"/>
      <c r="CQ1623" s="4"/>
      <c r="CR1623" s="4"/>
      <c r="CS1623" s="4"/>
      <c r="CT1623" s="4"/>
      <c r="CU1623" s="4"/>
      <c r="CV1623" s="4"/>
      <c r="CW1623" s="4"/>
      <c r="CX1623" s="4"/>
      <c r="CY1623" s="4"/>
      <c r="CZ1623" s="4"/>
      <c r="DA1623" s="4"/>
      <c r="DB1623" s="4"/>
      <c r="DC1623" s="4"/>
      <c r="DD1623" s="4"/>
    </row>
    <row r="1624" spans="1:108" ht="15" x14ac:dyDescent="0.25">
      <c r="A1624" s="4"/>
      <c r="B1624" s="4"/>
      <c r="C1624" s="4"/>
      <c r="D1624" s="4"/>
      <c r="E1624" s="4"/>
      <c r="F1624" s="4"/>
      <c r="G1624" s="4"/>
      <c r="H1624" s="4"/>
      <c r="I1624" s="4"/>
      <c r="J1624" s="4"/>
      <c r="K1624" s="4"/>
      <c r="L1624" s="4"/>
      <c r="M1624" s="4"/>
      <c r="N1624" s="4"/>
      <c r="O1624" s="4"/>
      <c r="P1624" s="4"/>
      <c r="Q1624" s="4"/>
      <c r="R1624" s="4"/>
      <c r="S1624" s="4"/>
      <c r="T1624" s="4"/>
      <c r="U1624" s="4"/>
      <c r="V1624" s="4"/>
      <c r="W1624" s="4"/>
      <c r="X1624" s="4"/>
      <c r="Y1624" s="4"/>
      <c r="Z1624" s="4"/>
      <c r="AA1624" s="4"/>
      <c r="AB1624" s="4"/>
      <c r="AC1624" s="4"/>
      <c r="AD1624" s="4"/>
      <c r="AE1624" s="4"/>
      <c r="AF1624" s="4"/>
      <c r="AG1624" s="4"/>
      <c r="AH1624" s="4"/>
      <c r="AI1624" s="4"/>
      <c r="AJ1624" s="4"/>
      <c r="AK1624" s="4"/>
      <c r="AL1624" s="4"/>
      <c r="AM1624" s="4"/>
      <c r="AN1624" s="4"/>
      <c r="AO1624" s="4"/>
      <c r="AP1624" s="4"/>
      <c r="AQ1624" s="4"/>
      <c r="AR1624" s="4"/>
      <c r="AS1624" s="4"/>
      <c r="AT1624" s="4"/>
      <c r="AU1624" s="4"/>
      <c r="AV1624" s="4"/>
      <c r="AW1624" s="4"/>
      <c r="AX1624" s="4"/>
      <c r="AY1624" s="4"/>
      <c r="AZ1624" s="4"/>
      <c r="BA1624" s="4"/>
      <c r="BB1624" s="4"/>
      <c r="BC1624" s="4"/>
      <c r="BD1624" s="4"/>
      <c r="BE1624" s="4"/>
      <c r="BF1624" s="4"/>
      <c r="BG1624" s="4"/>
      <c r="BH1624" s="4"/>
      <c r="BI1624" s="4"/>
      <c r="BJ1624" s="4"/>
      <c r="BK1624" s="4"/>
      <c r="BL1624" s="4"/>
      <c r="BM1624" s="4"/>
      <c r="BN1624" s="4"/>
      <c r="BO1624" s="4"/>
      <c r="BP1624" s="4"/>
      <c r="BQ1624" s="4"/>
      <c r="BR1624" s="4"/>
      <c r="BS1624" s="4"/>
      <c r="BT1624" s="4"/>
      <c r="BU1624" s="4"/>
      <c r="BV1624" s="4"/>
      <c r="BW1624" s="4"/>
      <c r="BX1624" s="4"/>
      <c r="BY1624" s="4"/>
      <c r="BZ1624" s="4"/>
      <c r="CA1624" s="4"/>
      <c r="CB1624" s="4"/>
      <c r="CC1624" s="4"/>
      <c r="CD1624" s="4"/>
      <c r="CE1624" s="4"/>
      <c r="CF1624" s="4"/>
      <c r="CG1624" s="4"/>
      <c r="CH1624" s="4"/>
      <c r="CI1624" s="4"/>
      <c r="CJ1624" s="4"/>
      <c r="CK1624" s="4"/>
      <c r="CL1624" s="4"/>
      <c r="CM1624" s="4"/>
      <c r="CN1624" s="4"/>
      <c r="CO1624" s="4"/>
      <c r="CP1624" s="4"/>
      <c r="CQ1624" s="4"/>
      <c r="CR1624" s="4"/>
      <c r="CS1624" s="4"/>
      <c r="CT1624" s="4"/>
      <c r="CU1624" s="4"/>
      <c r="CV1624" s="4"/>
      <c r="CW1624" s="4"/>
      <c r="CX1624" s="4"/>
      <c r="CY1624" s="4"/>
      <c r="CZ1624" s="4"/>
      <c r="DA1624" s="4"/>
      <c r="DB1624" s="4"/>
      <c r="DC1624" s="4"/>
      <c r="DD1624" s="4"/>
    </row>
    <row r="1625" spans="1:108" ht="15" x14ac:dyDescent="0.25">
      <c r="A1625" s="4"/>
      <c r="B1625" s="4"/>
      <c r="C1625" s="4"/>
      <c r="D1625" s="4"/>
      <c r="E1625" s="4"/>
      <c r="F1625" s="4"/>
      <c r="G1625" s="4"/>
      <c r="H1625" s="4"/>
      <c r="I1625" s="4"/>
      <c r="J1625" s="4"/>
      <c r="K1625" s="4"/>
      <c r="L1625" s="4"/>
      <c r="M1625" s="4"/>
      <c r="N1625" s="4"/>
      <c r="O1625" s="4"/>
      <c r="P1625" s="4"/>
      <c r="Q1625" s="4"/>
      <c r="R1625" s="4"/>
      <c r="S1625" s="4"/>
      <c r="T1625" s="4"/>
      <c r="U1625" s="4"/>
      <c r="V1625" s="4"/>
      <c r="W1625" s="4"/>
      <c r="X1625" s="4"/>
      <c r="Y1625" s="4"/>
      <c r="Z1625" s="4"/>
      <c r="AA1625" s="4"/>
      <c r="AB1625" s="4"/>
      <c r="AC1625" s="4"/>
      <c r="AD1625" s="4"/>
      <c r="AE1625" s="4"/>
      <c r="AF1625" s="4"/>
      <c r="AG1625" s="4"/>
      <c r="AH1625" s="4"/>
      <c r="AI1625" s="4"/>
      <c r="AJ1625" s="4"/>
      <c r="AK1625" s="4"/>
      <c r="AL1625" s="4"/>
      <c r="AM1625" s="4"/>
      <c r="AN1625" s="4"/>
      <c r="AO1625" s="4"/>
      <c r="AP1625" s="4"/>
      <c r="AQ1625" s="4"/>
      <c r="AR1625" s="4"/>
      <c r="AS1625" s="4"/>
      <c r="AT1625" s="4"/>
      <c r="AU1625" s="4"/>
      <c r="AV1625" s="4"/>
      <c r="AW1625" s="4"/>
      <c r="AX1625" s="4"/>
      <c r="AY1625" s="4"/>
      <c r="AZ1625" s="4"/>
      <c r="BA1625" s="4"/>
      <c r="BB1625" s="4"/>
      <c r="BC1625" s="4"/>
      <c r="BD1625" s="4"/>
      <c r="BE1625" s="4"/>
      <c r="BF1625" s="4"/>
      <c r="BG1625" s="4"/>
      <c r="BH1625" s="4"/>
      <c r="BI1625" s="4"/>
      <c r="BJ1625" s="4"/>
      <c r="BK1625" s="4"/>
      <c r="BL1625" s="4"/>
      <c r="BM1625" s="4"/>
      <c r="BN1625" s="4"/>
      <c r="BO1625" s="4"/>
      <c r="BP1625" s="4"/>
      <c r="BQ1625" s="4"/>
      <c r="BR1625" s="4"/>
      <c r="BS1625" s="4"/>
      <c r="BT1625" s="4"/>
      <c r="BU1625" s="4"/>
      <c r="BV1625" s="4"/>
      <c r="BW1625" s="4"/>
      <c r="BX1625" s="4"/>
      <c r="BY1625" s="4"/>
      <c r="BZ1625" s="4"/>
      <c r="CA1625" s="4"/>
      <c r="CB1625" s="4"/>
      <c r="CC1625" s="4"/>
      <c r="CD1625" s="4"/>
      <c r="CE1625" s="4"/>
      <c r="CF1625" s="4"/>
      <c r="CG1625" s="4"/>
      <c r="CH1625" s="4"/>
      <c r="CI1625" s="4"/>
      <c r="CJ1625" s="4"/>
      <c r="CK1625" s="4"/>
      <c r="CL1625" s="4"/>
      <c r="CM1625" s="4"/>
      <c r="CN1625" s="4"/>
      <c r="CO1625" s="4"/>
      <c r="CP1625" s="4"/>
      <c r="CQ1625" s="4"/>
      <c r="CR1625" s="4"/>
      <c r="CS1625" s="4"/>
      <c r="CT1625" s="4"/>
      <c r="CU1625" s="4"/>
      <c r="CV1625" s="4"/>
      <c r="CW1625" s="4"/>
      <c r="CX1625" s="4"/>
      <c r="CY1625" s="4"/>
      <c r="CZ1625" s="4"/>
      <c r="DA1625" s="4"/>
      <c r="DB1625" s="4"/>
      <c r="DC1625" s="4"/>
      <c r="DD1625" s="4"/>
    </row>
    <row r="1626" spans="1:108" ht="15" x14ac:dyDescent="0.25">
      <c r="A1626" s="4"/>
      <c r="B1626" s="4"/>
      <c r="C1626" s="4"/>
      <c r="D1626" s="4"/>
      <c r="E1626" s="4"/>
      <c r="F1626" s="4"/>
      <c r="G1626" s="4"/>
      <c r="H1626" s="4"/>
      <c r="I1626" s="4"/>
      <c r="J1626" s="4"/>
      <c r="K1626" s="4"/>
      <c r="L1626" s="4"/>
      <c r="M1626" s="4"/>
      <c r="N1626" s="4"/>
      <c r="O1626" s="4"/>
      <c r="P1626" s="4"/>
      <c r="Q1626" s="4"/>
      <c r="R1626" s="4"/>
      <c r="S1626" s="4"/>
      <c r="T1626" s="4"/>
      <c r="U1626" s="4"/>
      <c r="V1626" s="4"/>
      <c r="W1626" s="4"/>
      <c r="X1626" s="4"/>
      <c r="Y1626" s="4"/>
      <c r="Z1626" s="4"/>
      <c r="AA1626" s="4"/>
      <c r="AB1626" s="4"/>
      <c r="AC1626" s="4"/>
      <c r="AD1626" s="4"/>
      <c r="AE1626" s="4"/>
      <c r="AF1626" s="4"/>
      <c r="AG1626" s="4"/>
      <c r="AH1626" s="4"/>
      <c r="AI1626" s="4"/>
      <c r="AJ1626" s="4"/>
      <c r="AK1626" s="4"/>
      <c r="AL1626" s="4"/>
      <c r="AM1626" s="4"/>
      <c r="AN1626" s="4"/>
      <c r="AO1626" s="4"/>
      <c r="AP1626" s="4"/>
      <c r="AQ1626" s="4"/>
      <c r="AR1626" s="4"/>
      <c r="AS1626" s="4"/>
      <c r="AT1626" s="4"/>
      <c r="AU1626" s="4"/>
      <c r="AV1626" s="4"/>
      <c r="AW1626" s="4"/>
      <c r="AX1626" s="4"/>
      <c r="AY1626" s="4"/>
      <c r="AZ1626" s="4"/>
      <c r="BA1626" s="4"/>
      <c r="BB1626" s="4"/>
      <c r="BC1626" s="4"/>
      <c r="BD1626" s="4"/>
      <c r="BE1626" s="4"/>
      <c r="BF1626" s="4"/>
      <c r="BG1626" s="4"/>
      <c r="BH1626" s="4"/>
      <c r="BI1626" s="4"/>
      <c r="BJ1626" s="4"/>
      <c r="BK1626" s="4"/>
      <c r="BL1626" s="4"/>
      <c r="BM1626" s="4"/>
      <c r="BN1626" s="4"/>
      <c r="BO1626" s="4"/>
      <c r="BP1626" s="4"/>
      <c r="BQ1626" s="4"/>
      <c r="BR1626" s="4"/>
      <c r="BS1626" s="4"/>
      <c r="BT1626" s="4"/>
      <c r="BU1626" s="4"/>
      <c r="BV1626" s="4"/>
      <c r="BW1626" s="4"/>
      <c r="BX1626" s="4"/>
      <c r="BY1626" s="4"/>
      <c r="BZ1626" s="4"/>
      <c r="CA1626" s="4"/>
      <c r="CB1626" s="4"/>
      <c r="CC1626" s="4"/>
      <c r="CD1626" s="4"/>
      <c r="CE1626" s="4"/>
      <c r="CF1626" s="4"/>
      <c r="CG1626" s="4"/>
      <c r="CH1626" s="4"/>
      <c r="CI1626" s="4"/>
      <c r="CJ1626" s="4"/>
      <c r="CK1626" s="4"/>
      <c r="CL1626" s="4"/>
      <c r="CM1626" s="4"/>
      <c r="CN1626" s="4"/>
      <c r="CO1626" s="4"/>
      <c r="CP1626" s="4"/>
      <c r="CQ1626" s="4"/>
      <c r="CR1626" s="4"/>
      <c r="CS1626" s="4"/>
      <c r="CT1626" s="4"/>
      <c r="CU1626" s="4"/>
      <c r="CV1626" s="4"/>
      <c r="CW1626" s="4"/>
      <c r="CX1626" s="4"/>
      <c r="CY1626" s="4"/>
      <c r="CZ1626" s="4"/>
      <c r="DA1626" s="4"/>
      <c r="DB1626" s="4"/>
      <c r="DC1626" s="4"/>
      <c r="DD1626" s="4"/>
    </row>
    <row r="1627" spans="1:108" ht="15" x14ac:dyDescent="0.25">
      <c r="A1627" s="4"/>
      <c r="B1627" s="4"/>
      <c r="C1627" s="4"/>
      <c r="D1627" s="4"/>
      <c r="E1627" s="4"/>
      <c r="F1627" s="4"/>
      <c r="G1627" s="4"/>
      <c r="H1627" s="4"/>
      <c r="I1627" s="4"/>
      <c r="J1627" s="4"/>
      <c r="K1627" s="4"/>
      <c r="L1627" s="4"/>
      <c r="M1627" s="4"/>
      <c r="N1627" s="4"/>
      <c r="O1627" s="4"/>
      <c r="P1627" s="4"/>
      <c r="Q1627" s="4"/>
      <c r="R1627" s="4"/>
      <c r="S1627" s="4"/>
      <c r="T1627" s="4"/>
      <c r="U1627" s="4"/>
      <c r="V1627" s="4"/>
      <c r="W1627" s="4"/>
      <c r="X1627" s="4"/>
      <c r="Y1627" s="4"/>
      <c r="Z1627" s="4"/>
      <c r="AA1627" s="4"/>
      <c r="AB1627" s="4"/>
      <c r="AC1627" s="4"/>
      <c r="AD1627" s="4"/>
      <c r="AE1627" s="4"/>
      <c r="AF1627" s="4"/>
      <c r="AG1627" s="4"/>
      <c r="AH1627" s="4"/>
      <c r="AI1627" s="4"/>
      <c r="AJ1627" s="4"/>
      <c r="AK1627" s="4"/>
      <c r="AL1627" s="4"/>
      <c r="AM1627" s="4"/>
      <c r="AN1627" s="4"/>
      <c r="AO1627" s="4"/>
      <c r="AP1627" s="4"/>
      <c r="AQ1627" s="4"/>
      <c r="AR1627" s="4"/>
      <c r="AS1627" s="4"/>
      <c r="AT1627" s="4"/>
      <c r="AU1627" s="4"/>
      <c r="AV1627" s="4"/>
      <c r="AW1627" s="4"/>
      <c r="AX1627" s="4"/>
      <c r="AY1627" s="4"/>
      <c r="AZ1627" s="4"/>
      <c r="BA1627" s="4"/>
      <c r="BB1627" s="4"/>
      <c r="BC1627" s="4"/>
      <c r="BD1627" s="4"/>
      <c r="BE1627" s="4"/>
      <c r="BF1627" s="4"/>
      <c r="BG1627" s="4"/>
      <c r="BH1627" s="4"/>
      <c r="BI1627" s="4"/>
      <c r="BJ1627" s="4"/>
      <c r="BK1627" s="4"/>
      <c r="BL1627" s="4"/>
      <c r="BM1627" s="4"/>
      <c r="BN1627" s="4"/>
      <c r="BO1627" s="4"/>
      <c r="BP1627" s="4"/>
      <c r="BQ1627" s="4"/>
      <c r="BR1627" s="4"/>
      <c r="BS1627" s="4"/>
      <c r="BT1627" s="4"/>
      <c r="BU1627" s="4"/>
      <c r="BV1627" s="4"/>
      <c r="BW1627" s="4"/>
      <c r="BX1627" s="4"/>
      <c r="BY1627" s="4"/>
      <c r="BZ1627" s="4"/>
      <c r="CA1627" s="4"/>
      <c r="CB1627" s="4"/>
      <c r="CC1627" s="4"/>
      <c r="CD1627" s="4"/>
      <c r="CE1627" s="4"/>
      <c r="CF1627" s="4"/>
      <c r="CG1627" s="4"/>
      <c r="CH1627" s="4"/>
      <c r="CI1627" s="4"/>
      <c r="CJ1627" s="4"/>
      <c r="CK1627" s="4"/>
      <c r="CL1627" s="4"/>
      <c r="CM1627" s="4"/>
      <c r="CN1627" s="4"/>
      <c r="CO1627" s="4"/>
      <c r="CP1627" s="4"/>
      <c r="CQ1627" s="4"/>
      <c r="CR1627" s="4"/>
      <c r="CS1627" s="4"/>
      <c r="CT1627" s="4"/>
      <c r="CU1627" s="4"/>
      <c r="CV1627" s="4"/>
      <c r="CW1627" s="4"/>
      <c r="CX1627" s="4"/>
      <c r="CY1627" s="4"/>
      <c r="CZ1627" s="4"/>
      <c r="DA1627" s="4"/>
      <c r="DB1627" s="4"/>
      <c r="DC1627" s="4"/>
      <c r="DD1627" s="4"/>
    </row>
    <row r="1628" spans="1:108" ht="15" x14ac:dyDescent="0.25">
      <c r="A1628" s="4"/>
      <c r="B1628" s="4"/>
      <c r="C1628" s="4"/>
      <c r="D1628" s="4"/>
      <c r="E1628" s="4"/>
      <c r="F1628" s="4"/>
      <c r="G1628" s="4"/>
      <c r="H1628" s="4"/>
      <c r="I1628" s="4"/>
      <c r="J1628" s="4"/>
      <c r="K1628" s="4"/>
      <c r="L1628" s="4"/>
      <c r="M1628" s="4"/>
      <c r="N1628" s="4"/>
      <c r="O1628" s="4"/>
      <c r="P1628" s="4"/>
      <c r="Q1628" s="4"/>
      <c r="R1628" s="4"/>
      <c r="S1628" s="4"/>
      <c r="T1628" s="4"/>
      <c r="U1628" s="4"/>
      <c r="V1628" s="4"/>
      <c r="W1628" s="4"/>
      <c r="X1628" s="4"/>
      <c r="Y1628" s="4"/>
      <c r="Z1628" s="4"/>
      <c r="AA1628" s="4"/>
      <c r="AB1628" s="4"/>
      <c r="AC1628" s="4"/>
      <c r="AD1628" s="4"/>
      <c r="AE1628" s="4"/>
      <c r="AF1628" s="4"/>
      <c r="AG1628" s="4"/>
      <c r="AH1628" s="4"/>
      <c r="AI1628" s="4"/>
      <c r="AJ1628" s="4"/>
      <c r="AK1628" s="4"/>
      <c r="AL1628" s="4"/>
      <c r="AM1628" s="4"/>
      <c r="AN1628" s="4"/>
      <c r="AO1628" s="4"/>
      <c r="AP1628" s="4"/>
      <c r="AQ1628" s="4"/>
      <c r="AR1628" s="4"/>
      <c r="AS1628" s="4"/>
      <c r="AT1628" s="4"/>
      <c r="AU1628" s="4"/>
      <c r="AV1628" s="4"/>
      <c r="AW1628" s="4"/>
      <c r="AX1628" s="4"/>
      <c r="AY1628" s="4"/>
      <c r="AZ1628" s="4"/>
      <c r="BA1628" s="4"/>
      <c r="BB1628" s="4"/>
      <c r="BC1628" s="4"/>
      <c r="BD1628" s="4"/>
      <c r="BE1628" s="4"/>
      <c r="BF1628" s="4"/>
      <c r="BG1628" s="4"/>
      <c r="BH1628" s="4"/>
      <c r="BI1628" s="4"/>
      <c r="BJ1628" s="4"/>
      <c r="BK1628" s="4"/>
      <c r="BL1628" s="4"/>
      <c r="BM1628" s="4"/>
      <c r="BN1628" s="4"/>
      <c r="BO1628" s="4"/>
      <c r="BP1628" s="4"/>
      <c r="BQ1628" s="4"/>
      <c r="BR1628" s="4"/>
      <c r="BS1628" s="4"/>
      <c r="BT1628" s="4"/>
      <c r="BU1628" s="4"/>
      <c r="BV1628" s="4"/>
      <c r="BW1628" s="4"/>
      <c r="BX1628" s="4"/>
      <c r="BY1628" s="4"/>
      <c r="BZ1628" s="4"/>
      <c r="CA1628" s="4"/>
      <c r="CB1628" s="4"/>
      <c r="CC1628" s="4"/>
      <c r="CD1628" s="4"/>
      <c r="CE1628" s="4"/>
      <c r="CF1628" s="4"/>
      <c r="CG1628" s="4"/>
      <c r="CH1628" s="4"/>
      <c r="CI1628" s="4"/>
      <c r="CJ1628" s="4"/>
      <c r="CK1628" s="4"/>
      <c r="CL1628" s="4"/>
      <c r="CM1628" s="4"/>
      <c r="CN1628" s="4"/>
      <c r="CO1628" s="4"/>
      <c r="CP1628" s="4"/>
      <c r="CQ1628" s="4"/>
      <c r="CR1628" s="4"/>
      <c r="CS1628" s="4"/>
      <c r="CT1628" s="4"/>
      <c r="CU1628" s="4"/>
      <c r="CV1628" s="4"/>
      <c r="CW1628" s="4"/>
      <c r="CX1628" s="4"/>
      <c r="CY1628" s="4"/>
      <c r="CZ1628" s="4"/>
      <c r="DA1628" s="4"/>
      <c r="DB1628" s="4"/>
      <c r="DC1628" s="4"/>
      <c r="DD1628" s="4"/>
    </row>
    <row r="1629" spans="1:108" ht="15" x14ac:dyDescent="0.25">
      <c r="A1629" s="4"/>
      <c r="B1629" s="4"/>
      <c r="C1629" s="4"/>
      <c r="D1629" s="4"/>
      <c r="E1629" s="4"/>
      <c r="F1629" s="4"/>
      <c r="G1629" s="4"/>
      <c r="H1629" s="4"/>
      <c r="I1629" s="4"/>
      <c r="J1629" s="4"/>
      <c r="K1629" s="4"/>
      <c r="L1629" s="4"/>
      <c r="M1629" s="4"/>
      <c r="N1629" s="4"/>
      <c r="O1629" s="4"/>
      <c r="P1629" s="4"/>
      <c r="Q1629" s="4"/>
      <c r="R1629" s="4"/>
      <c r="S1629" s="4"/>
      <c r="T1629" s="4"/>
      <c r="U1629" s="4"/>
      <c r="V1629" s="4"/>
      <c r="W1629" s="4"/>
      <c r="X1629" s="4"/>
      <c r="Y1629" s="4"/>
      <c r="Z1629" s="4"/>
      <c r="AA1629" s="4"/>
      <c r="AB1629" s="4"/>
      <c r="AC1629" s="4"/>
      <c r="AD1629" s="4"/>
      <c r="AE1629" s="4"/>
      <c r="AF1629" s="4"/>
      <c r="AG1629" s="4"/>
      <c r="AH1629" s="4"/>
      <c r="AI1629" s="4"/>
      <c r="AJ1629" s="4"/>
      <c r="AK1629" s="4"/>
      <c r="AL1629" s="4"/>
      <c r="AM1629" s="4"/>
      <c r="AN1629" s="4"/>
      <c r="AO1629" s="4"/>
      <c r="AP1629" s="4"/>
      <c r="AQ1629" s="4"/>
      <c r="AR1629" s="4"/>
      <c r="AS1629" s="4"/>
      <c r="AT1629" s="4"/>
      <c r="AU1629" s="4"/>
      <c r="AV1629" s="4"/>
      <c r="AW1629" s="4"/>
      <c r="AX1629" s="4"/>
      <c r="AY1629" s="4"/>
      <c r="AZ1629" s="4"/>
      <c r="BA1629" s="4"/>
      <c r="BB1629" s="4"/>
      <c r="BC1629" s="4"/>
      <c r="BD1629" s="4"/>
      <c r="BE1629" s="4"/>
      <c r="BF1629" s="4"/>
      <c r="BG1629" s="4"/>
      <c r="BH1629" s="4"/>
      <c r="BI1629" s="4"/>
      <c r="BJ1629" s="4"/>
      <c r="BK1629" s="4"/>
      <c r="BL1629" s="4"/>
      <c r="BM1629" s="4"/>
      <c r="BN1629" s="4"/>
      <c r="BO1629" s="4"/>
      <c r="BP1629" s="4"/>
      <c r="BQ1629" s="4"/>
      <c r="BR1629" s="4"/>
      <c r="BS1629" s="4"/>
      <c r="BT1629" s="4"/>
      <c r="BU1629" s="4"/>
      <c r="BV1629" s="4"/>
      <c r="BW1629" s="4"/>
      <c r="BX1629" s="4"/>
      <c r="BY1629" s="4"/>
      <c r="BZ1629" s="4"/>
      <c r="CA1629" s="4"/>
      <c r="CB1629" s="4"/>
      <c r="CC1629" s="4"/>
      <c r="CD1629" s="4"/>
      <c r="CE1629" s="4"/>
      <c r="CF1629" s="4"/>
      <c r="CG1629" s="4"/>
      <c r="CH1629" s="4"/>
      <c r="CI1629" s="4"/>
      <c r="CJ1629" s="4"/>
      <c r="CK1629" s="4"/>
      <c r="CL1629" s="4"/>
      <c r="CM1629" s="4"/>
      <c r="CN1629" s="4"/>
      <c r="CO1629" s="4"/>
      <c r="CP1629" s="4"/>
      <c r="CQ1629" s="4"/>
      <c r="CR1629" s="4"/>
      <c r="CS1629" s="4"/>
      <c r="CT1629" s="4"/>
      <c r="CU1629" s="4"/>
      <c r="CV1629" s="4"/>
      <c r="CW1629" s="4"/>
      <c r="CX1629" s="4"/>
      <c r="CY1629" s="4"/>
      <c r="CZ1629" s="4"/>
      <c r="DA1629" s="4"/>
      <c r="DB1629" s="4"/>
      <c r="DC1629" s="4"/>
      <c r="DD1629" s="4"/>
    </row>
    <row r="1630" spans="1:108" ht="15" x14ac:dyDescent="0.25">
      <c r="A1630" s="4"/>
      <c r="B1630" s="4"/>
      <c r="C1630" s="4"/>
      <c r="D1630" s="4"/>
      <c r="E1630" s="4"/>
      <c r="F1630" s="4"/>
      <c r="G1630" s="4"/>
      <c r="H1630" s="4"/>
      <c r="I1630" s="4"/>
      <c r="J1630" s="4"/>
      <c r="K1630" s="4"/>
      <c r="L1630" s="4"/>
      <c r="M1630" s="4"/>
      <c r="N1630" s="4"/>
      <c r="O1630" s="4"/>
      <c r="P1630" s="4"/>
      <c r="Q1630" s="4"/>
      <c r="R1630" s="4"/>
      <c r="S1630" s="4"/>
      <c r="T1630" s="4"/>
      <c r="U1630" s="4"/>
      <c r="V1630" s="4"/>
      <c r="W1630" s="4"/>
      <c r="X1630" s="4"/>
      <c r="Y1630" s="4"/>
      <c r="Z1630" s="4"/>
      <c r="AA1630" s="4"/>
      <c r="AB1630" s="4"/>
      <c r="AC1630" s="4"/>
      <c r="AD1630" s="4"/>
      <c r="AE1630" s="4"/>
      <c r="AF1630" s="4"/>
      <c r="AG1630" s="4"/>
      <c r="AH1630" s="4"/>
      <c r="AI1630" s="4"/>
      <c r="AJ1630" s="4"/>
      <c r="AK1630" s="4"/>
      <c r="AL1630" s="4"/>
      <c r="AM1630" s="4"/>
      <c r="AN1630" s="4"/>
      <c r="AO1630" s="4"/>
      <c r="AP1630" s="4"/>
      <c r="AQ1630" s="4"/>
      <c r="AR1630" s="4"/>
      <c r="AS1630" s="4"/>
      <c r="AT1630" s="4"/>
      <c r="AU1630" s="4"/>
      <c r="AV1630" s="4"/>
      <c r="AW1630" s="4"/>
      <c r="AX1630" s="4"/>
      <c r="AY1630" s="4"/>
      <c r="AZ1630" s="4"/>
      <c r="BA1630" s="4"/>
      <c r="BB1630" s="4"/>
      <c r="BC1630" s="4"/>
      <c r="BD1630" s="4"/>
      <c r="BE1630" s="4"/>
      <c r="BF1630" s="4"/>
      <c r="BG1630" s="4"/>
      <c r="BH1630" s="4"/>
      <c r="BI1630" s="4"/>
      <c r="BJ1630" s="4"/>
      <c r="BK1630" s="4"/>
      <c r="BL1630" s="4"/>
      <c r="BM1630" s="4"/>
      <c r="BN1630" s="4"/>
      <c r="BO1630" s="4"/>
      <c r="BP1630" s="4"/>
      <c r="BQ1630" s="4"/>
      <c r="BR1630" s="4"/>
      <c r="BS1630" s="4"/>
      <c r="BT1630" s="4"/>
      <c r="BU1630" s="4"/>
      <c r="BV1630" s="4"/>
      <c r="BW1630" s="4"/>
      <c r="BX1630" s="4"/>
      <c r="BY1630" s="4"/>
      <c r="BZ1630" s="4"/>
      <c r="CA1630" s="4"/>
      <c r="CB1630" s="4"/>
      <c r="CC1630" s="4"/>
      <c r="CD1630" s="4"/>
      <c r="CE1630" s="4"/>
      <c r="CF1630" s="4"/>
      <c r="CG1630" s="4"/>
      <c r="CH1630" s="4"/>
      <c r="CI1630" s="4"/>
      <c r="CJ1630" s="4"/>
      <c r="CK1630" s="4"/>
      <c r="CL1630" s="4"/>
      <c r="CM1630" s="4"/>
      <c r="CN1630" s="4"/>
      <c r="CO1630" s="4"/>
      <c r="CP1630" s="4"/>
      <c r="CQ1630" s="4"/>
      <c r="CR1630" s="4"/>
      <c r="CS1630" s="4"/>
      <c r="CT1630" s="4"/>
      <c r="CU1630" s="4"/>
      <c r="CV1630" s="4"/>
      <c r="CW1630" s="4"/>
      <c r="CX1630" s="4"/>
      <c r="CY1630" s="4"/>
      <c r="CZ1630" s="4"/>
      <c r="DA1630" s="4"/>
      <c r="DB1630" s="4"/>
      <c r="DC1630" s="4"/>
      <c r="DD1630" s="4"/>
    </row>
    <row r="1631" spans="1:108" ht="15" x14ac:dyDescent="0.25">
      <c r="A1631" s="4"/>
      <c r="B1631" s="4"/>
      <c r="C1631" s="4"/>
      <c r="D1631" s="4"/>
      <c r="E1631" s="4"/>
      <c r="F1631" s="4"/>
      <c r="G1631" s="4"/>
      <c r="H1631" s="4"/>
      <c r="I1631" s="4"/>
      <c r="J1631" s="4"/>
      <c r="K1631" s="4"/>
      <c r="L1631" s="4"/>
      <c r="M1631" s="4"/>
      <c r="N1631" s="4"/>
      <c r="O1631" s="4"/>
      <c r="P1631" s="4"/>
      <c r="Q1631" s="4"/>
      <c r="R1631" s="4"/>
      <c r="S1631" s="4"/>
      <c r="T1631" s="4"/>
      <c r="U1631" s="4"/>
      <c r="V1631" s="4"/>
      <c r="W1631" s="4"/>
      <c r="X1631" s="4"/>
      <c r="Y1631" s="4"/>
      <c r="Z1631" s="4"/>
      <c r="AA1631" s="4"/>
      <c r="AB1631" s="4"/>
      <c r="AC1631" s="4"/>
      <c r="AD1631" s="4"/>
      <c r="AE1631" s="4"/>
      <c r="AF1631" s="4"/>
      <c r="AG1631" s="4"/>
      <c r="AH1631" s="4"/>
      <c r="AI1631" s="4"/>
      <c r="AJ1631" s="4"/>
      <c r="AK1631" s="4"/>
      <c r="AL1631" s="4"/>
      <c r="AM1631" s="4"/>
      <c r="AN1631" s="4"/>
      <c r="AO1631" s="4"/>
      <c r="AP1631" s="4"/>
      <c r="AQ1631" s="4"/>
      <c r="AR1631" s="4"/>
      <c r="AS1631" s="4"/>
      <c r="AT1631" s="4"/>
      <c r="AU1631" s="4"/>
      <c r="AV1631" s="4"/>
      <c r="AW1631" s="4"/>
      <c r="AX1631" s="4"/>
      <c r="AY1631" s="4"/>
      <c r="AZ1631" s="4"/>
      <c r="BA1631" s="4"/>
      <c r="BB1631" s="4"/>
      <c r="BC1631" s="4"/>
      <c r="BD1631" s="4"/>
      <c r="BE1631" s="4"/>
      <c r="BF1631" s="4"/>
      <c r="BG1631" s="4"/>
      <c r="BH1631" s="4"/>
      <c r="BI1631" s="4"/>
      <c r="BJ1631" s="4"/>
      <c r="BK1631" s="4"/>
      <c r="BL1631" s="4"/>
      <c r="BM1631" s="4"/>
      <c r="BN1631" s="4"/>
      <c r="BO1631" s="4"/>
      <c r="BP1631" s="4"/>
      <c r="BQ1631" s="4"/>
      <c r="BR1631" s="4"/>
      <c r="BS1631" s="4"/>
      <c r="BT1631" s="4"/>
      <c r="BU1631" s="4"/>
      <c r="BV1631" s="4"/>
      <c r="BW1631" s="4"/>
      <c r="BX1631" s="4"/>
      <c r="BY1631" s="4"/>
      <c r="BZ1631" s="4"/>
      <c r="CA1631" s="4"/>
      <c r="CB1631" s="4"/>
      <c r="CC1631" s="4"/>
      <c r="CD1631" s="4"/>
      <c r="CE1631" s="4"/>
      <c r="CF1631" s="4"/>
      <c r="CG1631" s="4"/>
      <c r="CH1631" s="4"/>
      <c r="CI1631" s="4"/>
      <c r="CJ1631" s="4"/>
      <c r="CK1631" s="4"/>
      <c r="CL1631" s="4"/>
      <c r="CM1631" s="4"/>
      <c r="CN1631" s="4"/>
      <c r="CO1631" s="4"/>
      <c r="CP1631" s="4"/>
      <c r="CQ1631" s="4"/>
      <c r="CR1631" s="4"/>
      <c r="CS1631" s="4"/>
      <c r="CT1631" s="4"/>
      <c r="CU1631" s="4"/>
      <c r="CV1631" s="4"/>
      <c r="CW1631" s="4"/>
      <c r="CX1631" s="4"/>
      <c r="CY1631" s="4"/>
      <c r="CZ1631" s="4"/>
      <c r="DA1631" s="4"/>
      <c r="DB1631" s="4"/>
      <c r="DC1631" s="4"/>
      <c r="DD1631" s="4"/>
    </row>
    <row r="1632" spans="1:108" ht="15" x14ac:dyDescent="0.25">
      <c r="A1632" s="4"/>
      <c r="B1632" s="4"/>
      <c r="C1632" s="4"/>
      <c r="D1632" s="4"/>
      <c r="E1632" s="4"/>
      <c r="F1632" s="4"/>
      <c r="G1632" s="4"/>
      <c r="H1632" s="4"/>
      <c r="I1632" s="4"/>
      <c r="J1632" s="4"/>
      <c r="K1632" s="4"/>
      <c r="L1632" s="4"/>
      <c r="M1632" s="4"/>
      <c r="N1632" s="4"/>
      <c r="O1632" s="4"/>
      <c r="P1632" s="4"/>
      <c r="Q1632" s="4"/>
      <c r="R1632" s="4"/>
      <c r="S1632" s="4"/>
      <c r="T1632" s="4"/>
      <c r="U1632" s="4"/>
      <c r="V1632" s="4"/>
      <c r="W1632" s="4"/>
      <c r="X1632" s="4"/>
      <c r="Y1632" s="4"/>
      <c r="Z1632" s="4"/>
      <c r="AA1632" s="4"/>
      <c r="AB1632" s="4"/>
      <c r="AC1632" s="4"/>
      <c r="AD1632" s="4"/>
      <c r="AE1632" s="4"/>
      <c r="AF1632" s="4"/>
      <c r="AG1632" s="4"/>
      <c r="AH1632" s="4"/>
      <c r="AI1632" s="4"/>
      <c r="AJ1632" s="4"/>
      <c r="AK1632" s="4"/>
      <c r="AL1632" s="4"/>
      <c r="AM1632" s="4"/>
      <c r="AN1632" s="4"/>
      <c r="AO1632" s="4"/>
      <c r="AP1632" s="4"/>
      <c r="AQ1632" s="4"/>
      <c r="AR1632" s="4"/>
      <c r="AS1632" s="4"/>
      <c r="AT1632" s="4"/>
      <c r="AU1632" s="4"/>
      <c r="AV1632" s="4"/>
      <c r="AW1632" s="4"/>
      <c r="AX1632" s="4"/>
      <c r="AY1632" s="4"/>
      <c r="AZ1632" s="4"/>
      <c r="BA1632" s="4"/>
      <c r="BB1632" s="4"/>
      <c r="BC1632" s="4"/>
      <c r="BD1632" s="4"/>
      <c r="BE1632" s="4"/>
      <c r="BF1632" s="4"/>
      <c r="BG1632" s="4"/>
      <c r="BH1632" s="4"/>
      <c r="BI1632" s="4"/>
      <c r="BJ1632" s="4"/>
      <c r="BK1632" s="4"/>
      <c r="BL1632" s="4"/>
      <c r="BM1632" s="4"/>
      <c r="BN1632" s="4"/>
      <c r="BO1632" s="4"/>
      <c r="BP1632" s="4"/>
      <c r="BQ1632" s="4"/>
      <c r="BR1632" s="4"/>
      <c r="BS1632" s="4"/>
      <c r="BT1632" s="4"/>
      <c r="BU1632" s="4"/>
      <c r="BV1632" s="4"/>
      <c r="BW1632" s="4"/>
      <c r="BX1632" s="4"/>
      <c r="BY1632" s="4"/>
      <c r="BZ1632" s="4"/>
      <c r="CA1632" s="4"/>
      <c r="CB1632" s="4"/>
      <c r="CC1632" s="4"/>
      <c r="CD1632" s="4"/>
      <c r="CE1632" s="4"/>
      <c r="CF1632" s="4"/>
      <c r="CG1632" s="4"/>
      <c r="CH1632" s="4"/>
      <c r="CI1632" s="4"/>
      <c r="CJ1632" s="4"/>
      <c r="CK1632" s="4"/>
      <c r="CL1632" s="4"/>
      <c r="CM1632" s="4"/>
      <c r="CN1632" s="4"/>
      <c r="CO1632" s="4"/>
      <c r="CP1632" s="4"/>
      <c r="CQ1632" s="4"/>
      <c r="CR1632" s="4"/>
      <c r="CS1632" s="4"/>
      <c r="CT1632" s="4"/>
      <c r="CU1632" s="4"/>
      <c r="CV1632" s="4"/>
      <c r="CW1632" s="4"/>
      <c r="CX1632" s="4"/>
      <c r="CY1632" s="4"/>
      <c r="CZ1632" s="4"/>
      <c r="DA1632" s="4"/>
      <c r="DB1632" s="4"/>
      <c r="DC1632" s="4"/>
      <c r="DD1632" s="4"/>
    </row>
    <row r="1633" spans="1:108" ht="15" x14ac:dyDescent="0.25">
      <c r="A1633" s="4"/>
      <c r="B1633" s="4"/>
      <c r="C1633" s="4"/>
      <c r="D1633" s="4"/>
      <c r="E1633" s="4"/>
      <c r="F1633" s="4"/>
      <c r="G1633" s="4"/>
      <c r="H1633" s="4"/>
      <c r="I1633" s="4"/>
      <c r="J1633" s="4"/>
      <c r="K1633" s="4"/>
      <c r="L1633" s="4"/>
      <c r="M1633" s="4"/>
      <c r="N1633" s="4"/>
      <c r="O1633" s="4"/>
      <c r="P1633" s="4"/>
      <c r="Q1633" s="4"/>
      <c r="R1633" s="4"/>
      <c r="S1633" s="4"/>
      <c r="T1633" s="4"/>
      <c r="U1633" s="4"/>
      <c r="V1633" s="4"/>
      <c r="W1633" s="4"/>
      <c r="X1633" s="4"/>
      <c r="Y1633" s="4"/>
      <c r="Z1633" s="4"/>
      <c r="AA1633" s="4"/>
      <c r="AB1633" s="4"/>
      <c r="AC1633" s="4"/>
      <c r="AD1633" s="4"/>
      <c r="AE1633" s="4"/>
      <c r="AF1633" s="4"/>
      <c r="AG1633" s="4"/>
      <c r="AH1633" s="4"/>
      <c r="AI1633" s="4"/>
      <c r="AJ1633" s="4"/>
      <c r="AK1633" s="4"/>
      <c r="AL1633" s="4"/>
      <c r="AM1633" s="4"/>
      <c r="AN1633" s="4"/>
      <c r="AO1633" s="4"/>
      <c r="AP1633" s="4"/>
      <c r="AQ1633" s="4"/>
      <c r="AR1633" s="4"/>
      <c r="AS1633" s="4"/>
      <c r="AT1633" s="4"/>
      <c r="AU1633" s="4"/>
      <c r="AV1633" s="4"/>
      <c r="AW1633" s="4"/>
      <c r="AX1633" s="4"/>
      <c r="AY1633" s="4"/>
      <c r="AZ1633" s="4"/>
      <c r="BA1633" s="4"/>
      <c r="BB1633" s="4"/>
      <c r="BC1633" s="4"/>
      <c r="BD1633" s="4"/>
      <c r="BE1633" s="4"/>
      <c r="BF1633" s="4"/>
      <c r="BG1633" s="4"/>
      <c r="BH1633" s="4"/>
      <c r="BI1633" s="4"/>
      <c r="BJ1633" s="4"/>
      <c r="BK1633" s="4"/>
      <c r="BL1633" s="4"/>
      <c r="BM1633" s="4"/>
      <c r="BN1633" s="4"/>
      <c r="BO1633" s="4"/>
      <c r="BP1633" s="4"/>
      <c r="BQ1633" s="4"/>
      <c r="BR1633" s="4"/>
      <c r="BS1633" s="4"/>
      <c r="BT1633" s="4"/>
      <c r="BU1633" s="4"/>
      <c r="BV1633" s="4"/>
      <c r="BW1633" s="4"/>
      <c r="BX1633" s="4"/>
      <c r="BY1633" s="4"/>
      <c r="BZ1633" s="4"/>
      <c r="CA1633" s="4"/>
      <c r="CB1633" s="4"/>
      <c r="CC1633" s="4"/>
      <c r="CD1633" s="4"/>
      <c r="CE1633" s="4"/>
      <c r="CF1633" s="4"/>
      <c r="CG1633" s="4"/>
      <c r="CH1633" s="4"/>
      <c r="CI1633" s="4"/>
      <c r="CJ1633" s="4"/>
      <c r="CK1633" s="4"/>
      <c r="CL1633" s="4"/>
      <c r="CM1633" s="4"/>
      <c r="CN1633" s="4"/>
      <c r="CO1633" s="4"/>
      <c r="CP1633" s="4"/>
      <c r="CQ1633" s="4"/>
      <c r="CR1633" s="4"/>
      <c r="CS1633" s="4"/>
      <c r="CT1633" s="4"/>
      <c r="CU1633" s="4"/>
      <c r="CV1633" s="4"/>
      <c r="CW1633" s="4"/>
      <c r="CX1633" s="4"/>
      <c r="CY1633" s="4"/>
      <c r="CZ1633" s="4"/>
      <c r="DA1633" s="4"/>
      <c r="DB1633" s="4"/>
      <c r="DC1633" s="4"/>
      <c r="DD1633" s="4"/>
    </row>
    <row r="1634" spans="1:108" ht="15" x14ac:dyDescent="0.25">
      <c r="A1634" s="4"/>
      <c r="B1634" s="4"/>
      <c r="C1634" s="4"/>
      <c r="D1634" s="4"/>
      <c r="E1634" s="4"/>
      <c r="F1634" s="4"/>
      <c r="G1634" s="4"/>
      <c r="H1634" s="4"/>
      <c r="I1634" s="4"/>
      <c r="J1634" s="4"/>
      <c r="K1634" s="4"/>
      <c r="L1634" s="4"/>
      <c r="M1634" s="4"/>
      <c r="N1634" s="4"/>
      <c r="O1634" s="4"/>
      <c r="P1634" s="4"/>
      <c r="Q1634" s="4"/>
      <c r="R1634" s="4"/>
      <c r="S1634" s="4"/>
      <c r="T1634" s="4"/>
      <c r="U1634" s="4"/>
      <c r="V1634" s="4"/>
      <c r="W1634" s="4"/>
      <c r="X1634" s="4"/>
      <c r="Y1634" s="4"/>
      <c r="Z1634" s="4"/>
      <c r="AA1634" s="4"/>
      <c r="AB1634" s="4"/>
      <c r="AC1634" s="4"/>
      <c r="AD1634" s="4"/>
      <c r="AE1634" s="4"/>
      <c r="AF1634" s="4"/>
      <c r="AG1634" s="4"/>
      <c r="AH1634" s="4"/>
      <c r="AI1634" s="4"/>
      <c r="AJ1634" s="4"/>
      <c r="AK1634" s="4"/>
      <c r="AL1634" s="4"/>
      <c r="AM1634" s="4"/>
      <c r="AN1634" s="4"/>
      <c r="AO1634" s="4"/>
      <c r="AP1634" s="4"/>
      <c r="AQ1634" s="4"/>
      <c r="AR1634" s="4"/>
      <c r="AS1634" s="4"/>
      <c r="AT1634" s="4"/>
      <c r="AU1634" s="4"/>
      <c r="AV1634" s="4"/>
      <c r="AW1634" s="4"/>
      <c r="AX1634" s="4"/>
      <c r="AY1634" s="4"/>
      <c r="AZ1634" s="4"/>
      <c r="BA1634" s="4"/>
      <c r="BB1634" s="4"/>
      <c r="BC1634" s="4"/>
      <c r="BD1634" s="4"/>
      <c r="BE1634" s="4"/>
      <c r="BF1634" s="4"/>
      <c r="BG1634" s="4"/>
      <c r="BH1634" s="4"/>
      <c r="BI1634" s="4"/>
      <c r="BJ1634" s="4"/>
      <c r="BK1634" s="4"/>
      <c r="BL1634" s="4"/>
      <c r="BM1634" s="4"/>
      <c r="BN1634" s="4"/>
      <c r="BO1634" s="4"/>
      <c r="BP1634" s="4"/>
      <c r="BQ1634" s="4"/>
      <c r="BR1634" s="4"/>
      <c r="BS1634" s="4"/>
      <c r="BT1634" s="4"/>
      <c r="BU1634" s="4"/>
      <c r="BV1634" s="4"/>
      <c r="BW1634" s="4"/>
      <c r="BX1634" s="4"/>
      <c r="BY1634" s="4"/>
      <c r="BZ1634" s="4"/>
      <c r="CA1634" s="4"/>
      <c r="CB1634" s="4"/>
      <c r="CC1634" s="4"/>
      <c r="CD1634" s="4"/>
      <c r="CE1634" s="4"/>
      <c r="CF1634" s="4"/>
      <c r="CG1634" s="4"/>
      <c r="CH1634" s="4"/>
      <c r="CI1634" s="4"/>
      <c r="CJ1634" s="4"/>
      <c r="CK1634" s="4"/>
      <c r="CL1634" s="4"/>
      <c r="CM1634" s="4"/>
      <c r="CN1634" s="4"/>
      <c r="CO1634" s="4"/>
      <c r="CP1634" s="4"/>
      <c r="CQ1634" s="4"/>
      <c r="CR1634" s="4"/>
      <c r="CS1634" s="4"/>
      <c r="CT1634" s="4"/>
      <c r="CU1634" s="4"/>
      <c r="CV1634" s="4"/>
      <c r="CW1634" s="4"/>
      <c r="CX1634" s="4"/>
      <c r="CY1634" s="4"/>
      <c r="CZ1634" s="4"/>
      <c r="DA1634" s="4"/>
      <c r="DB1634" s="4"/>
      <c r="DC1634" s="4"/>
      <c r="DD1634" s="4"/>
    </row>
    <row r="1635" spans="1:108" ht="15" x14ac:dyDescent="0.25">
      <c r="A1635" s="4"/>
      <c r="B1635" s="4"/>
      <c r="C1635" s="4"/>
      <c r="D1635" s="4"/>
      <c r="E1635" s="4"/>
      <c r="F1635" s="4"/>
      <c r="G1635" s="4"/>
      <c r="H1635" s="4"/>
      <c r="I1635" s="4"/>
      <c r="J1635" s="4"/>
      <c r="K1635" s="4"/>
      <c r="L1635" s="4"/>
      <c r="M1635" s="4"/>
      <c r="N1635" s="4"/>
      <c r="O1635" s="4"/>
      <c r="P1635" s="4"/>
      <c r="Q1635" s="4"/>
      <c r="R1635" s="4"/>
      <c r="S1635" s="4"/>
      <c r="T1635" s="4"/>
      <c r="U1635" s="4"/>
      <c r="V1635" s="4"/>
      <c r="W1635" s="4"/>
      <c r="X1635" s="4"/>
      <c r="Y1635" s="4"/>
      <c r="Z1635" s="4"/>
      <c r="AA1635" s="4"/>
      <c r="AB1635" s="4"/>
      <c r="AC1635" s="4"/>
      <c r="AD1635" s="4"/>
      <c r="AE1635" s="4"/>
      <c r="AF1635" s="4"/>
      <c r="AG1635" s="4"/>
      <c r="AH1635" s="4"/>
      <c r="AI1635" s="4"/>
      <c r="AJ1635" s="4"/>
      <c r="AK1635" s="4"/>
      <c r="AL1635" s="4"/>
      <c r="AM1635" s="4"/>
      <c r="AN1635" s="4"/>
      <c r="AO1635" s="4"/>
      <c r="AP1635" s="4"/>
      <c r="AQ1635" s="4"/>
      <c r="AR1635" s="4"/>
      <c r="AS1635" s="4"/>
      <c r="AT1635" s="4"/>
      <c r="AU1635" s="4"/>
      <c r="AV1635" s="4"/>
      <c r="AW1635" s="4"/>
      <c r="AX1635" s="4"/>
      <c r="AY1635" s="4"/>
      <c r="AZ1635" s="4"/>
      <c r="BA1635" s="4"/>
      <c r="BB1635" s="4"/>
      <c r="BC1635" s="4"/>
      <c r="BD1635" s="4"/>
      <c r="BE1635" s="4"/>
      <c r="BF1635" s="4"/>
      <c r="BG1635" s="4"/>
      <c r="BH1635" s="4"/>
      <c r="BI1635" s="4"/>
      <c r="BJ1635" s="4"/>
      <c r="BK1635" s="4"/>
      <c r="BL1635" s="4"/>
      <c r="BM1635" s="4"/>
      <c r="BN1635" s="4"/>
      <c r="BO1635" s="4"/>
      <c r="BP1635" s="4"/>
      <c r="BQ1635" s="4"/>
      <c r="BR1635" s="4"/>
      <c r="BS1635" s="4"/>
      <c r="BT1635" s="4"/>
      <c r="BU1635" s="4"/>
      <c r="BV1635" s="4"/>
      <c r="BW1635" s="4"/>
      <c r="BX1635" s="4"/>
      <c r="BY1635" s="4"/>
      <c r="BZ1635" s="4"/>
      <c r="CA1635" s="4"/>
      <c r="CB1635" s="4"/>
      <c r="CC1635" s="4"/>
      <c r="CD1635" s="4"/>
      <c r="CE1635" s="4"/>
      <c r="CF1635" s="4"/>
      <c r="CG1635" s="4"/>
      <c r="CH1635" s="4"/>
      <c r="CI1635" s="4"/>
      <c r="CJ1635" s="4"/>
      <c r="CK1635" s="4"/>
      <c r="CL1635" s="4"/>
      <c r="CM1635" s="4"/>
      <c r="CN1635" s="4"/>
      <c r="CO1635" s="4"/>
      <c r="CP1635" s="4"/>
      <c r="CQ1635" s="4"/>
      <c r="CR1635" s="4"/>
      <c r="CS1635" s="4"/>
      <c r="CT1635" s="4"/>
      <c r="CU1635" s="4"/>
      <c r="CV1635" s="4"/>
      <c r="CW1635" s="4"/>
      <c r="CX1635" s="4"/>
      <c r="CY1635" s="4"/>
      <c r="CZ1635" s="4"/>
      <c r="DA1635" s="4"/>
      <c r="DB1635" s="4"/>
      <c r="DC1635" s="4"/>
      <c r="DD1635" s="4"/>
    </row>
    <row r="1636" spans="1:108" ht="15" x14ac:dyDescent="0.25">
      <c r="A1636" s="4"/>
      <c r="B1636" s="4"/>
      <c r="C1636" s="4"/>
      <c r="D1636" s="4"/>
      <c r="E1636" s="4"/>
      <c r="F1636" s="4"/>
      <c r="G1636" s="4"/>
      <c r="H1636" s="4"/>
      <c r="I1636" s="4"/>
      <c r="J1636" s="4"/>
      <c r="K1636" s="4"/>
      <c r="L1636" s="4"/>
      <c r="M1636" s="4"/>
      <c r="N1636" s="4"/>
      <c r="O1636" s="4"/>
      <c r="P1636" s="4"/>
      <c r="Q1636" s="4"/>
      <c r="R1636" s="4"/>
      <c r="S1636" s="4"/>
      <c r="T1636" s="4"/>
      <c r="U1636" s="4"/>
      <c r="V1636" s="4"/>
      <c r="W1636" s="4"/>
      <c r="X1636" s="4"/>
      <c r="Y1636" s="4"/>
      <c r="Z1636" s="4"/>
      <c r="AA1636" s="4"/>
      <c r="AB1636" s="4"/>
      <c r="AC1636" s="4"/>
      <c r="AD1636" s="4"/>
      <c r="AE1636" s="4"/>
      <c r="AF1636" s="4"/>
      <c r="AG1636" s="4"/>
      <c r="AH1636" s="4"/>
      <c r="AI1636" s="4"/>
      <c r="AJ1636" s="4"/>
      <c r="AK1636" s="4"/>
      <c r="AL1636" s="4"/>
      <c r="AM1636" s="4"/>
      <c r="AN1636" s="4"/>
      <c r="AO1636" s="4"/>
      <c r="AP1636" s="4"/>
      <c r="AQ1636" s="4"/>
      <c r="AR1636" s="4"/>
      <c r="AS1636" s="4"/>
      <c r="AT1636" s="4"/>
      <c r="AU1636" s="4"/>
      <c r="AV1636" s="4"/>
      <c r="AW1636" s="4"/>
      <c r="AX1636" s="4"/>
      <c r="AY1636" s="4"/>
      <c r="AZ1636" s="4"/>
      <c r="BA1636" s="4"/>
      <c r="BB1636" s="4"/>
      <c r="BC1636" s="4"/>
      <c r="BD1636" s="4"/>
      <c r="BE1636" s="4"/>
      <c r="BF1636" s="4"/>
      <c r="BG1636" s="4"/>
      <c r="BH1636" s="4"/>
      <c r="BI1636" s="4"/>
      <c r="BJ1636" s="4"/>
      <c r="BK1636" s="4"/>
      <c r="BL1636" s="4"/>
      <c r="BM1636" s="4"/>
      <c r="BN1636" s="4"/>
      <c r="BO1636" s="4"/>
      <c r="BP1636" s="4"/>
      <c r="BQ1636" s="4"/>
      <c r="BR1636" s="4"/>
      <c r="BS1636" s="4"/>
      <c r="BT1636" s="4"/>
      <c r="BU1636" s="4"/>
      <c r="BV1636" s="4"/>
      <c r="BW1636" s="4"/>
      <c r="BX1636" s="4"/>
      <c r="BY1636" s="4"/>
      <c r="BZ1636" s="4"/>
      <c r="CA1636" s="4"/>
      <c r="CB1636" s="4"/>
      <c r="CC1636" s="4"/>
      <c r="CD1636" s="4"/>
      <c r="CE1636" s="4"/>
      <c r="CF1636" s="4"/>
      <c r="CG1636" s="4"/>
      <c r="CH1636" s="4"/>
      <c r="CI1636" s="4"/>
      <c r="CJ1636" s="4"/>
      <c r="CK1636" s="4"/>
      <c r="CL1636" s="4"/>
      <c r="CM1636" s="4"/>
      <c r="CN1636" s="4"/>
      <c r="CO1636" s="4"/>
      <c r="CP1636" s="4"/>
      <c r="CQ1636" s="4"/>
      <c r="CR1636" s="4"/>
      <c r="CS1636" s="4"/>
      <c r="CT1636" s="4"/>
      <c r="CU1636" s="4"/>
      <c r="CV1636" s="4"/>
      <c r="CW1636" s="4"/>
      <c r="CX1636" s="4"/>
      <c r="CY1636" s="4"/>
      <c r="CZ1636" s="4"/>
      <c r="DA1636" s="4"/>
      <c r="DB1636" s="4"/>
      <c r="DC1636" s="4"/>
      <c r="DD1636" s="4"/>
    </row>
    <row r="1637" spans="1:108" ht="15" x14ac:dyDescent="0.25">
      <c r="A1637" s="4"/>
      <c r="B1637" s="4"/>
      <c r="C1637" s="4"/>
      <c r="D1637" s="4"/>
      <c r="E1637" s="4"/>
      <c r="F1637" s="4"/>
      <c r="G1637" s="4"/>
      <c r="H1637" s="4"/>
      <c r="I1637" s="4"/>
      <c r="J1637" s="4"/>
      <c r="K1637" s="4"/>
      <c r="L1637" s="4"/>
      <c r="M1637" s="4"/>
      <c r="N1637" s="4"/>
      <c r="O1637" s="4"/>
      <c r="P1637" s="4"/>
      <c r="Q1637" s="4"/>
      <c r="R1637" s="4"/>
      <c r="S1637" s="4"/>
      <c r="T1637" s="4"/>
      <c r="U1637" s="4"/>
      <c r="V1637" s="4"/>
      <c r="W1637" s="4"/>
      <c r="X1637" s="4"/>
      <c r="Y1637" s="4"/>
      <c r="Z1637" s="4"/>
      <c r="AA1637" s="4"/>
      <c r="AB1637" s="4"/>
      <c r="AC1637" s="4"/>
      <c r="AD1637" s="4"/>
      <c r="AE1637" s="4"/>
      <c r="AF1637" s="4"/>
      <c r="AG1637" s="4"/>
      <c r="AH1637" s="4"/>
      <c r="AI1637" s="4"/>
      <c r="AJ1637" s="4"/>
      <c r="AK1637" s="4"/>
      <c r="AL1637" s="4"/>
      <c r="AM1637" s="4"/>
      <c r="AN1637" s="4"/>
      <c r="AO1637" s="4"/>
      <c r="AP1637" s="4"/>
      <c r="AQ1637" s="4"/>
      <c r="AR1637" s="4"/>
      <c r="AS1637" s="4"/>
      <c r="AT1637" s="4"/>
      <c r="AU1637" s="4"/>
      <c r="AV1637" s="4"/>
      <c r="AW1637" s="4"/>
      <c r="AX1637" s="4"/>
      <c r="AY1637" s="4"/>
      <c r="AZ1637" s="4"/>
      <c r="BA1637" s="4"/>
      <c r="BB1637" s="4"/>
      <c r="BC1637" s="4"/>
      <c r="BD1637" s="4"/>
      <c r="BE1637" s="4"/>
      <c r="BF1637" s="4"/>
      <c r="BG1637" s="4"/>
      <c r="BH1637" s="4"/>
      <c r="BI1637" s="4"/>
      <c r="BJ1637" s="4"/>
      <c r="BK1637" s="4"/>
      <c r="BL1637" s="4"/>
      <c r="BM1637" s="4"/>
      <c r="BN1637" s="4"/>
      <c r="BO1637" s="4"/>
      <c r="BP1637" s="4"/>
      <c r="BQ1637" s="4"/>
      <c r="BR1637" s="4"/>
      <c r="BS1637" s="4"/>
      <c r="BT1637" s="4"/>
      <c r="BU1637" s="4"/>
      <c r="BV1637" s="4"/>
      <c r="BW1637" s="4"/>
      <c r="BX1637" s="4"/>
      <c r="BY1637" s="4"/>
      <c r="BZ1637" s="4"/>
      <c r="CA1637" s="4"/>
      <c r="CB1637" s="4"/>
      <c r="CC1637" s="4"/>
      <c r="CD1637" s="4"/>
      <c r="CE1637" s="4"/>
      <c r="CF1637" s="4"/>
      <c r="CG1637" s="4"/>
      <c r="CH1637" s="4"/>
      <c r="CI1637" s="4"/>
      <c r="CJ1637" s="4"/>
      <c r="CK1637" s="4"/>
      <c r="CL1637" s="4"/>
      <c r="CM1637" s="4"/>
      <c r="CN1637" s="4"/>
      <c r="CO1637" s="4"/>
      <c r="CP1637" s="4"/>
      <c r="CQ1637" s="4"/>
      <c r="CR1637" s="4"/>
      <c r="CS1637" s="4"/>
      <c r="CT1637" s="4"/>
      <c r="CU1637" s="4"/>
      <c r="CV1637" s="4"/>
      <c r="CW1637" s="4"/>
      <c r="CX1637" s="4"/>
      <c r="CY1637" s="4"/>
      <c r="CZ1637" s="4"/>
      <c r="DA1637" s="4"/>
      <c r="DB1637" s="4"/>
      <c r="DC1637" s="4"/>
      <c r="DD1637" s="4"/>
    </row>
    <row r="1638" spans="1:108" ht="15" x14ac:dyDescent="0.25">
      <c r="A1638" s="4"/>
      <c r="B1638" s="4"/>
      <c r="C1638" s="4"/>
      <c r="D1638" s="4"/>
      <c r="E1638" s="4"/>
      <c r="F1638" s="4"/>
      <c r="G1638" s="4"/>
      <c r="H1638" s="4"/>
      <c r="I1638" s="4"/>
      <c r="J1638" s="4"/>
      <c r="K1638" s="4"/>
      <c r="L1638" s="4"/>
      <c r="M1638" s="4"/>
      <c r="N1638" s="4"/>
      <c r="O1638" s="4"/>
      <c r="P1638" s="4"/>
      <c r="Q1638" s="4"/>
      <c r="R1638" s="4"/>
      <c r="S1638" s="4"/>
      <c r="T1638" s="4"/>
      <c r="U1638" s="4"/>
      <c r="V1638" s="4"/>
      <c r="W1638" s="4"/>
      <c r="X1638" s="4"/>
      <c r="Y1638" s="4"/>
      <c r="Z1638" s="4"/>
      <c r="AA1638" s="4"/>
      <c r="AB1638" s="4"/>
      <c r="AC1638" s="4"/>
      <c r="AD1638" s="4"/>
      <c r="AE1638" s="4"/>
      <c r="AF1638" s="4"/>
      <c r="AG1638" s="4"/>
      <c r="AH1638" s="4"/>
      <c r="AI1638" s="4"/>
      <c r="AJ1638" s="4"/>
      <c r="AK1638" s="4"/>
      <c r="AL1638" s="4"/>
      <c r="AM1638" s="4"/>
      <c r="AN1638" s="4"/>
      <c r="AO1638" s="4"/>
      <c r="AP1638" s="4"/>
      <c r="AQ1638" s="4"/>
      <c r="AR1638" s="4"/>
      <c r="AS1638" s="4"/>
      <c r="AT1638" s="4"/>
      <c r="AU1638" s="4"/>
      <c r="AV1638" s="4"/>
      <c r="AW1638" s="4"/>
      <c r="AX1638" s="4"/>
      <c r="AY1638" s="4"/>
      <c r="AZ1638" s="4"/>
      <c r="BA1638" s="4"/>
      <c r="BB1638" s="4"/>
      <c r="BC1638" s="4"/>
      <c r="BD1638" s="4"/>
      <c r="BE1638" s="4"/>
      <c r="BF1638" s="4"/>
      <c r="BG1638" s="4"/>
      <c r="BH1638" s="4"/>
      <c r="BI1638" s="4"/>
      <c r="BJ1638" s="4"/>
      <c r="BK1638" s="4"/>
      <c r="BL1638" s="4"/>
      <c r="BM1638" s="4"/>
      <c r="BN1638" s="4"/>
      <c r="BO1638" s="4"/>
      <c r="BP1638" s="4"/>
      <c r="BQ1638" s="4"/>
      <c r="BR1638" s="4"/>
      <c r="BS1638" s="4"/>
      <c r="BT1638" s="4"/>
      <c r="BU1638" s="4"/>
      <c r="BV1638" s="4"/>
      <c r="BW1638" s="4"/>
      <c r="BX1638" s="4"/>
      <c r="BY1638" s="4"/>
      <c r="BZ1638" s="4"/>
      <c r="CA1638" s="4"/>
      <c r="CB1638" s="4"/>
      <c r="CC1638" s="4"/>
      <c r="CD1638" s="4"/>
      <c r="CE1638" s="4"/>
      <c r="CF1638" s="4"/>
      <c r="CG1638" s="4"/>
      <c r="CH1638" s="4"/>
      <c r="CI1638" s="4"/>
      <c r="CJ1638" s="4"/>
      <c r="CK1638" s="4"/>
      <c r="CL1638" s="4"/>
      <c r="CM1638" s="4"/>
      <c r="CN1638" s="4"/>
      <c r="CO1638" s="4"/>
      <c r="CP1638" s="4"/>
      <c r="CQ1638" s="4"/>
      <c r="CR1638" s="4"/>
      <c r="CS1638" s="4"/>
      <c r="CT1638" s="4"/>
      <c r="CU1638" s="4"/>
      <c r="CV1638" s="4"/>
      <c r="CW1638" s="4"/>
      <c r="CX1638" s="4"/>
      <c r="CY1638" s="4"/>
      <c r="CZ1638" s="4"/>
      <c r="DA1638" s="4"/>
      <c r="DB1638" s="4"/>
      <c r="DC1638" s="4"/>
      <c r="DD1638" s="4"/>
    </row>
    <row r="1639" spans="1:108" ht="15" x14ac:dyDescent="0.25">
      <c r="A1639" s="4"/>
      <c r="B1639" s="4"/>
      <c r="C1639" s="4"/>
      <c r="D1639" s="4"/>
      <c r="E1639" s="4"/>
      <c r="F1639" s="4"/>
      <c r="G1639" s="4"/>
      <c r="H1639" s="4"/>
      <c r="I1639" s="4"/>
      <c r="J1639" s="4"/>
      <c r="K1639" s="4"/>
      <c r="L1639" s="4"/>
      <c r="M1639" s="4"/>
      <c r="N1639" s="4"/>
      <c r="O1639" s="4"/>
      <c r="P1639" s="4"/>
      <c r="Q1639" s="4"/>
      <c r="R1639" s="4"/>
      <c r="S1639" s="4"/>
      <c r="T1639" s="4"/>
      <c r="U1639" s="4"/>
      <c r="V1639" s="4"/>
      <c r="W1639" s="4"/>
      <c r="X1639" s="4"/>
      <c r="Y1639" s="4"/>
      <c r="Z1639" s="4"/>
      <c r="AA1639" s="4"/>
      <c r="AB1639" s="4"/>
      <c r="AC1639" s="4"/>
      <c r="AD1639" s="4"/>
      <c r="AE1639" s="4"/>
      <c r="AF1639" s="4"/>
      <c r="AG1639" s="4"/>
      <c r="AH1639" s="4"/>
      <c r="AI1639" s="4"/>
      <c r="AJ1639" s="4"/>
      <c r="AK1639" s="4"/>
      <c r="AL1639" s="4"/>
      <c r="AM1639" s="4"/>
      <c r="AN1639" s="4"/>
      <c r="AO1639" s="4"/>
      <c r="AP1639" s="4"/>
      <c r="AQ1639" s="4"/>
      <c r="AR1639" s="4"/>
      <c r="AS1639" s="4"/>
      <c r="AT1639" s="4"/>
      <c r="AU1639" s="4"/>
      <c r="AV1639" s="4"/>
      <c r="AW1639" s="4"/>
      <c r="AX1639" s="4"/>
      <c r="AY1639" s="4"/>
      <c r="AZ1639" s="4"/>
      <c r="BA1639" s="4"/>
      <c r="BB1639" s="4"/>
      <c r="BC1639" s="4"/>
      <c r="BD1639" s="4"/>
      <c r="BE1639" s="4"/>
      <c r="BF1639" s="4"/>
      <c r="BG1639" s="4"/>
      <c r="BH1639" s="4"/>
      <c r="BI1639" s="4"/>
      <c r="BJ1639" s="4"/>
      <c r="BK1639" s="4"/>
      <c r="BL1639" s="4"/>
      <c r="BM1639" s="4"/>
      <c r="BN1639" s="4"/>
      <c r="BO1639" s="4"/>
      <c r="BP1639" s="4"/>
      <c r="BQ1639" s="4"/>
      <c r="BR1639" s="4"/>
      <c r="BS1639" s="4"/>
      <c r="BT1639" s="4"/>
      <c r="BU1639" s="4"/>
      <c r="BV1639" s="4"/>
      <c r="BW1639" s="4"/>
      <c r="BX1639" s="4"/>
      <c r="BY1639" s="4"/>
      <c r="BZ1639" s="4"/>
      <c r="CA1639" s="4"/>
      <c r="CB1639" s="4"/>
      <c r="CC1639" s="4"/>
      <c r="CD1639" s="4"/>
      <c r="CE1639" s="4"/>
      <c r="CF1639" s="4"/>
      <c r="CG1639" s="4"/>
      <c r="CH1639" s="4"/>
      <c r="CI1639" s="4"/>
      <c r="CJ1639" s="4"/>
      <c r="CK1639" s="4"/>
      <c r="CL1639" s="4"/>
      <c r="CM1639" s="4"/>
      <c r="CN1639" s="4"/>
      <c r="CO1639" s="4"/>
      <c r="CP1639" s="4"/>
      <c r="CQ1639" s="4"/>
      <c r="CR1639" s="4"/>
      <c r="CS1639" s="4"/>
      <c r="CT1639" s="4"/>
      <c r="CU1639" s="4"/>
      <c r="CV1639" s="4"/>
      <c r="CW1639" s="4"/>
      <c r="CX1639" s="4"/>
      <c r="CY1639" s="4"/>
      <c r="CZ1639" s="4"/>
      <c r="DA1639" s="4"/>
      <c r="DB1639" s="4"/>
      <c r="DC1639" s="4"/>
      <c r="DD1639" s="4"/>
    </row>
    <row r="1640" spans="1:108" ht="15" x14ac:dyDescent="0.25">
      <c r="A1640" s="4"/>
      <c r="B1640" s="4"/>
      <c r="C1640" s="4"/>
      <c r="D1640" s="4"/>
      <c r="E1640" s="4"/>
      <c r="F1640" s="4"/>
      <c r="G1640" s="4"/>
      <c r="H1640" s="4"/>
      <c r="I1640" s="4"/>
      <c r="J1640" s="4"/>
      <c r="K1640" s="4"/>
      <c r="L1640" s="4"/>
      <c r="M1640" s="4"/>
      <c r="N1640" s="4"/>
      <c r="O1640" s="4"/>
      <c r="P1640" s="4"/>
      <c r="Q1640" s="4"/>
      <c r="R1640" s="4"/>
      <c r="S1640" s="4"/>
      <c r="T1640" s="4"/>
      <c r="U1640" s="4"/>
      <c r="V1640" s="4"/>
      <c r="W1640" s="4"/>
      <c r="X1640" s="4"/>
      <c r="Y1640" s="4"/>
      <c r="Z1640" s="4"/>
      <c r="AA1640" s="4"/>
      <c r="AB1640" s="4"/>
      <c r="AC1640" s="4"/>
      <c r="AD1640" s="4"/>
      <c r="AE1640" s="4"/>
      <c r="AF1640" s="4"/>
      <c r="AG1640" s="4"/>
      <c r="AH1640" s="4"/>
      <c r="AI1640" s="4"/>
      <c r="AJ1640" s="4"/>
      <c r="AK1640" s="4"/>
      <c r="AL1640" s="4"/>
      <c r="AM1640" s="4"/>
      <c r="AN1640" s="4"/>
      <c r="AO1640" s="4"/>
      <c r="AP1640" s="4"/>
      <c r="AQ1640" s="4"/>
      <c r="AR1640" s="4"/>
      <c r="AS1640" s="4"/>
      <c r="AT1640" s="4"/>
      <c r="AU1640" s="4"/>
      <c r="AV1640" s="4"/>
      <c r="AW1640" s="4"/>
      <c r="AX1640" s="4"/>
      <c r="AY1640" s="4"/>
      <c r="AZ1640" s="4"/>
      <c r="BA1640" s="4"/>
      <c r="BB1640" s="4"/>
      <c r="BC1640" s="4"/>
      <c r="BD1640" s="4"/>
      <c r="BE1640" s="4"/>
      <c r="BF1640" s="4"/>
      <c r="BG1640" s="4"/>
      <c r="BH1640" s="4"/>
      <c r="BI1640" s="4"/>
      <c r="BJ1640" s="4"/>
      <c r="BK1640" s="4"/>
      <c r="BL1640" s="4"/>
      <c r="BM1640" s="4"/>
      <c r="BN1640" s="4"/>
      <c r="BO1640" s="4"/>
      <c r="BP1640" s="4"/>
      <c r="BQ1640" s="4"/>
      <c r="BR1640" s="4"/>
      <c r="BS1640" s="4"/>
      <c r="BT1640" s="4"/>
      <c r="BU1640" s="4"/>
      <c r="BV1640" s="4"/>
      <c r="BW1640" s="4"/>
      <c r="BX1640" s="4"/>
      <c r="BY1640" s="4"/>
      <c r="BZ1640" s="4"/>
      <c r="CA1640" s="4"/>
      <c r="CB1640" s="4"/>
      <c r="CC1640" s="4"/>
      <c r="CD1640" s="4"/>
      <c r="CE1640" s="4"/>
      <c r="CF1640" s="4"/>
      <c r="CG1640" s="4"/>
      <c r="CH1640" s="4"/>
      <c r="CI1640" s="4"/>
      <c r="CJ1640" s="4"/>
      <c r="CK1640" s="4"/>
      <c r="CL1640" s="4"/>
      <c r="CM1640" s="4"/>
      <c r="CN1640" s="4"/>
      <c r="CO1640" s="4"/>
      <c r="CP1640" s="4"/>
      <c r="CQ1640" s="4"/>
      <c r="CR1640" s="4"/>
      <c r="CS1640" s="4"/>
      <c r="CT1640" s="4"/>
      <c r="CU1640" s="4"/>
      <c r="CV1640" s="4"/>
      <c r="CW1640" s="4"/>
      <c r="CX1640" s="4"/>
      <c r="CY1640" s="4"/>
      <c r="CZ1640" s="4"/>
      <c r="DA1640" s="4"/>
      <c r="DB1640" s="4"/>
      <c r="DC1640" s="4"/>
      <c r="DD1640" s="4"/>
    </row>
    <row r="1641" spans="1:108" ht="15" x14ac:dyDescent="0.25">
      <c r="A1641" s="4"/>
      <c r="B1641" s="4"/>
      <c r="C1641" s="4"/>
      <c r="D1641" s="4"/>
      <c r="E1641" s="4"/>
      <c r="F1641" s="4"/>
      <c r="G1641" s="4"/>
      <c r="H1641" s="4"/>
      <c r="I1641" s="4"/>
      <c r="J1641" s="4"/>
      <c r="K1641" s="4"/>
      <c r="L1641" s="4"/>
      <c r="M1641" s="4"/>
      <c r="N1641" s="4"/>
      <c r="O1641" s="4"/>
      <c r="P1641" s="4"/>
      <c r="Q1641" s="4"/>
      <c r="R1641" s="4"/>
      <c r="S1641" s="4"/>
      <c r="T1641" s="4"/>
      <c r="U1641" s="4"/>
      <c r="V1641" s="4"/>
      <c r="W1641" s="4"/>
      <c r="X1641" s="4"/>
      <c r="Y1641" s="4"/>
      <c r="Z1641" s="4"/>
      <c r="AA1641" s="4"/>
      <c r="AB1641" s="4"/>
      <c r="AC1641" s="4"/>
      <c r="AD1641" s="4"/>
      <c r="AE1641" s="4"/>
      <c r="AF1641" s="4"/>
      <c r="AG1641" s="4"/>
      <c r="AH1641" s="4"/>
      <c r="AI1641" s="4"/>
      <c r="AJ1641" s="4"/>
      <c r="AK1641" s="4"/>
      <c r="AL1641" s="4"/>
      <c r="AM1641" s="4"/>
      <c r="AN1641" s="4"/>
      <c r="AO1641" s="4"/>
      <c r="AP1641" s="4"/>
      <c r="AQ1641" s="4"/>
      <c r="AR1641" s="4"/>
      <c r="AS1641" s="4"/>
      <c r="AT1641" s="4"/>
      <c r="AU1641" s="4"/>
      <c r="AV1641" s="4"/>
      <c r="AW1641" s="4"/>
      <c r="AX1641" s="4"/>
      <c r="AY1641" s="4"/>
      <c r="AZ1641" s="4"/>
      <c r="BA1641" s="4"/>
      <c r="BB1641" s="4"/>
      <c r="BC1641" s="4"/>
      <c r="BD1641" s="4"/>
      <c r="BE1641" s="4"/>
      <c r="BF1641" s="4"/>
      <c r="BG1641" s="4"/>
      <c r="BH1641" s="4"/>
      <c r="BI1641" s="4"/>
      <c r="BJ1641" s="4"/>
      <c r="BK1641" s="4"/>
      <c r="BL1641" s="4"/>
      <c r="BM1641" s="4"/>
      <c r="BN1641" s="4"/>
      <c r="BO1641" s="4"/>
      <c r="BP1641" s="4"/>
      <c r="BQ1641" s="4"/>
      <c r="BR1641" s="4"/>
      <c r="BS1641" s="4"/>
      <c r="BT1641" s="4"/>
      <c r="BU1641" s="4"/>
      <c r="BV1641" s="4"/>
      <c r="BW1641" s="4"/>
      <c r="BX1641" s="4"/>
      <c r="BY1641" s="4"/>
      <c r="BZ1641" s="4"/>
      <c r="CA1641" s="4"/>
      <c r="CB1641" s="4"/>
      <c r="CC1641" s="4"/>
      <c r="CD1641" s="4"/>
      <c r="CE1641" s="4"/>
      <c r="CF1641" s="4"/>
      <c r="CG1641" s="4"/>
      <c r="CH1641" s="4"/>
      <c r="CI1641" s="4"/>
      <c r="CJ1641" s="4"/>
      <c r="CK1641" s="4"/>
      <c r="CL1641" s="4"/>
      <c r="CM1641" s="4"/>
      <c r="CN1641" s="4"/>
      <c r="CO1641" s="4"/>
      <c r="CP1641" s="4"/>
      <c r="CQ1641" s="4"/>
      <c r="CR1641" s="4"/>
      <c r="CS1641" s="4"/>
      <c r="CT1641" s="4"/>
      <c r="CU1641" s="4"/>
      <c r="CV1641" s="4"/>
      <c r="CW1641" s="4"/>
      <c r="CX1641" s="4"/>
      <c r="CY1641" s="4"/>
      <c r="CZ1641" s="4"/>
      <c r="DA1641" s="4"/>
      <c r="DB1641" s="4"/>
      <c r="DC1641" s="4"/>
      <c r="DD1641" s="4"/>
    </row>
    <row r="1642" spans="1:108" ht="15" x14ac:dyDescent="0.25">
      <c r="A1642" s="4"/>
      <c r="B1642" s="4"/>
      <c r="C1642" s="4"/>
      <c r="D1642" s="4"/>
      <c r="E1642" s="4"/>
      <c r="F1642" s="4"/>
      <c r="G1642" s="4"/>
      <c r="H1642" s="4"/>
      <c r="I1642" s="4"/>
      <c r="J1642" s="4"/>
      <c r="K1642" s="4"/>
      <c r="L1642" s="4"/>
      <c r="M1642" s="4"/>
      <c r="N1642" s="4"/>
      <c r="O1642" s="4"/>
      <c r="P1642" s="4"/>
      <c r="Q1642" s="4"/>
      <c r="R1642" s="4"/>
      <c r="S1642" s="4"/>
      <c r="T1642" s="4"/>
      <c r="U1642" s="4"/>
      <c r="V1642" s="4"/>
      <c r="W1642" s="4"/>
      <c r="X1642" s="4"/>
      <c r="Y1642" s="4"/>
      <c r="Z1642" s="4"/>
      <c r="AA1642" s="4"/>
      <c r="AB1642" s="4"/>
      <c r="AC1642" s="4"/>
      <c r="AD1642" s="4"/>
      <c r="AE1642" s="4"/>
      <c r="AF1642" s="4"/>
      <c r="AG1642" s="4"/>
      <c r="AH1642" s="4"/>
      <c r="AI1642" s="4"/>
      <c r="AJ1642" s="4"/>
      <c r="AK1642" s="4"/>
      <c r="AL1642" s="4"/>
      <c r="AM1642" s="4"/>
      <c r="AN1642" s="4"/>
      <c r="AO1642" s="4"/>
      <c r="AP1642" s="4"/>
      <c r="AQ1642" s="4"/>
      <c r="AR1642" s="4"/>
      <c r="AS1642" s="4"/>
      <c r="AT1642" s="4"/>
      <c r="AU1642" s="4"/>
      <c r="AV1642" s="4"/>
      <c r="AW1642" s="4"/>
      <c r="AX1642" s="4"/>
      <c r="AY1642" s="4"/>
      <c r="AZ1642" s="4"/>
      <c r="BA1642" s="4"/>
      <c r="BB1642" s="4"/>
      <c r="BC1642" s="4"/>
      <c r="BD1642" s="4"/>
      <c r="BE1642" s="4"/>
      <c r="BF1642" s="4"/>
      <c r="BG1642" s="4"/>
      <c r="BH1642" s="4"/>
      <c r="BI1642" s="4"/>
      <c r="BJ1642" s="4"/>
      <c r="BK1642" s="4"/>
      <c r="BL1642" s="4"/>
      <c r="BM1642" s="4"/>
      <c r="BN1642" s="4"/>
      <c r="BO1642" s="4"/>
      <c r="BP1642" s="4"/>
      <c r="BQ1642" s="4"/>
      <c r="BR1642" s="4"/>
      <c r="BS1642" s="4"/>
      <c r="BT1642" s="4"/>
      <c r="BU1642" s="4"/>
      <c r="BV1642" s="4"/>
      <c r="BW1642" s="4"/>
      <c r="BX1642" s="4"/>
      <c r="BY1642" s="4"/>
      <c r="BZ1642" s="4"/>
      <c r="CA1642" s="4"/>
      <c r="CB1642" s="4"/>
      <c r="CC1642" s="4"/>
      <c r="CD1642" s="4"/>
      <c r="CE1642" s="4"/>
      <c r="CF1642" s="4"/>
      <c r="CG1642" s="4"/>
      <c r="CH1642" s="4"/>
      <c r="CI1642" s="4"/>
      <c r="CJ1642" s="4"/>
      <c r="CK1642" s="4"/>
      <c r="CL1642" s="4"/>
      <c r="CM1642" s="4"/>
      <c r="CN1642" s="4"/>
      <c r="CO1642" s="4"/>
      <c r="CP1642" s="4"/>
      <c r="CQ1642" s="4"/>
      <c r="CR1642" s="4"/>
      <c r="CS1642" s="4"/>
      <c r="CT1642" s="4"/>
      <c r="CU1642" s="4"/>
      <c r="CV1642" s="4"/>
      <c r="CW1642" s="4"/>
      <c r="CX1642" s="4"/>
      <c r="CY1642" s="4"/>
      <c r="CZ1642" s="4"/>
      <c r="DA1642" s="4"/>
      <c r="DB1642" s="4"/>
      <c r="DC1642" s="4"/>
      <c r="DD1642" s="4"/>
    </row>
    <row r="1643" spans="1:108" ht="15" x14ac:dyDescent="0.25">
      <c r="A1643" s="4"/>
      <c r="B1643" s="4"/>
      <c r="C1643" s="4"/>
      <c r="D1643" s="4"/>
      <c r="E1643" s="4"/>
      <c r="F1643" s="4"/>
      <c r="G1643" s="4"/>
      <c r="H1643" s="4"/>
      <c r="I1643" s="4"/>
      <c r="J1643" s="4"/>
      <c r="K1643" s="4"/>
      <c r="L1643" s="4"/>
      <c r="M1643" s="4"/>
      <c r="N1643" s="4"/>
      <c r="O1643" s="4"/>
      <c r="P1643" s="4"/>
      <c r="Q1643" s="4"/>
      <c r="R1643" s="4"/>
      <c r="S1643" s="4"/>
      <c r="T1643" s="4"/>
      <c r="U1643" s="4"/>
      <c r="V1643" s="4"/>
      <c r="W1643" s="4"/>
      <c r="X1643" s="4"/>
      <c r="Y1643" s="4"/>
      <c r="Z1643" s="4"/>
      <c r="AA1643" s="4"/>
      <c r="AB1643" s="4"/>
      <c r="AC1643" s="4"/>
      <c r="AD1643" s="4"/>
      <c r="AE1643" s="4"/>
      <c r="AF1643" s="4"/>
      <c r="AG1643" s="4"/>
      <c r="AH1643" s="4"/>
      <c r="AI1643" s="4"/>
      <c r="AJ1643" s="4"/>
      <c r="AK1643" s="4"/>
      <c r="AL1643" s="4"/>
      <c r="AM1643" s="4"/>
      <c r="AN1643" s="4"/>
      <c r="AO1643" s="4"/>
      <c r="AP1643" s="4"/>
      <c r="AQ1643" s="4"/>
      <c r="AR1643" s="4"/>
      <c r="AS1643" s="4"/>
      <c r="AT1643" s="4"/>
      <c r="AU1643" s="4"/>
      <c r="AV1643" s="4"/>
      <c r="AW1643" s="4"/>
      <c r="AX1643" s="4"/>
      <c r="AY1643" s="4"/>
      <c r="AZ1643" s="4"/>
      <c r="BA1643" s="4"/>
      <c r="BB1643" s="4"/>
      <c r="BC1643" s="4"/>
      <c r="BD1643" s="4"/>
      <c r="BE1643" s="4"/>
      <c r="BF1643" s="4"/>
      <c r="BG1643" s="4"/>
      <c r="BH1643" s="4"/>
      <c r="BI1643" s="4"/>
      <c r="BJ1643" s="4"/>
      <c r="BK1643" s="4"/>
      <c r="BL1643" s="4"/>
      <c r="BM1643" s="4"/>
      <c r="BN1643" s="4"/>
      <c r="BO1643" s="4"/>
      <c r="BP1643" s="4"/>
      <c r="BQ1643" s="4"/>
      <c r="BR1643" s="4"/>
      <c r="BS1643" s="4"/>
      <c r="BT1643" s="4"/>
      <c r="BU1643" s="4"/>
      <c r="BV1643" s="4"/>
      <c r="BW1643" s="4"/>
      <c r="BX1643" s="4"/>
      <c r="BY1643" s="4"/>
      <c r="BZ1643" s="4"/>
      <c r="CA1643" s="4"/>
      <c r="CB1643" s="4"/>
      <c r="CC1643" s="4"/>
      <c r="CD1643" s="4"/>
      <c r="CE1643" s="4"/>
      <c r="CF1643" s="4"/>
      <c r="CG1643" s="4"/>
      <c r="CH1643" s="4"/>
      <c r="CI1643" s="4"/>
      <c r="CJ1643" s="4"/>
      <c r="CK1643" s="4"/>
      <c r="CL1643" s="4"/>
      <c r="CM1643" s="4"/>
      <c r="CN1643" s="4"/>
      <c r="CO1643" s="4"/>
      <c r="CP1643" s="4"/>
      <c r="CQ1643" s="4"/>
      <c r="CR1643" s="4"/>
      <c r="CS1643" s="4"/>
      <c r="CT1643" s="4"/>
      <c r="CU1643" s="4"/>
      <c r="CV1643" s="4"/>
      <c r="CW1643" s="4"/>
      <c r="CX1643" s="4"/>
      <c r="CY1643" s="4"/>
      <c r="CZ1643" s="4"/>
      <c r="DA1643" s="4"/>
      <c r="DB1643" s="4"/>
      <c r="DC1643" s="4"/>
      <c r="DD1643" s="4"/>
    </row>
    <row r="1644" spans="1:108" ht="15" x14ac:dyDescent="0.25">
      <c r="A1644" s="4"/>
      <c r="B1644" s="4"/>
      <c r="C1644" s="4"/>
      <c r="D1644" s="4"/>
      <c r="E1644" s="4"/>
      <c r="F1644" s="4"/>
      <c r="G1644" s="4"/>
      <c r="H1644" s="4"/>
      <c r="I1644" s="4"/>
      <c r="J1644" s="4"/>
      <c r="K1644" s="4"/>
      <c r="L1644" s="4"/>
      <c r="M1644" s="4"/>
      <c r="N1644" s="4"/>
      <c r="O1644" s="4"/>
      <c r="P1644" s="4"/>
      <c r="Q1644" s="4"/>
      <c r="R1644" s="4"/>
      <c r="S1644" s="4"/>
      <c r="T1644" s="4"/>
      <c r="U1644" s="4"/>
      <c r="V1644" s="4"/>
      <c r="W1644" s="4"/>
      <c r="X1644" s="4"/>
      <c r="Y1644" s="4"/>
      <c r="Z1644" s="4"/>
      <c r="AA1644" s="4"/>
      <c r="AB1644" s="4"/>
      <c r="AC1644" s="4"/>
      <c r="AD1644" s="4"/>
      <c r="AE1644" s="4"/>
      <c r="AF1644" s="4"/>
      <c r="AG1644" s="4"/>
      <c r="AH1644" s="4"/>
      <c r="AI1644" s="4"/>
      <c r="AJ1644" s="4"/>
      <c r="AK1644" s="4"/>
      <c r="AL1644" s="4"/>
      <c r="AM1644" s="4"/>
      <c r="AN1644" s="4"/>
      <c r="AO1644" s="4"/>
      <c r="AP1644" s="4"/>
      <c r="AQ1644" s="4"/>
      <c r="AR1644" s="4"/>
      <c r="AS1644" s="4"/>
      <c r="AT1644" s="4"/>
      <c r="AU1644" s="4"/>
      <c r="AV1644" s="4"/>
      <c r="AW1644" s="4"/>
      <c r="AX1644" s="4"/>
      <c r="AY1644" s="4"/>
      <c r="AZ1644" s="4"/>
      <c r="BA1644" s="4"/>
      <c r="BB1644" s="4"/>
      <c r="BC1644" s="4"/>
      <c r="BD1644" s="4"/>
      <c r="BE1644" s="4"/>
      <c r="BF1644" s="4"/>
      <c r="BG1644" s="4"/>
      <c r="BH1644" s="4"/>
      <c r="BI1644" s="4"/>
      <c r="BJ1644" s="4"/>
      <c r="BK1644" s="4"/>
      <c r="BL1644" s="4"/>
      <c r="BM1644" s="4"/>
      <c r="BN1644" s="4"/>
      <c r="BO1644" s="4"/>
      <c r="BP1644" s="4"/>
      <c r="BQ1644" s="4"/>
      <c r="BR1644" s="4"/>
      <c r="BS1644" s="4"/>
      <c r="BT1644" s="4"/>
      <c r="BU1644" s="4"/>
      <c r="BV1644" s="4"/>
      <c r="BW1644" s="4"/>
      <c r="BX1644" s="4"/>
      <c r="BY1644" s="4"/>
      <c r="BZ1644" s="4"/>
      <c r="CA1644" s="4"/>
      <c r="CB1644" s="4"/>
      <c r="CC1644" s="4"/>
      <c r="CD1644" s="4"/>
      <c r="CE1644" s="4"/>
      <c r="CF1644" s="4"/>
      <c r="CG1644" s="4"/>
      <c r="CH1644" s="4"/>
      <c r="CI1644" s="4"/>
      <c r="CJ1644" s="4"/>
      <c r="CK1644" s="4"/>
      <c r="CL1644" s="4"/>
      <c r="CM1644" s="4"/>
      <c r="CN1644" s="4"/>
      <c r="CO1644" s="4"/>
      <c r="CP1644" s="4"/>
      <c r="CQ1644" s="4"/>
      <c r="CR1644" s="4"/>
      <c r="CS1644" s="4"/>
      <c r="CT1644" s="4"/>
      <c r="CU1644" s="4"/>
      <c r="CV1644" s="4"/>
      <c r="CW1644" s="4"/>
      <c r="CX1644" s="4"/>
      <c r="CY1644" s="4"/>
      <c r="CZ1644" s="4"/>
      <c r="DA1644" s="4"/>
      <c r="DB1644" s="4"/>
      <c r="DC1644" s="4"/>
      <c r="DD1644" s="4"/>
    </row>
    <row r="1645" spans="1:108" ht="15" x14ac:dyDescent="0.25">
      <c r="A1645" s="4"/>
      <c r="B1645" s="4"/>
      <c r="C1645" s="4"/>
      <c r="D1645" s="4"/>
      <c r="E1645" s="4"/>
      <c r="F1645" s="4"/>
      <c r="G1645" s="4"/>
      <c r="H1645" s="4"/>
      <c r="I1645" s="4"/>
      <c r="J1645" s="4"/>
      <c r="K1645" s="4"/>
      <c r="L1645" s="4"/>
      <c r="M1645" s="4"/>
      <c r="N1645" s="4"/>
      <c r="O1645" s="4"/>
      <c r="P1645" s="4"/>
      <c r="Q1645" s="4"/>
      <c r="R1645" s="4"/>
      <c r="S1645" s="4"/>
      <c r="T1645" s="4"/>
      <c r="U1645" s="4"/>
      <c r="V1645" s="4"/>
      <c r="W1645" s="4"/>
      <c r="X1645" s="4"/>
      <c r="Y1645" s="4"/>
      <c r="Z1645" s="4"/>
      <c r="AA1645" s="4"/>
      <c r="AB1645" s="4"/>
      <c r="AC1645" s="4"/>
      <c r="AD1645" s="4"/>
      <c r="AE1645" s="4"/>
      <c r="AF1645" s="4"/>
      <c r="AG1645" s="4"/>
      <c r="AH1645" s="4"/>
      <c r="AI1645" s="4"/>
      <c r="AJ1645" s="4"/>
      <c r="AK1645" s="4"/>
      <c r="AL1645" s="4"/>
      <c r="AM1645" s="4"/>
      <c r="AN1645" s="4"/>
      <c r="AO1645" s="4"/>
      <c r="AP1645" s="4"/>
      <c r="AQ1645" s="4"/>
      <c r="AR1645" s="4"/>
      <c r="AS1645" s="4"/>
      <c r="AT1645" s="4"/>
      <c r="AU1645" s="4"/>
      <c r="AV1645" s="4"/>
      <c r="AW1645" s="4"/>
      <c r="AX1645" s="4"/>
      <c r="AY1645" s="4"/>
      <c r="AZ1645" s="4"/>
      <c r="BA1645" s="4"/>
      <c r="BB1645" s="4"/>
      <c r="BC1645" s="4"/>
      <c r="BD1645" s="4"/>
      <c r="BE1645" s="4"/>
      <c r="BF1645" s="4"/>
      <c r="BG1645" s="4"/>
      <c r="BH1645" s="4"/>
      <c r="BI1645" s="4"/>
      <c r="BJ1645" s="4"/>
      <c r="BK1645" s="4"/>
      <c r="BL1645" s="4"/>
      <c r="BM1645" s="4"/>
      <c r="BN1645" s="4"/>
      <c r="BO1645" s="4"/>
      <c r="BP1645" s="4"/>
      <c r="BQ1645" s="4"/>
      <c r="BR1645" s="4"/>
      <c r="BS1645" s="4"/>
      <c r="BT1645" s="4"/>
      <c r="BU1645" s="4"/>
      <c r="BV1645" s="4"/>
      <c r="BW1645" s="4"/>
      <c r="BX1645" s="4"/>
      <c r="BY1645" s="4"/>
      <c r="BZ1645" s="4"/>
      <c r="CA1645" s="4"/>
      <c r="CB1645" s="4"/>
      <c r="CC1645" s="4"/>
      <c r="CD1645" s="4"/>
      <c r="CE1645" s="4"/>
      <c r="CF1645" s="4"/>
      <c r="CG1645" s="4"/>
      <c r="CH1645" s="4"/>
      <c r="CI1645" s="4"/>
      <c r="CJ1645" s="4"/>
      <c r="CK1645" s="4"/>
      <c r="CL1645" s="4"/>
      <c r="CM1645" s="4"/>
      <c r="CN1645" s="4"/>
      <c r="CO1645" s="4"/>
      <c r="CP1645" s="4"/>
      <c r="CQ1645" s="4"/>
      <c r="CR1645" s="4"/>
      <c r="CS1645" s="4"/>
      <c r="CT1645" s="4"/>
      <c r="CU1645" s="4"/>
      <c r="CV1645" s="4"/>
      <c r="CW1645" s="4"/>
      <c r="CX1645" s="4"/>
      <c r="CY1645" s="4"/>
      <c r="CZ1645" s="4"/>
      <c r="DA1645" s="4"/>
      <c r="DB1645" s="4"/>
      <c r="DC1645" s="4"/>
      <c r="DD1645" s="4"/>
    </row>
    <row r="1646" spans="1:108" ht="15" x14ac:dyDescent="0.25">
      <c r="A1646" s="4"/>
      <c r="B1646" s="4"/>
      <c r="C1646" s="4"/>
      <c r="D1646" s="4"/>
      <c r="E1646" s="4"/>
      <c r="F1646" s="4"/>
      <c r="G1646" s="4"/>
      <c r="H1646" s="4"/>
      <c r="I1646" s="4"/>
      <c r="J1646" s="4"/>
      <c r="K1646" s="4"/>
      <c r="L1646" s="4"/>
      <c r="M1646" s="4"/>
      <c r="N1646" s="4"/>
      <c r="O1646" s="4"/>
      <c r="P1646" s="4"/>
      <c r="Q1646" s="4"/>
      <c r="R1646" s="4"/>
      <c r="S1646" s="4"/>
      <c r="T1646" s="4"/>
      <c r="U1646" s="4"/>
      <c r="V1646" s="4"/>
      <c r="W1646" s="4"/>
      <c r="X1646" s="4"/>
      <c r="Y1646" s="4"/>
      <c r="Z1646" s="4"/>
      <c r="AA1646" s="4"/>
      <c r="AB1646" s="4"/>
      <c r="AC1646" s="4"/>
      <c r="AD1646" s="4"/>
      <c r="AE1646" s="4"/>
      <c r="AF1646" s="4"/>
      <c r="AG1646" s="4"/>
      <c r="AH1646" s="4"/>
      <c r="AI1646" s="4"/>
      <c r="AJ1646" s="4"/>
      <c r="AK1646" s="4"/>
      <c r="AL1646" s="4"/>
      <c r="AM1646" s="4"/>
      <c r="AN1646" s="4"/>
      <c r="AO1646" s="4"/>
      <c r="AP1646" s="4"/>
      <c r="AQ1646" s="4"/>
      <c r="AR1646" s="4"/>
      <c r="AS1646" s="4"/>
      <c r="AT1646" s="4"/>
      <c r="AU1646" s="4"/>
      <c r="AV1646" s="4"/>
      <c r="AW1646" s="4"/>
      <c r="AX1646" s="4"/>
      <c r="AY1646" s="4"/>
      <c r="AZ1646" s="4"/>
      <c r="BA1646" s="4"/>
      <c r="BB1646" s="4"/>
      <c r="BC1646" s="4"/>
      <c r="BD1646" s="4"/>
      <c r="BE1646" s="4"/>
      <c r="BF1646" s="4"/>
      <c r="BG1646" s="4"/>
      <c r="BH1646" s="4"/>
      <c r="BI1646" s="4"/>
      <c r="BJ1646" s="4"/>
      <c r="BK1646" s="4"/>
      <c r="BL1646" s="4"/>
      <c r="BM1646" s="4"/>
      <c r="BN1646" s="4"/>
      <c r="BO1646" s="4"/>
      <c r="BP1646" s="4"/>
      <c r="BQ1646" s="4"/>
      <c r="BR1646" s="4"/>
      <c r="BS1646" s="4"/>
      <c r="BT1646" s="4"/>
      <c r="BU1646" s="4"/>
      <c r="BV1646" s="4"/>
      <c r="BW1646" s="4"/>
      <c r="BX1646" s="4"/>
      <c r="BY1646" s="4"/>
      <c r="BZ1646" s="4"/>
      <c r="CA1646" s="4"/>
      <c r="CB1646" s="4"/>
      <c r="CC1646" s="4"/>
      <c r="CD1646" s="4"/>
      <c r="CE1646" s="4"/>
      <c r="CF1646" s="4"/>
      <c r="CG1646" s="4"/>
      <c r="CH1646" s="4"/>
      <c r="CI1646" s="4"/>
      <c r="CJ1646" s="4"/>
      <c r="CK1646" s="4"/>
      <c r="CL1646" s="4"/>
      <c r="CM1646" s="4"/>
      <c r="CN1646" s="4"/>
      <c r="CO1646" s="4"/>
      <c r="CP1646" s="4"/>
      <c r="CQ1646" s="4"/>
      <c r="CR1646" s="4"/>
      <c r="CS1646" s="4"/>
      <c r="CT1646" s="4"/>
      <c r="CU1646" s="4"/>
      <c r="CV1646" s="4"/>
      <c r="CW1646" s="4"/>
      <c r="CX1646" s="4"/>
      <c r="CY1646" s="4"/>
      <c r="CZ1646" s="4"/>
      <c r="DA1646" s="4"/>
      <c r="DB1646" s="4"/>
      <c r="DC1646" s="4"/>
      <c r="DD1646" s="4"/>
    </row>
    <row r="1647" spans="1:108" ht="15" x14ac:dyDescent="0.25">
      <c r="A1647" s="4"/>
      <c r="B1647" s="4"/>
      <c r="C1647" s="4"/>
      <c r="D1647" s="4"/>
      <c r="E1647" s="4"/>
      <c r="F1647" s="4"/>
      <c r="G1647" s="4"/>
      <c r="H1647" s="4"/>
      <c r="I1647" s="4"/>
      <c r="J1647" s="4"/>
      <c r="K1647" s="4"/>
      <c r="L1647" s="4"/>
      <c r="M1647" s="4"/>
      <c r="N1647" s="4"/>
      <c r="O1647" s="4"/>
      <c r="P1647" s="4"/>
      <c r="Q1647" s="4"/>
      <c r="R1647" s="4"/>
      <c r="S1647" s="4"/>
      <c r="T1647" s="4"/>
      <c r="U1647" s="4"/>
      <c r="V1647" s="4"/>
      <c r="W1647" s="4"/>
      <c r="X1647" s="4"/>
      <c r="Y1647" s="4"/>
      <c r="Z1647" s="4"/>
      <c r="AA1647" s="4"/>
      <c r="AB1647" s="4"/>
      <c r="AC1647" s="4"/>
      <c r="AD1647" s="4"/>
      <c r="AE1647" s="4"/>
      <c r="AF1647" s="4"/>
      <c r="AG1647" s="4"/>
      <c r="AH1647" s="4"/>
      <c r="AI1647" s="4"/>
      <c r="AJ1647" s="4"/>
      <c r="AK1647" s="4"/>
      <c r="AL1647" s="4"/>
      <c r="AM1647" s="4"/>
      <c r="AN1647" s="4"/>
      <c r="AO1647" s="4"/>
      <c r="AP1647" s="4"/>
      <c r="AQ1647" s="4"/>
      <c r="AR1647" s="4"/>
      <c r="AS1647" s="4"/>
      <c r="AT1647" s="4"/>
      <c r="AU1647" s="4"/>
      <c r="AV1647" s="4"/>
      <c r="AW1647" s="4"/>
      <c r="AX1647" s="4"/>
      <c r="AY1647" s="4"/>
      <c r="AZ1647" s="4"/>
      <c r="BA1647" s="4"/>
      <c r="BB1647" s="4"/>
      <c r="BC1647" s="4"/>
      <c r="BD1647" s="4"/>
      <c r="BE1647" s="4"/>
      <c r="BF1647" s="4"/>
      <c r="BG1647" s="4"/>
      <c r="BH1647" s="4"/>
      <c r="BI1647" s="4"/>
      <c r="BJ1647" s="4"/>
      <c r="BK1647" s="4"/>
      <c r="BL1647" s="4"/>
      <c r="BM1647" s="4"/>
      <c r="BN1647" s="4"/>
      <c r="BO1647" s="4"/>
      <c r="BP1647" s="4"/>
      <c r="BQ1647" s="4"/>
      <c r="BR1647" s="4"/>
      <c r="BS1647" s="4"/>
      <c r="BT1647" s="4"/>
      <c r="BU1647" s="4"/>
      <c r="BV1647" s="4"/>
      <c r="BW1647" s="4"/>
      <c r="BX1647" s="4"/>
      <c r="BY1647" s="4"/>
      <c r="BZ1647" s="4"/>
      <c r="CA1647" s="4"/>
      <c r="CB1647" s="4"/>
      <c r="CC1647" s="4"/>
      <c r="CD1647" s="4"/>
      <c r="CE1647" s="4"/>
      <c r="CF1647" s="4"/>
      <c r="CG1647" s="4"/>
      <c r="CH1647" s="4"/>
      <c r="CI1647" s="4"/>
      <c r="CJ1647" s="4"/>
      <c r="CK1647" s="4"/>
      <c r="CL1647" s="4"/>
      <c r="CM1647" s="4"/>
      <c r="CN1647" s="4"/>
      <c r="CO1647" s="4"/>
      <c r="CP1647" s="4"/>
      <c r="CQ1647" s="4"/>
      <c r="CR1647" s="4"/>
      <c r="CS1647" s="4"/>
      <c r="CT1647" s="4"/>
      <c r="CU1647" s="4"/>
      <c r="CV1647" s="4"/>
      <c r="CW1647" s="4"/>
      <c r="CX1647" s="4"/>
      <c r="CY1647" s="4"/>
      <c r="CZ1647" s="4"/>
      <c r="DA1647" s="4"/>
      <c r="DB1647" s="4"/>
      <c r="DC1647" s="4"/>
      <c r="DD1647" s="4"/>
    </row>
    <row r="1648" spans="1:108" ht="15" x14ac:dyDescent="0.25">
      <c r="A1648" s="4"/>
      <c r="B1648" s="4"/>
      <c r="C1648" s="4"/>
      <c r="D1648" s="4"/>
      <c r="E1648" s="4"/>
      <c r="F1648" s="4"/>
      <c r="G1648" s="4"/>
      <c r="H1648" s="4"/>
      <c r="I1648" s="4"/>
      <c r="J1648" s="4"/>
      <c r="K1648" s="4"/>
      <c r="L1648" s="4"/>
      <c r="M1648" s="4"/>
      <c r="N1648" s="4"/>
      <c r="O1648" s="4"/>
      <c r="P1648" s="4"/>
      <c r="Q1648" s="4"/>
      <c r="R1648" s="4"/>
      <c r="S1648" s="4"/>
      <c r="T1648" s="4"/>
      <c r="U1648" s="4"/>
      <c r="V1648" s="4"/>
      <c r="W1648" s="4"/>
      <c r="X1648" s="4"/>
      <c r="Y1648" s="4"/>
      <c r="Z1648" s="4"/>
      <c r="AA1648" s="4"/>
      <c r="AB1648" s="4"/>
      <c r="AC1648" s="4"/>
      <c r="AD1648" s="4"/>
      <c r="AE1648" s="4"/>
      <c r="AF1648" s="4"/>
      <c r="AG1648" s="4"/>
      <c r="AH1648" s="4"/>
      <c r="AI1648" s="4"/>
      <c r="AJ1648" s="4"/>
      <c r="AK1648" s="4"/>
      <c r="AL1648" s="4"/>
      <c r="AM1648" s="4"/>
      <c r="AN1648" s="4"/>
      <c r="AO1648" s="4"/>
      <c r="AP1648" s="4"/>
      <c r="AQ1648" s="4"/>
      <c r="AR1648" s="4"/>
      <c r="AS1648" s="4"/>
      <c r="AT1648" s="4"/>
      <c r="AU1648" s="4"/>
      <c r="AV1648" s="4"/>
      <c r="AW1648" s="4"/>
      <c r="AX1648" s="4"/>
      <c r="AY1648" s="4"/>
      <c r="AZ1648" s="4"/>
      <c r="BA1648" s="4"/>
      <c r="BB1648" s="4"/>
      <c r="BC1648" s="4"/>
      <c r="BD1648" s="4"/>
      <c r="BE1648" s="4"/>
      <c r="BF1648" s="4"/>
      <c r="BG1648" s="4"/>
      <c r="BH1648" s="4"/>
      <c r="BI1648" s="4"/>
      <c r="BJ1648" s="4"/>
      <c r="BK1648" s="4"/>
      <c r="BL1648" s="4"/>
      <c r="BM1648" s="4"/>
      <c r="BN1648" s="4"/>
      <c r="BO1648" s="4"/>
      <c r="BP1648" s="4"/>
      <c r="BQ1648" s="4"/>
      <c r="BR1648" s="4"/>
      <c r="BS1648" s="4"/>
      <c r="BT1648" s="4"/>
      <c r="BU1648" s="4"/>
      <c r="BV1648" s="4"/>
      <c r="BW1648" s="4"/>
      <c r="BX1648" s="4"/>
      <c r="BY1648" s="4"/>
      <c r="BZ1648" s="4"/>
      <c r="CA1648" s="4"/>
      <c r="CB1648" s="4"/>
      <c r="CC1648" s="4"/>
      <c r="CD1648" s="4"/>
      <c r="CE1648" s="4"/>
      <c r="CF1648" s="4"/>
      <c r="CG1648" s="4"/>
      <c r="CH1648" s="4"/>
      <c r="CI1648" s="4"/>
      <c r="CJ1648" s="4"/>
      <c r="CK1648" s="4"/>
      <c r="CL1648" s="4"/>
      <c r="CM1648" s="4"/>
      <c r="CN1648" s="4"/>
      <c r="CO1648" s="4"/>
      <c r="CP1648" s="4"/>
      <c r="CQ1648" s="4"/>
      <c r="CR1648" s="4"/>
      <c r="CS1648" s="4"/>
      <c r="CT1648" s="4"/>
      <c r="CU1648" s="4"/>
      <c r="CV1648" s="4"/>
      <c r="CW1648" s="4"/>
      <c r="CX1648" s="4"/>
      <c r="CY1648" s="4"/>
      <c r="CZ1648" s="4"/>
      <c r="DA1648" s="4"/>
      <c r="DB1648" s="4"/>
      <c r="DC1648" s="4"/>
      <c r="DD1648" s="4"/>
    </row>
    <row r="1649" spans="1:108" ht="15" x14ac:dyDescent="0.25">
      <c r="A1649" s="4"/>
      <c r="B1649" s="4"/>
      <c r="C1649" s="4"/>
      <c r="D1649" s="4"/>
      <c r="E1649" s="4"/>
      <c r="F1649" s="4"/>
      <c r="G1649" s="4"/>
      <c r="H1649" s="4"/>
      <c r="I1649" s="4"/>
      <c r="J1649" s="4"/>
      <c r="K1649" s="4"/>
      <c r="L1649" s="4"/>
      <c r="M1649" s="4"/>
      <c r="N1649" s="4"/>
      <c r="O1649" s="4"/>
      <c r="P1649" s="4"/>
      <c r="Q1649" s="4"/>
      <c r="R1649" s="4"/>
      <c r="S1649" s="4"/>
      <c r="T1649" s="4"/>
      <c r="U1649" s="4"/>
      <c r="V1649" s="4"/>
      <c r="W1649" s="4"/>
      <c r="X1649" s="4"/>
      <c r="Y1649" s="4"/>
      <c r="Z1649" s="4"/>
      <c r="AA1649" s="4"/>
      <c r="AB1649" s="4"/>
      <c r="AC1649" s="4"/>
      <c r="AD1649" s="4"/>
      <c r="AE1649" s="4"/>
      <c r="AF1649" s="4"/>
      <c r="AG1649" s="4"/>
      <c r="AH1649" s="4"/>
      <c r="AI1649" s="4"/>
      <c r="AJ1649" s="4"/>
      <c r="AK1649" s="4"/>
      <c r="AL1649" s="4"/>
      <c r="AM1649" s="4"/>
      <c r="AN1649" s="4"/>
      <c r="AO1649" s="4"/>
      <c r="AP1649" s="4"/>
      <c r="AQ1649" s="4"/>
      <c r="AR1649" s="4"/>
      <c r="AS1649" s="4"/>
      <c r="AT1649" s="4"/>
      <c r="AU1649" s="4"/>
      <c r="AV1649" s="4"/>
      <c r="AW1649" s="4"/>
      <c r="AX1649" s="4"/>
      <c r="AY1649" s="4"/>
      <c r="AZ1649" s="4"/>
      <c r="BA1649" s="4"/>
      <c r="BB1649" s="4"/>
      <c r="BC1649" s="4"/>
      <c r="BD1649" s="4"/>
      <c r="BE1649" s="4"/>
      <c r="BF1649" s="4"/>
      <c r="BG1649" s="4"/>
      <c r="BH1649" s="4"/>
      <c r="BI1649" s="4"/>
      <c r="BJ1649" s="4"/>
      <c r="BK1649" s="4"/>
      <c r="BL1649" s="4"/>
      <c r="BM1649" s="4"/>
      <c r="BN1649" s="4"/>
      <c r="BO1649" s="4"/>
      <c r="BP1649" s="4"/>
      <c r="BQ1649" s="4"/>
      <c r="BR1649" s="4"/>
      <c r="BS1649" s="4"/>
      <c r="BT1649" s="4"/>
      <c r="BU1649" s="4"/>
      <c r="BV1649" s="4"/>
      <c r="BW1649" s="4"/>
      <c r="BX1649" s="4"/>
      <c r="BY1649" s="4"/>
      <c r="BZ1649" s="4"/>
      <c r="CA1649" s="4"/>
      <c r="CB1649" s="4"/>
      <c r="CC1649" s="4"/>
      <c r="CD1649" s="4"/>
      <c r="CE1649" s="4"/>
      <c r="CF1649" s="4"/>
      <c r="CG1649" s="4"/>
      <c r="CH1649" s="4"/>
      <c r="CI1649" s="4"/>
      <c r="CJ1649" s="4"/>
      <c r="CK1649" s="4"/>
      <c r="CL1649" s="4"/>
      <c r="CM1649" s="4"/>
      <c r="CN1649" s="4"/>
      <c r="CO1649" s="4"/>
      <c r="CP1649" s="4"/>
      <c r="CQ1649" s="4"/>
      <c r="CR1649" s="4"/>
      <c r="CS1649" s="4"/>
      <c r="CT1649" s="4"/>
      <c r="CU1649" s="4"/>
      <c r="CV1649" s="4"/>
      <c r="CW1649" s="4"/>
      <c r="CX1649" s="4"/>
      <c r="CY1649" s="4"/>
      <c r="CZ1649" s="4"/>
      <c r="DA1649" s="4"/>
      <c r="DB1649" s="4"/>
      <c r="DC1649" s="4"/>
      <c r="DD1649" s="4"/>
    </row>
    <row r="1650" spans="1:108" ht="15" x14ac:dyDescent="0.25">
      <c r="A1650" s="4"/>
      <c r="B1650" s="4"/>
      <c r="C1650" s="4"/>
      <c r="D1650" s="4"/>
      <c r="E1650" s="4"/>
      <c r="F1650" s="4"/>
      <c r="G1650" s="4"/>
      <c r="H1650" s="4"/>
      <c r="I1650" s="4"/>
      <c r="J1650" s="4"/>
      <c r="K1650" s="4"/>
      <c r="L1650" s="4"/>
      <c r="M1650" s="4"/>
      <c r="N1650" s="4"/>
      <c r="O1650" s="4"/>
      <c r="P1650" s="4"/>
      <c r="Q1650" s="4"/>
      <c r="R1650" s="4"/>
      <c r="S1650" s="4"/>
      <c r="T1650" s="4"/>
      <c r="U1650" s="4"/>
      <c r="V1650" s="4"/>
      <c r="W1650" s="4"/>
      <c r="X1650" s="4"/>
      <c r="Y1650" s="4"/>
      <c r="Z1650" s="4"/>
      <c r="AA1650" s="4"/>
      <c r="AB1650" s="4"/>
      <c r="AC1650" s="4"/>
      <c r="AD1650" s="4"/>
      <c r="AE1650" s="4"/>
      <c r="AF1650" s="4"/>
      <c r="AG1650" s="4"/>
      <c r="AH1650" s="4"/>
      <c r="AI1650" s="4"/>
      <c r="AJ1650" s="4"/>
      <c r="AK1650" s="4"/>
      <c r="AL1650" s="4"/>
      <c r="AM1650" s="4"/>
      <c r="AN1650" s="4"/>
      <c r="AO1650" s="4"/>
      <c r="AP1650" s="4"/>
      <c r="AQ1650" s="4"/>
      <c r="AR1650" s="4"/>
      <c r="AS1650" s="4"/>
      <c r="AT1650" s="4"/>
      <c r="AU1650" s="4"/>
      <c r="AV1650" s="4"/>
      <c r="AW1650" s="4"/>
      <c r="AX1650" s="4"/>
      <c r="AY1650" s="4"/>
      <c r="AZ1650" s="4"/>
      <c r="BA1650" s="4"/>
      <c r="BB1650" s="4"/>
      <c r="BC1650" s="4"/>
      <c r="BD1650" s="4"/>
      <c r="BE1650" s="4"/>
      <c r="BF1650" s="4"/>
      <c r="BG1650" s="4"/>
      <c r="BH1650" s="4"/>
      <c r="BI1650" s="4"/>
      <c r="BJ1650" s="4"/>
      <c r="BK1650" s="4"/>
      <c r="BL1650" s="4"/>
      <c r="BM1650" s="4"/>
      <c r="BN1650" s="4"/>
      <c r="BO1650" s="4"/>
      <c r="BP1650" s="4"/>
      <c r="BQ1650" s="4"/>
      <c r="BR1650" s="4"/>
      <c r="BS1650" s="4"/>
      <c r="BT1650" s="4"/>
      <c r="BU1650" s="4"/>
      <c r="BV1650" s="4"/>
      <c r="BW1650" s="4"/>
      <c r="BX1650" s="4"/>
      <c r="BY1650" s="4"/>
      <c r="BZ1650" s="4"/>
      <c r="CA1650" s="4"/>
      <c r="CB1650" s="4"/>
      <c r="CC1650" s="4"/>
      <c r="CD1650" s="4"/>
      <c r="CE1650" s="4"/>
      <c r="CF1650" s="4"/>
      <c r="CG1650" s="4"/>
      <c r="CH1650" s="4"/>
      <c r="CI1650" s="4"/>
      <c r="CJ1650" s="4"/>
      <c r="CK1650" s="4"/>
      <c r="CL1650" s="4"/>
      <c r="CM1650" s="4"/>
      <c r="CN1650" s="4"/>
      <c r="CO1650" s="4"/>
      <c r="CP1650" s="4"/>
      <c r="CQ1650" s="4"/>
      <c r="CR1650" s="4"/>
      <c r="CS1650" s="4"/>
      <c r="CT1650" s="4"/>
      <c r="CU1650" s="4"/>
      <c r="CV1650" s="4"/>
      <c r="CW1650" s="4"/>
      <c r="CX1650" s="4"/>
      <c r="CY1650" s="4"/>
      <c r="CZ1650" s="4"/>
      <c r="DA1650" s="4"/>
      <c r="DB1650" s="4"/>
      <c r="DC1650" s="4"/>
      <c r="DD1650" s="4"/>
    </row>
    <row r="1651" spans="1:108" ht="15" x14ac:dyDescent="0.25">
      <c r="A1651" s="4"/>
      <c r="B1651" s="4"/>
      <c r="C1651" s="4"/>
      <c r="D1651" s="4"/>
      <c r="E1651" s="4"/>
      <c r="F1651" s="4"/>
      <c r="G1651" s="4"/>
      <c r="H1651" s="4"/>
      <c r="I1651" s="4"/>
      <c r="J1651" s="4"/>
      <c r="K1651" s="4"/>
      <c r="L1651" s="4"/>
      <c r="M1651" s="4"/>
      <c r="N1651" s="4"/>
      <c r="O1651" s="4"/>
      <c r="P1651" s="4"/>
      <c r="Q1651" s="4"/>
      <c r="R1651" s="4"/>
      <c r="S1651" s="4"/>
      <c r="T1651" s="4"/>
      <c r="U1651" s="4"/>
      <c r="V1651" s="4"/>
      <c r="W1651" s="4"/>
      <c r="X1651" s="4"/>
      <c r="Y1651" s="4"/>
      <c r="Z1651" s="4"/>
      <c r="AA1651" s="4"/>
      <c r="AB1651" s="4"/>
      <c r="AC1651" s="4"/>
      <c r="AD1651" s="4"/>
      <c r="AE1651" s="4"/>
      <c r="AF1651" s="4"/>
      <c r="AG1651" s="4"/>
      <c r="AH1651" s="4"/>
      <c r="AI1651" s="4"/>
      <c r="AJ1651" s="4"/>
      <c r="AK1651" s="4"/>
      <c r="AL1651" s="4"/>
      <c r="AM1651" s="4"/>
      <c r="AN1651" s="4"/>
      <c r="AO1651" s="4"/>
      <c r="AP1651" s="4"/>
      <c r="AQ1651" s="4"/>
      <c r="AR1651" s="4"/>
      <c r="AS1651" s="4"/>
      <c r="AT1651" s="4"/>
      <c r="AU1651" s="4"/>
      <c r="AV1651" s="4"/>
      <c r="AW1651" s="4"/>
      <c r="AX1651" s="4"/>
      <c r="AY1651" s="4"/>
      <c r="AZ1651" s="4"/>
      <c r="BA1651" s="4"/>
      <c r="BB1651" s="4"/>
      <c r="BC1651" s="4"/>
      <c r="BD1651" s="4"/>
      <c r="BE1651" s="4"/>
      <c r="BF1651" s="4"/>
      <c r="BG1651" s="4"/>
      <c r="BH1651" s="4"/>
      <c r="BI1651" s="4"/>
      <c r="BJ1651" s="4"/>
      <c r="BK1651" s="4"/>
      <c r="BL1651" s="4"/>
      <c r="BM1651" s="4"/>
      <c r="BN1651" s="4"/>
      <c r="BO1651" s="4"/>
      <c r="BP1651" s="4"/>
      <c r="BQ1651" s="4"/>
      <c r="BR1651" s="4"/>
      <c r="BS1651" s="4"/>
      <c r="BT1651" s="4"/>
      <c r="BU1651" s="4"/>
      <c r="BV1651" s="4"/>
      <c r="BW1651" s="4"/>
      <c r="BX1651" s="4"/>
      <c r="BY1651" s="4"/>
      <c r="BZ1651" s="4"/>
      <c r="CA1651" s="4"/>
      <c r="CB1651" s="4"/>
      <c r="CC1651" s="4"/>
      <c r="CD1651" s="4"/>
      <c r="CE1651" s="4"/>
      <c r="CF1651" s="4"/>
      <c r="CG1651" s="4"/>
      <c r="CH1651" s="4"/>
      <c r="CI1651" s="4"/>
      <c r="CJ1651" s="4"/>
      <c r="CK1651" s="4"/>
      <c r="CL1651" s="4"/>
      <c r="CM1651" s="4"/>
      <c r="CN1651" s="4"/>
      <c r="CO1651" s="4"/>
      <c r="CP1651" s="4"/>
      <c r="CQ1651" s="4"/>
      <c r="CR1651" s="4"/>
      <c r="CS1651" s="4"/>
      <c r="CT1651" s="4"/>
      <c r="CU1651" s="4"/>
      <c r="CV1651" s="4"/>
      <c r="CW1651" s="4"/>
      <c r="CX1651" s="4"/>
      <c r="CY1651" s="4"/>
      <c r="CZ1651" s="4"/>
      <c r="DA1651" s="4"/>
      <c r="DB1651" s="4"/>
      <c r="DC1651" s="4"/>
      <c r="DD1651" s="4"/>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58FBB-850B-415B-BABA-27DF3DF615F7}">
  <sheetPr>
    <tabColor rgb="FF00B050"/>
  </sheetPr>
  <dimension ref="A2:AI167"/>
  <sheetViews>
    <sheetView showGridLines="0" showRowColHeaders="0" tabSelected="1" topLeftCell="A19" zoomScaleNormal="100" workbookViewId="0">
      <selection activeCell="I87" sqref="I87"/>
    </sheetView>
  </sheetViews>
  <sheetFormatPr defaultColWidth="9.625" defaultRowHeight="14.25" outlineLevelRow="1" outlineLevelCol="1" x14ac:dyDescent="0.2"/>
  <cols>
    <col min="1" max="1" width="3.625" customWidth="1"/>
    <col min="2" max="2" width="21.125" customWidth="1"/>
    <col min="3" max="3" width="10.125" bestFit="1" customWidth="1"/>
    <col min="5" max="7" width="9.625" customWidth="1" outlineLevel="1"/>
    <col min="8" max="8" width="11.375" customWidth="1" outlineLevel="1"/>
    <col min="9" max="9" width="13" customWidth="1" outlineLevel="1"/>
    <col min="10" max="10" width="12.25" customWidth="1" outlineLevel="1"/>
    <col min="11" max="12" width="11.875" customWidth="1"/>
    <col min="13" max="13" width="12.625" customWidth="1"/>
    <col min="14" max="14" width="11.875" customWidth="1"/>
    <col min="15" max="16" width="11.5" customWidth="1"/>
    <col min="17" max="17" width="10.875" customWidth="1"/>
    <col min="18" max="18" width="9.625" customWidth="1"/>
    <col min="22" max="26" width="10.5" bestFit="1" customWidth="1"/>
    <col min="27" max="27" width="12" bestFit="1" customWidth="1"/>
    <col min="30" max="30" width="10.375" bestFit="1" customWidth="1"/>
  </cols>
  <sheetData>
    <row r="2" spans="1:27" s="55" customFormat="1" ht="20.25" x14ac:dyDescent="0.3">
      <c r="A2" s="63"/>
      <c r="B2" s="64" t="s">
        <v>182</v>
      </c>
      <c r="C2" s="63"/>
      <c r="D2" s="63"/>
      <c r="E2" s="63"/>
      <c r="F2" s="63"/>
      <c r="G2" s="63"/>
      <c r="H2" s="63"/>
      <c r="I2" s="63"/>
      <c r="J2" s="63"/>
      <c r="K2" s="63"/>
      <c r="L2" s="63"/>
      <c r="M2" s="63"/>
      <c r="N2" s="63"/>
      <c r="O2" s="63"/>
      <c r="P2" s="63"/>
      <c r="Q2" s="63"/>
      <c r="R2" s="63"/>
      <c r="S2" s="63"/>
      <c r="T2" s="63"/>
      <c r="U2" s="63"/>
      <c r="V2" s="63"/>
    </row>
    <row r="3" spans="1:27" ht="15" x14ac:dyDescent="0.25">
      <c r="A3" s="4"/>
      <c r="B3" s="65" t="s">
        <v>185</v>
      </c>
      <c r="C3" s="66"/>
      <c r="D3" s="66"/>
      <c r="E3" s="66"/>
      <c r="F3" s="66"/>
      <c r="G3" s="66"/>
      <c r="H3" s="66"/>
      <c r="I3" s="4"/>
      <c r="J3" s="4"/>
      <c r="K3" s="4"/>
      <c r="L3" s="4"/>
      <c r="M3" s="4"/>
      <c r="N3" s="4"/>
      <c r="O3" s="4"/>
      <c r="P3" s="4"/>
      <c r="Q3" s="4"/>
      <c r="R3" s="4"/>
      <c r="S3" s="4"/>
      <c r="T3" s="4"/>
      <c r="U3" s="4"/>
      <c r="V3" s="4"/>
    </row>
    <row r="4" spans="1:27" ht="15" x14ac:dyDescent="0.25">
      <c r="A4" s="4"/>
      <c r="B4" s="4"/>
      <c r="C4" s="4"/>
      <c r="D4" s="4"/>
      <c r="E4" s="4"/>
      <c r="F4" s="4"/>
      <c r="G4" s="4"/>
      <c r="H4" s="4"/>
      <c r="I4" s="4"/>
      <c r="J4" s="4"/>
      <c r="K4" s="4"/>
      <c r="L4" s="4"/>
      <c r="M4" s="4"/>
      <c r="N4" s="4"/>
      <c r="O4" s="4"/>
      <c r="P4" s="4"/>
      <c r="Q4" s="4"/>
      <c r="R4" s="4"/>
      <c r="S4" s="4"/>
      <c r="T4" s="4"/>
      <c r="U4" s="4"/>
      <c r="V4" s="4"/>
    </row>
    <row r="5" spans="1:27" ht="15" x14ac:dyDescent="0.25">
      <c r="A5" s="4" t="s">
        <v>177</v>
      </c>
      <c r="B5" s="4" t="s">
        <v>181</v>
      </c>
      <c r="C5" s="67" t="s">
        <v>183</v>
      </c>
      <c r="D5" s="4"/>
      <c r="E5" s="4"/>
      <c r="F5" s="4"/>
      <c r="G5" s="68"/>
      <c r="H5" s="4"/>
      <c r="I5" s="4" t="s">
        <v>180</v>
      </c>
      <c r="J5" s="4"/>
      <c r="K5" s="69">
        <v>2024</v>
      </c>
      <c r="L5" s="4"/>
      <c r="M5" s="70"/>
      <c r="N5" s="169" t="s">
        <v>179</v>
      </c>
      <c r="O5" s="169"/>
      <c r="P5" s="169"/>
      <c r="Q5" s="169"/>
      <c r="R5" s="169"/>
      <c r="S5" s="169"/>
      <c r="T5" s="169"/>
      <c r="U5" s="169"/>
      <c r="V5" s="169"/>
    </row>
    <row r="6" spans="1:27" ht="15" x14ac:dyDescent="0.25">
      <c r="A6" s="4"/>
      <c r="B6" s="4" t="s">
        <v>178</v>
      </c>
      <c r="C6" s="71" t="s">
        <v>184</v>
      </c>
      <c r="D6" s="4"/>
      <c r="E6" s="4"/>
      <c r="F6" s="4"/>
      <c r="G6" s="68"/>
      <c r="H6" s="4"/>
      <c r="I6" s="4"/>
      <c r="J6" s="4"/>
      <c r="K6" s="72"/>
      <c r="L6" s="4"/>
      <c r="M6" s="70"/>
      <c r="N6" s="169"/>
      <c r="O6" s="169"/>
      <c r="P6" s="169"/>
      <c r="Q6" s="169"/>
      <c r="R6" s="169"/>
      <c r="S6" s="169"/>
      <c r="T6" s="169"/>
      <c r="U6" s="169"/>
      <c r="V6" s="169"/>
    </row>
    <row r="7" spans="1:27" ht="15" x14ac:dyDescent="0.25">
      <c r="A7" s="4"/>
      <c r="B7" s="4"/>
      <c r="C7" s="4"/>
      <c r="D7" s="4"/>
      <c r="E7" s="4"/>
      <c r="F7" s="4"/>
      <c r="G7" s="4"/>
      <c r="H7" s="4"/>
      <c r="I7" s="4"/>
      <c r="J7" s="4"/>
      <c r="K7" s="4"/>
      <c r="L7" s="4"/>
      <c r="M7" s="4"/>
      <c r="N7" s="169"/>
      <c r="O7" s="169"/>
      <c r="P7" s="169"/>
      <c r="Q7" s="169"/>
      <c r="R7" s="169"/>
      <c r="S7" s="169"/>
      <c r="T7" s="169"/>
      <c r="U7" s="169"/>
      <c r="V7" s="169"/>
    </row>
    <row r="8" spans="1:27" ht="15" x14ac:dyDescent="0.25">
      <c r="A8" s="4" t="s">
        <v>177</v>
      </c>
      <c r="B8" s="73"/>
      <c r="C8" s="74"/>
      <c r="D8" s="74"/>
      <c r="E8" s="74"/>
      <c r="F8" s="74"/>
      <c r="G8" s="74"/>
      <c r="H8" s="74"/>
      <c r="I8" s="74"/>
      <c r="J8" s="74"/>
      <c r="K8" s="74"/>
      <c r="L8" s="74"/>
      <c r="M8" s="74"/>
      <c r="N8" s="74"/>
      <c r="O8" s="4"/>
      <c r="P8" s="4"/>
      <c r="Q8" s="4"/>
      <c r="R8" s="4"/>
      <c r="S8" s="4"/>
      <c r="T8" s="4"/>
      <c r="U8" s="4"/>
      <c r="V8" s="4"/>
    </row>
    <row r="9" spans="1:27" ht="15" x14ac:dyDescent="0.25">
      <c r="A9" s="4"/>
      <c r="B9" s="12"/>
      <c r="C9" s="39"/>
      <c r="D9" s="39"/>
      <c r="E9" s="39"/>
      <c r="F9" s="4"/>
      <c r="G9" s="4"/>
      <c r="H9" s="4"/>
      <c r="I9" s="4"/>
      <c r="J9" s="4"/>
      <c r="K9" s="4"/>
      <c r="L9" s="4"/>
      <c r="M9" s="4"/>
      <c r="N9" s="4"/>
      <c r="O9" s="4"/>
      <c r="P9" s="4"/>
      <c r="Q9" s="4"/>
      <c r="R9" s="4"/>
      <c r="S9" s="4"/>
      <c r="T9" s="4"/>
      <c r="U9" s="4"/>
      <c r="V9" s="4"/>
    </row>
    <row r="10" spans="1:27" ht="15" x14ac:dyDescent="0.25">
      <c r="A10" s="4"/>
      <c r="B10" s="4"/>
      <c r="C10" s="39"/>
      <c r="D10" s="153"/>
      <c r="E10" s="39"/>
      <c r="F10" s="4"/>
      <c r="G10" s="4"/>
      <c r="H10" s="4"/>
      <c r="I10" s="4"/>
      <c r="J10" s="4"/>
      <c r="K10" s="4"/>
      <c r="L10" s="4"/>
      <c r="M10" s="4"/>
      <c r="N10" s="4"/>
      <c r="O10" s="4"/>
      <c r="P10" s="4"/>
      <c r="Q10" s="4"/>
      <c r="R10" s="4"/>
      <c r="S10" s="4"/>
      <c r="T10" s="4"/>
      <c r="U10" s="4"/>
      <c r="V10" s="4"/>
    </row>
    <row r="11" spans="1:27" ht="15" x14ac:dyDescent="0.25">
      <c r="A11" s="4"/>
      <c r="B11" s="4"/>
      <c r="C11" s="39"/>
      <c r="D11" s="153"/>
      <c r="E11" s="39"/>
      <c r="F11" s="4"/>
      <c r="G11" s="4"/>
      <c r="H11" s="4"/>
      <c r="I11" s="4"/>
      <c r="J11" s="4"/>
      <c r="K11" s="4"/>
      <c r="L11" s="4"/>
      <c r="M11" s="4"/>
      <c r="N11" s="4"/>
      <c r="O11" s="4"/>
      <c r="P11" s="4"/>
      <c r="Q11" s="4"/>
      <c r="R11" s="4"/>
      <c r="S11" s="4"/>
      <c r="T11" s="4"/>
      <c r="U11" s="4"/>
      <c r="V11" s="4"/>
    </row>
    <row r="12" spans="1:27" ht="15" outlineLevel="1" x14ac:dyDescent="0.25">
      <c r="A12" s="4"/>
      <c r="B12" s="4"/>
      <c r="C12" s="4"/>
      <c r="D12" s="4"/>
      <c r="E12" s="4"/>
      <c r="F12" s="4"/>
      <c r="G12" s="4"/>
      <c r="H12" s="4"/>
      <c r="I12" s="4"/>
      <c r="J12" s="4"/>
      <c r="K12" s="4"/>
      <c r="L12" s="4"/>
      <c r="M12" s="4"/>
      <c r="N12" s="4"/>
      <c r="O12" s="39"/>
      <c r="P12" s="4"/>
      <c r="Q12" s="4"/>
      <c r="R12" s="4"/>
      <c r="S12" s="4"/>
      <c r="T12" s="4"/>
      <c r="U12" s="4"/>
      <c r="V12" s="4"/>
    </row>
    <row r="13" spans="1:27" ht="15" x14ac:dyDescent="0.25">
      <c r="A13" s="4" t="s">
        <v>177</v>
      </c>
      <c r="B13" s="73" t="s">
        <v>176</v>
      </c>
      <c r="C13" s="74"/>
      <c r="D13" s="74"/>
      <c r="E13" s="73"/>
      <c r="F13" s="73"/>
      <c r="G13" s="73"/>
      <c r="H13" s="73"/>
      <c r="I13" s="75" t="s">
        <v>175</v>
      </c>
      <c r="J13" s="75">
        <v>1</v>
      </c>
      <c r="K13" s="75">
        <v>2</v>
      </c>
      <c r="L13" s="75">
        <v>3</v>
      </c>
      <c r="M13" s="75">
        <v>4</v>
      </c>
      <c r="N13" s="75">
        <v>5</v>
      </c>
      <c r="O13" s="75">
        <v>6</v>
      </c>
      <c r="P13" s="75">
        <v>7</v>
      </c>
      <c r="Q13" s="75">
        <v>8</v>
      </c>
      <c r="R13" s="75">
        <v>9</v>
      </c>
      <c r="S13" s="75">
        <v>10</v>
      </c>
      <c r="T13" s="76" t="s">
        <v>19</v>
      </c>
      <c r="U13" s="4"/>
      <c r="V13" s="4"/>
    </row>
    <row r="14" spans="1:27" ht="15" x14ac:dyDescent="0.25">
      <c r="A14" s="4"/>
      <c r="B14" s="4"/>
      <c r="C14" s="4"/>
      <c r="D14" s="4"/>
      <c r="E14" s="77"/>
      <c r="F14" s="77"/>
      <c r="G14" s="77"/>
      <c r="H14" s="77"/>
      <c r="I14" s="78"/>
      <c r="J14" s="79"/>
      <c r="K14" s="79"/>
      <c r="L14" s="79"/>
      <c r="M14" s="79"/>
      <c r="N14" s="79"/>
      <c r="O14" s="39"/>
      <c r="P14" s="39"/>
      <c r="Q14" s="39"/>
      <c r="R14" s="4"/>
      <c r="S14" s="4"/>
      <c r="T14" s="4"/>
      <c r="U14" s="4"/>
      <c r="V14" s="4"/>
    </row>
    <row r="15" spans="1:27" ht="15" x14ac:dyDescent="0.25">
      <c r="A15" s="4"/>
      <c r="B15" s="80" t="s">
        <v>174</v>
      </c>
      <c r="C15" s="4"/>
      <c r="D15" s="4"/>
      <c r="E15" s="81"/>
      <c r="F15" s="81"/>
      <c r="G15" s="81"/>
      <c r="H15" s="81"/>
      <c r="I15" s="82"/>
      <c r="J15" s="83">
        <f>'Story&amp;Esstimations'!C57</f>
        <v>0.1</v>
      </c>
      <c r="K15" s="83">
        <f>'Story&amp;Esstimations'!D57</f>
        <v>0.1</v>
      </c>
      <c r="L15" s="83">
        <f>'Story&amp;Esstimations'!E57</f>
        <v>0.08</v>
      </c>
      <c r="M15" s="83">
        <f>'Story&amp;Esstimations'!F57</f>
        <v>0.08</v>
      </c>
      <c r="N15" s="83">
        <f>'Story&amp;Esstimations'!G57</f>
        <v>0.08</v>
      </c>
      <c r="O15" s="83">
        <f>'Story&amp;Esstimations'!H57</f>
        <v>7.0000000000000007E-2</v>
      </c>
      <c r="P15" s="83">
        <f>'Story&amp;Esstimations'!I57</f>
        <v>0.06</v>
      </c>
      <c r="Q15" s="83">
        <f>'Story&amp;Esstimations'!J57</f>
        <v>0.05</v>
      </c>
      <c r="R15" s="83">
        <f>'Story&amp;Esstimations'!K57</f>
        <v>0.05</v>
      </c>
      <c r="S15" s="83">
        <f>'Story&amp;Esstimations'!L57</f>
        <v>0.05</v>
      </c>
      <c r="T15" s="83">
        <f>'Story&amp;Esstimations'!M57</f>
        <v>0.05</v>
      </c>
      <c r="U15" s="85"/>
      <c r="V15" s="4"/>
      <c r="Y15" s="62"/>
      <c r="Z15" s="62"/>
      <c r="AA15" s="62"/>
    </row>
    <row r="16" spans="1:27" ht="15" x14ac:dyDescent="0.25">
      <c r="A16" s="4"/>
      <c r="B16" s="4"/>
      <c r="C16" s="4"/>
      <c r="D16" s="4"/>
      <c r="E16" s="4"/>
      <c r="F16" s="4"/>
      <c r="G16" s="12"/>
      <c r="H16" s="4"/>
      <c r="I16" s="86"/>
      <c r="J16" s="4"/>
      <c r="K16" s="4"/>
      <c r="L16" s="4"/>
      <c r="M16" s="4"/>
      <c r="N16" s="4"/>
      <c r="O16" s="39"/>
      <c r="P16" s="39"/>
      <c r="Q16" s="39"/>
      <c r="R16" s="4"/>
      <c r="S16" s="4"/>
      <c r="T16" s="4"/>
      <c r="U16" s="4"/>
      <c r="V16" s="4"/>
      <c r="Y16" s="62"/>
      <c r="Z16" s="62"/>
      <c r="AA16" s="62"/>
    </row>
    <row r="17" spans="1:30" ht="15" x14ac:dyDescent="0.25">
      <c r="A17" s="4"/>
      <c r="B17" s="87" t="s">
        <v>173</v>
      </c>
      <c r="C17" s="4"/>
      <c r="D17" s="4"/>
      <c r="E17" s="77"/>
      <c r="F17" s="77"/>
      <c r="G17" s="77"/>
      <c r="H17" s="77"/>
      <c r="I17" s="88">
        <f>'Story&amp;Esstimations'!C42</f>
        <v>4332</v>
      </c>
      <c r="J17" s="89">
        <f>I17+(I17*J15)</f>
        <v>4765.2</v>
      </c>
      <c r="K17" s="89">
        <f t="shared" ref="K17:T17" si="0">J17+(J17*K15)</f>
        <v>5241.7199999999993</v>
      </c>
      <c r="L17" s="89">
        <f t="shared" si="0"/>
        <v>5661.0575999999992</v>
      </c>
      <c r="M17" s="89">
        <f t="shared" si="0"/>
        <v>6113.9422079999995</v>
      </c>
      <c r="N17" s="89">
        <f t="shared" si="0"/>
        <v>6603.0575846399997</v>
      </c>
      <c r="O17" s="89">
        <f t="shared" si="0"/>
        <v>7065.2716155647995</v>
      </c>
      <c r="P17" s="89">
        <f t="shared" si="0"/>
        <v>7489.1879124986872</v>
      </c>
      <c r="Q17" s="89">
        <f t="shared" si="0"/>
        <v>7863.6473081236218</v>
      </c>
      <c r="R17" s="89">
        <f t="shared" si="0"/>
        <v>8256.8296735298027</v>
      </c>
      <c r="S17" s="89">
        <f t="shared" si="0"/>
        <v>8669.6711572062923</v>
      </c>
      <c r="T17" s="89">
        <f t="shared" si="0"/>
        <v>9103.1547150666065</v>
      </c>
      <c r="U17" s="4"/>
      <c r="V17" s="91"/>
      <c r="W17" s="61"/>
      <c r="X17" s="61"/>
      <c r="Y17" s="61"/>
      <c r="Z17" s="61"/>
      <c r="AA17" s="61"/>
    </row>
    <row r="18" spans="1:30" ht="15" x14ac:dyDescent="0.25">
      <c r="A18" s="4"/>
      <c r="B18" s="80"/>
      <c r="C18" s="4"/>
      <c r="D18" s="4"/>
      <c r="E18" s="81"/>
      <c r="F18" s="81"/>
      <c r="G18" s="81"/>
      <c r="H18" s="81"/>
      <c r="I18" s="92"/>
      <c r="J18" s="93"/>
      <c r="K18" s="93"/>
      <c r="L18" s="93"/>
      <c r="M18" s="93"/>
      <c r="N18" s="93"/>
      <c r="O18" s="94"/>
      <c r="P18" s="94"/>
      <c r="Q18" s="94"/>
      <c r="R18" s="4"/>
      <c r="S18" s="4"/>
      <c r="T18" s="4"/>
      <c r="U18" s="4"/>
      <c r="V18" s="48"/>
      <c r="W18" s="60"/>
      <c r="X18" s="60"/>
      <c r="Y18" s="60"/>
      <c r="Z18" s="60"/>
      <c r="AA18" s="60"/>
    </row>
    <row r="19" spans="1:30" ht="15" x14ac:dyDescent="0.25">
      <c r="A19" s="4"/>
      <c r="B19" s="4" t="s">
        <v>172</v>
      </c>
      <c r="C19" s="4"/>
      <c r="D19" s="4"/>
      <c r="E19" s="4"/>
      <c r="F19" s="4"/>
      <c r="G19" s="4"/>
      <c r="H19" s="4"/>
      <c r="I19" s="95"/>
      <c r="J19" s="96">
        <f>'Story&amp;Esstimations'!C87</f>
        <v>7.2999999999999995E-2</v>
      </c>
      <c r="K19" s="96">
        <f>'Story&amp;Esstimations'!D87</f>
        <v>9.8000000000000004E-2</v>
      </c>
      <c r="L19" s="96">
        <f>'Story&amp;Esstimations'!E87</f>
        <v>0.13800000000000001</v>
      </c>
      <c r="M19" s="96">
        <f>'Story&amp;Esstimations'!F87</f>
        <v>0.17800000000000002</v>
      </c>
      <c r="N19" s="96">
        <f>'Story&amp;Esstimations'!G87</f>
        <v>0.21800000000000003</v>
      </c>
      <c r="O19" s="96">
        <f>'Story&amp;Esstimations'!H87</f>
        <v>0.25800000000000001</v>
      </c>
      <c r="P19" s="96">
        <f>'Story&amp;Esstimations'!I87</f>
        <v>0.29799999999999999</v>
      </c>
      <c r="Q19" s="96">
        <f>'Story&amp;Esstimations'!J87</f>
        <v>0.33799999999999997</v>
      </c>
      <c r="R19" s="96">
        <f>'Story&amp;Esstimations'!K87</f>
        <v>0.37799999999999995</v>
      </c>
      <c r="S19" s="96">
        <f>'Story&amp;Esstimations'!L87</f>
        <v>0.39</v>
      </c>
      <c r="T19" s="96">
        <f>'Story&amp;Esstimations'!M87</f>
        <v>0.4</v>
      </c>
      <c r="U19" s="85"/>
      <c r="V19" s="4"/>
      <c r="Y19" s="54"/>
      <c r="Z19" s="54"/>
      <c r="AA19" s="54"/>
      <c r="AB19" s="57"/>
      <c r="AC19" s="57"/>
      <c r="AD19" s="57"/>
    </row>
    <row r="20" spans="1:30" ht="15" x14ac:dyDescent="0.25">
      <c r="A20" s="4"/>
      <c r="B20" s="4"/>
      <c r="C20" s="4"/>
      <c r="D20" s="4"/>
      <c r="E20" s="4"/>
      <c r="F20" s="4"/>
      <c r="G20" s="4"/>
      <c r="H20" s="4"/>
      <c r="I20" s="88"/>
      <c r="J20" s="97"/>
      <c r="K20" s="97"/>
      <c r="L20" s="97"/>
      <c r="M20" s="97"/>
      <c r="N20" s="97"/>
      <c r="O20" s="94"/>
      <c r="P20" s="94"/>
      <c r="Q20" s="94"/>
      <c r="R20" s="4"/>
      <c r="S20" s="4"/>
      <c r="T20" s="4"/>
      <c r="U20" s="85"/>
      <c r="V20" s="4"/>
      <c r="Y20" s="54"/>
      <c r="Z20" s="54"/>
      <c r="AA20" s="54"/>
      <c r="AB20" s="57"/>
      <c r="AC20" s="57"/>
      <c r="AD20" s="57"/>
    </row>
    <row r="21" spans="1:30" ht="15" x14ac:dyDescent="0.25">
      <c r="A21" s="4"/>
      <c r="B21" s="87" t="s">
        <v>171</v>
      </c>
      <c r="C21" s="4"/>
      <c r="D21" s="4"/>
      <c r="E21" s="77"/>
      <c r="F21" s="77"/>
      <c r="G21" s="77"/>
      <c r="H21" s="77"/>
      <c r="I21" s="88"/>
      <c r="J21" s="98">
        <f>J17*J19</f>
        <v>347.85959999999994</v>
      </c>
      <c r="K21" s="98">
        <f t="shared" ref="K21:T21" si="1">K17*K19</f>
        <v>513.68855999999994</v>
      </c>
      <c r="L21" s="98">
        <f t="shared" si="1"/>
        <v>781.22594879999997</v>
      </c>
      <c r="M21" s="98">
        <f t="shared" si="1"/>
        <v>1088.2817130240001</v>
      </c>
      <c r="N21" s="98">
        <f t="shared" si="1"/>
        <v>1439.4665534515202</v>
      </c>
      <c r="O21" s="98">
        <f t="shared" si="1"/>
        <v>1822.8400768157182</v>
      </c>
      <c r="P21" s="98">
        <f t="shared" si="1"/>
        <v>2231.7779979246088</v>
      </c>
      <c r="Q21" s="98">
        <f t="shared" si="1"/>
        <v>2657.9127901457837</v>
      </c>
      <c r="R21" s="98">
        <f t="shared" si="1"/>
        <v>3121.0816165942651</v>
      </c>
      <c r="S21" s="98">
        <f t="shared" si="1"/>
        <v>3381.1717513104541</v>
      </c>
      <c r="T21" s="98">
        <f t="shared" si="1"/>
        <v>3641.261886026643</v>
      </c>
      <c r="U21" s="85"/>
      <c r="V21" s="4"/>
      <c r="Y21" s="54"/>
      <c r="Z21" s="54"/>
      <c r="AA21" s="54"/>
      <c r="AB21" s="57"/>
      <c r="AC21" s="57"/>
      <c r="AD21" s="57"/>
    </row>
    <row r="22" spans="1:30" ht="15" x14ac:dyDescent="0.25">
      <c r="A22" s="4"/>
      <c r="B22" s="80"/>
      <c r="C22" s="4"/>
      <c r="D22" s="4"/>
      <c r="E22" s="81"/>
      <c r="F22" s="81"/>
      <c r="G22" s="81"/>
      <c r="H22" s="81"/>
      <c r="I22" s="92"/>
      <c r="J22" s="93"/>
      <c r="K22" s="93"/>
      <c r="L22" s="93"/>
      <c r="M22" s="93"/>
      <c r="N22" s="93"/>
      <c r="O22" s="94"/>
      <c r="P22" s="94"/>
      <c r="Q22" s="94"/>
      <c r="R22" s="4"/>
      <c r="S22" s="4"/>
      <c r="T22" s="4"/>
      <c r="U22" s="85"/>
      <c r="V22" s="4"/>
      <c r="Y22" s="58"/>
      <c r="Z22" s="58"/>
      <c r="AA22" s="58"/>
      <c r="AB22" s="57"/>
      <c r="AC22" s="57"/>
      <c r="AD22" s="57"/>
    </row>
    <row r="23" spans="1:30" ht="15" x14ac:dyDescent="0.25">
      <c r="A23" s="4"/>
      <c r="B23" s="4" t="s">
        <v>170</v>
      </c>
      <c r="C23" s="4"/>
      <c r="D23" s="4"/>
      <c r="E23" s="4"/>
      <c r="F23" s="4"/>
      <c r="G23" s="4"/>
      <c r="H23" s="4"/>
      <c r="I23" s="99"/>
      <c r="J23" s="19">
        <f>WACC!E35</f>
        <v>0.31769784172661875</v>
      </c>
      <c r="K23" s="19">
        <f>WACC!E36</f>
        <v>0.29228201438848922</v>
      </c>
      <c r="L23" s="19">
        <f>WACC!E37</f>
        <v>0.2688994532374101</v>
      </c>
      <c r="M23" s="19">
        <f>WACC!E38</f>
        <v>0.2473874969784173</v>
      </c>
      <c r="N23" s="19">
        <f>WACC!E39</f>
        <v>0.24</v>
      </c>
      <c r="O23" s="40">
        <f>N23</f>
        <v>0.24</v>
      </c>
      <c r="P23" s="40">
        <f t="shared" ref="P23:T23" si="2">O23</f>
        <v>0.24</v>
      </c>
      <c r="Q23" s="40">
        <f t="shared" si="2"/>
        <v>0.24</v>
      </c>
      <c r="R23" s="40">
        <f t="shared" si="2"/>
        <v>0.24</v>
      </c>
      <c r="S23" s="40">
        <f t="shared" si="2"/>
        <v>0.24</v>
      </c>
      <c r="T23" s="40">
        <f t="shared" si="2"/>
        <v>0.24</v>
      </c>
      <c r="U23" s="85"/>
      <c r="V23" s="4"/>
      <c r="Y23" s="59"/>
      <c r="Z23" s="59"/>
      <c r="AA23" s="59"/>
      <c r="AB23" s="59"/>
      <c r="AC23" s="59"/>
      <c r="AD23" s="59"/>
    </row>
    <row r="24" spans="1:30" ht="15" x14ac:dyDescent="0.25">
      <c r="A24" s="4"/>
      <c r="B24" s="4"/>
      <c r="C24" s="4"/>
      <c r="D24" s="4"/>
      <c r="E24" s="4"/>
      <c r="F24" s="4"/>
      <c r="G24" s="4"/>
      <c r="H24" s="4"/>
      <c r="I24" s="86"/>
      <c r="J24" s="4"/>
      <c r="K24" s="4"/>
      <c r="L24" s="4"/>
      <c r="M24" s="4"/>
      <c r="N24" s="4"/>
      <c r="O24" s="39"/>
      <c r="P24" s="39"/>
      <c r="Q24" s="39"/>
      <c r="R24" s="4"/>
      <c r="S24" s="4"/>
      <c r="T24" s="4"/>
      <c r="U24" s="85"/>
      <c r="V24" s="4"/>
      <c r="Y24" s="59"/>
      <c r="Z24" s="59"/>
      <c r="AA24" s="59"/>
      <c r="AB24" s="59"/>
      <c r="AC24" s="59"/>
      <c r="AD24" s="59"/>
    </row>
    <row r="25" spans="1:30" ht="15" x14ac:dyDescent="0.25">
      <c r="A25" s="4"/>
      <c r="B25" s="97" t="s">
        <v>169</v>
      </c>
      <c r="C25" s="100"/>
      <c r="D25" s="100"/>
      <c r="E25" s="100"/>
      <c r="F25" s="100"/>
      <c r="G25" s="100"/>
      <c r="H25" s="100"/>
      <c r="I25" s="88"/>
      <c r="J25" s="97">
        <f>J21*(1-J23)</f>
        <v>237.34535585611505</v>
      </c>
      <c r="K25" s="97">
        <f t="shared" ref="K25:T25" si="3">K21*(1-K23)</f>
        <v>363.54663291487765</v>
      </c>
      <c r="L25" s="97">
        <f t="shared" si="3"/>
        <v>571.15471831280308</v>
      </c>
      <c r="M25" s="97">
        <f t="shared" si="3"/>
        <v>819.05442403160839</v>
      </c>
      <c r="N25" s="97">
        <f t="shared" si="3"/>
        <v>1093.9945806231553</v>
      </c>
      <c r="O25" s="97">
        <f t="shared" si="3"/>
        <v>1385.3584583799459</v>
      </c>
      <c r="P25" s="97">
        <f t="shared" si="3"/>
        <v>1696.1512784227027</v>
      </c>
      <c r="Q25" s="97">
        <f t="shared" si="3"/>
        <v>2020.0137205107956</v>
      </c>
      <c r="R25" s="97">
        <f t="shared" si="3"/>
        <v>2372.0220286116414</v>
      </c>
      <c r="S25" s="97">
        <f t="shared" si="3"/>
        <v>2569.6905309959452</v>
      </c>
      <c r="T25" s="97">
        <f t="shared" si="3"/>
        <v>2767.3590333802485</v>
      </c>
      <c r="U25" s="85"/>
      <c r="V25" s="4"/>
      <c r="Y25" s="58"/>
      <c r="Z25" s="58"/>
      <c r="AA25" s="58"/>
      <c r="AB25" s="58"/>
      <c r="AC25" s="58"/>
      <c r="AD25" s="58"/>
    </row>
    <row r="26" spans="1:30" ht="15" x14ac:dyDescent="0.25">
      <c r="A26" s="4"/>
      <c r="B26" s="101"/>
      <c r="C26" s="11"/>
      <c r="D26" s="11"/>
      <c r="E26" s="11"/>
      <c r="F26" s="11"/>
      <c r="G26" s="11"/>
      <c r="H26" s="11"/>
      <c r="I26" s="102"/>
      <c r="J26" s="11"/>
      <c r="K26" s="11"/>
      <c r="L26" s="11"/>
      <c r="M26" s="11"/>
      <c r="N26" s="11"/>
      <c r="O26" s="103"/>
      <c r="P26" s="103"/>
      <c r="Q26" s="103"/>
      <c r="R26" s="4"/>
      <c r="S26" s="4"/>
      <c r="T26" s="4"/>
      <c r="U26" s="85"/>
      <c r="V26" s="4"/>
      <c r="Y26" s="57"/>
      <c r="Z26" s="57"/>
      <c r="AA26" s="57"/>
      <c r="AB26" s="57"/>
      <c r="AC26" s="57"/>
      <c r="AD26" s="57"/>
    </row>
    <row r="27" spans="1:30" ht="15" x14ac:dyDescent="0.25">
      <c r="A27" s="4"/>
      <c r="B27" s="101" t="s">
        <v>168</v>
      </c>
      <c r="C27" s="11"/>
      <c r="D27" s="11"/>
      <c r="E27" s="11"/>
      <c r="F27" s="11"/>
      <c r="G27" s="11"/>
      <c r="H27" s="11"/>
      <c r="I27" s="102"/>
      <c r="J27" s="4">
        <f>'Story&amp;Esstimations'!C116</f>
        <v>2</v>
      </c>
      <c r="K27" s="4">
        <f>'Story&amp;Esstimations'!D116</f>
        <v>1.9</v>
      </c>
      <c r="L27" s="4">
        <f>'Story&amp;Esstimations'!E116</f>
        <v>1.8</v>
      </c>
      <c r="M27" s="4">
        <f>'Story&amp;Esstimations'!F116</f>
        <v>1.7</v>
      </c>
      <c r="N27" s="4">
        <f>'Story&amp;Esstimations'!G116</f>
        <v>1.6</v>
      </c>
      <c r="O27" s="4">
        <f>'Story&amp;Esstimations'!H116</f>
        <v>1.5</v>
      </c>
      <c r="P27" s="4">
        <f>'Story&amp;Esstimations'!I116</f>
        <v>1.4</v>
      </c>
      <c r="Q27" s="4">
        <f>'Story&amp;Esstimations'!J116</f>
        <v>1.3</v>
      </c>
      <c r="R27" s="4">
        <f>'Story&amp;Esstimations'!K116</f>
        <v>1.2</v>
      </c>
      <c r="S27" s="4">
        <f>'Story&amp;Esstimations'!L116</f>
        <v>1.1000000000000001</v>
      </c>
      <c r="T27" s="4">
        <f>'Story&amp;Esstimations'!M116</f>
        <v>1</v>
      </c>
      <c r="U27" s="85"/>
      <c r="V27" s="4"/>
      <c r="Y27" s="57"/>
      <c r="Z27" s="57"/>
      <c r="AA27" s="57"/>
      <c r="AB27" s="57"/>
      <c r="AC27" s="57"/>
      <c r="AD27" s="57"/>
    </row>
    <row r="28" spans="1:30" ht="15" x14ac:dyDescent="0.25">
      <c r="A28" s="4"/>
      <c r="B28" s="101"/>
      <c r="C28" s="11"/>
      <c r="D28" s="11"/>
      <c r="E28" s="11"/>
      <c r="F28" s="11"/>
      <c r="G28" s="11"/>
      <c r="H28" s="11"/>
      <c r="I28" s="102"/>
      <c r="J28" s="11"/>
      <c r="K28" s="11"/>
      <c r="L28" s="11"/>
      <c r="M28" s="11"/>
      <c r="N28" s="11"/>
      <c r="O28" s="103"/>
      <c r="P28" s="103"/>
      <c r="Q28" s="104"/>
      <c r="R28" s="4"/>
      <c r="S28" s="4"/>
      <c r="T28" s="4"/>
      <c r="U28" s="85"/>
      <c r="V28" s="4"/>
      <c r="Y28" s="57"/>
      <c r="Z28" s="57"/>
      <c r="AA28" s="57"/>
      <c r="AB28" s="57"/>
      <c r="AC28" s="57"/>
      <c r="AD28" s="57"/>
    </row>
    <row r="29" spans="1:30" ht="15" x14ac:dyDescent="0.25">
      <c r="A29" s="4"/>
      <c r="B29" s="101" t="s">
        <v>167</v>
      </c>
      <c r="C29" s="11"/>
      <c r="D29" s="11"/>
      <c r="E29" s="11"/>
      <c r="F29" s="11"/>
      <c r="G29" s="11"/>
      <c r="H29" s="11"/>
      <c r="I29" s="102"/>
      <c r="J29" s="154">
        <f>J17-I17</f>
        <v>433.19999999999982</v>
      </c>
      <c r="K29" s="154">
        <f>K17-J17</f>
        <v>476.51999999999953</v>
      </c>
      <c r="L29" s="154">
        <f t="shared" ref="L29:T29" si="4">L17-K17</f>
        <v>419.33759999999984</v>
      </c>
      <c r="M29" s="154">
        <f t="shared" si="4"/>
        <v>452.8846080000003</v>
      </c>
      <c r="N29" s="154">
        <f t="shared" si="4"/>
        <v>489.11537664000025</v>
      </c>
      <c r="O29" s="154">
        <f t="shared" si="4"/>
        <v>462.21403092479977</v>
      </c>
      <c r="P29" s="154">
        <f t="shared" si="4"/>
        <v>423.91629693388768</v>
      </c>
      <c r="Q29" s="154">
        <f t="shared" si="4"/>
        <v>374.45939562493459</v>
      </c>
      <c r="R29" s="154">
        <f t="shared" si="4"/>
        <v>393.18236540618091</v>
      </c>
      <c r="S29" s="154">
        <f t="shared" si="4"/>
        <v>412.84148367648959</v>
      </c>
      <c r="T29" s="154">
        <f t="shared" si="4"/>
        <v>433.48355786031425</v>
      </c>
      <c r="U29" s="85"/>
      <c r="V29" s="4"/>
      <c r="Y29" s="57"/>
      <c r="Z29" s="57"/>
      <c r="AA29" s="57"/>
      <c r="AB29" s="57"/>
      <c r="AC29" s="57"/>
      <c r="AD29" s="57"/>
    </row>
    <row r="30" spans="1:30" ht="15" x14ac:dyDescent="0.25">
      <c r="A30" s="4"/>
      <c r="B30" s="101"/>
      <c r="C30" s="11"/>
      <c r="D30" s="11"/>
      <c r="E30" s="11"/>
      <c r="F30" s="11"/>
      <c r="G30" s="11"/>
      <c r="H30" s="11"/>
      <c r="I30" s="102"/>
      <c r="J30" s="11"/>
      <c r="K30" s="11"/>
      <c r="L30" s="11"/>
      <c r="M30" s="11"/>
      <c r="N30" s="11"/>
      <c r="O30" s="103"/>
      <c r="P30" s="103"/>
      <c r="Q30" s="103"/>
      <c r="R30" s="4"/>
      <c r="S30" s="4"/>
      <c r="T30" s="4"/>
      <c r="U30" s="85"/>
      <c r="V30" s="4"/>
      <c r="Y30" s="57"/>
      <c r="Z30" s="57"/>
      <c r="AA30" s="57"/>
      <c r="AB30" s="57"/>
      <c r="AC30" s="57"/>
      <c r="AD30" s="57"/>
    </row>
    <row r="31" spans="1:30" ht="15" x14ac:dyDescent="0.25">
      <c r="A31" s="4"/>
      <c r="B31" s="97" t="s">
        <v>166</v>
      </c>
      <c r="C31" s="11"/>
      <c r="D31" s="11"/>
      <c r="E31" s="105"/>
      <c r="F31" s="105"/>
      <c r="G31" s="105"/>
      <c r="H31" s="105"/>
      <c r="I31" s="106"/>
      <c r="J31" s="107">
        <f>J29/J27</f>
        <v>216.59999999999991</v>
      </c>
      <c r="K31" s="107">
        <f t="shared" ref="K31:T31" si="5">K29/K27</f>
        <v>250.79999999999976</v>
      </c>
      <c r="L31" s="107">
        <f t="shared" si="5"/>
        <v>232.96533333333323</v>
      </c>
      <c r="M31" s="107">
        <f t="shared" si="5"/>
        <v>266.40271058823549</v>
      </c>
      <c r="N31" s="107">
        <f t="shared" si="5"/>
        <v>305.69711040000016</v>
      </c>
      <c r="O31" s="107">
        <f t="shared" si="5"/>
        <v>308.14268728319985</v>
      </c>
      <c r="P31" s="107">
        <f t="shared" si="5"/>
        <v>302.79735495277691</v>
      </c>
      <c r="Q31" s="107">
        <f t="shared" si="5"/>
        <v>288.04568894225736</v>
      </c>
      <c r="R31" s="107">
        <f t="shared" si="5"/>
        <v>327.65197117181742</v>
      </c>
      <c r="S31" s="107">
        <f t="shared" si="5"/>
        <v>375.31043970589957</v>
      </c>
      <c r="T31" s="107">
        <f t="shared" si="5"/>
        <v>433.48355786031425</v>
      </c>
      <c r="U31" s="85"/>
      <c r="V31" s="4"/>
    </row>
    <row r="32" spans="1:30" ht="15" x14ac:dyDescent="0.25">
      <c r="A32" s="4"/>
      <c r="B32" s="11"/>
      <c r="C32" s="11"/>
      <c r="D32" s="11"/>
      <c r="E32" s="105"/>
      <c r="F32" s="105"/>
      <c r="G32" s="105"/>
      <c r="H32" s="105"/>
      <c r="I32" s="106"/>
      <c r="J32" s="109">
        <v>1</v>
      </c>
      <c r="K32" s="109">
        <v>2</v>
      </c>
      <c r="L32" s="109">
        <v>3</v>
      </c>
      <c r="M32" s="109">
        <v>4</v>
      </c>
      <c r="N32" s="109">
        <v>5</v>
      </c>
      <c r="O32" s="109">
        <v>6</v>
      </c>
      <c r="P32" s="109">
        <v>7</v>
      </c>
      <c r="Q32" s="109">
        <v>8</v>
      </c>
      <c r="R32" s="109">
        <v>9</v>
      </c>
      <c r="S32" s="109">
        <v>10</v>
      </c>
      <c r="T32" s="109">
        <v>11</v>
      </c>
      <c r="U32" s="85"/>
      <c r="V32" s="4"/>
    </row>
    <row r="33" spans="1:27" ht="15" x14ac:dyDescent="0.25">
      <c r="A33" s="4"/>
      <c r="B33" s="97" t="s">
        <v>165</v>
      </c>
      <c r="C33" s="11"/>
      <c r="D33" s="11"/>
      <c r="E33" s="105"/>
      <c r="F33" s="105"/>
      <c r="G33" s="105"/>
      <c r="H33" s="111" t="s">
        <v>164</v>
      </c>
      <c r="I33" s="111"/>
      <c r="J33" s="150">
        <f>J25-J31</f>
        <v>20.74535585611514</v>
      </c>
      <c r="K33" s="150">
        <f t="shared" ref="K33:T33" si="6">K25-K31</f>
        <v>112.74663291487789</v>
      </c>
      <c r="L33" s="150">
        <f t="shared" si="6"/>
        <v>338.18938497946988</v>
      </c>
      <c r="M33" s="150">
        <f t="shared" si="6"/>
        <v>552.65171344337296</v>
      </c>
      <c r="N33" s="150">
        <f t="shared" si="6"/>
        <v>788.29747022315519</v>
      </c>
      <c r="O33" s="150">
        <f t="shared" si="6"/>
        <v>1077.215771096746</v>
      </c>
      <c r="P33" s="150">
        <f t="shared" si="6"/>
        <v>1393.3539234699258</v>
      </c>
      <c r="Q33" s="150">
        <f t="shared" si="6"/>
        <v>1731.9680315685382</v>
      </c>
      <c r="R33" s="150">
        <f t="shared" si="6"/>
        <v>2044.370057439824</v>
      </c>
      <c r="S33" s="150">
        <f t="shared" si="6"/>
        <v>2194.3800912900456</v>
      </c>
      <c r="T33" s="150">
        <f t="shared" si="6"/>
        <v>2333.8754755199343</v>
      </c>
      <c r="U33" s="85"/>
      <c r="V33" s="4"/>
      <c r="Y33" s="56"/>
      <c r="Z33" s="56"/>
      <c r="AA33" s="56"/>
    </row>
    <row r="34" spans="1:27" ht="15" x14ac:dyDescent="0.25">
      <c r="A34" s="4"/>
      <c r="B34" s="4"/>
      <c r="C34" s="12"/>
      <c r="D34" s="12"/>
      <c r="E34" s="12"/>
      <c r="F34" s="12"/>
      <c r="G34" s="12"/>
      <c r="H34" s="171" t="s">
        <v>100</v>
      </c>
      <c r="I34" s="172"/>
      <c r="J34" s="155">
        <f>WACC!I35</f>
        <v>0.10825953497301427</v>
      </c>
      <c r="K34" s="155">
        <f>WACC!I36</f>
        <v>0.10495909148695076</v>
      </c>
      <c r="L34" s="155">
        <f>WACC!I37</f>
        <v>0.1018282068807226</v>
      </c>
      <c r="M34" s="158">
        <v>9.8444574282740102E-2</v>
      </c>
      <c r="N34" s="158">
        <v>9.4164812960752117E-2</v>
      </c>
      <c r="O34" s="158">
        <v>9.3714179413464493E-2</v>
      </c>
      <c r="P34" s="158">
        <v>9.3263545866176856E-2</v>
      </c>
      <c r="Q34" s="158">
        <v>9.2812912318889218E-2</v>
      </c>
      <c r="R34" s="158">
        <v>9.236227877160158E-2</v>
      </c>
      <c r="S34" s="158">
        <v>9.1911645224313943E-2</v>
      </c>
      <c r="T34" s="159">
        <v>0.09</v>
      </c>
      <c r="U34" s="4"/>
      <c r="V34" s="4"/>
    </row>
    <row r="35" spans="1:27" ht="15" x14ac:dyDescent="0.25">
      <c r="A35" s="4"/>
      <c r="B35" s="4"/>
      <c r="C35" s="12"/>
      <c r="D35" s="12"/>
      <c r="E35" s="12"/>
      <c r="F35" s="12"/>
      <c r="G35" s="12"/>
      <c r="H35" s="111" t="s">
        <v>163</v>
      </c>
      <c r="I35" s="9"/>
      <c r="J35" s="150">
        <f>J33/((1+J34)^J32)</f>
        <v>18.718860701361152</v>
      </c>
      <c r="K35" s="150">
        <f>K33/((1+K34)^K32)</f>
        <v>92.344531379407243</v>
      </c>
      <c r="L35" s="150">
        <f>L33/((1+L34)^L32)</f>
        <v>252.82400892869731</v>
      </c>
      <c r="M35" s="150">
        <f>M33/((1+M34)^M32)</f>
        <v>379.61112260525687</v>
      </c>
      <c r="N35" s="150">
        <f>N33/((1+N34)^N32)</f>
        <v>502.66241273570552</v>
      </c>
      <c r="O35" s="150">
        <f t="shared" ref="O35:T35" si="7">O33/((1+O34)^O32)</f>
        <v>629.33175761110317</v>
      </c>
      <c r="P35" s="150">
        <f t="shared" si="7"/>
        <v>746.42705971958162</v>
      </c>
      <c r="Q35" s="150">
        <f t="shared" si="7"/>
        <v>851.47779888818548</v>
      </c>
      <c r="R35" s="150">
        <f t="shared" si="7"/>
        <v>923.12233455637181</v>
      </c>
      <c r="S35" s="150">
        <f>S33/((1+S34)^S32)</f>
        <v>910.82905686008951</v>
      </c>
      <c r="T35" s="150">
        <f t="shared" si="7"/>
        <v>904.4534154205827</v>
      </c>
      <c r="U35" s="4"/>
      <c r="V35" s="4"/>
    </row>
    <row r="36" spans="1:27" ht="15.75" thickBot="1" x14ac:dyDescent="0.3">
      <c r="A36" s="4"/>
      <c r="B36" s="4"/>
      <c r="C36" s="4"/>
      <c r="D36" s="4"/>
      <c r="E36" s="4"/>
      <c r="F36" s="4"/>
      <c r="G36" s="4"/>
      <c r="H36" s="4"/>
      <c r="I36" s="113" t="s">
        <v>162</v>
      </c>
      <c r="J36" s="114">
        <f>SUM(J35:T35)</f>
        <v>6211.8023594063425</v>
      </c>
      <c r="K36" s="4"/>
      <c r="L36" s="4"/>
      <c r="M36" s="4"/>
      <c r="N36" s="4"/>
      <c r="O36" s="39"/>
      <c r="P36" s="39"/>
      <c r="Q36" s="127"/>
      <c r="R36" s="4"/>
      <c r="S36" s="4"/>
      <c r="T36" s="4"/>
      <c r="U36" s="4"/>
      <c r="V36" s="4"/>
    </row>
    <row r="37" spans="1:27" ht="15" x14ac:dyDescent="0.25">
      <c r="A37" s="4"/>
      <c r="B37" s="4" t="s">
        <v>161</v>
      </c>
      <c r="C37" s="115">
        <v>0.02</v>
      </c>
      <c r="D37" s="4"/>
      <c r="E37" s="4"/>
      <c r="F37" s="4"/>
      <c r="G37" s="4"/>
      <c r="H37" s="4"/>
      <c r="I37" s="12"/>
      <c r="J37" s="11"/>
      <c r="K37" s="4"/>
      <c r="L37" s="4"/>
      <c r="M37" s="4"/>
      <c r="N37" s="4"/>
      <c r="O37" s="39"/>
      <c r="P37" s="39"/>
      <c r="Q37" s="156"/>
      <c r="R37" s="4"/>
      <c r="S37" s="4"/>
      <c r="T37" s="4"/>
      <c r="U37" s="4"/>
      <c r="V37" s="4"/>
    </row>
    <row r="38" spans="1:27" ht="15" x14ac:dyDescent="0.25">
      <c r="A38" s="4" t="s">
        <v>177</v>
      </c>
      <c r="B38" s="4" t="s">
        <v>160</v>
      </c>
      <c r="C38" s="4"/>
      <c r="D38" s="4"/>
      <c r="E38" s="4"/>
      <c r="F38" s="4"/>
      <c r="G38" s="4"/>
      <c r="H38" s="4"/>
      <c r="I38" s="4"/>
      <c r="J38" s="116"/>
      <c r="K38" s="4"/>
      <c r="L38" s="4"/>
      <c r="M38" s="4"/>
      <c r="N38" s="117">
        <f>T35/(T34-C37)</f>
        <v>12920.763077436897</v>
      </c>
      <c r="O38" s="39"/>
      <c r="P38" s="39"/>
      <c r="Q38" s="156"/>
      <c r="R38" s="4"/>
      <c r="S38" s="4"/>
      <c r="T38" s="4"/>
      <c r="U38" s="4"/>
      <c r="V38" s="4"/>
    </row>
    <row r="39" spans="1:27" ht="15" x14ac:dyDescent="0.25">
      <c r="A39" s="4"/>
      <c r="B39" s="63" t="s">
        <v>159</v>
      </c>
      <c r="C39" s="63"/>
      <c r="D39" s="63"/>
      <c r="E39" s="63"/>
      <c r="F39" s="63"/>
      <c r="G39" s="63"/>
      <c r="H39" s="63"/>
      <c r="I39" s="63"/>
      <c r="J39" s="63"/>
      <c r="K39" s="63"/>
      <c r="L39" s="63"/>
      <c r="M39" s="63"/>
      <c r="N39" s="118">
        <f>N38/((1+T34)^T32)</f>
        <v>5007.2201442643527</v>
      </c>
      <c r="O39" s="39"/>
      <c r="P39" s="39"/>
      <c r="Q39" s="156"/>
      <c r="R39" s="4"/>
      <c r="S39" s="4"/>
      <c r="T39" s="4"/>
      <c r="U39" s="4"/>
      <c r="V39" s="4"/>
    </row>
    <row r="40" spans="1:27" ht="15" x14ac:dyDescent="0.25">
      <c r="A40" s="4"/>
      <c r="B40" s="12" t="s">
        <v>158</v>
      </c>
      <c r="C40" s="12"/>
      <c r="D40" s="12"/>
      <c r="E40" s="12"/>
      <c r="F40" s="12"/>
      <c r="G40" s="12"/>
      <c r="H40" s="12"/>
      <c r="I40" s="12"/>
      <c r="J40" s="12"/>
      <c r="K40" s="12"/>
      <c r="L40" s="12"/>
      <c r="M40" s="12"/>
      <c r="N40" s="119">
        <f>J36+N39</f>
        <v>11219.022503670694</v>
      </c>
      <c r="O40" s="39"/>
      <c r="P40" s="39"/>
      <c r="Q40" s="156"/>
      <c r="R40" s="4"/>
      <c r="S40" s="4"/>
      <c r="T40" s="4"/>
      <c r="U40" s="4"/>
      <c r="V40" s="4"/>
    </row>
    <row r="41" spans="1:27" ht="15" x14ac:dyDescent="0.25">
      <c r="A41" s="4"/>
      <c r="B41" s="120" t="s">
        <v>157</v>
      </c>
      <c r="C41" s="4"/>
      <c r="D41" s="4"/>
      <c r="E41" s="4"/>
      <c r="F41" s="4"/>
      <c r="G41" s="4"/>
      <c r="H41" s="4"/>
      <c r="I41" s="4"/>
      <c r="J41" s="4"/>
      <c r="K41" s="4"/>
      <c r="L41" s="4"/>
      <c r="M41" s="4"/>
      <c r="N41" s="13">
        <v>247</v>
      </c>
      <c r="O41" s="39"/>
      <c r="P41" s="39"/>
      <c r="Q41" s="156"/>
      <c r="R41" s="4"/>
      <c r="S41" s="4"/>
      <c r="T41" s="4"/>
      <c r="U41" s="4"/>
      <c r="V41" s="4"/>
    </row>
    <row r="42" spans="1:27" ht="15" x14ac:dyDescent="0.25">
      <c r="A42" s="4"/>
      <c r="B42" s="121" t="s">
        <v>156</v>
      </c>
      <c r="C42" s="63"/>
      <c r="D42" s="63"/>
      <c r="E42" s="63"/>
      <c r="F42" s="63"/>
      <c r="G42" s="63"/>
      <c r="H42" s="63"/>
      <c r="I42" s="63"/>
      <c r="J42" s="63"/>
      <c r="K42" s="63"/>
      <c r="L42" s="63"/>
      <c r="M42" s="63"/>
      <c r="N42" s="13">
        <v>1661</v>
      </c>
      <c r="O42" s="39"/>
      <c r="P42" s="39"/>
      <c r="Q42" s="156"/>
      <c r="R42" s="4"/>
      <c r="S42" s="4"/>
      <c r="T42" s="4"/>
      <c r="U42" s="4"/>
      <c r="V42" s="4"/>
    </row>
    <row r="43" spans="1:27" ht="15" x14ac:dyDescent="0.25">
      <c r="A43" s="4"/>
      <c r="B43" s="12" t="s">
        <v>155</v>
      </c>
      <c r="C43" s="12"/>
      <c r="D43" s="12"/>
      <c r="E43" s="12"/>
      <c r="F43" s="12"/>
      <c r="G43" s="12"/>
      <c r="H43" s="12"/>
      <c r="I43" s="12"/>
      <c r="J43" s="12"/>
      <c r="K43" s="12"/>
      <c r="L43" s="12"/>
      <c r="M43" s="12"/>
      <c r="N43" s="122">
        <f>N40+N41-N42</f>
        <v>9805.0225036706943</v>
      </c>
      <c r="O43" s="39"/>
      <c r="P43" s="39"/>
      <c r="Q43" s="156"/>
      <c r="R43" s="4"/>
      <c r="S43" s="4"/>
      <c r="T43" s="4"/>
      <c r="U43" s="4"/>
      <c r="V43" s="4"/>
    </row>
    <row r="44" spans="1:27" ht="15" x14ac:dyDescent="0.25">
      <c r="A44" s="4"/>
      <c r="B44" s="63" t="s">
        <v>154</v>
      </c>
      <c r="C44" s="63"/>
      <c r="D44" s="63"/>
      <c r="E44" s="63"/>
      <c r="F44" s="63"/>
      <c r="G44" s="63"/>
      <c r="H44" s="63"/>
      <c r="I44" s="63"/>
      <c r="J44" s="63"/>
      <c r="K44" s="63"/>
      <c r="L44" s="63"/>
      <c r="M44" s="63"/>
      <c r="N44">
        <v>130.66</v>
      </c>
      <c r="O44" s="39"/>
      <c r="P44" s="39"/>
      <c r="Q44" s="156"/>
      <c r="R44" s="4"/>
      <c r="S44" s="4"/>
      <c r="T44" s="4"/>
      <c r="U44" s="4"/>
      <c r="V44" s="4"/>
    </row>
    <row r="45" spans="1:27" ht="15" x14ac:dyDescent="0.25">
      <c r="A45" s="4" t="s">
        <v>177</v>
      </c>
      <c r="B45" s="12" t="s">
        <v>153</v>
      </c>
      <c r="C45" s="12"/>
      <c r="D45" s="12"/>
      <c r="E45" s="12"/>
      <c r="F45" s="12"/>
      <c r="G45" s="12"/>
      <c r="H45" s="12"/>
      <c r="I45" s="12"/>
      <c r="J45" s="12"/>
      <c r="K45" s="12"/>
      <c r="L45" s="12"/>
      <c r="M45" s="12"/>
      <c r="N45" s="123">
        <f>N43/N44</f>
        <v>75.04226621514384</v>
      </c>
      <c r="O45" s="39"/>
      <c r="P45" s="39"/>
      <c r="Q45" s="156"/>
      <c r="R45" s="4"/>
      <c r="S45" s="4"/>
      <c r="T45" s="4"/>
      <c r="U45" s="4"/>
      <c r="V45" s="4"/>
    </row>
    <row r="46" spans="1:27" ht="15.75" thickBot="1" x14ac:dyDescent="0.3">
      <c r="A46" s="4"/>
      <c r="B46" s="12" t="s">
        <v>152</v>
      </c>
      <c r="C46" s="12"/>
      <c r="D46" s="12"/>
      <c r="E46" s="12"/>
      <c r="F46" s="12"/>
      <c r="G46" s="12"/>
      <c r="H46" s="12"/>
      <c r="I46" s="12"/>
      <c r="J46" s="12"/>
      <c r="K46" s="12"/>
      <c r="L46" s="12"/>
      <c r="M46" s="12"/>
      <c r="N46" s="123">
        <v>9</v>
      </c>
      <c r="O46" s="39"/>
      <c r="P46" s="39"/>
      <c r="Q46" s="156"/>
      <c r="R46" s="4"/>
      <c r="S46" s="4"/>
      <c r="T46" s="4"/>
      <c r="U46" s="4"/>
      <c r="V46" s="4"/>
    </row>
    <row r="47" spans="1:27" ht="15.75" thickBot="1" x14ac:dyDescent="0.3">
      <c r="A47" s="4"/>
      <c r="B47" s="12" t="s">
        <v>151</v>
      </c>
      <c r="C47" s="4"/>
      <c r="D47" s="4"/>
      <c r="E47" s="4"/>
      <c r="F47" s="4"/>
      <c r="G47" s="4"/>
      <c r="H47" s="4"/>
      <c r="I47" s="4"/>
      <c r="J47" s="4"/>
      <c r="K47" s="4"/>
      <c r="L47" s="4"/>
      <c r="M47" s="4"/>
      <c r="N47" s="160">
        <f>(N45-N46)/N46</f>
        <v>7.3380295794604269</v>
      </c>
      <c r="O47" s="39"/>
      <c r="P47" s="39"/>
      <c r="Q47" s="157"/>
      <c r="R47" s="4"/>
      <c r="S47" s="4"/>
      <c r="T47" s="4"/>
      <c r="U47" s="4"/>
      <c r="V47" s="4"/>
    </row>
    <row r="48" spans="1:27" ht="15" x14ac:dyDescent="0.25">
      <c r="A48" s="124"/>
      <c r="B48" s="124"/>
      <c r="C48" s="124"/>
      <c r="D48" s="124"/>
      <c r="E48" s="124"/>
      <c r="F48" s="124"/>
      <c r="G48" s="124"/>
      <c r="H48" s="124"/>
      <c r="I48" s="124"/>
      <c r="J48" s="124"/>
      <c r="K48" s="124"/>
      <c r="L48" s="124"/>
      <c r="M48" s="124"/>
      <c r="N48" s="4"/>
      <c r="O48" s="39"/>
      <c r="P48" s="39"/>
      <c r="Q48" s="39"/>
      <c r="R48" s="4"/>
      <c r="S48" s="4"/>
      <c r="T48" s="4"/>
      <c r="U48" s="4"/>
      <c r="V48" s="4"/>
    </row>
    <row r="49" spans="1:35" ht="15" x14ac:dyDescent="0.25">
      <c r="A49" s="65" t="s">
        <v>186</v>
      </c>
      <c r="B49" s="66"/>
      <c r="C49" s="66"/>
      <c r="D49" s="66"/>
      <c r="E49" s="66"/>
      <c r="F49" s="66"/>
      <c r="G49" s="66"/>
      <c r="H49" s="4"/>
      <c r="I49" s="4"/>
      <c r="J49" s="4"/>
      <c r="K49" s="4"/>
      <c r="L49" s="4"/>
      <c r="M49" s="4"/>
      <c r="N49" s="4"/>
      <c r="O49" s="39"/>
      <c r="P49" s="39"/>
      <c r="Q49" s="39"/>
      <c r="R49" s="4"/>
      <c r="S49" s="4"/>
      <c r="T49" s="4"/>
      <c r="U49" s="4"/>
      <c r="V49" s="4"/>
    </row>
    <row r="50" spans="1:35" ht="15" x14ac:dyDescent="0.25">
      <c r="A50" s="4"/>
      <c r="B50" s="4"/>
      <c r="C50" s="4"/>
      <c r="D50" s="4"/>
      <c r="E50" s="4"/>
      <c r="F50" s="4"/>
      <c r="G50" s="4"/>
      <c r="H50" s="4"/>
      <c r="I50" s="4"/>
      <c r="J50" s="4"/>
      <c r="K50" s="4"/>
      <c r="L50" s="4"/>
      <c r="M50" s="4"/>
      <c r="N50" s="4"/>
      <c r="O50" s="39"/>
      <c r="P50" s="39"/>
      <c r="Q50" s="39"/>
      <c r="R50" s="4"/>
      <c r="S50" s="4"/>
      <c r="T50" s="4"/>
      <c r="U50" s="4"/>
      <c r="V50" s="4"/>
    </row>
    <row r="51" spans="1:35" ht="15" x14ac:dyDescent="0.25">
      <c r="A51" s="4"/>
      <c r="B51" s="73" t="s">
        <v>176</v>
      </c>
      <c r="C51" s="74"/>
      <c r="D51" s="74"/>
      <c r="E51" s="73"/>
      <c r="F51" s="73"/>
      <c r="G51" s="73"/>
      <c r="H51" s="73"/>
      <c r="I51" s="75" t="s">
        <v>175</v>
      </c>
      <c r="J51" s="75">
        <v>1</v>
      </c>
      <c r="K51" s="75">
        <v>2</v>
      </c>
      <c r="L51" s="75">
        <v>3</v>
      </c>
      <c r="M51" s="75">
        <v>4</v>
      </c>
      <c r="N51" s="75">
        <v>5</v>
      </c>
      <c r="O51" s="75">
        <v>6</v>
      </c>
      <c r="P51" s="75">
        <v>7</v>
      </c>
      <c r="Q51" s="75">
        <v>8</v>
      </c>
      <c r="R51" s="75">
        <v>9</v>
      </c>
      <c r="S51" s="75">
        <v>10</v>
      </c>
      <c r="T51" s="76" t="s">
        <v>19</v>
      </c>
      <c r="V51" s="126"/>
      <c r="W51" s="126"/>
      <c r="X51" s="126"/>
      <c r="Y51" s="126"/>
      <c r="Z51" s="126"/>
      <c r="AA51" s="126"/>
      <c r="AB51" s="126"/>
      <c r="AC51" s="126"/>
      <c r="AD51" s="126"/>
      <c r="AE51" s="126"/>
      <c r="AF51" s="126"/>
      <c r="AG51" s="126"/>
      <c r="AH51" s="126"/>
      <c r="AI51" s="53"/>
    </row>
    <row r="52" spans="1:35" ht="15" x14ac:dyDescent="0.25">
      <c r="A52" s="4"/>
      <c r="B52" s="4"/>
      <c r="C52" s="4"/>
      <c r="D52" s="4"/>
      <c r="E52" s="77"/>
      <c r="F52" s="77"/>
      <c r="G52" s="77"/>
      <c r="H52" s="77"/>
      <c r="I52" s="78"/>
      <c r="J52" s="79"/>
      <c r="K52" s="79"/>
      <c r="L52" s="79"/>
      <c r="M52" s="79"/>
      <c r="N52" s="79"/>
      <c r="O52" s="39"/>
      <c r="P52" s="39"/>
      <c r="Q52" s="39"/>
      <c r="R52" s="4"/>
      <c r="S52" s="4"/>
      <c r="T52" s="4"/>
      <c r="U52" s="4"/>
      <c r="V52" s="39"/>
      <c r="W52" s="53"/>
      <c r="X52" s="53"/>
      <c r="Y52" s="53"/>
      <c r="Z52" s="53"/>
      <c r="AA52" s="53"/>
      <c r="AB52" s="53"/>
      <c r="AC52" s="53"/>
      <c r="AD52" s="53"/>
      <c r="AE52" s="53"/>
      <c r="AF52" s="53"/>
      <c r="AG52" s="53"/>
      <c r="AH52" s="53"/>
      <c r="AI52" s="53"/>
    </row>
    <row r="53" spans="1:35" ht="15" x14ac:dyDescent="0.25">
      <c r="A53" s="4"/>
      <c r="B53" s="80" t="s">
        <v>174</v>
      </c>
      <c r="C53" s="4"/>
      <c r="D53" s="4"/>
      <c r="E53" s="81"/>
      <c r="F53" s="81"/>
      <c r="G53" s="81"/>
      <c r="H53" s="81"/>
      <c r="I53" s="82"/>
      <c r="J53" s="151">
        <f>'Story&amp;Esstimations'!C62</f>
        <v>0.2</v>
      </c>
      <c r="K53" s="151">
        <f>'Story&amp;Esstimations'!D62</f>
        <v>0.19</v>
      </c>
      <c r="L53" s="151">
        <f>'Story&amp;Esstimations'!E62</f>
        <v>0.18</v>
      </c>
      <c r="M53" s="151">
        <f>'Story&amp;Esstimations'!F62</f>
        <v>0.17</v>
      </c>
      <c r="N53" s="151">
        <f>'Story&amp;Esstimations'!G62</f>
        <v>0.16</v>
      </c>
      <c r="O53" s="151">
        <f>'Story&amp;Esstimations'!H62</f>
        <v>0.15</v>
      </c>
      <c r="P53" s="151">
        <f>'Story&amp;Esstimations'!I62</f>
        <v>0.14000000000000001</v>
      </c>
      <c r="Q53" s="151">
        <f>'Story&amp;Esstimations'!J62</f>
        <v>0.13</v>
      </c>
      <c r="R53" s="151">
        <f>'Story&amp;Esstimations'!K62</f>
        <v>0.12</v>
      </c>
      <c r="S53" s="151">
        <f>'Story&amp;Esstimations'!L62</f>
        <v>0.11</v>
      </c>
      <c r="T53" s="151">
        <f>'Story&amp;Esstimations'!M62</f>
        <v>0.08</v>
      </c>
      <c r="U53" s="17"/>
      <c r="V53" s="182"/>
      <c r="W53" s="182"/>
      <c r="X53" s="182"/>
      <c r="Y53" s="182"/>
      <c r="Z53" s="182"/>
      <c r="AA53" s="182"/>
      <c r="AB53" s="182"/>
      <c r="AC53" s="182"/>
      <c r="AD53" s="182"/>
      <c r="AE53" s="182"/>
      <c r="AF53" s="182"/>
      <c r="AG53" s="182"/>
      <c r="AH53" s="182"/>
      <c r="AI53" s="182"/>
    </row>
    <row r="54" spans="1:35" ht="15" x14ac:dyDescent="0.25">
      <c r="A54" s="4"/>
      <c r="B54" s="4"/>
      <c r="C54" s="4"/>
      <c r="D54" s="4"/>
      <c r="E54" s="4"/>
      <c r="F54" s="4"/>
      <c r="G54" s="12"/>
      <c r="H54" s="4"/>
      <c r="I54" s="86"/>
      <c r="J54" s="4"/>
      <c r="K54" s="4"/>
      <c r="L54" s="4"/>
      <c r="M54" s="4"/>
      <c r="N54" s="4"/>
      <c r="O54" s="39"/>
      <c r="P54" s="39"/>
      <c r="Q54" s="39"/>
      <c r="R54" s="4"/>
      <c r="S54" s="4"/>
      <c r="T54" s="4"/>
      <c r="U54" s="4"/>
      <c r="V54" s="4"/>
    </row>
    <row r="55" spans="1:35" ht="15" x14ac:dyDescent="0.25">
      <c r="A55" s="4"/>
      <c r="B55" s="87" t="s">
        <v>173</v>
      </c>
      <c r="C55" s="4"/>
      <c r="D55" s="4"/>
      <c r="E55" s="77"/>
      <c r="F55" s="77"/>
      <c r="G55" s="77"/>
      <c r="H55" s="105"/>
      <c r="I55" s="88">
        <f>I17</f>
        <v>4332</v>
      </c>
      <c r="J55" s="97">
        <f>I55+(I55*J53)</f>
        <v>5198.3999999999996</v>
      </c>
      <c r="K55" s="97">
        <f t="shared" ref="K55:U55" si="8">J55+(J55*K53)</f>
        <v>6186.0959999999995</v>
      </c>
      <c r="L55" s="97">
        <f t="shared" si="8"/>
        <v>7299.5932799999991</v>
      </c>
      <c r="M55" s="97">
        <f t="shared" si="8"/>
        <v>8540.5241375999994</v>
      </c>
      <c r="N55" s="97">
        <f t="shared" si="8"/>
        <v>9907.0079996159984</v>
      </c>
      <c r="O55" s="97">
        <f t="shared" si="8"/>
        <v>11393.059199558398</v>
      </c>
      <c r="P55" s="97">
        <f t="shared" si="8"/>
        <v>12988.087487496574</v>
      </c>
      <c r="Q55" s="97">
        <f t="shared" si="8"/>
        <v>14676.538860871129</v>
      </c>
      <c r="R55" s="97">
        <f t="shared" si="8"/>
        <v>16437.723524175664</v>
      </c>
      <c r="S55" s="97">
        <f t="shared" si="8"/>
        <v>18245.873111834986</v>
      </c>
      <c r="T55" s="97">
        <f t="shared" si="8"/>
        <v>19705.542960781786</v>
      </c>
      <c r="U55" s="97"/>
      <c r="V55" s="97"/>
      <c r="W55" s="97"/>
      <c r="X55" s="97"/>
      <c r="Y55" s="97"/>
      <c r="Z55" s="97"/>
      <c r="AA55" s="97"/>
      <c r="AB55" s="97"/>
      <c r="AC55" s="97"/>
      <c r="AD55" s="97"/>
      <c r="AE55" s="97"/>
      <c r="AF55" s="97"/>
      <c r="AG55" s="97"/>
      <c r="AH55" s="97"/>
      <c r="AI55" s="97"/>
    </row>
    <row r="56" spans="1:35" ht="15" x14ac:dyDescent="0.25">
      <c r="A56" s="4"/>
      <c r="B56" s="80"/>
      <c r="C56" s="4"/>
      <c r="D56" s="4"/>
      <c r="E56" s="81"/>
      <c r="F56" s="81"/>
      <c r="G56" s="81"/>
      <c r="H56" s="81"/>
      <c r="I56" s="92"/>
      <c r="J56" s="93"/>
      <c r="K56" s="93"/>
      <c r="L56" s="93"/>
      <c r="M56" s="93"/>
      <c r="N56" s="93"/>
      <c r="O56" s="94"/>
      <c r="P56" s="94"/>
      <c r="Q56" s="94"/>
      <c r="R56" s="4"/>
      <c r="S56" s="4"/>
      <c r="T56" s="4"/>
      <c r="U56" s="4"/>
      <c r="V56" s="4"/>
    </row>
    <row r="57" spans="1:35" ht="15" x14ac:dyDescent="0.25">
      <c r="A57" s="4"/>
      <c r="B57" s="4" t="s">
        <v>172</v>
      </c>
      <c r="C57" s="4"/>
      <c r="D57" s="4"/>
      <c r="E57" s="4"/>
      <c r="F57" s="4"/>
      <c r="G57" s="4"/>
      <c r="H57" s="4"/>
      <c r="I57" s="161"/>
      <c r="J57" s="95">
        <f>'Story&amp;Esstimations'!C93</f>
        <v>7.2999999999999995E-2</v>
      </c>
      <c r="K57" s="95">
        <f>'Story&amp;Esstimations'!D93</f>
        <v>7.3999999999999996E-2</v>
      </c>
      <c r="L57" s="95">
        <f>'Story&amp;Esstimations'!E93</f>
        <v>7.4999999999999997E-2</v>
      </c>
      <c r="M57" s="95">
        <f>'Story&amp;Esstimations'!F93</f>
        <v>7.5999999999999998E-2</v>
      </c>
      <c r="N57" s="95">
        <f>'Story&amp;Esstimations'!G93</f>
        <v>7.6999999999999999E-2</v>
      </c>
      <c r="O57" s="95">
        <f>'Story&amp;Esstimations'!H93</f>
        <v>7.8E-2</v>
      </c>
      <c r="P57" s="95">
        <f>'Story&amp;Esstimations'!I93</f>
        <v>7.9000000000000001E-2</v>
      </c>
      <c r="Q57" s="95">
        <f>'Story&amp;Esstimations'!J93</f>
        <v>0.08</v>
      </c>
      <c r="R57" s="95">
        <f>'Story&amp;Esstimations'!K93</f>
        <v>8.1000000000000003E-2</v>
      </c>
      <c r="S57" s="95">
        <f>'Story&amp;Esstimations'!L93</f>
        <v>8.2000000000000003E-2</v>
      </c>
      <c r="T57" s="95">
        <v>8.2000000000000003E-2</v>
      </c>
      <c r="U57" s="95"/>
      <c r="V57" s="152"/>
      <c r="W57" s="152"/>
      <c r="X57" s="152"/>
      <c r="Y57" s="152"/>
      <c r="Z57" s="152"/>
      <c r="AA57" s="152"/>
      <c r="AB57" s="152"/>
      <c r="AC57" s="152"/>
      <c r="AD57" s="152"/>
      <c r="AE57" s="152"/>
      <c r="AF57" s="152"/>
      <c r="AG57" s="152"/>
      <c r="AH57" s="152"/>
      <c r="AI57" s="152"/>
    </row>
    <row r="58" spans="1:35" ht="15" x14ac:dyDescent="0.25">
      <c r="A58" s="4"/>
      <c r="B58" s="4"/>
      <c r="C58" s="4"/>
      <c r="D58" s="4"/>
      <c r="E58" s="4"/>
      <c r="F58" s="4"/>
      <c r="G58" s="4"/>
      <c r="H58" s="4"/>
      <c r="I58" s="88"/>
      <c r="J58" s="97"/>
      <c r="K58" s="97"/>
      <c r="L58" s="97"/>
      <c r="M58" s="97"/>
      <c r="N58" s="97"/>
      <c r="O58" s="94"/>
      <c r="P58" s="94"/>
      <c r="Q58" s="94"/>
      <c r="R58" s="4"/>
      <c r="S58" s="4"/>
      <c r="T58" s="4"/>
      <c r="U58" s="4"/>
      <c r="V58" s="175"/>
      <c r="W58" s="176"/>
      <c r="X58" s="176"/>
      <c r="Y58" s="176"/>
      <c r="Z58" s="176"/>
      <c r="AA58" s="176"/>
      <c r="AB58" s="176"/>
      <c r="AC58" s="176"/>
      <c r="AD58" s="176"/>
      <c r="AE58" s="176"/>
      <c r="AF58" s="176"/>
      <c r="AG58" s="176"/>
      <c r="AH58" s="176"/>
      <c r="AI58" s="176"/>
    </row>
    <row r="59" spans="1:35" ht="15" x14ac:dyDescent="0.25">
      <c r="A59" s="4"/>
      <c r="B59" s="87" t="s">
        <v>171</v>
      </c>
      <c r="C59" s="4"/>
      <c r="D59" s="4"/>
      <c r="E59" s="77"/>
      <c r="F59" s="77"/>
      <c r="G59" s="77"/>
      <c r="H59" s="77"/>
      <c r="I59" s="98"/>
      <c r="J59" s="98">
        <f>J55*J57</f>
        <v>379.48319999999995</v>
      </c>
      <c r="K59" s="98">
        <f t="shared" ref="K59:S59" si="9">K55*K57</f>
        <v>457.77110399999992</v>
      </c>
      <c r="L59" s="98">
        <f t="shared" si="9"/>
        <v>547.46949599999994</v>
      </c>
      <c r="M59" s="98">
        <f t="shared" si="9"/>
        <v>649.07983445759999</v>
      </c>
      <c r="N59" s="98">
        <f t="shared" si="9"/>
        <v>762.83961597043185</v>
      </c>
      <c r="O59" s="98">
        <f t="shared" si="9"/>
        <v>888.65861756555501</v>
      </c>
      <c r="P59" s="98">
        <f t="shared" si="9"/>
        <v>1026.0589115122293</v>
      </c>
      <c r="Q59" s="98">
        <f t="shared" si="9"/>
        <v>1174.1231088696904</v>
      </c>
      <c r="R59" s="98">
        <f t="shared" si="9"/>
        <v>1331.4556054582288</v>
      </c>
      <c r="S59" s="98">
        <f t="shared" si="9"/>
        <v>1496.1615951704689</v>
      </c>
      <c r="T59" s="98">
        <f>T55*T57</f>
        <v>1615.8545227841066</v>
      </c>
      <c r="U59" s="98"/>
      <c r="V59" s="177"/>
      <c r="W59" s="177"/>
      <c r="X59" s="177"/>
      <c r="Y59" s="177"/>
      <c r="Z59" s="177"/>
      <c r="AA59" s="177"/>
      <c r="AB59" s="177"/>
      <c r="AC59" s="177"/>
      <c r="AD59" s="177"/>
      <c r="AE59" s="177"/>
      <c r="AF59" s="177"/>
      <c r="AG59" s="177"/>
      <c r="AH59" s="177"/>
      <c r="AI59" s="177"/>
    </row>
    <row r="60" spans="1:35" ht="15" x14ac:dyDescent="0.25">
      <c r="A60" s="4"/>
      <c r="B60" s="80"/>
      <c r="C60" s="4"/>
      <c r="D60" s="4"/>
      <c r="E60" s="81"/>
      <c r="F60" s="81"/>
      <c r="G60" s="81"/>
      <c r="H60" s="81"/>
      <c r="I60" s="92"/>
      <c r="J60" s="93"/>
      <c r="K60" s="93"/>
      <c r="L60" s="93"/>
      <c r="M60" s="93"/>
      <c r="N60" s="93"/>
      <c r="O60" s="94"/>
      <c r="P60" s="94"/>
      <c r="Q60" s="94"/>
      <c r="R60" s="4"/>
      <c r="S60" s="4"/>
      <c r="T60" s="4"/>
      <c r="U60" s="4"/>
      <c r="V60" s="175"/>
      <c r="W60" s="176"/>
      <c r="X60" s="176"/>
      <c r="Y60" s="176"/>
      <c r="Z60" s="176"/>
      <c r="AA60" s="176"/>
      <c r="AB60" s="176"/>
      <c r="AC60" s="176"/>
      <c r="AD60" s="176"/>
      <c r="AE60" s="176"/>
      <c r="AF60" s="176"/>
      <c r="AG60" s="176"/>
      <c r="AH60" s="176"/>
      <c r="AI60" s="176"/>
    </row>
    <row r="61" spans="1:35" ht="15" x14ac:dyDescent="0.25">
      <c r="A61" s="4"/>
      <c r="B61" s="4" t="s">
        <v>170</v>
      </c>
      <c r="C61" s="4"/>
      <c r="D61" s="4"/>
      <c r="E61" s="4"/>
      <c r="F61" s="4"/>
      <c r="G61" s="4"/>
      <c r="H61" s="4"/>
      <c r="I61" s="19"/>
      <c r="J61" s="19">
        <v>0.31769784172661875</v>
      </c>
      <c r="K61" s="19">
        <v>0.29228201438848922</v>
      </c>
      <c r="L61" s="19">
        <v>0.2688994532374101</v>
      </c>
      <c r="M61" s="19">
        <v>0.2473874969784173</v>
      </c>
      <c r="N61" s="19">
        <v>0.24</v>
      </c>
      <c r="O61" s="40">
        <v>0.24</v>
      </c>
      <c r="P61" s="40">
        <v>0.24</v>
      </c>
      <c r="Q61" s="40">
        <v>0.24</v>
      </c>
      <c r="R61" s="40">
        <v>0.24</v>
      </c>
      <c r="S61" s="40">
        <v>0.24</v>
      </c>
      <c r="T61" s="40">
        <v>0.24</v>
      </c>
      <c r="U61" s="40"/>
      <c r="V61" s="178"/>
      <c r="W61" s="178"/>
      <c r="X61" s="178"/>
      <c r="Y61" s="178"/>
      <c r="Z61" s="178"/>
      <c r="AA61" s="178"/>
      <c r="AB61" s="178"/>
      <c r="AC61" s="178"/>
      <c r="AD61" s="178"/>
      <c r="AE61" s="178"/>
      <c r="AF61" s="178"/>
      <c r="AG61" s="178"/>
      <c r="AH61" s="178"/>
      <c r="AI61" s="178"/>
    </row>
    <row r="62" spans="1:35" ht="15" x14ac:dyDescent="0.25">
      <c r="A62" s="4"/>
      <c r="B62" s="4"/>
      <c r="C62" s="4"/>
      <c r="D62" s="4"/>
      <c r="E62" s="4"/>
      <c r="F62" s="4"/>
      <c r="G62" s="4"/>
      <c r="H62" s="4"/>
      <c r="I62" s="86"/>
      <c r="J62" s="4"/>
      <c r="K62" s="4"/>
      <c r="L62" s="4"/>
      <c r="M62" s="4"/>
      <c r="N62" s="4"/>
      <c r="O62" s="39"/>
      <c r="P62" s="39"/>
      <c r="Q62" s="39"/>
      <c r="R62" s="4"/>
      <c r="S62" s="4"/>
      <c r="T62" s="4"/>
      <c r="U62" s="4"/>
      <c r="V62" s="175"/>
      <c r="W62" s="176"/>
      <c r="X62" s="176"/>
      <c r="Y62" s="176"/>
      <c r="Z62" s="176"/>
      <c r="AA62" s="176"/>
      <c r="AB62" s="176"/>
      <c r="AC62" s="176"/>
      <c r="AD62" s="176"/>
      <c r="AE62" s="176"/>
      <c r="AF62" s="176"/>
      <c r="AG62" s="176"/>
      <c r="AH62" s="176"/>
      <c r="AI62" s="176"/>
    </row>
    <row r="63" spans="1:35" ht="15" x14ac:dyDescent="0.25">
      <c r="A63" s="4"/>
      <c r="B63" s="97" t="s">
        <v>169</v>
      </c>
      <c r="C63" s="100"/>
      <c r="D63" s="100"/>
      <c r="E63" s="100"/>
      <c r="F63" s="100"/>
      <c r="G63" s="100"/>
      <c r="H63" s="100"/>
      <c r="I63" s="97"/>
      <c r="J63" s="97">
        <f>J59*(1-J61)</f>
        <v>258.92220638848914</v>
      </c>
      <c r="K63" s="97">
        <f t="shared" ref="K63:S63" si="10">K59*(1-K61)</f>
        <v>323.97284359403733</v>
      </c>
      <c r="L63" s="97">
        <f t="shared" si="10"/>
        <v>400.2552478614395</v>
      </c>
      <c r="M63" s="97">
        <f t="shared" si="10"/>
        <v>488.50559887196886</v>
      </c>
      <c r="N63" s="97">
        <f t="shared" si="10"/>
        <v>579.75810813752821</v>
      </c>
      <c r="O63" s="97">
        <f t="shared" si="10"/>
        <v>675.38054934982176</v>
      </c>
      <c r="P63" s="97">
        <f t="shared" si="10"/>
        <v>779.80477274929433</v>
      </c>
      <c r="Q63" s="97">
        <f t="shared" si="10"/>
        <v>892.33356274096479</v>
      </c>
      <c r="R63" s="97">
        <f t="shared" si="10"/>
        <v>1011.9062601482539</v>
      </c>
      <c r="S63" s="97">
        <f t="shared" si="10"/>
        <v>1137.0828123295564</v>
      </c>
      <c r="T63" s="97">
        <f>T59*(1-T61)</f>
        <v>1228.0494373159211</v>
      </c>
      <c r="U63" s="97"/>
      <c r="V63" s="177"/>
      <c r="W63" s="177"/>
      <c r="X63" s="177"/>
      <c r="Y63" s="177"/>
      <c r="Z63" s="177"/>
      <c r="AA63" s="177"/>
      <c r="AB63" s="177"/>
      <c r="AC63" s="177"/>
      <c r="AD63" s="177"/>
      <c r="AE63" s="177"/>
      <c r="AF63" s="177"/>
      <c r="AG63" s="177"/>
      <c r="AH63" s="177"/>
      <c r="AI63" s="177"/>
    </row>
    <row r="64" spans="1:35" ht="15" x14ac:dyDescent="0.25">
      <c r="A64" s="4"/>
      <c r="B64" s="101"/>
      <c r="C64" s="11"/>
      <c r="D64" s="11"/>
      <c r="E64" s="11"/>
      <c r="F64" s="11"/>
      <c r="G64" s="11"/>
      <c r="H64" s="11"/>
      <c r="I64" s="102"/>
      <c r="J64" s="11"/>
      <c r="K64" s="11"/>
      <c r="L64" s="11"/>
      <c r="M64" s="11"/>
      <c r="N64" s="11"/>
      <c r="O64" s="103"/>
      <c r="P64" s="103"/>
      <c r="Q64" s="103"/>
      <c r="R64" s="4"/>
      <c r="S64" s="4"/>
      <c r="T64" s="4"/>
      <c r="U64" s="4"/>
      <c r="V64" s="175"/>
      <c r="W64" s="176"/>
      <c r="X64" s="176"/>
      <c r="Y64" s="176"/>
      <c r="Z64" s="176"/>
      <c r="AA64" s="176"/>
      <c r="AB64" s="176"/>
      <c r="AC64" s="176"/>
      <c r="AD64" s="176"/>
      <c r="AE64" s="176"/>
      <c r="AF64" s="176"/>
      <c r="AG64" s="176"/>
      <c r="AH64" s="176"/>
      <c r="AI64" s="176"/>
    </row>
    <row r="65" spans="1:35" ht="15" x14ac:dyDescent="0.25">
      <c r="A65" s="4"/>
      <c r="B65" s="101" t="s">
        <v>168</v>
      </c>
      <c r="C65" s="11"/>
      <c r="D65" s="11"/>
      <c r="E65" s="11"/>
      <c r="F65" s="11"/>
      <c r="G65" s="11"/>
      <c r="H65" s="11"/>
      <c r="I65" s="86"/>
      <c r="J65" s="4">
        <f>'Story&amp;Esstimations'!C121</f>
        <v>2</v>
      </c>
      <c r="K65" s="4">
        <f>'Story&amp;Esstimations'!D121</f>
        <v>2</v>
      </c>
      <c r="L65" s="4">
        <f>'Story&amp;Esstimations'!E121</f>
        <v>2</v>
      </c>
      <c r="M65" s="4">
        <f>'Story&amp;Esstimations'!F121</f>
        <v>2</v>
      </c>
      <c r="N65" s="4">
        <f>'Story&amp;Esstimations'!G121</f>
        <v>2</v>
      </c>
      <c r="O65" s="4">
        <f>'Story&amp;Esstimations'!H121</f>
        <v>2</v>
      </c>
      <c r="P65" s="4">
        <f>'Story&amp;Esstimations'!I121</f>
        <v>2</v>
      </c>
      <c r="Q65" s="4">
        <f>'Story&amp;Esstimations'!J121</f>
        <v>2</v>
      </c>
      <c r="R65" s="4">
        <f>'Story&amp;Esstimations'!K121</f>
        <v>2</v>
      </c>
      <c r="S65" s="4">
        <f>'Story&amp;Esstimations'!L121</f>
        <v>2</v>
      </c>
      <c r="T65" s="4">
        <f>'Story&amp;Esstimations'!M121</f>
        <v>1.5</v>
      </c>
      <c r="U65" s="4"/>
      <c r="V65" s="175"/>
      <c r="W65" s="175"/>
      <c r="X65" s="175"/>
      <c r="Y65" s="175"/>
      <c r="Z65" s="175"/>
      <c r="AA65" s="175"/>
      <c r="AB65" s="175"/>
      <c r="AC65" s="175"/>
      <c r="AD65" s="175"/>
      <c r="AE65" s="175"/>
      <c r="AF65" s="175"/>
      <c r="AG65" s="175"/>
      <c r="AH65" s="175"/>
      <c r="AI65" s="175"/>
    </row>
    <row r="66" spans="1:35" ht="15" x14ac:dyDescent="0.25">
      <c r="A66" s="4"/>
      <c r="B66" s="101"/>
      <c r="C66" s="11"/>
      <c r="D66" s="11"/>
      <c r="E66" s="11"/>
      <c r="F66" s="11"/>
      <c r="G66" s="11"/>
      <c r="H66" s="11"/>
      <c r="I66" s="102"/>
      <c r="J66" s="11"/>
      <c r="K66" s="11"/>
      <c r="L66" s="11"/>
      <c r="M66" s="11"/>
      <c r="N66" s="11"/>
      <c r="O66" s="103"/>
      <c r="P66" s="103"/>
      <c r="Q66" s="103"/>
      <c r="R66" s="4"/>
      <c r="S66" s="4"/>
      <c r="T66" s="4"/>
      <c r="U66" s="4"/>
      <c r="V66" s="175"/>
      <c r="W66" s="176"/>
      <c r="X66" s="176"/>
      <c r="Y66" s="176"/>
      <c r="Z66" s="176"/>
      <c r="AA66" s="176"/>
      <c r="AB66" s="176"/>
      <c r="AC66" s="176"/>
      <c r="AD66" s="176"/>
      <c r="AE66" s="176"/>
      <c r="AF66" s="176"/>
      <c r="AG66" s="176"/>
      <c r="AH66" s="176"/>
      <c r="AI66" s="176"/>
    </row>
    <row r="67" spans="1:35" ht="15" x14ac:dyDescent="0.25">
      <c r="A67" s="4"/>
      <c r="B67" s="101" t="s">
        <v>167</v>
      </c>
      <c r="C67" s="11"/>
      <c r="D67" s="11"/>
      <c r="E67" s="11"/>
      <c r="F67" s="11"/>
      <c r="G67" s="11"/>
      <c r="H67" s="11"/>
      <c r="I67" s="102"/>
      <c r="J67" s="97">
        <f>J55-I55</f>
        <v>866.39999999999964</v>
      </c>
      <c r="K67" s="97">
        <f t="shared" ref="K67:S67" si="11">K55-J55</f>
        <v>987.69599999999991</v>
      </c>
      <c r="L67" s="97">
        <f t="shared" si="11"/>
        <v>1113.4972799999996</v>
      </c>
      <c r="M67" s="97">
        <f t="shared" si="11"/>
        <v>1240.9308576000003</v>
      </c>
      <c r="N67" s="97">
        <f t="shared" si="11"/>
        <v>1366.483862015999</v>
      </c>
      <c r="O67" s="97">
        <f t="shared" si="11"/>
        <v>1486.0511999423998</v>
      </c>
      <c r="P67" s="97">
        <f t="shared" si="11"/>
        <v>1595.0282879381757</v>
      </c>
      <c r="Q67" s="97">
        <f t="shared" si="11"/>
        <v>1688.4513733745553</v>
      </c>
      <c r="R67" s="97">
        <f t="shared" si="11"/>
        <v>1761.1846633045352</v>
      </c>
      <c r="S67" s="97">
        <f t="shared" si="11"/>
        <v>1808.1495876593217</v>
      </c>
      <c r="T67" s="97">
        <f>T55-S55</f>
        <v>1459.6698489467999</v>
      </c>
      <c r="U67" s="97"/>
      <c r="V67" s="177"/>
      <c r="W67" s="177"/>
      <c r="X67" s="177"/>
      <c r="Y67" s="177"/>
      <c r="Z67" s="177"/>
      <c r="AA67" s="177"/>
      <c r="AB67" s="177"/>
      <c r="AC67" s="177"/>
      <c r="AD67" s="177"/>
      <c r="AE67" s="177"/>
      <c r="AF67" s="177"/>
      <c r="AG67" s="177"/>
      <c r="AH67" s="177"/>
      <c r="AI67" s="177"/>
    </row>
    <row r="68" spans="1:35" ht="15" x14ac:dyDescent="0.25">
      <c r="A68" s="4"/>
      <c r="B68" s="101"/>
      <c r="C68" s="11"/>
      <c r="D68" s="11"/>
      <c r="E68" s="11"/>
      <c r="F68" s="11"/>
      <c r="G68" s="11"/>
      <c r="H68" s="11"/>
      <c r="I68" s="102"/>
      <c r="J68" s="11"/>
      <c r="K68" s="11"/>
      <c r="L68" s="11"/>
      <c r="M68" s="11"/>
      <c r="N68" s="11"/>
      <c r="O68" s="103"/>
      <c r="P68" s="103"/>
      <c r="Q68" s="103"/>
      <c r="R68" s="4"/>
      <c r="S68" s="4"/>
      <c r="T68" s="4"/>
      <c r="U68" s="4"/>
      <c r="V68" s="175"/>
      <c r="W68" s="176"/>
      <c r="X68" s="176"/>
      <c r="Y68" s="176"/>
      <c r="Z68" s="176"/>
      <c r="AA68" s="176"/>
      <c r="AB68" s="176"/>
      <c r="AC68" s="176"/>
      <c r="AD68" s="176"/>
      <c r="AE68" s="176"/>
      <c r="AF68" s="176"/>
      <c r="AG68" s="176"/>
      <c r="AH68" s="176"/>
      <c r="AI68" s="176"/>
    </row>
    <row r="69" spans="1:35" ht="15" x14ac:dyDescent="0.25">
      <c r="A69" s="4"/>
      <c r="B69" s="97" t="s">
        <v>166</v>
      </c>
      <c r="C69" s="11"/>
      <c r="D69" s="11"/>
      <c r="E69" s="105"/>
      <c r="F69" s="105"/>
      <c r="G69" s="105"/>
      <c r="H69" s="105"/>
      <c r="I69" s="107"/>
      <c r="J69" s="107">
        <f>J67/J65</f>
        <v>433.19999999999982</v>
      </c>
      <c r="K69" s="107">
        <f>K67/K65</f>
        <v>493.84799999999996</v>
      </c>
      <c r="L69" s="107">
        <f t="shared" ref="L69:S69" si="12">L67/L65</f>
        <v>556.7486399999998</v>
      </c>
      <c r="M69" s="107">
        <f t="shared" si="12"/>
        <v>620.46542880000015</v>
      </c>
      <c r="N69" s="107">
        <f>N67/N65</f>
        <v>683.24193100799948</v>
      </c>
      <c r="O69" s="107">
        <f>O67/O65</f>
        <v>743.02559997119988</v>
      </c>
      <c r="P69" s="107">
        <f t="shared" si="12"/>
        <v>797.51414396908785</v>
      </c>
      <c r="Q69" s="107">
        <f t="shared" si="12"/>
        <v>844.22568668727763</v>
      </c>
      <c r="R69" s="107">
        <f t="shared" si="12"/>
        <v>880.5923316522676</v>
      </c>
      <c r="S69" s="107">
        <f t="shared" si="12"/>
        <v>904.07479382966085</v>
      </c>
      <c r="T69" s="107">
        <f>T67/T65</f>
        <v>973.11323263119993</v>
      </c>
      <c r="U69" s="107"/>
      <c r="V69" s="179"/>
      <c r="W69" s="179"/>
      <c r="X69" s="179"/>
      <c r="Y69" s="179"/>
      <c r="Z69" s="179"/>
      <c r="AA69" s="179"/>
      <c r="AB69" s="179"/>
      <c r="AC69" s="179"/>
      <c r="AD69" s="179"/>
      <c r="AE69" s="179"/>
      <c r="AF69" s="179"/>
      <c r="AG69" s="179"/>
      <c r="AH69" s="179"/>
      <c r="AI69" s="179"/>
    </row>
    <row r="70" spans="1:35" ht="15" x14ac:dyDescent="0.25">
      <c r="A70" s="4"/>
      <c r="B70" s="11"/>
      <c r="C70" s="11"/>
      <c r="D70" s="11"/>
      <c r="E70" s="105"/>
      <c r="F70" s="105"/>
      <c r="G70" s="105"/>
      <c r="H70" s="105"/>
      <c r="I70" s="106"/>
      <c r="J70" s="109">
        <v>1</v>
      </c>
      <c r="K70" s="109">
        <v>2</v>
      </c>
      <c r="L70" s="109">
        <v>3</v>
      </c>
      <c r="M70" s="109">
        <v>4</v>
      </c>
      <c r="N70" s="109">
        <v>5</v>
      </c>
      <c r="O70" s="109">
        <v>6</v>
      </c>
      <c r="P70" s="109">
        <v>7</v>
      </c>
      <c r="Q70" s="109">
        <v>8</v>
      </c>
      <c r="R70" s="109">
        <v>9</v>
      </c>
      <c r="S70" s="109">
        <v>10</v>
      </c>
      <c r="T70" s="109">
        <v>11</v>
      </c>
      <c r="U70" s="175"/>
      <c r="V70" s="180"/>
      <c r="W70" s="175"/>
      <c r="X70" s="180"/>
      <c r="Y70" s="175"/>
      <c r="Z70" s="180"/>
      <c r="AA70" s="175"/>
      <c r="AB70" s="180"/>
      <c r="AC70" s="175"/>
      <c r="AD70" s="180"/>
      <c r="AE70" s="175"/>
      <c r="AF70" s="180"/>
      <c r="AG70" s="175"/>
      <c r="AH70" s="180"/>
      <c r="AI70" s="175"/>
    </row>
    <row r="71" spans="1:35" ht="15" x14ac:dyDescent="0.25">
      <c r="A71" s="4"/>
      <c r="B71" s="97" t="s">
        <v>165</v>
      </c>
      <c r="C71" s="11"/>
      <c r="D71" s="11"/>
      <c r="E71" s="105"/>
      <c r="F71" s="105"/>
      <c r="G71" s="105"/>
      <c r="H71" s="162" t="s">
        <v>164</v>
      </c>
      <c r="I71" s="163"/>
      <c r="J71" s="150">
        <f>J63-J69</f>
        <v>-174.27779361151067</v>
      </c>
      <c r="K71" s="150">
        <f t="shared" ref="K71:AI71" si="13">K63-K69</f>
        <v>-169.87515640596263</v>
      </c>
      <c r="L71" s="150">
        <f t="shared" si="13"/>
        <v>-156.4933921385603</v>
      </c>
      <c r="M71" s="150">
        <f t="shared" si="13"/>
        <v>-131.9598299280313</v>
      </c>
      <c r="N71" s="150">
        <f t="shared" si="13"/>
        <v>-103.48382287047127</v>
      </c>
      <c r="O71" s="150">
        <f t="shared" si="13"/>
        <v>-67.645050621378118</v>
      </c>
      <c r="P71" s="150">
        <f t="shared" si="13"/>
        <v>-17.709371219793525</v>
      </c>
      <c r="Q71" s="150">
        <f t="shared" si="13"/>
        <v>48.107876053687164</v>
      </c>
      <c r="R71" s="150">
        <f t="shared" si="13"/>
        <v>131.31392849598626</v>
      </c>
      <c r="S71" s="150">
        <f t="shared" si="13"/>
        <v>233.00801849989557</v>
      </c>
      <c r="T71" s="173">
        <f t="shared" si="13"/>
        <v>254.93620468472113</v>
      </c>
      <c r="U71" s="177"/>
      <c r="V71" s="177"/>
      <c r="W71" s="177"/>
      <c r="X71" s="177"/>
      <c r="Y71" s="177"/>
      <c r="Z71" s="177"/>
      <c r="AA71" s="177"/>
      <c r="AB71" s="177"/>
      <c r="AC71" s="177"/>
      <c r="AD71" s="177"/>
      <c r="AE71" s="177"/>
      <c r="AF71" s="177"/>
      <c r="AG71" s="177"/>
      <c r="AH71" s="177"/>
      <c r="AI71" s="177"/>
    </row>
    <row r="72" spans="1:35" ht="15" x14ac:dyDescent="0.25">
      <c r="A72" s="4"/>
      <c r="B72" s="4"/>
      <c r="C72" s="12"/>
      <c r="D72" s="12"/>
      <c r="E72" s="12"/>
      <c r="F72" s="12"/>
      <c r="G72" s="12"/>
      <c r="H72" s="111" t="s">
        <v>100</v>
      </c>
      <c r="I72" s="111"/>
      <c r="J72" s="155">
        <v>0.10825953497301427</v>
      </c>
      <c r="K72" s="155">
        <v>0.10495909148695076</v>
      </c>
      <c r="L72" s="155">
        <v>0.1018282068807226</v>
      </c>
      <c r="M72" s="158">
        <v>9.8444574282740102E-2</v>
      </c>
      <c r="N72" s="158">
        <v>9.4164812960752117E-2</v>
      </c>
      <c r="O72" s="158">
        <v>9.3714179413464493E-2</v>
      </c>
      <c r="P72" s="158">
        <v>9.3263545866176856E-2</v>
      </c>
      <c r="Q72" s="158">
        <v>9.2812912318889218E-2</v>
      </c>
      <c r="R72" s="158">
        <v>9.236227877160158E-2</v>
      </c>
      <c r="S72" s="158">
        <v>9.1911645224313943E-2</v>
      </c>
      <c r="T72" s="174">
        <v>0.09</v>
      </c>
      <c r="U72" s="181"/>
      <c r="V72" s="181"/>
      <c r="W72" s="181"/>
      <c r="X72" s="181"/>
      <c r="Y72" s="181"/>
      <c r="Z72" s="181"/>
      <c r="AA72" s="181"/>
      <c r="AB72" s="181"/>
      <c r="AC72" s="181"/>
      <c r="AD72" s="181"/>
      <c r="AE72" s="181"/>
      <c r="AF72" s="181"/>
      <c r="AG72" s="181"/>
      <c r="AH72" s="181"/>
      <c r="AI72" s="181"/>
    </row>
    <row r="73" spans="1:35" ht="15" x14ac:dyDescent="0.25">
      <c r="A73" s="4"/>
      <c r="B73" s="4"/>
      <c r="C73" s="12"/>
      <c r="D73" s="12"/>
      <c r="E73" s="12"/>
      <c r="F73" s="12"/>
      <c r="G73" s="12"/>
      <c r="H73" s="111" t="s">
        <v>163</v>
      </c>
      <c r="I73" s="9"/>
      <c r="J73" s="150">
        <f>J71/((1+J72)^J70)</f>
        <v>-157.25359278389089</v>
      </c>
      <c r="K73" s="150">
        <f t="shared" ref="K73:S73" si="14">K71/((1+K72)^K70)</f>
        <v>-139.13534538238159</v>
      </c>
      <c r="L73" s="150">
        <f t="shared" si="14"/>
        <v>-116.99150987167545</v>
      </c>
      <c r="M73" s="150">
        <f t="shared" si="14"/>
        <v>-90.641932268091153</v>
      </c>
      <c r="N73" s="150">
        <f t="shared" si="14"/>
        <v>-65.987054440831983</v>
      </c>
      <c r="O73" s="150">
        <f t="shared" si="14"/>
        <v>-39.519639187886128</v>
      </c>
      <c r="P73" s="150">
        <f t="shared" si="14"/>
        <v>-9.4870037442847703</v>
      </c>
      <c r="Q73" s="150">
        <f t="shared" si="14"/>
        <v>23.651007215347782</v>
      </c>
      <c r="R73" s="150">
        <f t="shared" si="14"/>
        <v>59.293971652464094</v>
      </c>
      <c r="S73" s="150">
        <f t="shared" si="14"/>
        <v>96.715457168740002</v>
      </c>
      <c r="T73" s="173">
        <f>T71/((1+T72)^T70)</f>
        <v>98.796154062199605</v>
      </c>
      <c r="U73" s="177"/>
      <c r="V73" s="177"/>
      <c r="W73" s="177"/>
      <c r="X73" s="177"/>
      <c r="Y73" s="177"/>
      <c r="Z73" s="177"/>
      <c r="AA73" s="177"/>
      <c r="AB73" s="177"/>
      <c r="AC73" s="177"/>
      <c r="AD73" s="177"/>
      <c r="AE73" s="177"/>
      <c r="AF73" s="177"/>
      <c r="AG73" s="177"/>
      <c r="AH73" s="177"/>
      <c r="AI73" s="177"/>
    </row>
    <row r="74" spans="1:35" ht="15.75" thickBot="1" x14ac:dyDescent="0.3">
      <c r="A74" s="4"/>
      <c r="B74" s="4"/>
      <c r="C74" s="4"/>
      <c r="D74" s="4"/>
      <c r="E74" s="4"/>
      <c r="F74" s="4"/>
      <c r="G74" s="4"/>
      <c r="H74" s="4"/>
      <c r="I74" s="113" t="s">
        <v>162</v>
      </c>
      <c r="J74" s="114">
        <f>SUM(J73:T73)</f>
        <v>-340.55948758029058</v>
      </c>
      <c r="K74" s="4"/>
      <c r="L74" s="4"/>
      <c r="M74" s="4"/>
      <c r="N74" s="4"/>
      <c r="O74" s="39"/>
      <c r="P74" s="39"/>
      <c r="Q74" s="39"/>
      <c r="R74" s="4"/>
      <c r="S74" s="4"/>
      <c r="T74" s="4"/>
      <c r="U74" s="175"/>
      <c r="V74" s="175"/>
      <c r="W74" s="176"/>
      <c r="X74" s="176"/>
      <c r="Y74" s="176"/>
      <c r="Z74" s="176"/>
      <c r="AA74" s="176"/>
      <c r="AB74" s="176"/>
      <c r="AC74" s="176"/>
      <c r="AD74" s="176"/>
      <c r="AE74" s="176"/>
      <c r="AF74" s="176"/>
      <c r="AG74" s="176"/>
      <c r="AH74" s="176"/>
      <c r="AI74" s="176"/>
    </row>
    <row r="75" spans="1:35" ht="15" x14ac:dyDescent="0.25">
      <c r="A75" s="4"/>
      <c r="B75" s="4" t="s">
        <v>161</v>
      </c>
      <c r="C75" s="115">
        <v>0.03</v>
      </c>
      <c r="D75" s="4"/>
      <c r="E75" s="4"/>
      <c r="F75" s="4"/>
      <c r="G75" s="4"/>
      <c r="H75" s="4"/>
      <c r="I75" s="12"/>
      <c r="J75" s="11"/>
      <c r="K75" s="4"/>
      <c r="L75" s="4"/>
      <c r="M75" s="4"/>
      <c r="N75" s="4"/>
      <c r="O75" s="39"/>
      <c r="P75" s="39"/>
      <c r="Q75" s="39"/>
      <c r="R75" s="4"/>
      <c r="S75" s="4"/>
      <c r="T75" s="4"/>
      <c r="U75" s="175"/>
      <c r="V75" s="4"/>
    </row>
    <row r="76" spans="1:35" ht="15" x14ac:dyDescent="0.25">
      <c r="A76" s="4"/>
      <c r="B76" s="4" t="s">
        <v>160</v>
      </c>
      <c r="C76" s="4"/>
      <c r="D76" s="4"/>
      <c r="E76" s="4"/>
      <c r="F76" s="4"/>
      <c r="G76" s="4"/>
      <c r="H76" s="4"/>
      <c r="I76" s="4"/>
      <c r="J76" s="116"/>
      <c r="K76" s="4"/>
      <c r="L76" s="4"/>
      <c r="M76" s="4"/>
      <c r="N76" s="117">
        <f>T71/(T72-C75)</f>
        <v>4248.9367447453524</v>
      </c>
      <c r="O76" s="39"/>
      <c r="P76" s="39"/>
      <c r="Q76" s="39"/>
      <c r="R76" s="4"/>
      <c r="S76" s="4"/>
      <c r="T76" s="4"/>
      <c r="U76" s="4"/>
      <c r="V76" s="4"/>
    </row>
    <row r="77" spans="1:35" ht="15" x14ac:dyDescent="0.25">
      <c r="A77" s="4"/>
      <c r="B77" s="63" t="s">
        <v>159</v>
      </c>
      <c r="C77" s="63"/>
      <c r="D77" s="63"/>
      <c r="E77" s="63"/>
      <c r="F77" s="63"/>
      <c r="G77" s="63"/>
      <c r="H77" s="63"/>
      <c r="I77" s="63"/>
      <c r="J77" s="63"/>
      <c r="K77" s="63"/>
      <c r="L77" s="63"/>
      <c r="M77" s="63"/>
      <c r="N77" s="118">
        <f>N76/((1+T72)^T70)</f>
        <v>1646.6025677033267</v>
      </c>
      <c r="O77" s="39"/>
      <c r="P77" s="39"/>
      <c r="Q77" s="39"/>
      <c r="R77" s="4"/>
      <c r="S77" s="4"/>
      <c r="T77" s="4"/>
      <c r="U77" s="4"/>
      <c r="V77" s="4"/>
    </row>
    <row r="78" spans="1:35" ht="15" x14ac:dyDescent="0.25">
      <c r="A78" s="4"/>
      <c r="B78" s="12" t="s">
        <v>158</v>
      </c>
      <c r="C78" s="12"/>
      <c r="D78" s="12"/>
      <c r="E78" s="12"/>
      <c r="F78" s="12"/>
      <c r="G78" s="12"/>
      <c r="H78" s="12"/>
      <c r="I78" s="12"/>
      <c r="J78" s="12"/>
      <c r="K78" s="12"/>
      <c r="L78" s="12"/>
      <c r="M78" s="12"/>
      <c r="N78" s="119">
        <f>J74+N77</f>
        <v>1306.0430801230361</v>
      </c>
      <c r="O78" s="39"/>
      <c r="P78" s="39"/>
      <c r="Q78" s="39"/>
      <c r="R78" s="4"/>
      <c r="S78" s="4"/>
      <c r="T78" s="4"/>
      <c r="U78" s="4"/>
      <c r="V78" s="4"/>
    </row>
    <row r="79" spans="1:35" ht="15" x14ac:dyDescent="0.25">
      <c r="A79" s="4"/>
      <c r="B79" s="120" t="s">
        <v>157</v>
      </c>
      <c r="C79" s="4"/>
      <c r="D79" s="4"/>
      <c r="E79" s="4"/>
      <c r="F79" s="4"/>
      <c r="G79" s="4"/>
      <c r="H79" s="4"/>
      <c r="I79" s="4"/>
      <c r="J79" s="4"/>
      <c r="K79" s="4"/>
      <c r="L79" s="4"/>
      <c r="M79" s="4"/>
      <c r="N79" s="13">
        <v>247</v>
      </c>
      <c r="O79" s="39"/>
      <c r="P79" s="39"/>
      <c r="Q79" s="39"/>
      <c r="R79" s="4"/>
      <c r="S79" s="4"/>
      <c r="T79" s="4"/>
      <c r="U79" s="4"/>
      <c r="V79" s="4"/>
    </row>
    <row r="80" spans="1:35" ht="15" x14ac:dyDescent="0.25">
      <c r="A80" s="4"/>
      <c r="B80" s="121" t="s">
        <v>156</v>
      </c>
      <c r="C80" s="63"/>
      <c r="D80" s="63"/>
      <c r="E80" s="63"/>
      <c r="F80" s="63"/>
      <c r="G80" s="63"/>
      <c r="H80" s="63"/>
      <c r="I80" s="63"/>
      <c r="J80" s="63"/>
      <c r="K80" s="63"/>
      <c r="L80" s="63"/>
      <c r="M80" s="63"/>
      <c r="N80" s="13">
        <v>1661</v>
      </c>
      <c r="O80" s="39"/>
      <c r="P80" s="39"/>
      <c r="Q80" s="39"/>
      <c r="R80" s="4"/>
      <c r="S80" s="4"/>
      <c r="T80" s="4"/>
      <c r="U80" s="4"/>
      <c r="V80" s="4"/>
    </row>
    <row r="81" spans="1:31" ht="15" x14ac:dyDescent="0.25">
      <c r="A81" s="4"/>
      <c r="B81" s="12" t="s">
        <v>155</v>
      </c>
      <c r="C81" s="12"/>
      <c r="D81" s="12"/>
      <c r="E81" s="12"/>
      <c r="F81" s="12"/>
      <c r="G81" s="12"/>
      <c r="H81" s="12"/>
      <c r="I81" s="12"/>
      <c r="J81" s="12"/>
      <c r="K81" s="12"/>
      <c r="L81" s="12"/>
      <c r="M81" s="12"/>
      <c r="N81" s="122">
        <f>N78+N79-N80</f>
        <v>-107.95691987696387</v>
      </c>
      <c r="O81" s="39"/>
      <c r="P81" s="39"/>
      <c r="Q81" s="39"/>
      <c r="R81" s="4"/>
      <c r="S81" s="4"/>
      <c r="T81" s="4"/>
      <c r="U81" s="4"/>
      <c r="V81" s="4"/>
    </row>
    <row r="82" spans="1:31" ht="15" x14ac:dyDescent="0.25">
      <c r="A82" s="4"/>
      <c r="B82" s="63" t="s">
        <v>154</v>
      </c>
      <c r="C82" s="63"/>
      <c r="D82" s="63"/>
      <c r="E82" s="63"/>
      <c r="F82" s="63"/>
      <c r="G82" s="63"/>
      <c r="H82" s="63"/>
      <c r="I82" s="63"/>
      <c r="J82" s="63"/>
      <c r="K82" s="63"/>
      <c r="L82" s="63"/>
      <c r="M82" s="63"/>
      <c r="N82">
        <v>130.66</v>
      </c>
      <c r="O82" s="39"/>
      <c r="P82" s="39"/>
      <c r="Q82" s="39"/>
      <c r="R82" s="4"/>
      <c r="S82" s="4"/>
      <c r="T82" s="4"/>
      <c r="U82" s="4"/>
      <c r="V82" s="4"/>
    </row>
    <row r="83" spans="1:31" ht="15" x14ac:dyDescent="0.25">
      <c r="A83" s="4"/>
      <c r="B83" s="12" t="s">
        <v>153</v>
      </c>
      <c r="C83" s="12"/>
      <c r="D83" s="12"/>
      <c r="E83" s="12"/>
      <c r="F83" s="12"/>
      <c r="G83" s="12"/>
      <c r="H83" s="12"/>
      <c r="I83" s="12"/>
      <c r="J83" s="12"/>
      <c r="K83" s="12"/>
      <c r="L83" s="12"/>
      <c r="M83" s="12"/>
      <c r="N83" s="123">
        <f>N81/N82</f>
        <v>-0.82624307268455432</v>
      </c>
      <c r="O83" s="39"/>
      <c r="P83" s="39"/>
      <c r="Q83" s="39"/>
      <c r="R83" s="4"/>
      <c r="S83" s="4"/>
      <c r="T83" s="4"/>
      <c r="U83" s="4"/>
      <c r="V83" s="4"/>
    </row>
    <row r="84" spans="1:31" ht="15.75" thickBot="1" x14ac:dyDescent="0.3">
      <c r="A84" s="4"/>
      <c r="B84" s="12" t="s">
        <v>152</v>
      </c>
      <c r="C84" s="12"/>
      <c r="D84" s="12"/>
      <c r="E84" s="12"/>
      <c r="F84" s="12"/>
      <c r="G84" s="12"/>
      <c r="H84" s="12"/>
      <c r="I84" s="12"/>
      <c r="J84" s="12"/>
      <c r="K84" s="12"/>
      <c r="L84" s="12"/>
      <c r="M84" s="12"/>
      <c r="N84" s="123">
        <v>9</v>
      </c>
      <c r="O84" s="39"/>
      <c r="P84" s="39"/>
      <c r="Q84" s="39"/>
      <c r="R84" s="4"/>
      <c r="S84" s="4"/>
      <c r="T84" s="4"/>
      <c r="U84" s="4"/>
      <c r="V84" s="4"/>
    </row>
    <row r="85" spans="1:31" ht="15.75" thickBot="1" x14ac:dyDescent="0.3">
      <c r="A85" s="4"/>
      <c r="B85" s="12" t="s">
        <v>151</v>
      </c>
      <c r="C85" s="4"/>
      <c r="D85" s="4"/>
      <c r="E85" s="4"/>
      <c r="F85" s="4"/>
      <c r="G85" s="4"/>
      <c r="H85" s="4"/>
      <c r="I85" s="4"/>
      <c r="J85" s="4"/>
      <c r="K85" s="4"/>
      <c r="L85" s="4"/>
      <c r="M85" s="4"/>
      <c r="N85" s="160">
        <f>(N83-N84)/N84</f>
        <v>-1.0918047858538396</v>
      </c>
      <c r="O85" s="39"/>
      <c r="P85" s="39"/>
      <c r="Q85" s="39"/>
      <c r="R85" s="4"/>
      <c r="S85" s="4"/>
      <c r="T85" s="4"/>
      <c r="U85" s="4"/>
      <c r="V85" s="4"/>
    </row>
    <row r="86" spans="1:31" ht="15" x14ac:dyDescent="0.25">
      <c r="A86" s="4"/>
      <c r="B86" s="124"/>
      <c r="C86" s="124"/>
      <c r="D86" s="124"/>
      <c r="E86" s="124"/>
      <c r="F86" s="124"/>
      <c r="G86" s="124"/>
      <c r="H86" s="124"/>
      <c r="I86" s="124"/>
      <c r="J86" s="124"/>
      <c r="K86" s="124"/>
      <c r="L86" s="124"/>
      <c r="M86" s="124"/>
      <c r="N86" s="124"/>
      <c r="O86" s="125"/>
      <c r="P86" s="125"/>
      <c r="Q86" s="125"/>
      <c r="R86" s="4"/>
      <c r="S86" s="4"/>
      <c r="T86" s="4"/>
      <c r="U86" s="4"/>
      <c r="V86" s="4"/>
    </row>
    <row r="87" spans="1:31" ht="15" x14ac:dyDescent="0.25">
      <c r="A87" s="65" t="s">
        <v>216</v>
      </c>
      <c r="B87" s="66"/>
      <c r="C87" s="66"/>
      <c r="D87" s="66"/>
      <c r="E87" s="66"/>
      <c r="F87" s="66"/>
      <c r="G87" s="66"/>
      <c r="H87" s="4"/>
      <c r="I87" s="4"/>
      <c r="J87" s="4"/>
      <c r="K87" s="4"/>
      <c r="L87" s="4"/>
      <c r="M87" s="4"/>
      <c r="N87" s="4"/>
      <c r="O87" s="39"/>
      <c r="P87" s="39"/>
      <c r="Q87" s="39"/>
      <c r="R87" s="39"/>
      <c r="S87" s="39"/>
      <c r="T87" s="39"/>
      <c r="U87" s="39"/>
      <c r="V87" s="39"/>
      <c r="W87" s="53"/>
      <c r="X87" s="53"/>
      <c r="Y87" s="53"/>
      <c r="Z87" s="53"/>
      <c r="AA87" s="53"/>
      <c r="AB87" s="53"/>
      <c r="AC87" s="53"/>
      <c r="AD87" s="53"/>
      <c r="AE87" s="53"/>
    </row>
    <row r="88" spans="1:31" ht="15" x14ac:dyDescent="0.25">
      <c r="A88" s="4"/>
      <c r="B88" s="4"/>
      <c r="C88" s="4"/>
      <c r="D88" s="4"/>
      <c r="E88" s="4"/>
      <c r="F88" s="4"/>
      <c r="G88" s="4"/>
      <c r="H88" s="4"/>
      <c r="I88" s="4"/>
      <c r="J88" s="4"/>
      <c r="K88" s="4"/>
      <c r="L88" s="4"/>
      <c r="M88" s="4"/>
      <c r="N88" s="4"/>
      <c r="O88" s="39"/>
      <c r="P88" s="39"/>
      <c r="Q88" s="39"/>
      <c r="R88" s="39"/>
      <c r="S88" s="39"/>
      <c r="T88" s="39"/>
      <c r="U88" s="39"/>
      <c r="V88" s="39"/>
      <c r="W88" s="53"/>
      <c r="X88" s="53"/>
      <c r="Y88" s="53"/>
      <c r="Z88" s="53"/>
      <c r="AA88" s="53"/>
      <c r="AB88" s="53"/>
      <c r="AC88" s="53"/>
      <c r="AD88" s="53"/>
      <c r="AE88" s="53"/>
    </row>
    <row r="89" spans="1:31" ht="15" x14ac:dyDescent="0.25">
      <c r="A89" s="4"/>
      <c r="B89" s="73" t="s">
        <v>176</v>
      </c>
      <c r="C89" s="74"/>
      <c r="D89" s="74"/>
      <c r="E89" s="73"/>
      <c r="F89" s="73"/>
      <c r="G89" s="73"/>
      <c r="H89" s="73"/>
      <c r="I89" s="75" t="s">
        <v>175</v>
      </c>
      <c r="J89" s="75">
        <v>1</v>
      </c>
      <c r="K89" s="75">
        <v>2</v>
      </c>
      <c r="L89" s="75">
        <v>3</v>
      </c>
      <c r="M89" s="75">
        <v>4</v>
      </c>
      <c r="N89" s="75">
        <v>5</v>
      </c>
      <c r="O89" s="75">
        <v>6</v>
      </c>
      <c r="P89" s="75">
        <v>7</v>
      </c>
      <c r="Q89" s="75">
        <v>8</v>
      </c>
      <c r="R89" s="75">
        <v>9</v>
      </c>
      <c r="S89" s="75">
        <v>10</v>
      </c>
      <c r="T89" s="76" t="s">
        <v>19</v>
      </c>
      <c r="U89" s="39"/>
      <c r="V89" s="39"/>
      <c r="W89" s="53"/>
      <c r="X89" s="53"/>
      <c r="Y89" s="53"/>
      <c r="Z89" s="53"/>
      <c r="AA89" s="53"/>
      <c r="AB89" s="53"/>
      <c r="AC89" s="53"/>
      <c r="AD89" s="53"/>
      <c r="AE89" s="53"/>
    </row>
    <row r="90" spans="1:31" ht="15" x14ac:dyDescent="0.25">
      <c r="A90" s="4"/>
      <c r="B90" s="4"/>
      <c r="C90" s="4"/>
      <c r="D90" s="4"/>
      <c r="E90" s="77"/>
      <c r="F90" s="77"/>
      <c r="G90" s="77"/>
      <c r="H90" s="77"/>
      <c r="I90" s="78"/>
      <c r="J90" s="79"/>
      <c r="K90" s="79"/>
      <c r="L90" s="79"/>
      <c r="M90" s="79"/>
      <c r="N90" s="79"/>
      <c r="O90" s="39"/>
      <c r="P90" s="39"/>
      <c r="Q90" s="39"/>
      <c r="R90" s="4"/>
      <c r="S90" s="4"/>
      <c r="T90" s="4"/>
      <c r="U90" s="39"/>
      <c r="V90" s="39"/>
      <c r="W90" s="53"/>
      <c r="X90" s="53"/>
      <c r="Y90" s="53"/>
      <c r="Z90" s="53"/>
      <c r="AA90" s="53"/>
      <c r="AB90" s="53"/>
      <c r="AC90" s="53"/>
      <c r="AD90" s="53"/>
      <c r="AE90" s="53"/>
    </row>
    <row r="91" spans="1:31" ht="15" x14ac:dyDescent="0.25">
      <c r="A91" s="4"/>
      <c r="B91" s="80" t="s">
        <v>174</v>
      </c>
      <c r="C91" s="4"/>
      <c r="D91" s="4"/>
      <c r="E91" s="81"/>
      <c r="F91" s="81"/>
      <c r="G91" s="81"/>
      <c r="H91" s="81"/>
      <c r="I91" s="82"/>
      <c r="J91" s="151">
        <v>-1.2E-2</v>
      </c>
      <c r="K91" s="151">
        <v>0.16500000000000001</v>
      </c>
      <c r="L91" s="151">
        <v>0.42559999999999998</v>
      </c>
      <c r="M91" s="151">
        <v>0.42559999999999998</v>
      </c>
      <c r="N91" s="151">
        <v>0.42559999999999998</v>
      </c>
      <c r="O91" s="151">
        <v>0.2273</v>
      </c>
      <c r="P91" s="151">
        <v>0.2273</v>
      </c>
      <c r="Q91" s="151">
        <v>0.2273</v>
      </c>
      <c r="R91" s="151">
        <v>0.2273</v>
      </c>
      <c r="S91" s="151">
        <v>0.2273</v>
      </c>
      <c r="T91" s="151">
        <v>0.2273</v>
      </c>
      <c r="U91" s="39"/>
      <c r="V91" s="39"/>
      <c r="W91" s="53"/>
      <c r="X91" s="53"/>
      <c r="Y91" s="53"/>
      <c r="Z91" s="53"/>
      <c r="AA91" s="53"/>
      <c r="AB91" s="53"/>
      <c r="AC91" s="53"/>
      <c r="AD91" s="53"/>
      <c r="AE91" s="53"/>
    </row>
    <row r="92" spans="1:31" ht="15" x14ac:dyDescent="0.25">
      <c r="A92" s="4"/>
      <c r="B92" s="4"/>
      <c r="C92" s="4"/>
      <c r="D92" s="4"/>
      <c r="E92" s="4"/>
      <c r="F92" s="4"/>
      <c r="G92" s="12"/>
      <c r="H92" s="4"/>
      <c r="I92" s="86"/>
      <c r="J92" s="4"/>
      <c r="K92" s="4"/>
      <c r="L92" s="4"/>
      <c r="M92" s="4"/>
      <c r="N92" s="4"/>
      <c r="O92" s="39"/>
      <c r="P92" s="39"/>
      <c r="Q92" s="39"/>
      <c r="R92" s="4"/>
      <c r="S92" s="4"/>
      <c r="T92" s="4"/>
      <c r="U92" s="39"/>
      <c r="V92" s="39"/>
      <c r="W92" s="53"/>
      <c r="X92" s="53"/>
      <c r="Y92" s="53"/>
      <c r="Z92" s="53"/>
      <c r="AA92" s="53"/>
      <c r="AB92" s="53"/>
      <c r="AC92" s="53"/>
      <c r="AD92" s="53"/>
      <c r="AE92" s="53"/>
    </row>
    <row r="93" spans="1:31" ht="15" x14ac:dyDescent="0.25">
      <c r="A93" s="4"/>
      <c r="B93" s="87" t="s">
        <v>173</v>
      </c>
      <c r="C93" s="4"/>
      <c r="D93" s="4"/>
      <c r="E93" s="77"/>
      <c r="F93" s="77"/>
      <c r="G93" s="77"/>
      <c r="H93" s="105"/>
      <c r="I93" s="88">
        <f>I55</f>
        <v>4332</v>
      </c>
      <c r="J93" s="97">
        <f>I93+(I93*J91)</f>
        <v>4280.0159999999996</v>
      </c>
      <c r="K93" s="97">
        <f>J93+(J93*K91)</f>
        <v>4986.2186399999991</v>
      </c>
      <c r="L93" s="97">
        <f t="shared" ref="L93" si="15">K93+(K93*L91)</f>
        <v>7108.3532931839982</v>
      </c>
      <c r="M93" s="97">
        <f t="shared" ref="M93" si="16">L93+(L93*M91)</f>
        <v>10133.668454763108</v>
      </c>
      <c r="N93" s="97">
        <f t="shared" ref="N93" si="17">M93+(M93*N91)</f>
        <v>14446.557749110287</v>
      </c>
      <c r="O93" s="97">
        <f t="shared" ref="O93" si="18">N93+(N93*O91)</f>
        <v>17730.260325483054</v>
      </c>
      <c r="P93" s="97">
        <f t="shared" ref="P93" si="19">O93+(O93*P91)</f>
        <v>21760.348497465351</v>
      </c>
      <c r="Q93" s="97">
        <f t="shared" ref="Q93" si="20">P93+(P93*Q91)</f>
        <v>26706.475710939227</v>
      </c>
      <c r="R93" s="97">
        <f t="shared" ref="R93" si="21">Q93+(Q93*R91)</f>
        <v>32776.857640035712</v>
      </c>
      <c r="S93" s="97">
        <f t="shared" ref="S93" si="22">R93+(R93*S91)</f>
        <v>40227.037381615832</v>
      </c>
      <c r="T93" s="97">
        <f t="shared" ref="T93" si="23">S93+(S93*T91)</f>
        <v>49370.642978457108</v>
      </c>
      <c r="U93" s="39"/>
      <c r="V93" s="39"/>
      <c r="W93" s="53"/>
      <c r="X93" s="53"/>
      <c r="Y93" s="53"/>
      <c r="Z93" s="53"/>
      <c r="AA93" s="53"/>
      <c r="AB93" s="53"/>
      <c r="AC93" s="53"/>
      <c r="AD93" s="53"/>
      <c r="AE93" s="53"/>
    </row>
    <row r="94" spans="1:31" ht="15" x14ac:dyDescent="0.25">
      <c r="A94" s="4"/>
      <c r="B94" s="80"/>
      <c r="C94" s="4"/>
      <c r="D94" s="4"/>
      <c r="E94" s="81"/>
      <c r="F94" s="81"/>
      <c r="G94" s="81"/>
      <c r="H94" s="81"/>
      <c r="I94" s="92"/>
      <c r="J94" s="93"/>
      <c r="K94" s="93"/>
      <c r="L94" s="93"/>
      <c r="M94" s="93"/>
      <c r="N94" s="93"/>
      <c r="O94" s="94"/>
      <c r="P94" s="94"/>
      <c r="Q94" s="94"/>
      <c r="R94" s="4"/>
      <c r="S94" s="4"/>
      <c r="T94" s="4"/>
      <c r="U94" s="39"/>
      <c r="V94" s="39"/>
      <c r="W94" s="53"/>
      <c r="X94" s="53"/>
      <c r="Y94" s="53"/>
      <c r="Z94" s="53"/>
      <c r="AA94" s="53"/>
      <c r="AB94" s="53"/>
      <c r="AC94" s="53"/>
      <c r="AD94" s="53"/>
      <c r="AE94" s="53"/>
    </row>
    <row r="95" spans="1:31" ht="15" x14ac:dyDescent="0.25">
      <c r="A95" s="4"/>
      <c r="B95" s="4" t="s">
        <v>172</v>
      </c>
      <c r="C95" s="4"/>
      <c r="D95" s="4"/>
      <c r="E95" s="4"/>
      <c r="F95" s="4"/>
      <c r="G95" s="4"/>
      <c r="H95" s="4"/>
      <c r="I95" s="161"/>
      <c r="J95" s="95">
        <f>J57</f>
        <v>7.2999999999999995E-2</v>
      </c>
      <c r="K95" s="95">
        <f t="shared" ref="K95:T95" si="24">K57</f>
        <v>7.3999999999999996E-2</v>
      </c>
      <c r="L95" s="95">
        <f t="shared" si="24"/>
        <v>7.4999999999999997E-2</v>
      </c>
      <c r="M95" s="95">
        <f t="shared" si="24"/>
        <v>7.5999999999999998E-2</v>
      </c>
      <c r="N95" s="95">
        <f t="shared" si="24"/>
        <v>7.6999999999999999E-2</v>
      </c>
      <c r="O95" s="95">
        <f t="shared" si="24"/>
        <v>7.8E-2</v>
      </c>
      <c r="P95" s="95">
        <f t="shared" si="24"/>
        <v>7.9000000000000001E-2</v>
      </c>
      <c r="Q95" s="95">
        <f t="shared" si="24"/>
        <v>0.08</v>
      </c>
      <c r="R95" s="95">
        <f t="shared" si="24"/>
        <v>8.1000000000000003E-2</v>
      </c>
      <c r="S95" s="95">
        <f t="shared" si="24"/>
        <v>8.2000000000000003E-2</v>
      </c>
      <c r="T95" s="95">
        <f t="shared" si="24"/>
        <v>8.2000000000000003E-2</v>
      </c>
      <c r="U95" s="39"/>
      <c r="V95" s="39"/>
      <c r="W95" s="53"/>
      <c r="X95" s="53"/>
      <c r="Y95" s="53"/>
      <c r="Z95" s="53"/>
      <c r="AA95" s="53"/>
      <c r="AB95" s="53"/>
      <c r="AC95" s="53"/>
      <c r="AD95" s="53"/>
      <c r="AE95" s="53"/>
    </row>
    <row r="96" spans="1:31" ht="15" x14ac:dyDescent="0.25">
      <c r="A96" s="4"/>
      <c r="B96" s="4"/>
      <c r="C96" s="4"/>
      <c r="D96" s="4"/>
      <c r="E96" s="4"/>
      <c r="F96" s="4"/>
      <c r="G96" s="4"/>
      <c r="H96" s="4"/>
      <c r="I96" s="88"/>
      <c r="J96" s="97"/>
      <c r="K96" s="97"/>
      <c r="L96" s="97"/>
      <c r="M96" s="97"/>
      <c r="N96" s="97"/>
      <c r="O96" s="94"/>
      <c r="P96" s="94"/>
      <c r="Q96" s="94"/>
      <c r="R96" s="4"/>
      <c r="S96" s="4"/>
      <c r="T96" s="4"/>
      <c r="U96" s="39"/>
      <c r="V96" s="39"/>
      <c r="W96" s="53"/>
      <c r="X96" s="53"/>
      <c r="Y96" s="53"/>
      <c r="Z96" s="53"/>
      <c r="AA96" s="53"/>
      <c r="AB96" s="53"/>
      <c r="AC96" s="53"/>
      <c r="AD96" s="53"/>
      <c r="AE96" s="53"/>
    </row>
    <row r="97" spans="1:31" ht="15" x14ac:dyDescent="0.25">
      <c r="A97" s="4"/>
      <c r="B97" s="87" t="s">
        <v>171</v>
      </c>
      <c r="C97" s="4"/>
      <c r="D97" s="4"/>
      <c r="E97" s="77"/>
      <c r="F97" s="77"/>
      <c r="G97" s="77"/>
      <c r="H97" s="77"/>
      <c r="I97" s="98"/>
      <c r="J97" s="98">
        <f>J93*J95</f>
        <v>312.44116799999995</v>
      </c>
      <c r="K97" s="98">
        <f t="shared" ref="K97:S97" si="25">K93*K95</f>
        <v>368.98017935999991</v>
      </c>
      <c r="L97" s="98">
        <f t="shared" si="25"/>
        <v>533.12649698879989</v>
      </c>
      <c r="M97" s="98">
        <f t="shared" si="25"/>
        <v>770.15880256199625</v>
      </c>
      <c r="N97" s="98">
        <f t="shared" si="25"/>
        <v>1112.384946681492</v>
      </c>
      <c r="O97" s="98">
        <f t="shared" si="25"/>
        <v>1382.9603053876781</v>
      </c>
      <c r="P97" s="98">
        <f t="shared" si="25"/>
        <v>1719.0675312997628</v>
      </c>
      <c r="Q97" s="98">
        <f t="shared" si="25"/>
        <v>2136.518056875138</v>
      </c>
      <c r="R97" s="98">
        <f t="shared" si="25"/>
        <v>2654.9254688428928</v>
      </c>
      <c r="S97" s="98">
        <f t="shared" si="25"/>
        <v>3298.6170652924984</v>
      </c>
      <c r="T97" s="98">
        <f>T93*T95</f>
        <v>4048.392724233483</v>
      </c>
      <c r="U97" s="39"/>
      <c r="V97" s="39"/>
      <c r="W97" s="53"/>
      <c r="X97" s="53"/>
      <c r="Y97" s="53"/>
      <c r="Z97" s="53"/>
      <c r="AA97" s="53"/>
      <c r="AB97" s="53"/>
      <c r="AC97" s="53"/>
      <c r="AD97" s="53"/>
      <c r="AE97" s="53"/>
    </row>
    <row r="98" spans="1:31" ht="15" x14ac:dyDescent="0.25">
      <c r="A98" s="4"/>
      <c r="B98" s="80"/>
      <c r="C98" s="4"/>
      <c r="D98" s="4"/>
      <c r="E98" s="81"/>
      <c r="F98" s="81"/>
      <c r="G98" s="81"/>
      <c r="H98" s="81"/>
      <c r="I98" s="92"/>
      <c r="J98" s="93"/>
      <c r="K98" s="93"/>
      <c r="L98" s="93"/>
      <c r="M98" s="93"/>
      <c r="N98" s="93"/>
      <c r="O98" s="94"/>
      <c r="P98" s="94"/>
      <c r="Q98" s="94"/>
      <c r="R98" s="4"/>
      <c r="S98" s="4"/>
      <c r="T98" s="4"/>
      <c r="U98" s="39"/>
      <c r="V98" s="39"/>
      <c r="W98" s="53"/>
      <c r="X98" s="53"/>
      <c r="Y98" s="53"/>
      <c r="Z98" s="53"/>
      <c r="AA98" s="53"/>
      <c r="AB98" s="53"/>
      <c r="AC98" s="53"/>
      <c r="AD98" s="53"/>
      <c r="AE98" s="53"/>
    </row>
    <row r="99" spans="1:31" ht="15" x14ac:dyDescent="0.25">
      <c r="A99" s="4"/>
      <c r="B99" s="4" t="s">
        <v>170</v>
      </c>
      <c r="C99" s="4"/>
      <c r="D99" s="4"/>
      <c r="E99" s="4"/>
      <c r="F99" s="4"/>
      <c r="G99" s="4"/>
      <c r="H99" s="4"/>
      <c r="I99" s="19"/>
      <c r="J99" s="19">
        <v>0.31769784172661902</v>
      </c>
      <c r="K99" s="19">
        <v>0.29228201438848922</v>
      </c>
      <c r="L99" s="19">
        <v>0.2688994532374101</v>
      </c>
      <c r="M99" s="19">
        <v>0.2473874969784173</v>
      </c>
      <c r="N99" s="19">
        <v>0.24</v>
      </c>
      <c r="O99" s="40">
        <v>0.24</v>
      </c>
      <c r="P99" s="40">
        <v>0.24</v>
      </c>
      <c r="Q99" s="40">
        <v>0.24</v>
      </c>
      <c r="R99" s="40">
        <v>0.24</v>
      </c>
      <c r="S99" s="40">
        <v>0.24</v>
      </c>
      <c r="T99" s="40">
        <v>0.24</v>
      </c>
      <c r="U99" s="39"/>
      <c r="V99" s="39"/>
      <c r="W99" s="53"/>
      <c r="X99" s="53"/>
      <c r="Y99" s="53"/>
      <c r="Z99" s="53"/>
      <c r="AA99" s="53"/>
      <c r="AB99" s="53"/>
      <c r="AC99" s="53"/>
      <c r="AD99" s="53"/>
      <c r="AE99" s="53"/>
    </row>
    <row r="100" spans="1:31" ht="15" x14ac:dyDescent="0.25">
      <c r="A100" s="4"/>
      <c r="B100" s="4"/>
      <c r="C100" s="4"/>
      <c r="D100" s="4"/>
      <c r="E100" s="4"/>
      <c r="F100" s="4"/>
      <c r="G100" s="4"/>
      <c r="H100" s="4"/>
      <c r="I100" s="86"/>
      <c r="J100" s="4"/>
      <c r="K100" s="4"/>
      <c r="L100" s="4"/>
      <c r="M100" s="4"/>
      <c r="N100" s="4"/>
      <c r="O100" s="39"/>
      <c r="P100" s="39"/>
      <c r="Q100" s="39"/>
      <c r="R100" s="4"/>
      <c r="S100" s="4"/>
      <c r="T100" s="4"/>
      <c r="U100" s="39"/>
      <c r="V100" s="39"/>
      <c r="W100" s="53"/>
      <c r="X100" s="53"/>
      <c r="Y100" s="53"/>
      <c r="Z100" s="53"/>
      <c r="AA100" s="53"/>
      <c r="AB100" s="53"/>
      <c r="AC100" s="53"/>
      <c r="AD100" s="53"/>
      <c r="AE100" s="53"/>
    </row>
    <row r="101" spans="1:31" ht="15" x14ac:dyDescent="0.25">
      <c r="A101" s="4"/>
      <c r="B101" s="97" t="s">
        <v>169</v>
      </c>
      <c r="C101" s="100"/>
      <c r="D101" s="100"/>
      <c r="E101" s="100"/>
      <c r="F101" s="100"/>
      <c r="G101" s="100"/>
      <c r="H101" s="100"/>
      <c r="I101" s="97"/>
      <c r="J101" s="97">
        <f>J97*(1-J99)</f>
        <v>213.17928325985599</v>
      </c>
      <c r="K101" s="97">
        <f t="shared" ref="K101:S101" si="26">K97*(1-K99)</f>
        <v>261.13390926723309</v>
      </c>
      <c r="L101" s="97">
        <f t="shared" si="26"/>
        <v>389.76907344213589</v>
      </c>
      <c r="M101" s="97">
        <f t="shared" si="26"/>
        <v>579.63114412028892</v>
      </c>
      <c r="N101" s="97">
        <f t="shared" si="26"/>
        <v>845.41255947793388</v>
      </c>
      <c r="O101" s="97">
        <f t="shared" si="26"/>
        <v>1051.0498320946353</v>
      </c>
      <c r="P101" s="97">
        <f t="shared" si="26"/>
        <v>1306.4913237878197</v>
      </c>
      <c r="Q101" s="97">
        <f t="shared" si="26"/>
        <v>1623.753723225105</v>
      </c>
      <c r="R101" s="97">
        <f t="shared" si="26"/>
        <v>2017.7433563205984</v>
      </c>
      <c r="S101" s="97">
        <f t="shared" si="26"/>
        <v>2506.948969622299</v>
      </c>
      <c r="T101" s="97">
        <f>T97*(1-T99)</f>
        <v>3076.7784704174474</v>
      </c>
      <c r="U101" s="39"/>
      <c r="V101" s="39"/>
      <c r="W101" s="53"/>
      <c r="X101" s="53"/>
      <c r="Y101" s="53"/>
      <c r="Z101" s="53"/>
      <c r="AA101" s="53"/>
      <c r="AB101" s="53"/>
      <c r="AC101" s="53"/>
      <c r="AD101" s="53"/>
      <c r="AE101" s="53"/>
    </row>
    <row r="102" spans="1:31" ht="15" x14ac:dyDescent="0.25">
      <c r="A102" s="4"/>
      <c r="B102" s="101"/>
      <c r="C102" s="11"/>
      <c r="D102" s="11"/>
      <c r="E102" s="11"/>
      <c r="F102" s="11"/>
      <c r="G102" s="11"/>
      <c r="H102" s="11"/>
      <c r="I102" s="102"/>
      <c r="J102" s="11"/>
      <c r="K102" s="11"/>
      <c r="L102" s="11"/>
      <c r="M102" s="11"/>
      <c r="N102" s="11"/>
      <c r="O102" s="103"/>
      <c r="P102" s="103"/>
      <c r="Q102" s="103"/>
      <c r="R102" s="4"/>
      <c r="S102" s="4"/>
      <c r="T102" s="4"/>
      <c r="U102" s="39"/>
      <c r="V102" s="39"/>
      <c r="W102" s="53"/>
      <c r="X102" s="53"/>
      <c r="Y102" s="53"/>
      <c r="Z102" s="53"/>
      <c r="AA102" s="53"/>
      <c r="AB102" s="53"/>
      <c r="AC102" s="53"/>
      <c r="AD102" s="53"/>
      <c r="AE102" s="53"/>
    </row>
    <row r="103" spans="1:31" ht="15" x14ac:dyDescent="0.25">
      <c r="A103" s="4"/>
      <c r="B103" s="101" t="s">
        <v>168</v>
      </c>
      <c r="C103" s="11"/>
      <c r="D103" s="11"/>
      <c r="E103" s="11"/>
      <c r="F103" s="11"/>
      <c r="G103" s="11"/>
      <c r="H103" s="11"/>
      <c r="I103" s="86"/>
      <c r="J103" s="4">
        <v>2</v>
      </c>
      <c r="K103" s="4">
        <v>2</v>
      </c>
      <c r="L103" s="4">
        <v>2</v>
      </c>
      <c r="M103" s="4">
        <v>2</v>
      </c>
      <c r="N103" s="4">
        <v>2</v>
      </c>
      <c r="O103" s="4">
        <v>2</v>
      </c>
      <c r="P103" s="4">
        <v>2</v>
      </c>
      <c r="Q103" s="4">
        <v>2</v>
      </c>
      <c r="R103" s="4">
        <v>2</v>
      </c>
      <c r="S103" s="4">
        <v>2</v>
      </c>
      <c r="T103" s="4">
        <v>2</v>
      </c>
      <c r="U103" s="39"/>
      <c r="V103" s="39"/>
      <c r="W103" s="53"/>
      <c r="X103" s="53"/>
      <c r="Y103" s="53"/>
      <c r="Z103" s="53"/>
      <c r="AA103" s="53"/>
      <c r="AB103" s="53"/>
      <c r="AC103" s="53"/>
      <c r="AD103" s="53"/>
      <c r="AE103" s="53"/>
    </row>
    <row r="104" spans="1:31" ht="15" x14ac:dyDescent="0.25">
      <c r="A104" s="4"/>
      <c r="B104" s="101"/>
      <c r="C104" s="11"/>
      <c r="D104" s="11"/>
      <c r="E104" s="11"/>
      <c r="F104" s="11"/>
      <c r="G104" s="11"/>
      <c r="H104" s="11"/>
      <c r="I104" s="102"/>
      <c r="J104" s="11"/>
      <c r="K104" s="11"/>
      <c r="L104" s="11"/>
      <c r="M104" s="11"/>
      <c r="N104" s="11"/>
      <c r="O104" s="103"/>
      <c r="P104" s="103"/>
      <c r="Q104" s="103"/>
      <c r="R104" s="4"/>
      <c r="S104" s="4"/>
      <c r="T104" s="4"/>
      <c r="U104" s="39"/>
      <c r="V104" s="39"/>
      <c r="W104" s="53"/>
      <c r="X104" s="53"/>
      <c r="Y104" s="53"/>
      <c r="Z104" s="53"/>
      <c r="AA104" s="53"/>
      <c r="AB104" s="53"/>
      <c r="AC104" s="53"/>
      <c r="AD104" s="53"/>
      <c r="AE104" s="53"/>
    </row>
    <row r="105" spans="1:31" ht="15" x14ac:dyDescent="0.25">
      <c r="A105" s="4"/>
      <c r="B105" s="101" t="s">
        <v>167</v>
      </c>
      <c r="C105" s="11"/>
      <c r="D105" s="11"/>
      <c r="E105" s="11"/>
      <c r="F105" s="11"/>
      <c r="G105" s="11"/>
      <c r="H105" s="11"/>
      <c r="I105" s="102"/>
      <c r="J105" s="97">
        <f>J93-I93</f>
        <v>-51.984000000000378</v>
      </c>
      <c r="K105" s="97">
        <f t="shared" ref="K105" si="27">K93-J93</f>
        <v>706.20263999999952</v>
      </c>
      <c r="L105" s="97">
        <f t="shared" ref="L105" si="28">L93-K93</f>
        <v>2122.134653183999</v>
      </c>
      <c r="M105" s="97">
        <f t="shared" ref="M105" si="29">M93-L93</f>
        <v>3025.3151615791103</v>
      </c>
      <c r="N105" s="97">
        <f t="shared" ref="N105" si="30">N93-M93</f>
        <v>4312.8892943471783</v>
      </c>
      <c r="O105" s="97">
        <f t="shared" ref="O105" si="31">O93-N93</f>
        <v>3283.702576372767</v>
      </c>
      <c r="P105" s="97">
        <f t="shared" ref="P105" si="32">P93-O93</f>
        <v>4030.0881719822974</v>
      </c>
      <c r="Q105" s="97">
        <f t="shared" ref="Q105" si="33">Q93-P93</f>
        <v>4946.1272134738756</v>
      </c>
      <c r="R105" s="97">
        <f t="shared" ref="R105" si="34">R93-Q93</f>
        <v>6070.3819290964857</v>
      </c>
      <c r="S105" s="97">
        <f t="shared" ref="S105" si="35">S93-R93</f>
        <v>7450.1797415801193</v>
      </c>
      <c r="T105" s="97">
        <f>T93-S93</f>
        <v>9143.6055968412766</v>
      </c>
      <c r="U105" s="39"/>
      <c r="V105" s="39"/>
      <c r="W105" s="53"/>
      <c r="X105" s="53"/>
      <c r="Y105" s="53"/>
      <c r="Z105" s="53"/>
      <c r="AA105" s="53"/>
      <c r="AB105" s="53"/>
      <c r="AC105" s="53"/>
      <c r="AD105" s="53"/>
      <c r="AE105" s="53"/>
    </row>
    <row r="106" spans="1:31" ht="15" x14ac:dyDescent="0.25">
      <c r="A106" s="4"/>
      <c r="B106" s="101"/>
      <c r="C106" s="11"/>
      <c r="D106" s="11"/>
      <c r="E106" s="11"/>
      <c r="F106" s="11"/>
      <c r="G106" s="11"/>
      <c r="H106" s="11"/>
      <c r="I106" s="102"/>
      <c r="J106" s="11"/>
      <c r="K106" s="11"/>
      <c r="L106" s="11"/>
      <c r="M106" s="11"/>
      <c r="N106" s="11"/>
      <c r="O106" s="103"/>
      <c r="P106" s="103"/>
      <c r="Q106" s="103"/>
      <c r="R106" s="4"/>
      <c r="S106" s="4"/>
      <c r="T106" s="4"/>
      <c r="U106" s="39"/>
      <c r="V106" s="39"/>
      <c r="W106" s="53"/>
      <c r="X106" s="53"/>
      <c r="Y106" s="53"/>
      <c r="Z106" s="53"/>
      <c r="AA106" s="53"/>
      <c r="AB106" s="53"/>
      <c r="AC106" s="53"/>
      <c r="AD106" s="53"/>
      <c r="AE106" s="53"/>
    </row>
    <row r="107" spans="1:31" ht="15" x14ac:dyDescent="0.25">
      <c r="A107" s="4"/>
      <c r="B107" s="97" t="s">
        <v>166</v>
      </c>
      <c r="C107" s="11"/>
      <c r="D107" s="11"/>
      <c r="E107" s="105"/>
      <c r="F107" s="105"/>
      <c r="G107" s="105"/>
      <c r="H107" s="105"/>
      <c r="I107" s="107"/>
      <c r="J107" s="107">
        <f>J105/J103</f>
        <v>-25.992000000000189</v>
      </c>
      <c r="K107" s="107">
        <f>K105/K103</f>
        <v>353.10131999999976</v>
      </c>
      <c r="L107" s="107">
        <f t="shared" ref="L107:S107" si="36">L105/L103</f>
        <v>1061.0673265919995</v>
      </c>
      <c r="M107" s="107">
        <f t="shared" si="36"/>
        <v>1512.6575807895551</v>
      </c>
      <c r="N107" s="107">
        <f>N105/N103</f>
        <v>2156.4446471735891</v>
      </c>
      <c r="O107" s="107">
        <f>O105/O103</f>
        <v>1641.8512881863835</v>
      </c>
      <c r="P107" s="107">
        <f t="shared" ref="P107:T107" si="37">P105/P103</f>
        <v>2015.0440859911487</v>
      </c>
      <c r="Q107" s="107">
        <f t="shared" si="37"/>
        <v>2473.0636067369378</v>
      </c>
      <c r="R107" s="107">
        <f t="shared" si="37"/>
        <v>3035.1909645482428</v>
      </c>
      <c r="S107" s="107">
        <f t="shared" si="37"/>
        <v>3725.0898707900596</v>
      </c>
      <c r="T107" s="107">
        <f>T105/T103</f>
        <v>4571.8027984206383</v>
      </c>
      <c r="U107" s="39"/>
      <c r="V107" s="39"/>
      <c r="W107" s="53"/>
      <c r="X107" s="53"/>
      <c r="Y107" s="53"/>
      <c r="Z107" s="53"/>
      <c r="AA107" s="53"/>
      <c r="AB107" s="53"/>
      <c r="AC107" s="53"/>
      <c r="AD107" s="53"/>
      <c r="AE107" s="53"/>
    </row>
    <row r="108" spans="1:31" ht="15" x14ac:dyDescent="0.25">
      <c r="A108" s="4"/>
      <c r="B108" s="11"/>
      <c r="C108" s="11"/>
      <c r="D108" s="11"/>
      <c r="E108" s="105"/>
      <c r="F108" s="105"/>
      <c r="G108" s="105"/>
      <c r="H108" s="105"/>
      <c r="I108" s="106"/>
      <c r="J108" s="109">
        <v>1</v>
      </c>
      <c r="K108" s="109">
        <v>2</v>
      </c>
      <c r="L108" s="109">
        <v>3</v>
      </c>
      <c r="M108" s="109">
        <v>4</v>
      </c>
      <c r="N108" s="109">
        <v>5</v>
      </c>
      <c r="O108" s="109">
        <v>6</v>
      </c>
      <c r="P108" s="109">
        <v>7</v>
      </c>
      <c r="Q108" s="109">
        <v>8</v>
      </c>
      <c r="R108" s="109">
        <v>9</v>
      </c>
      <c r="S108" s="109">
        <v>10</v>
      </c>
      <c r="T108" s="109">
        <v>11</v>
      </c>
      <c r="U108" s="39"/>
      <c r="V108" s="39"/>
      <c r="W108" s="53"/>
      <c r="X108" s="53"/>
      <c r="Y108" s="53"/>
      <c r="Z108" s="53"/>
      <c r="AA108" s="53"/>
      <c r="AB108" s="53"/>
      <c r="AC108" s="53"/>
      <c r="AD108" s="53"/>
      <c r="AE108" s="53"/>
    </row>
    <row r="109" spans="1:31" ht="15" x14ac:dyDescent="0.25">
      <c r="A109" s="4"/>
      <c r="B109" s="97" t="s">
        <v>165</v>
      </c>
      <c r="C109" s="11"/>
      <c r="D109" s="11"/>
      <c r="E109" s="105"/>
      <c r="F109" s="105"/>
      <c r="G109" s="105"/>
      <c r="H109" s="162" t="s">
        <v>164</v>
      </c>
      <c r="I109" s="163"/>
      <c r="J109" s="150">
        <f>J101-J107</f>
        <v>239.17128325985618</v>
      </c>
      <c r="K109" s="150">
        <f t="shared" ref="K109:T109" si="38">K101-K107</f>
        <v>-91.967410732766666</v>
      </c>
      <c r="L109" s="150">
        <f t="shared" si="38"/>
        <v>-671.29825314986363</v>
      </c>
      <c r="M109" s="150">
        <f t="shared" si="38"/>
        <v>-933.02643666926622</v>
      </c>
      <c r="N109" s="150">
        <f t="shared" si="38"/>
        <v>-1311.0320876956553</v>
      </c>
      <c r="O109" s="150">
        <f t="shared" si="38"/>
        <v>-590.80145609174815</v>
      </c>
      <c r="P109" s="150">
        <f t="shared" si="38"/>
        <v>-708.55276220332894</v>
      </c>
      <c r="Q109" s="150">
        <f t="shared" si="38"/>
        <v>-849.30988351183282</v>
      </c>
      <c r="R109" s="150">
        <f t="shared" si="38"/>
        <v>-1017.4476082276444</v>
      </c>
      <c r="S109" s="150">
        <f t="shared" si="38"/>
        <v>-1218.1409011677606</v>
      </c>
      <c r="T109" s="173">
        <f>T101-T107</f>
        <v>-1495.0243280031909</v>
      </c>
      <c r="U109" s="39"/>
      <c r="V109" s="39"/>
      <c r="W109" s="53"/>
      <c r="X109" s="53"/>
      <c r="Y109" s="53"/>
      <c r="Z109" s="53"/>
      <c r="AA109" s="53"/>
      <c r="AB109" s="53"/>
      <c r="AC109" s="53"/>
      <c r="AD109" s="53"/>
      <c r="AE109" s="53"/>
    </row>
    <row r="110" spans="1:31" ht="15" x14ac:dyDescent="0.25">
      <c r="A110" s="4"/>
      <c r="B110" s="4"/>
      <c r="C110" s="12"/>
      <c r="D110" s="12"/>
      <c r="E110" s="12"/>
      <c r="F110" s="12"/>
      <c r="G110" s="12"/>
      <c r="H110" s="111" t="s">
        <v>100</v>
      </c>
      <c r="I110" s="111"/>
      <c r="J110" s="155">
        <v>0.10825953497301427</v>
      </c>
      <c r="K110" s="155">
        <v>0.10495909148695076</v>
      </c>
      <c r="L110" s="155">
        <v>0.1018282068807226</v>
      </c>
      <c r="M110" s="158">
        <v>9.8444574282740102E-2</v>
      </c>
      <c r="N110" s="158">
        <v>9.4164812960752117E-2</v>
      </c>
      <c r="O110" s="158">
        <v>9.3714179413464493E-2</v>
      </c>
      <c r="P110" s="158">
        <v>9.3263545866176856E-2</v>
      </c>
      <c r="Q110" s="158">
        <v>9.2812912318889218E-2</v>
      </c>
      <c r="R110" s="158">
        <v>9.236227877160158E-2</v>
      </c>
      <c r="S110" s="158">
        <v>9.1911645224313943E-2</v>
      </c>
      <c r="T110" s="174">
        <v>0.09</v>
      </c>
      <c r="U110" s="39"/>
      <c r="V110" s="39"/>
      <c r="W110" s="53"/>
      <c r="X110" s="53"/>
      <c r="Y110" s="53"/>
      <c r="Z110" s="53"/>
      <c r="AA110" s="53"/>
      <c r="AB110" s="53"/>
      <c r="AC110" s="53"/>
      <c r="AD110" s="53"/>
      <c r="AE110" s="53"/>
    </row>
    <row r="111" spans="1:31" ht="15" x14ac:dyDescent="0.25">
      <c r="A111" s="4"/>
      <c r="B111" s="4"/>
      <c r="C111" s="12"/>
      <c r="D111" s="12"/>
      <c r="E111" s="12"/>
      <c r="F111" s="12"/>
      <c r="G111" s="12"/>
      <c r="H111" s="111" t="s">
        <v>163</v>
      </c>
      <c r="I111" s="9"/>
      <c r="J111" s="150">
        <f>J109/((1+J110)^J108)</f>
        <v>215.80800860484356</v>
      </c>
      <c r="K111" s="150">
        <f t="shared" ref="K111:S111" si="39">K109/((1+K110)^K108)</f>
        <v>-75.325419719688341</v>
      </c>
      <c r="L111" s="150">
        <f t="shared" si="39"/>
        <v>-501.84991926486123</v>
      </c>
      <c r="M111" s="150">
        <f t="shared" si="39"/>
        <v>-640.88684505760477</v>
      </c>
      <c r="N111" s="150">
        <f t="shared" si="39"/>
        <v>-835.9871460560089</v>
      </c>
      <c r="O111" s="150">
        <f t="shared" si="39"/>
        <v>-345.15844340346757</v>
      </c>
      <c r="P111" s="150">
        <f t="shared" si="39"/>
        <v>-379.57545892612842</v>
      </c>
      <c r="Q111" s="150">
        <f t="shared" si="39"/>
        <v>-417.54148864497625</v>
      </c>
      <c r="R111" s="150">
        <f t="shared" si="39"/>
        <v>-459.42201509843142</v>
      </c>
      <c r="S111" s="150">
        <f t="shared" si="39"/>
        <v>-505.61802512574775</v>
      </c>
      <c r="T111" s="173">
        <f>T109/((1+T110)^T108)</f>
        <v>-579.3710391931312</v>
      </c>
      <c r="U111" s="39"/>
      <c r="V111" s="39"/>
      <c r="W111" s="53"/>
      <c r="X111" s="53"/>
      <c r="Y111" s="53"/>
      <c r="Z111" s="53"/>
      <c r="AA111" s="53"/>
      <c r="AB111" s="53"/>
      <c r="AC111" s="53"/>
      <c r="AD111" s="53"/>
      <c r="AE111" s="53"/>
    </row>
    <row r="112" spans="1:31" ht="15.75" thickBot="1" x14ac:dyDescent="0.3">
      <c r="A112" s="4"/>
      <c r="B112" s="4"/>
      <c r="C112" s="4"/>
      <c r="D112" s="4"/>
      <c r="E112" s="4"/>
      <c r="F112" s="4"/>
      <c r="G112" s="4"/>
      <c r="H112" s="4"/>
      <c r="I112" s="113" t="s">
        <v>162</v>
      </c>
      <c r="J112" s="114">
        <f>SUM(J111:T111)</f>
        <v>-4524.9277918852022</v>
      </c>
      <c r="K112" s="4"/>
      <c r="L112" s="4"/>
      <c r="M112" s="4"/>
      <c r="N112" s="4"/>
      <c r="O112" s="39"/>
      <c r="P112" s="39"/>
      <c r="Q112" s="39"/>
      <c r="R112" s="4"/>
      <c r="S112" s="4"/>
      <c r="T112" s="4"/>
      <c r="U112" s="39"/>
      <c r="V112" s="39"/>
      <c r="W112" s="53"/>
      <c r="X112" s="53"/>
      <c r="Y112" s="53"/>
      <c r="Z112" s="53"/>
      <c r="AA112" s="53"/>
      <c r="AB112" s="53"/>
      <c r="AC112" s="53"/>
      <c r="AD112" s="53"/>
      <c r="AE112" s="53"/>
    </row>
    <row r="113" spans="1:31" ht="15" x14ac:dyDescent="0.25">
      <c r="A113" s="4"/>
      <c r="B113" s="4" t="s">
        <v>161</v>
      </c>
      <c r="C113" s="115">
        <v>0.03</v>
      </c>
      <c r="D113" s="4"/>
      <c r="E113" s="4"/>
      <c r="F113" s="4"/>
      <c r="G113" s="4"/>
      <c r="H113" s="4"/>
      <c r="I113" s="12"/>
      <c r="J113" s="11"/>
      <c r="K113" s="4"/>
      <c r="L113" s="4"/>
      <c r="M113" s="4"/>
      <c r="N113" s="4"/>
      <c r="O113" s="39"/>
      <c r="P113" s="39"/>
      <c r="Q113" s="39"/>
      <c r="R113" s="4"/>
      <c r="S113" s="4"/>
      <c r="T113" s="4"/>
      <c r="U113" s="39"/>
      <c r="V113" s="39"/>
      <c r="W113" s="53"/>
      <c r="X113" s="53"/>
      <c r="Y113" s="53"/>
      <c r="Z113" s="53"/>
      <c r="AA113" s="53"/>
      <c r="AB113" s="53"/>
      <c r="AC113" s="53"/>
      <c r="AD113" s="53"/>
      <c r="AE113" s="53"/>
    </row>
    <row r="114" spans="1:31" ht="15" x14ac:dyDescent="0.25">
      <c r="A114" s="4"/>
      <c r="B114" s="4" t="s">
        <v>160</v>
      </c>
      <c r="C114" s="4"/>
      <c r="D114" s="4"/>
      <c r="E114" s="4"/>
      <c r="F114" s="4"/>
      <c r="G114" s="4"/>
      <c r="H114" s="4"/>
      <c r="I114" s="4"/>
      <c r="J114" s="116"/>
      <c r="K114" s="4"/>
      <c r="L114" s="4"/>
      <c r="M114" s="4"/>
      <c r="N114" s="117">
        <f>T109/(T110-C113)</f>
        <v>-24917.072133386515</v>
      </c>
      <c r="O114" s="39"/>
      <c r="P114" s="39"/>
      <c r="Q114" s="39"/>
      <c r="R114" s="4"/>
      <c r="S114" s="4"/>
      <c r="T114" s="4"/>
      <c r="U114" s="39"/>
      <c r="V114" s="39"/>
      <c r="W114" s="53"/>
      <c r="X114" s="53"/>
      <c r="Y114" s="53"/>
      <c r="Z114" s="53"/>
      <c r="AA114" s="53"/>
      <c r="AB114" s="53"/>
      <c r="AC114" s="53"/>
      <c r="AD114" s="53"/>
      <c r="AE114" s="53"/>
    </row>
    <row r="115" spans="1:31" ht="15" x14ac:dyDescent="0.25">
      <c r="A115" s="4"/>
      <c r="B115" s="63" t="s">
        <v>159</v>
      </c>
      <c r="C115" s="63"/>
      <c r="D115" s="63"/>
      <c r="E115" s="63"/>
      <c r="F115" s="63"/>
      <c r="G115" s="63"/>
      <c r="H115" s="63"/>
      <c r="I115" s="63"/>
      <c r="J115" s="63"/>
      <c r="K115" s="63"/>
      <c r="L115" s="63"/>
      <c r="M115" s="63"/>
      <c r="N115" s="118">
        <f>N114/((1+T110)^T108)</f>
        <v>-9656.183986552187</v>
      </c>
      <c r="O115" s="39"/>
      <c r="P115" s="39"/>
      <c r="Q115" s="39"/>
      <c r="R115" s="4"/>
      <c r="S115" s="4"/>
      <c r="T115" s="4"/>
      <c r="U115" s="39"/>
      <c r="V115" s="39"/>
      <c r="W115" s="53"/>
      <c r="X115" s="53"/>
      <c r="Y115" s="53"/>
      <c r="Z115" s="53"/>
      <c r="AA115" s="53"/>
      <c r="AB115" s="53"/>
      <c r="AC115" s="53"/>
      <c r="AD115" s="53"/>
      <c r="AE115" s="53"/>
    </row>
    <row r="116" spans="1:31" ht="15" x14ac:dyDescent="0.25">
      <c r="A116" s="4"/>
      <c r="B116" s="12" t="s">
        <v>158</v>
      </c>
      <c r="C116" s="12"/>
      <c r="D116" s="12"/>
      <c r="E116" s="12"/>
      <c r="F116" s="12"/>
      <c r="G116" s="12"/>
      <c r="H116" s="12"/>
      <c r="I116" s="12"/>
      <c r="J116" s="12"/>
      <c r="K116" s="12"/>
      <c r="L116" s="12"/>
      <c r="M116" s="12"/>
      <c r="N116" s="119">
        <f>J112+N115</f>
        <v>-14181.111778437389</v>
      </c>
      <c r="O116" s="39"/>
      <c r="P116" s="39"/>
      <c r="Q116" s="39"/>
      <c r="R116" s="4"/>
      <c r="S116" s="4"/>
      <c r="T116" s="4"/>
      <c r="U116" s="39"/>
      <c r="V116" s="39"/>
      <c r="W116" s="53"/>
      <c r="X116" s="53"/>
      <c r="Y116" s="53"/>
      <c r="Z116" s="53"/>
      <c r="AA116" s="53"/>
      <c r="AB116" s="53"/>
      <c r="AC116" s="53"/>
      <c r="AD116" s="53"/>
      <c r="AE116" s="53"/>
    </row>
    <row r="117" spans="1:31" ht="15" x14ac:dyDescent="0.25">
      <c r="A117" s="4"/>
      <c r="B117" s="120" t="s">
        <v>157</v>
      </c>
      <c r="C117" s="4"/>
      <c r="D117" s="4"/>
      <c r="E117" s="4"/>
      <c r="F117" s="4"/>
      <c r="G117" s="4"/>
      <c r="H117" s="4"/>
      <c r="I117" s="4"/>
      <c r="J117" s="4"/>
      <c r="K117" s="4"/>
      <c r="L117" s="4"/>
      <c r="M117" s="4"/>
      <c r="N117" s="13">
        <v>247</v>
      </c>
      <c r="O117" s="39"/>
      <c r="P117" s="39"/>
      <c r="Q117" s="39"/>
      <c r="R117" s="4"/>
      <c r="S117" s="4"/>
      <c r="T117" s="4"/>
      <c r="U117" s="39"/>
      <c r="V117" s="39"/>
      <c r="W117" s="53"/>
      <c r="X117" s="53"/>
      <c r="Y117" s="53"/>
      <c r="Z117" s="53"/>
      <c r="AA117" s="53"/>
      <c r="AB117" s="53"/>
      <c r="AC117" s="53"/>
      <c r="AD117" s="53"/>
      <c r="AE117" s="53"/>
    </row>
    <row r="118" spans="1:31" ht="15" x14ac:dyDescent="0.25">
      <c r="A118" s="4"/>
      <c r="B118" s="121" t="s">
        <v>156</v>
      </c>
      <c r="C118" s="63"/>
      <c r="D118" s="63"/>
      <c r="E118" s="63"/>
      <c r="F118" s="63"/>
      <c r="G118" s="63"/>
      <c r="H118" s="63"/>
      <c r="I118" s="63"/>
      <c r="J118" s="63"/>
      <c r="K118" s="63"/>
      <c r="L118" s="63"/>
      <c r="M118" s="63"/>
      <c r="N118" s="13">
        <v>1661</v>
      </c>
      <c r="O118" s="39"/>
      <c r="P118" s="39"/>
      <c r="Q118" s="39"/>
      <c r="R118" s="4"/>
      <c r="S118" s="4"/>
      <c r="T118" s="4"/>
      <c r="U118" s="39"/>
      <c r="V118" s="39"/>
      <c r="W118" s="53"/>
      <c r="X118" s="53"/>
      <c r="Y118" s="53"/>
      <c r="Z118" s="53"/>
      <c r="AA118" s="53"/>
      <c r="AB118" s="53"/>
      <c r="AC118" s="53"/>
      <c r="AD118" s="53"/>
      <c r="AE118" s="53"/>
    </row>
    <row r="119" spans="1:31" ht="15" x14ac:dyDescent="0.25">
      <c r="A119" s="4"/>
      <c r="B119" s="12" t="s">
        <v>155</v>
      </c>
      <c r="C119" s="12"/>
      <c r="D119" s="12"/>
      <c r="E119" s="12"/>
      <c r="F119" s="12"/>
      <c r="G119" s="12"/>
      <c r="H119" s="12"/>
      <c r="I119" s="12"/>
      <c r="J119" s="12"/>
      <c r="K119" s="12"/>
      <c r="L119" s="12"/>
      <c r="M119" s="12"/>
      <c r="N119" s="122">
        <f>N116+N117-N118</f>
        <v>-15595.111778437389</v>
      </c>
      <c r="O119" s="39"/>
      <c r="P119" s="39"/>
      <c r="Q119" s="39"/>
      <c r="R119" s="4"/>
      <c r="S119" s="4"/>
      <c r="T119" s="4"/>
      <c r="U119" s="39"/>
      <c r="V119" s="39"/>
      <c r="W119" s="53"/>
      <c r="X119" s="53"/>
      <c r="Y119" s="53"/>
      <c r="Z119" s="53"/>
      <c r="AA119" s="53"/>
      <c r="AB119" s="53"/>
      <c r="AC119" s="53"/>
      <c r="AD119" s="53"/>
      <c r="AE119" s="53"/>
    </row>
    <row r="120" spans="1:31" ht="15" x14ac:dyDescent="0.25">
      <c r="A120" s="4"/>
      <c r="B120" s="63" t="s">
        <v>154</v>
      </c>
      <c r="C120" s="63"/>
      <c r="D120" s="63"/>
      <c r="E120" s="63"/>
      <c r="F120" s="63"/>
      <c r="G120" s="63"/>
      <c r="H120" s="63"/>
      <c r="I120" s="63"/>
      <c r="J120" s="63"/>
      <c r="K120" s="63"/>
      <c r="L120" s="63"/>
      <c r="M120" s="63"/>
      <c r="N120">
        <v>130.66</v>
      </c>
      <c r="O120" s="39"/>
      <c r="P120" s="39"/>
      <c r="Q120" s="39"/>
      <c r="R120" s="4"/>
      <c r="S120" s="4"/>
      <c r="T120" s="4"/>
      <c r="U120" s="39"/>
      <c r="V120" s="39"/>
      <c r="W120" s="53"/>
      <c r="X120" s="53"/>
      <c r="Y120" s="53"/>
      <c r="Z120" s="53"/>
      <c r="AA120" s="53"/>
      <c r="AB120" s="53"/>
      <c r="AC120" s="53"/>
      <c r="AD120" s="53"/>
      <c r="AE120" s="53"/>
    </row>
    <row r="121" spans="1:31" ht="15" x14ac:dyDescent="0.25">
      <c r="A121" s="4"/>
      <c r="B121" s="12" t="s">
        <v>153</v>
      </c>
      <c r="C121" s="12"/>
      <c r="D121" s="12"/>
      <c r="E121" s="12"/>
      <c r="F121" s="12"/>
      <c r="G121" s="12"/>
      <c r="H121" s="12"/>
      <c r="I121" s="12"/>
      <c r="J121" s="12"/>
      <c r="K121" s="12"/>
      <c r="L121" s="12"/>
      <c r="M121" s="12"/>
      <c r="N121" s="123">
        <f>N119/N120</f>
        <v>-119.35643485716662</v>
      </c>
      <c r="O121" s="39"/>
      <c r="P121" s="39"/>
      <c r="Q121" s="39"/>
      <c r="R121" s="4"/>
      <c r="S121" s="4"/>
      <c r="T121" s="4"/>
      <c r="U121" s="39"/>
      <c r="V121" s="39"/>
      <c r="W121" s="53"/>
      <c r="X121" s="53"/>
      <c r="Y121" s="53"/>
      <c r="Z121" s="53"/>
      <c r="AA121" s="53"/>
      <c r="AB121" s="53"/>
      <c r="AC121" s="53"/>
      <c r="AD121" s="53"/>
      <c r="AE121" s="53"/>
    </row>
    <row r="122" spans="1:31" ht="15.75" thickBot="1" x14ac:dyDescent="0.3">
      <c r="A122" s="4"/>
      <c r="B122" s="12" t="s">
        <v>152</v>
      </c>
      <c r="C122" s="12"/>
      <c r="D122" s="12"/>
      <c r="E122" s="12"/>
      <c r="F122" s="12"/>
      <c r="G122" s="12"/>
      <c r="H122" s="12"/>
      <c r="I122" s="12"/>
      <c r="J122" s="12"/>
      <c r="K122" s="12"/>
      <c r="L122" s="12"/>
      <c r="M122" s="12"/>
      <c r="N122" s="123">
        <v>9</v>
      </c>
      <c r="O122" s="39"/>
      <c r="P122" s="39"/>
      <c r="Q122" s="39"/>
      <c r="R122" s="4"/>
      <c r="S122" s="4"/>
      <c r="T122" s="4"/>
      <c r="U122" s="39"/>
      <c r="V122" s="39"/>
      <c r="W122" s="53"/>
      <c r="X122" s="53"/>
      <c r="Y122" s="53"/>
      <c r="Z122" s="53"/>
      <c r="AA122" s="53"/>
      <c r="AB122" s="53"/>
      <c r="AC122" s="53"/>
      <c r="AD122" s="53"/>
      <c r="AE122" s="53"/>
    </row>
    <row r="123" spans="1:31" ht="15.75" thickBot="1" x14ac:dyDescent="0.3">
      <c r="A123" s="4"/>
      <c r="B123" s="12" t="s">
        <v>151</v>
      </c>
      <c r="C123" s="4"/>
      <c r="D123" s="4"/>
      <c r="E123" s="4"/>
      <c r="F123" s="4"/>
      <c r="G123" s="4"/>
      <c r="H123" s="4"/>
      <c r="I123" s="4"/>
      <c r="J123" s="4"/>
      <c r="K123" s="4"/>
      <c r="L123" s="4"/>
      <c r="M123" s="4"/>
      <c r="N123" s="160">
        <f>(N121-N122)/N122</f>
        <v>-14.261826095240735</v>
      </c>
      <c r="O123" s="39"/>
      <c r="P123" s="39"/>
      <c r="Q123" s="39"/>
      <c r="R123" s="4"/>
      <c r="S123" s="4"/>
      <c r="T123" s="4"/>
      <c r="U123" s="39"/>
      <c r="V123" s="39"/>
      <c r="W123" s="53"/>
      <c r="X123" s="53"/>
      <c r="Y123" s="53"/>
      <c r="Z123" s="53"/>
      <c r="AA123" s="53"/>
      <c r="AB123" s="53"/>
      <c r="AC123" s="53"/>
      <c r="AD123" s="53"/>
      <c r="AE123" s="53"/>
    </row>
    <row r="124" spans="1:31" ht="15" x14ac:dyDescent="0.25">
      <c r="A124" s="4"/>
      <c r="B124" s="39"/>
      <c r="C124" s="39"/>
      <c r="D124" s="39"/>
      <c r="E124" s="39"/>
      <c r="F124" s="39"/>
      <c r="G124" s="39"/>
      <c r="H124" s="39"/>
      <c r="I124" s="39"/>
      <c r="J124" s="39"/>
      <c r="K124" s="39"/>
      <c r="L124" s="39"/>
      <c r="M124" s="39"/>
      <c r="N124" s="39"/>
      <c r="O124" s="39"/>
      <c r="P124" s="39"/>
      <c r="Q124" s="39"/>
      <c r="R124" s="39"/>
      <c r="S124" s="39"/>
      <c r="T124" s="39"/>
      <c r="U124" s="39"/>
      <c r="V124" s="39"/>
      <c r="W124" s="53"/>
      <c r="X124" s="53"/>
      <c r="Y124" s="53"/>
      <c r="Z124" s="53"/>
      <c r="AA124" s="53"/>
      <c r="AB124" s="53"/>
      <c r="AC124" s="53"/>
      <c r="AD124" s="53"/>
      <c r="AE124" s="53"/>
    </row>
    <row r="125" spans="1:31" ht="15" x14ac:dyDescent="0.25">
      <c r="A125" s="4"/>
      <c r="B125" s="39"/>
      <c r="C125" s="39"/>
      <c r="D125" s="39"/>
      <c r="E125" s="39"/>
      <c r="F125" s="39"/>
      <c r="G125" s="39"/>
      <c r="H125" s="39"/>
      <c r="I125" s="39"/>
      <c r="J125" s="39"/>
      <c r="K125" s="39"/>
      <c r="L125" s="39"/>
      <c r="M125" s="39"/>
      <c r="N125" s="39"/>
      <c r="O125" s="39"/>
      <c r="P125" s="39"/>
      <c r="Q125" s="39"/>
      <c r="R125" s="39"/>
      <c r="S125" s="39"/>
      <c r="T125" s="39"/>
      <c r="U125" s="39"/>
      <c r="V125" s="39"/>
      <c r="W125" s="53"/>
      <c r="X125" s="53"/>
      <c r="Y125" s="53"/>
      <c r="Z125" s="53"/>
      <c r="AA125" s="53"/>
      <c r="AB125" s="53"/>
      <c r="AC125" s="53"/>
      <c r="AD125" s="53"/>
      <c r="AE125" s="53"/>
    </row>
    <row r="126" spans="1:31" ht="15" x14ac:dyDescent="0.25">
      <c r="A126" s="4"/>
      <c r="B126" s="129"/>
      <c r="C126" s="39"/>
      <c r="D126" s="39"/>
      <c r="E126" s="39"/>
      <c r="F126" s="39"/>
      <c r="G126" s="39"/>
      <c r="H126" s="39"/>
      <c r="I126" s="39"/>
      <c r="J126" s="39"/>
      <c r="K126" s="39"/>
      <c r="L126" s="39"/>
      <c r="M126" s="39"/>
      <c r="N126" s="39"/>
      <c r="O126" s="39"/>
      <c r="P126" s="39"/>
      <c r="Q126" s="39"/>
      <c r="R126" s="39"/>
      <c r="S126" s="39"/>
      <c r="T126" s="39"/>
      <c r="U126" s="39"/>
      <c r="V126" s="39"/>
      <c r="W126" s="53"/>
      <c r="X126" s="53"/>
      <c r="Y126" s="53"/>
      <c r="Z126" s="53"/>
      <c r="AA126" s="53"/>
      <c r="AB126" s="53"/>
      <c r="AC126" s="53"/>
      <c r="AD126" s="53"/>
      <c r="AE126" s="53"/>
    </row>
    <row r="127" spans="1:31" ht="15" x14ac:dyDescent="0.25">
      <c r="A127" s="4"/>
      <c r="B127" s="39"/>
      <c r="C127" s="39"/>
      <c r="D127" s="39"/>
      <c r="E127" s="39"/>
      <c r="F127" s="39"/>
      <c r="G127" s="39"/>
      <c r="H127" s="39"/>
      <c r="I127" s="39"/>
      <c r="J127" s="39"/>
      <c r="K127" s="39"/>
      <c r="L127" s="39"/>
      <c r="M127" s="39"/>
      <c r="N127" s="39"/>
      <c r="O127" s="39"/>
      <c r="P127" s="39"/>
      <c r="Q127" s="39"/>
      <c r="R127" s="39"/>
      <c r="S127" s="39"/>
      <c r="T127" s="39"/>
      <c r="U127" s="39"/>
      <c r="V127" s="39"/>
      <c r="W127" s="53"/>
      <c r="X127" s="53"/>
      <c r="Y127" s="53"/>
      <c r="Z127" s="53"/>
      <c r="AA127" s="53"/>
      <c r="AB127" s="53"/>
      <c r="AC127" s="53"/>
      <c r="AD127" s="53"/>
      <c r="AE127" s="53"/>
    </row>
    <row r="128" spans="1:31" ht="15" x14ac:dyDescent="0.25">
      <c r="A128" s="4"/>
      <c r="B128" s="130"/>
      <c r="C128" s="39"/>
      <c r="D128" s="39"/>
      <c r="E128" s="130"/>
      <c r="F128" s="130"/>
      <c r="G128" s="130"/>
      <c r="H128" s="130"/>
      <c r="I128" s="126"/>
      <c r="J128" s="126"/>
      <c r="K128" s="126"/>
      <c r="L128" s="126"/>
      <c r="M128" s="126"/>
      <c r="N128" s="126"/>
      <c r="O128" s="126"/>
      <c r="P128" s="126"/>
      <c r="Q128" s="127"/>
      <c r="R128" s="39"/>
      <c r="S128" s="39"/>
      <c r="T128" s="39"/>
      <c r="U128" s="39"/>
      <c r="V128" s="39"/>
      <c r="W128" s="53"/>
      <c r="X128" s="53"/>
      <c r="Y128" s="53"/>
      <c r="Z128" s="53"/>
      <c r="AA128" s="53"/>
      <c r="AB128" s="53"/>
      <c r="AC128" s="53"/>
      <c r="AD128" s="53"/>
      <c r="AE128" s="53"/>
    </row>
    <row r="129" spans="1:31" ht="15" x14ac:dyDescent="0.25">
      <c r="A129" s="4"/>
      <c r="B129" s="39"/>
      <c r="C129" s="39"/>
      <c r="D129" s="39"/>
      <c r="E129" s="131"/>
      <c r="F129" s="131"/>
      <c r="G129" s="131"/>
      <c r="H129" s="131"/>
      <c r="I129" s="131"/>
      <c r="J129" s="132"/>
      <c r="K129" s="132"/>
      <c r="L129" s="132"/>
      <c r="M129" s="132"/>
      <c r="N129" s="132"/>
      <c r="O129" s="39"/>
      <c r="P129" s="39"/>
      <c r="Q129" s="39"/>
      <c r="R129" s="39"/>
      <c r="S129" s="39"/>
      <c r="T129" s="39"/>
      <c r="U129" s="39"/>
      <c r="V129" s="39"/>
      <c r="W129" s="53"/>
      <c r="X129" s="53"/>
      <c r="Y129" s="53"/>
      <c r="Z129" s="53"/>
      <c r="AA129" s="53"/>
      <c r="AB129" s="53"/>
      <c r="AC129" s="53"/>
      <c r="AD129" s="53"/>
      <c r="AE129" s="53"/>
    </row>
    <row r="130" spans="1:31" ht="15" x14ac:dyDescent="0.25">
      <c r="A130" s="4"/>
      <c r="B130" s="133"/>
      <c r="C130" s="39"/>
      <c r="D130" s="39"/>
      <c r="E130" s="134"/>
      <c r="F130" s="134"/>
      <c r="G130" s="134"/>
      <c r="H130" s="134"/>
      <c r="I130" s="84"/>
      <c r="J130" s="84"/>
      <c r="K130" s="84"/>
      <c r="L130" s="84"/>
      <c r="M130" s="84"/>
      <c r="N130" s="84"/>
      <c r="O130" s="84"/>
      <c r="P130" s="84"/>
      <c r="Q130" s="84"/>
      <c r="R130" s="39"/>
      <c r="S130" s="39"/>
      <c r="T130" s="39"/>
      <c r="U130" s="39"/>
      <c r="V130" s="39"/>
      <c r="W130" s="53"/>
      <c r="X130" s="53"/>
      <c r="Y130" s="53"/>
      <c r="Z130" s="53"/>
      <c r="AA130" s="53"/>
      <c r="AB130" s="53"/>
      <c r="AC130" s="53"/>
      <c r="AD130" s="53"/>
      <c r="AE130" s="53"/>
    </row>
    <row r="131" spans="1:31" ht="15" x14ac:dyDescent="0.25">
      <c r="A131" s="4"/>
      <c r="B131" s="39"/>
      <c r="C131" s="39"/>
      <c r="D131" s="39"/>
      <c r="E131" s="39"/>
      <c r="F131" s="39"/>
      <c r="G131" s="129"/>
      <c r="H131" s="39"/>
      <c r="I131" s="39"/>
      <c r="J131" s="39"/>
      <c r="K131" s="39"/>
      <c r="L131" s="39"/>
      <c r="M131" s="39"/>
      <c r="N131" s="39"/>
      <c r="O131" s="39"/>
      <c r="P131" s="39"/>
      <c r="Q131" s="39"/>
      <c r="R131" s="39"/>
      <c r="S131" s="39"/>
      <c r="T131" s="39"/>
      <c r="U131" s="39"/>
      <c r="V131" s="39"/>
      <c r="W131" s="53"/>
      <c r="X131" s="53"/>
      <c r="Y131" s="53"/>
      <c r="Z131" s="53"/>
      <c r="AA131" s="53"/>
      <c r="AB131" s="53"/>
      <c r="AC131" s="53"/>
      <c r="AD131" s="53"/>
      <c r="AE131" s="53"/>
    </row>
    <row r="132" spans="1:31" ht="15" x14ac:dyDescent="0.25">
      <c r="A132" s="4"/>
      <c r="B132" s="135"/>
      <c r="C132" s="39"/>
      <c r="D132" s="39"/>
      <c r="E132" s="131"/>
      <c r="F132" s="131"/>
      <c r="G132" s="131"/>
      <c r="H132" s="131"/>
      <c r="I132" s="94"/>
      <c r="J132" s="90"/>
      <c r="K132" s="90"/>
      <c r="L132" s="90"/>
      <c r="M132" s="90"/>
      <c r="N132" s="90"/>
      <c r="O132" s="90"/>
      <c r="P132" s="90"/>
      <c r="Q132" s="90"/>
      <c r="R132" s="39"/>
      <c r="S132" s="39"/>
      <c r="T132" s="39"/>
      <c r="U132" s="39"/>
      <c r="V132" s="39"/>
      <c r="W132" s="53"/>
      <c r="X132" s="53"/>
      <c r="Y132" s="53"/>
      <c r="Z132" s="53"/>
      <c r="AA132" s="53"/>
      <c r="AB132" s="53"/>
      <c r="AC132" s="53"/>
      <c r="AD132" s="53"/>
      <c r="AE132" s="53"/>
    </row>
    <row r="133" spans="1:31" ht="15" x14ac:dyDescent="0.25">
      <c r="A133" s="4"/>
      <c r="B133" s="133"/>
      <c r="C133" s="39"/>
      <c r="D133" s="39"/>
      <c r="E133" s="134"/>
      <c r="F133" s="134"/>
      <c r="G133" s="134"/>
      <c r="H133" s="134"/>
      <c r="I133" s="136"/>
      <c r="J133" s="136"/>
      <c r="K133" s="136"/>
      <c r="L133" s="136"/>
      <c r="M133" s="136"/>
      <c r="N133" s="136"/>
      <c r="O133" s="94"/>
      <c r="P133" s="94"/>
      <c r="Q133" s="94"/>
      <c r="R133" s="39"/>
      <c r="S133" s="39"/>
      <c r="T133" s="39"/>
      <c r="U133" s="39"/>
      <c r="V133" s="39"/>
      <c r="W133" s="53"/>
      <c r="X133" s="53"/>
      <c r="Y133" s="53"/>
      <c r="Z133" s="53"/>
      <c r="AA133" s="53"/>
      <c r="AB133" s="53"/>
      <c r="AC133" s="53"/>
      <c r="AD133" s="53"/>
      <c r="AE133" s="53"/>
    </row>
    <row r="134" spans="1:31" ht="15" x14ac:dyDescent="0.25">
      <c r="A134" s="4"/>
      <c r="B134" s="39"/>
      <c r="C134" s="39"/>
      <c r="D134" s="39"/>
      <c r="E134" s="39"/>
      <c r="F134" s="39"/>
      <c r="G134" s="39"/>
      <c r="H134" s="39"/>
      <c r="I134" s="128"/>
      <c r="J134" s="128"/>
      <c r="K134" s="128"/>
      <c r="L134" s="128"/>
      <c r="M134" s="128"/>
      <c r="N134" s="128"/>
      <c r="O134" s="128"/>
      <c r="P134" s="128"/>
      <c r="Q134" s="128"/>
      <c r="R134" s="39"/>
      <c r="S134" s="39"/>
      <c r="T134" s="39"/>
      <c r="U134" s="39"/>
      <c r="V134" s="39"/>
      <c r="W134" s="53"/>
      <c r="X134" s="53"/>
      <c r="Y134" s="53"/>
      <c r="Z134" s="53"/>
      <c r="AA134" s="53"/>
      <c r="AB134" s="53"/>
      <c r="AC134" s="53"/>
      <c r="AD134" s="53"/>
      <c r="AE134" s="53"/>
    </row>
    <row r="135" spans="1:31" ht="15" x14ac:dyDescent="0.25">
      <c r="A135" s="4"/>
      <c r="B135" s="39"/>
      <c r="C135" s="39"/>
      <c r="D135" s="39"/>
      <c r="E135" s="39"/>
      <c r="F135" s="39"/>
      <c r="G135" s="39"/>
      <c r="H135" s="39"/>
      <c r="I135" s="94"/>
      <c r="J135" s="94"/>
      <c r="K135" s="94"/>
      <c r="L135" s="94"/>
      <c r="M135" s="94"/>
      <c r="N135" s="94"/>
      <c r="O135" s="94"/>
      <c r="P135" s="94"/>
      <c r="Q135" s="94"/>
      <c r="R135" s="39"/>
      <c r="S135" s="39"/>
      <c r="T135" s="39"/>
      <c r="U135" s="39"/>
      <c r="V135" s="39"/>
      <c r="W135" s="53"/>
      <c r="X135" s="53"/>
      <c r="Y135" s="53"/>
      <c r="Z135" s="53"/>
      <c r="AA135" s="53"/>
      <c r="AB135" s="53"/>
      <c r="AC135" s="53"/>
      <c r="AD135" s="53"/>
      <c r="AE135" s="53"/>
    </row>
    <row r="136" spans="1:31" ht="15" x14ac:dyDescent="0.25">
      <c r="A136" s="4"/>
      <c r="B136" s="135"/>
      <c r="C136" s="39"/>
      <c r="D136" s="39"/>
      <c r="E136" s="131"/>
      <c r="F136" s="131"/>
      <c r="G136" s="131"/>
      <c r="H136" s="131"/>
      <c r="I136" s="94"/>
      <c r="J136" s="94"/>
      <c r="K136" s="94"/>
      <c r="L136" s="94"/>
      <c r="M136" s="94"/>
      <c r="N136" s="94"/>
      <c r="O136" s="94"/>
      <c r="P136" s="94"/>
      <c r="Q136" s="94"/>
      <c r="R136" s="39"/>
      <c r="S136" s="39"/>
      <c r="T136" s="39"/>
      <c r="U136" s="39"/>
      <c r="V136" s="39"/>
      <c r="W136" s="53"/>
      <c r="X136" s="53"/>
      <c r="Y136" s="53"/>
      <c r="Z136" s="53"/>
      <c r="AA136" s="53"/>
      <c r="AB136" s="53"/>
      <c r="AC136" s="53"/>
      <c r="AD136" s="53"/>
      <c r="AE136" s="53"/>
    </row>
    <row r="137" spans="1:31" ht="15" x14ac:dyDescent="0.25">
      <c r="A137" s="4"/>
      <c r="B137" s="133"/>
      <c r="C137" s="39"/>
      <c r="D137" s="39"/>
      <c r="E137" s="134"/>
      <c r="F137" s="134"/>
      <c r="G137" s="134"/>
      <c r="H137" s="134"/>
      <c r="I137" s="136"/>
      <c r="J137" s="136"/>
      <c r="K137" s="136"/>
      <c r="L137" s="136"/>
      <c r="M137" s="136"/>
      <c r="N137" s="136"/>
      <c r="O137" s="94"/>
      <c r="P137" s="94"/>
      <c r="Q137" s="94"/>
      <c r="R137" s="39"/>
      <c r="S137" s="39"/>
      <c r="T137" s="39"/>
      <c r="U137" s="39"/>
      <c r="V137" s="39"/>
      <c r="W137" s="53"/>
      <c r="X137" s="53"/>
      <c r="Y137" s="53"/>
      <c r="Z137" s="53"/>
      <c r="AA137" s="53"/>
      <c r="AB137" s="53"/>
      <c r="AC137" s="53"/>
      <c r="AD137" s="53"/>
      <c r="AE137" s="53"/>
    </row>
    <row r="138" spans="1:31" ht="15" x14ac:dyDescent="0.25">
      <c r="A138" s="4"/>
      <c r="B138" s="39"/>
      <c r="C138" s="39"/>
      <c r="D138" s="39"/>
      <c r="E138" s="39"/>
      <c r="F138" s="39"/>
      <c r="G138" s="39"/>
      <c r="H138" s="39"/>
      <c r="I138" s="41"/>
      <c r="J138" s="41"/>
      <c r="K138" s="41"/>
      <c r="L138" s="41"/>
      <c r="M138" s="41"/>
      <c r="N138" s="41"/>
      <c r="O138" s="41"/>
      <c r="P138" s="41"/>
      <c r="Q138" s="41"/>
      <c r="R138" s="39"/>
      <c r="S138" s="39"/>
      <c r="T138" s="39"/>
      <c r="U138" s="39"/>
      <c r="V138" s="39"/>
      <c r="W138" s="53"/>
      <c r="X138" s="53"/>
      <c r="Y138" s="53"/>
      <c r="Z138" s="53"/>
      <c r="AA138" s="53"/>
      <c r="AB138" s="53"/>
      <c r="AC138" s="53"/>
      <c r="AD138" s="53"/>
      <c r="AE138" s="53"/>
    </row>
    <row r="139" spans="1:31" ht="15" x14ac:dyDescent="0.25">
      <c r="A139" s="4"/>
      <c r="B139" s="39"/>
      <c r="C139" s="39"/>
      <c r="D139" s="39"/>
      <c r="E139" s="39"/>
      <c r="F139" s="39"/>
      <c r="G139" s="39"/>
      <c r="H139" s="39"/>
      <c r="I139" s="39"/>
      <c r="J139" s="39"/>
      <c r="K139" s="39"/>
      <c r="L139" s="39"/>
      <c r="M139" s="39"/>
      <c r="N139" s="39"/>
      <c r="O139" s="39"/>
      <c r="P139" s="39"/>
      <c r="Q139" s="39"/>
      <c r="R139" s="39"/>
      <c r="S139" s="39"/>
      <c r="T139" s="39"/>
      <c r="U139" s="39"/>
      <c r="V139" s="39"/>
      <c r="W139" s="53"/>
      <c r="X139" s="53"/>
      <c r="Y139" s="53"/>
      <c r="Z139" s="53"/>
      <c r="AA139" s="53"/>
      <c r="AB139" s="53"/>
      <c r="AC139" s="53"/>
      <c r="AD139" s="53"/>
      <c r="AE139" s="53"/>
    </row>
    <row r="140" spans="1:31" ht="15" x14ac:dyDescent="0.25">
      <c r="A140" s="4"/>
      <c r="B140" s="94"/>
      <c r="C140" s="137"/>
      <c r="D140" s="137"/>
      <c r="E140" s="137"/>
      <c r="F140" s="137"/>
      <c r="G140" s="137"/>
      <c r="H140" s="137"/>
      <c r="I140" s="94"/>
      <c r="J140" s="94"/>
      <c r="K140" s="94"/>
      <c r="L140" s="94"/>
      <c r="M140" s="94"/>
      <c r="N140" s="94"/>
      <c r="O140" s="94"/>
      <c r="P140" s="94"/>
      <c r="Q140" s="94"/>
      <c r="R140" s="39"/>
      <c r="S140" s="39"/>
      <c r="T140" s="39"/>
      <c r="U140" s="39"/>
      <c r="V140" s="39"/>
      <c r="W140" s="53"/>
      <c r="X140" s="53"/>
      <c r="Y140" s="53"/>
      <c r="Z140" s="53"/>
      <c r="AA140" s="53"/>
      <c r="AB140" s="53"/>
      <c r="AC140" s="53"/>
      <c r="AD140" s="53"/>
      <c r="AE140" s="53"/>
    </row>
    <row r="141" spans="1:31" ht="15" x14ac:dyDescent="0.25">
      <c r="A141" s="4"/>
      <c r="B141" s="138"/>
      <c r="C141" s="103"/>
      <c r="D141" s="103"/>
      <c r="E141" s="103"/>
      <c r="F141" s="103"/>
      <c r="G141" s="103"/>
      <c r="H141" s="103"/>
      <c r="I141" s="103"/>
      <c r="J141" s="103"/>
      <c r="K141" s="103"/>
      <c r="L141" s="103"/>
      <c r="M141" s="103"/>
      <c r="N141" s="103"/>
      <c r="O141" s="103"/>
      <c r="P141" s="103"/>
      <c r="Q141" s="103"/>
      <c r="R141" s="39"/>
      <c r="S141" s="39"/>
      <c r="T141" s="39"/>
      <c r="U141" s="39"/>
      <c r="V141" s="39"/>
      <c r="W141" s="53"/>
      <c r="X141" s="53"/>
      <c r="Y141" s="53"/>
      <c r="Z141" s="53"/>
      <c r="AA141" s="53"/>
      <c r="AB141" s="53"/>
      <c r="AC141" s="53"/>
      <c r="AD141" s="53"/>
      <c r="AE141" s="53"/>
    </row>
    <row r="142" spans="1:31" ht="15" x14ac:dyDescent="0.25">
      <c r="A142" s="4"/>
      <c r="B142" s="138"/>
      <c r="C142" s="103"/>
      <c r="D142" s="103"/>
      <c r="E142" s="103"/>
      <c r="F142" s="103"/>
      <c r="G142" s="103"/>
      <c r="H142" s="103"/>
      <c r="I142" s="103"/>
      <c r="J142" s="39"/>
      <c r="K142" s="39"/>
      <c r="L142" s="39"/>
      <c r="M142" s="39"/>
      <c r="N142" s="39"/>
      <c r="O142" s="39"/>
      <c r="P142" s="39"/>
      <c r="Q142" s="39"/>
      <c r="R142" s="39"/>
      <c r="S142" s="39"/>
      <c r="T142" s="39"/>
      <c r="U142" s="39"/>
      <c r="V142" s="39"/>
      <c r="W142" s="53"/>
      <c r="X142" s="53"/>
      <c r="Y142" s="53"/>
      <c r="Z142" s="53"/>
      <c r="AA142" s="53"/>
      <c r="AB142" s="53"/>
      <c r="AC142" s="53"/>
      <c r="AD142" s="53"/>
      <c r="AE142" s="53"/>
    </row>
    <row r="143" spans="1:31" ht="15" x14ac:dyDescent="0.25">
      <c r="A143" s="4"/>
      <c r="B143" s="138"/>
      <c r="C143" s="103"/>
      <c r="D143" s="103"/>
      <c r="E143" s="103"/>
      <c r="F143" s="103"/>
      <c r="G143" s="103"/>
      <c r="H143" s="103"/>
      <c r="I143" s="103"/>
      <c r="J143" s="103"/>
      <c r="K143" s="103"/>
      <c r="L143" s="103"/>
      <c r="M143" s="103"/>
      <c r="N143" s="103"/>
      <c r="O143" s="103"/>
      <c r="P143" s="103"/>
      <c r="Q143" s="103"/>
      <c r="R143" s="39"/>
      <c r="S143" s="39"/>
      <c r="T143" s="39"/>
      <c r="U143" s="39"/>
      <c r="V143" s="39"/>
      <c r="W143" s="53"/>
      <c r="X143" s="53"/>
      <c r="Y143" s="53"/>
      <c r="Z143" s="53"/>
      <c r="AA143" s="53"/>
      <c r="AB143" s="53"/>
      <c r="AC143" s="53"/>
      <c r="AD143" s="53"/>
      <c r="AE143" s="53"/>
    </row>
    <row r="144" spans="1:31" ht="15" x14ac:dyDescent="0.25">
      <c r="A144" s="4"/>
      <c r="B144" s="138"/>
      <c r="C144" s="103"/>
      <c r="D144" s="103"/>
      <c r="E144" s="103"/>
      <c r="F144" s="103"/>
      <c r="G144" s="103"/>
      <c r="H144" s="103"/>
      <c r="I144" s="103"/>
      <c r="J144" s="94"/>
      <c r="K144" s="94"/>
      <c r="L144" s="94"/>
      <c r="M144" s="94"/>
      <c r="N144" s="94"/>
      <c r="O144" s="94"/>
      <c r="P144" s="94"/>
      <c r="Q144" s="94"/>
      <c r="R144" s="39"/>
      <c r="S144" s="39"/>
      <c r="T144" s="39"/>
      <c r="U144" s="39"/>
      <c r="V144" s="39"/>
      <c r="W144" s="53"/>
      <c r="X144" s="53"/>
      <c r="Y144" s="53"/>
      <c r="Z144" s="53"/>
      <c r="AA144" s="53"/>
      <c r="AB144" s="53"/>
      <c r="AC144" s="53"/>
      <c r="AD144" s="53"/>
      <c r="AE144" s="53"/>
    </row>
    <row r="145" spans="1:31" ht="15" x14ac:dyDescent="0.25">
      <c r="A145" s="4"/>
      <c r="B145" s="138"/>
      <c r="C145" s="103"/>
      <c r="D145" s="103"/>
      <c r="E145" s="103"/>
      <c r="F145" s="103"/>
      <c r="G145" s="103"/>
      <c r="H145" s="103"/>
      <c r="I145" s="103"/>
      <c r="J145" s="103"/>
      <c r="K145" s="103"/>
      <c r="L145" s="103"/>
      <c r="M145" s="103"/>
      <c r="N145" s="103"/>
      <c r="O145" s="103"/>
      <c r="P145" s="103"/>
      <c r="Q145" s="103"/>
      <c r="R145" s="39"/>
      <c r="S145" s="39"/>
      <c r="T145" s="39"/>
      <c r="U145" s="39"/>
      <c r="V145" s="39"/>
      <c r="W145" s="53"/>
      <c r="X145" s="53"/>
      <c r="Y145" s="53"/>
      <c r="Z145" s="53"/>
      <c r="AA145" s="53"/>
      <c r="AB145" s="53"/>
      <c r="AC145" s="53"/>
      <c r="AD145" s="53"/>
      <c r="AE145" s="53"/>
    </row>
    <row r="146" spans="1:31" ht="15" x14ac:dyDescent="0.25">
      <c r="A146" s="4"/>
      <c r="B146" s="94"/>
      <c r="C146" s="103"/>
      <c r="D146" s="103"/>
      <c r="E146" s="139"/>
      <c r="F146" s="139"/>
      <c r="G146" s="139"/>
      <c r="H146" s="139"/>
      <c r="I146" s="139"/>
      <c r="J146" s="108"/>
      <c r="K146" s="108"/>
      <c r="L146" s="108"/>
      <c r="M146" s="108"/>
      <c r="N146" s="108"/>
      <c r="O146" s="108"/>
      <c r="P146" s="108"/>
      <c r="Q146" s="108"/>
      <c r="R146" s="39"/>
      <c r="S146" s="39"/>
      <c r="T146" s="39"/>
      <c r="U146" s="39"/>
      <c r="V146" s="39"/>
      <c r="W146" s="53"/>
      <c r="X146" s="53"/>
      <c r="Y146" s="53"/>
      <c r="Z146" s="53"/>
      <c r="AA146" s="53"/>
      <c r="AB146" s="53"/>
      <c r="AC146" s="53"/>
      <c r="AD146" s="53"/>
      <c r="AE146" s="53"/>
    </row>
    <row r="147" spans="1:31" ht="15" x14ac:dyDescent="0.25">
      <c r="A147" s="4"/>
      <c r="B147" s="103"/>
      <c r="C147" s="103"/>
      <c r="D147" s="103"/>
      <c r="E147" s="139"/>
      <c r="F147" s="139"/>
      <c r="G147" s="139"/>
      <c r="H147" s="139"/>
      <c r="I147" s="139"/>
      <c r="J147" s="110"/>
      <c r="K147" s="110"/>
      <c r="L147" s="110"/>
      <c r="M147" s="110"/>
      <c r="N147" s="110"/>
      <c r="O147" s="110"/>
      <c r="P147" s="110"/>
      <c r="Q147" s="110"/>
      <c r="R147" s="39"/>
      <c r="S147" s="39"/>
      <c r="T147" s="39"/>
      <c r="U147" s="39"/>
      <c r="V147" s="39"/>
      <c r="W147" s="53"/>
      <c r="X147" s="53"/>
      <c r="Y147" s="53"/>
      <c r="Z147" s="53"/>
      <c r="AA147" s="53"/>
      <c r="AB147" s="53"/>
      <c r="AC147" s="53"/>
      <c r="AD147" s="53"/>
      <c r="AE147" s="53"/>
    </row>
    <row r="148" spans="1:31" ht="15" x14ac:dyDescent="0.25">
      <c r="A148" s="4"/>
      <c r="B148" s="94"/>
      <c r="C148" s="103"/>
      <c r="D148" s="103"/>
      <c r="E148" s="139"/>
      <c r="F148" s="139"/>
      <c r="G148" s="139"/>
      <c r="H148" s="170"/>
      <c r="I148" s="170"/>
      <c r="J148" s="94"/>
      <c r="K148" s="94"/>
      <c r="L148" s="94"/>
      <c r="M148" s="94"/>
      <c r="N148" s="94"/>
      <c r="O148" s="94"/>
      <c r="P148" s="94"/>
      <c r="Q148" s="94"/>
      <c r="R148" s="39"/>
      <c r="S148" s="39"/>
      <c r="T148" s="39"/>
      <c r="U148" s="39"/>
      <c r="V148" s="39"/>
      <c r="W148" s="53"/>
      <c r="X148" s="53"/>
      <c r="Y148" s="53"/>
      <c r="Z148" s="53"/>
      <c r="AA148" s="53"/>
      <c r="AB148" s="53"/>
      <c r="AC148" s="53"/>
      <c r="AD148" s="53"/>
      <c r="AE148" s="53"/>
    </row>
    <row r="149" spans="1:31" ht="15" x14ac:dyDescent="0.25">
      <c r="A149" s="4"/>
      <c r="B149" s="39"/>
      <c r="C149" s="129"/>
      <c r="D149" s="129"/>
      <c r="E149" s="129"/>
      <c r="F149" s="129"/>
      <c r="G149" s="129"/>
      <c r="H149" s="170"/>
      <c r="I149" s="170"/>
      <c r="J149" s="112"/>
      <c r="K149" s="112"/>
      <c r="L149" s="112"/>
      <c r="M149" s="112"/>
      <c r="N149" s="112"/>
      <c r="O149" s="112"/>
      <c r="P149" s="112"/>
      <c r="Q149" s="112"/>
      <c r="R149" s="39"/>
      <c r="S149" s="39"/>
      <c r="T149" s="39"/>
      <c r="U149" s="39"/>
      <c r="V149" s="39"/>
      <c r="W149" s="53"/>
      <c r="X149" s="53"/>
      <c r="Y149" s="53"/>
      <c r="Z149" s="53"/>
      <c r="AA149" s="53"/>
      <c r="AB149" s="53"/>
      <c r="AC149" s="53"/>
      <c r="AD149" s="53"/>
      <c r="AE149" s="53"/>
    </row>
    <row r="150" spans="1:31" ht="15" x14ac:dyDescent="0.25">
      <c r="A150" s="4"/>
      <c r="B150" s="39"/>
      <c r="C150" s="129"/>
      <c r="D150" s="129"/>
      <c r="E150" s="129"/>
      <c r="F150" s="129"/>
      <c r="G150" s="129"/>
      <c r="H150" s="129"/>
      <c r="I150" s="39"/>
      <c r="J150" s="94"/>
      <c r="K150" s="94"/>
      <c r="L150" s="94"/>
      <c r="M150" s="94"/>
      <c r="N150" s="94"/>
      <c r="O150" s="94"/>
      <c r="P150" s="94"/>
      <c r="Q150" s="94"/>
      <c r="R150" s="39"/>
      <c r="S150" s="39"/>
      <c r="T150" s="39"/>
      <c r="U150" s="39"/>
      <c r="V150" s="39"/>
      <c r="W150" s="53"/>
      <c r="X150" s="53"/>
      <c r="Y150" s="53"/>
      <c r="Z150" s="53"/>
      <c r="AA150" s="53"/>
      <c r="AB150" s="53"/>
      <c r="AC150" s="53"/>
      <c r="AD150" s="53"/>
      <c r="AE150" s="53"/>
    </row>
    <row r="151" spans="1:31" ht="15" x14ac:dyDescent="0.25">
      <c r="A151" s="4"/>
      <c r="B151" s="39"/>
      <c r="C151" s="39"/>
      <c r="D151" s="39"/>
      <c r="E151" s="39"/>
      <c r="F151" s="39"/>
      <c r="G151" s="39"/>
      <c r="H151" s="39"/>
      <c r="I151" s="129"/>
      <c r="J151" s="103"/>
      <c r="K151" s="39"/>
      <c r="L151" s="39"/>
      <c r="M151" s="39"/>
      <c r="N151" s="39"/>
      <c r="O151" s="39"/>
      <c r="P151" s="39"/>
      <c r="Q151" s="39"/>
      <c r="R151" s="39"/>
      <c r="S151" s="39"/>
      <c r="T151" s="39"/>
      <c r="U151" s="39"/>
      <c r="V151" s="39"/>
      <c r="W151" s="53"/>
      <c r="X151" s="53"/>
      <c r="Y151" s="53"/>
      <c r="Z151" s="53"/>
      <c r="AA151" s="53"/>
      <c r="AB151" s="53"/>
      <c r="AC151" s="53"/>
      <c r="AD151" s="53"/>
      <c r="AE151" s="53"/>
    </row>
    <row r="152" spans="1:31" ht="15" x14ac:dyDescent="0.25">
      <c r="A152" s="4"/>
      <c r="B152" s="39"/>
      <c r="C152" s="140"/>
      <c r="D152" s="39"/>
      <c r="E152" s="39"/>
      <c r="F152" s="39"/>
      <c r="G152" s="39"/>
      <c r="H152" s="39"/>
      <c r="I152" s="129"/>
      <c r="J152" s="103"/>
      <c r="K152" s="39"/>
      <c r="L152" s="39"/>
      <c r="M152" s="39"/>
      <c r="N152" s="39"/>
      <c r="O152" s="39"/>
      <c r="P152" s="39"/>
      <c r="Q152" s="39"/>
      <c r="R152" s="39"/>
      <c r="S152" s="39"/>
      <c r="T152" s="39"/>
      <c r="U152" s="39"/>
      <c r="V152" s="39"/>
      <c r="W152" s="53"/>
      <c r="X152" s="53"/>
      <c r="Y152" s="53"/>
      <c r="Z152" s="53"/>
      <c r="AA152" s="53"/>
      <c r="AB152" s="53"/>
      <c r="AC152" s="53"/>
      <c r="AD152" s="53"/>
      <c r="AE152" s="53"/>
    </row>
    <row r="153" spans="1:31" ht="15" x14ac:dyDescent="0.25">
      <c r="A153" s="4"/>
      <c r="B153" s="39"/>
      <c r="C153" s="39"/>
      <c r="D153" s="39"/>
      <c r="E153" s="39"/>
      <c r="F153" s="39"/>
      <c r="G153" s="39"/>
      <c r="H153" s="39"/>
      <c r="I153" s="39"/>
      <c r="J153" s="141"/>
      <c r="K153" s="39"/>
      <c r="L153" s="39"/>
      <c r="M153" s="39"/>
      <c r="N153" s="142"/>
      <c r="O153" s="39"/>
      <c r="P153" s="39"/>
      <c r="Q153" s="39"/>
      <c r="R153" s="39"/>
      <c r="S153" s="39"/>
      <c r="T153" s="39"/>
      <c r="U153" s="39"/>
      <c r="V153" s="39"/>
      <c r="W153" s="53"/>
      <c r="X153" s="53"/>
      <c r="Y153" s="53"/>
      <c r="Z153" s="53"/>
      <c r="AA153" s="53"/>
      <c r="AB153" s="53"/>
      <c r="AC153" s="53"/>
      <c r="AD153" s="53"/>
      <c r="AE153" s="53"/>
    </row>
    <row r="154" spans="1:31" ht="15" x14ac:dyDescent="0.25">
      <c r="A154" s="4"/>
      <c r="B154" s="39"/>
      <c r="C154" s="39"/>
      <c r="D154" s="39"/>
      <c r="E154" s="39"/>
      <c r="F154" s="39"/>
      <c r="G154" s="39"/>
      <c r="H154" s="39"/>
      <c r="I154" s="39"/>
      <c r="J154" s="39"/>
      <c r="K154" s="39"/>
      <c r="L154" s="39"/>
      <c r="M154" s="39"/>
      <c r="N154" s="142"/>
      <c r="O154" s="39"/>
      <c r="P154" s="39"/>
      <c r="Q154" s="39"/>
      <c r="R154" s="39"/>
      <c r="S154" s="39"/>
      <c r="T154" s="39"/>
      <c r="U154" s="39"/>
      <c r="V154" s="39"/>
      <c r="W154" s="53"/>
      <c r="X154" s="53"/>
      <c r="Y154" s="53"/>
      <c r="Z154" s="53"/>
      <c r="AA154" s="53"/>
      <c r="AB154" s="53"/>
      <c r="AC154" s="53"/>
      <c r="AD154" s="53"/>
      <c r="AE154" s="53"/>
    </row>
    <row r="155" spans="1:31" ht="15" x14ac:dyDescent="0.25">
      <c r="A155" s="4"/>
      <c r="B155" s="129"/>
      <c r="C155" s="129"/>
      <c r="D155" s="129"/>
      <c r="E155" s="129"/>
      <c r="F155" s="129"/>
      <c r="G155" s="129"/>
      <c r="H155" s="129"/>
      <c r="I155" s="129"/>
      <c r="J155" s="129"/>
      <c r="K155" s="129"/>
      <c r="L155" s="129"/>
      <c r="M155" s="129"/>
      <c r="N155" s="143"/>
      <c r="O155" s="39"/>
      <c r="P155" s="39"/>
      <c r="Q155" s="39"/>
      <c r="R155" s="39"/>
      <c r="S155" s="39"/>
      <c r="T155" s="39"/>
      <c r="U155" s="39"/>
      <c r="V155" s="39"/>
      <c r="W155" s="53"/>
      <c r="X155" s="53"/>
      <c r="Y155" s="53"/>
      <c r="Z155" s="53"/>
      <c r="AA155" s="53"/>
      <c r="AB155" s="53"/>
      <c r="AC155" s="53"/>
      <c r="AD155" s="53"/>
      <c r="AE155" s="53"/>
    </row>
    <row r="156" spans="1:31" ht="15" x14ac:dyDescent="0.25">
      <c r="A156" s="4"/>
      <c r="B156" s="144"/>
      <c r="C156" s="39"/>
      <c r="D156" s="39"/>
      <c r="E156" s="39"/>
      <c r="F156" s="39"/>
      <c r="G156" s="39"/>
      <c r="H156" s="39"/>
      <c r="I156" s="39"/>
      <c r="J156" s="39"/>
      <c r="K156" s="39"/>
      <c r="L156" s="39"/>
      <c r="M156" s="39"/>
      <c r="N156" s="145"/>
      <c r="O156" s="39"/>
      <c r="P156" s="39"/>
      <c r="Q156" s="39"/>
      <c r="R156" s="39"/>
      <c r="S156" s="39"/>
      <c r="T156" s="39"/>
      <c r="U156" s="39"/>
      <c r="V156" s="39"/>
      <c r="W156" s="53"/>
      <c r="X156" s="53"/>
      <c r="Y156" s="53"/>
      <c r="Z156" s="53"/>
      <c r="AA156" s="53"/>
      <c r="AB156" s="53"/>
      <c r="AC156" s="53"/>
      <c r="AD156" s="53"/>
      <c r="AE156" s="53"/>
    </row>
    <row r="157" spans="1:31" ht="15" x14ac:dyDescent="0.25">
      <c r="A157" s="4"/>
      <c r="B157" s="144"/>
      <c r="C157" s="39"/>
      <c r="D157" s="39"/>
      <c r="E157" s="39"/>
      <c r="F157" s="39"/>
      <c r="G157" s="39"/>
      <c r="H157" s="39"/>
      <c r="I157" s="39"/>
      <c r="J157" s="39"/>
      <c r="K157" s="39"/>
      <c r="L157" s="39"/>
      <c r="M157" s="39"/>
      <c r="N157" s="145"/>
      <c r="O157" s="39"/>
      <c r="P157" s="39"/>
      <c r="Q157" s="39"/>
      <c r="R157" s="39"/>
      <c r="S157" s="39"/>
      <c r="T157" s="39"/>
      <c r="U157" s="39"/>
      <c r="V157" s="39"/>
      <c r="W157" s="53"/>
      <c r="X157" s="53"/>
      <c r="Y157" s="53"/>
      <c r="Z157" s="53"/>
      <c r="AA157" s="53"/>
      <c r="AB157" s="53"/>
      <c r="AC157" s="53"/>
      <c r="AD157" s="53"/>
      <c r="AE157" s="53"/>
    </row>
    <row r="158" spans="1:31" ht="15" x14ac:dyDescent="0.25">
      <c r="A158" s="4"/>
      <c r="B158" s="129"/>
      <c r="C158" s="129"/>
      <c r="D158" s="129"/>
      <c r="E158" s="129"/>
      <c r="F158" s="129"/>
      <c r="G158" s="129"/>
      <c r="H158" s="129"/>
      <c r="I158" s="129"/>
      <c r="J158" s="129"/>
      <c r="K158" s="129"/>
      <c r="L158" s="129"/>
      <c r="M158" s="129"/>
      <c r="N158" s="146"/>
      <c r="O158" s="39"/>
      <c r="P158" s="39"/>
      <c r="Q158" s="39"/>
      <c r="R158" s="39"/>
      <c r="S158" s="39"/>
      <c r="T158" s="39"/>
      <c r="U158" s="39"/>
      <c r="V158" s="39"/>
      <c r="W158" s="53"/>
      <c r="X158" s="53"/>
      <c r="Y158" s="53"/>
      <c r="Z158" s="53"/>
      <c r="AA158" s="53"/>
      <c r="AB158" s="53"/>
      <c r="AC158" s="53"/>
      <c r="AD158" s="53"/>
      <c r="AE158" s="53"/>
    </row>
    <row r="159" spans="1:31" ht="15" x14ac:dyDescent="0.25">
      <c r="A159" s="4"/>
      <c r="B159" s="39"/>
      <c r="C159" s="39"/>
      <c r="D159" s="39"/>
      <c r="E159" s="39"/>
      <c r="F159" s="39"/>
      <c r="G159" s="39"/>
      <c r="H159" s="39"/>
      <c r="I159" s="39"/>
      <c r="J159" s="39"/>
      <c r="K159" s="39"/>
      <c r="L159" s="39"/>
      <c r="M159" s="39"/>
      <c r="N159" s="147"/>
      <c r="O159" s="39"/>
      <c r="P159" s="39"/>
      <c r="Q159" s="39"/>
      <c r="R159" s="39"/>
      <c r="S159" s="39"/>
      <c r="T159" s="39"/>
      <c r="U159" s="39"/>
      <c r="V159" s="39"/>
      <c r="W159" s="53"/>
      <c r="X159" s="53"/>
      <c r="Y159" s="53"/>
      <c r="Z159" s="53"/>
      <c r="AA159" s="53"/>
      <c r="AB159" s="53"/>
      <c r="AC159" s="53"/>
      <c r="AD159" s="53"/>
      <c r="AE159" s="53"/>
    </row>
    <row r="160" spans="1:31" ht="15" x14ac:dyDescent="0.25">
      <c r="A160" s="4"/>
      <c r="B160" s="129"/>
      <c r="C160" s="129"/>
      <c r="D160" s="129"/>
      <c r="E160" s="129"/>
      <c r="F160" s="129"/>
      <c r="G160" s="129"/>
      <c r="H160" s="129"/>
      <c r="I160" s="129"/>
      <c r="J160" s="129"/>
      <c r="K160" s="129"/>
      <c r="L160" s="129"/>
      <c r="M160" s="129"/>
      <c r="N160" s="148"/>
      <c r="O160" s="39"/>
      <c r="P160" s="39"/>
      <c r="Q160" s="39"/>
      <c r="R160" s="39"/>
      <c r="S160" s="39"/>
      <c r="T160" s="39"/>
      <c r="U160" s="39"/>
      <c r="V160" s="39"/>
      <c r="W160" s="53"/>
      <c r="X160" s="53"/>
      <c r="Y160" s="53"/>
      <c r="Z160" s="53"/>
      <c r="AA160" s="53"/>
      <c r="AB160" s="53"/>
      <c r="AC160" s="53"/>
      <c r="AD160" s="53"/>
      <c r="AE160" s="53"/>
    </row>
    <row r="161" spans="1:31" ht="15" x14ac:dyDescent="0.25">
      <c r="A161" s="4"/>
      <c r="B161" s="129"/>
      <c r="C161" s="129"/>
      <c r="D161" s="129"/>
      <c r="E161" s="129"/>
      <c r="F161" s="129"/>
      <c r="G161" s="129"/>
      <c r="H161" s="129"/>
      <c r="I161" s="129"/>
      <c r="J161" s="129"/>
      <c r="K161" s="129"/>
      <c r="L161" s="129"/>
      <c r="M161" s="129"/>
      <c r="N161" s="148"/>
      <c r="O161" s="39"/>
      <c r="P161" s="39"/>
      <c r="Q161" s="39"/>
      <c r="R161" s="39"/>
      <c r="S161" s="39"/>
      <c r="T161" s="39"/>
      <c r="U161" s="39"/>
      <c r="V161" s="39"/>
      <c r="W161" s="53"/>
      <c r="X161" s="53"/>
      <c r="Y161" s="53"/>
      <c r="Z161" s="53"/>
      <c r="AA161" s="53"/>
      <c r="AB161" s="53"/>
      <c r="AC161" s="53"/>
      <c r="AD161" s="53"/>
      <c r="AE161" s="53"/>
    </row>
    <row r="162" spans="1:31" ht="15" x14ac:dyDescent="0.25">
      <c r="A162" s="4"/>
      <c r="B162" s="129"/>
      <c r="C162" s="39"/>
      <c r="D162" s="39"/>
      <c r="E162" s="39"/>
      <c r="F162" s="39"/>
      <c r="G162" s="39"/>
      <c r="H162" s="39"/>
      <c r="I162" s="39"/>
      <c r="J162" s="39"/>
      <c r="K162" s="39"/>
      <c r="L162" s="39"/>
      <c r="M162" s="39"/>
      <c r="N162" s="149"/>
      <c r="O162" s="39"/>
      <c r="P162" s="39"/>
      <c r="Q162" s="39"/>
      <c r="R162" s="39"/>
      <c r="S162" s="39"/>
      <c r="T162" s="39"/>
      <c r="U162" s="39"/>
      <c r="V162" s="39"/>
      <c r="W162" s="53"/>
      <c r="X162" s="53"/>
      <c r="Y162" s="53"/>
      <c r="Z162" s="53"/>
      <c r="AA162" s="53"/>
      <c r="AB162" s="53"/>
      <c r="AC162" s="53"/>
      <c r="AD162" s="53"/>
      <c r="AE162" s="53"/>
    </row>
    <row r="163" spans="1:31" ht="15" x14ac:dyDescent="0.25">
      <c r="A163" s="4"/>
      <c r="B163" s="39"/>
      <c r="C163" s="39"/>
      <c r="D163" s="39"/>
      <c r="E163" s="39"/>
      <c r="F163" s="39"/>
      <c r="G163" s="39"/>
      <c r="H163" s="39"/>
      <c r="I163" s="39"/>
      <c r="J163" s="39"/>
      <c r="K163" s="39"/>
      <c r="L163" s="39"/>
      <c r="M163" s="39"/>
      <c r="N163" s="39"/>
      <c r="O163" s="39"/>
      <c r="P163" s="39"/>
      <c r="Q163" s="39"/>
      <c r="R163" s="39"/>
      <c r="S163" s="39"/>
      <c r="T163" s="39"/>
      <c r="U163" s="39"/>
      <c r="V163" s="39"/>
      <c r="W163" s="53"/>
      <c r="X163" s="53"/>
      <c r="Y163" s="53"/>
      <c r="Z163" s="53"/>
      <c r="AA163" s="53"/>
      <c r="AB163" s="53"/>
      <c r="AC163" s="53"/>
      <c r="AD163" s="53"/>
      <c r="AE163" s="53"/>
    </row>
    <row r="164" spans="1:31" x14ac:dyDescent="0.2">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row>
    <row r="165" spans="1:31" x14ac:dyDescent="0.2">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row>
    <row r="166" spans="1:31" x14ac:dyDescent="0.2">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row>
    <row r="167" spans="1:31" x14ac:dyDescent="0.2">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row>
  </sheetData>
  <mergeCells count="4">
    <mergeCell ref="N5:V7"/>
    <mergeCell ref="H149:I149"/>
    <mergeCell ref="H148:I148"/>
    <mergeCell ref="H34:I34"/>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8206A-1E4D-4155-BBA9-0EA67EA50F6C}">
  <sheetPr>
    <tabColor rgb="FF002060"/>
  </sheetPr>
  <dimension ref="A1:BL523"/>
  <sheetViews>
    <sheetView showGridLines="0" showRowColHeaders="0" workbookViewId="0">
      <selection activeCell="I46" sqref="I46"/>
    </sheetView>
  </sheetViews>
  <sheetFormatPr defaultRowHeight="14.25" x14ac:dyDescent="0.2"/>
  <cols>
    <col min="2" max="2" width="11.375" customWidth="1"/>
    <col min="7" max="7" width="11.625" customWidth="1"/>
    <col min="8" max="8" width="12.75" customWidth="1"/>
  </cols>
  <sheetData>
    <row r="1" spans="1:64" ht="15" x14ac:dyDescent="0.25">
      <c r="A1" s="4"/>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row>
    <row r="2" spans="1:64" ht="15" x14ac:dyDescent="0.25">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row>
    <row r="3" spans="1:64" ht="15" x14ac:dyDescent="0.25">
      <c r="A3" s="4"/>
      <c r="B3" s="5" t="s">
        <v>187</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row>
    <row r="4" spans="1:64" ht="15" x14ac:dyDescent="0.25">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row>
    <row r="5" spans="1:64" ht="15" x14ac:dyDescent="0.25">
      <c r="A5" s="4"/>
      <c r="B5" s="4" t="s">
        <v>188</v>
      </c>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row>
    <row r="6" spans="1:64" ht="15" x14ac:dyDescent="0.25">
      <c r="A6" s="4"/>
      <c r="B6" s="4" t="s">
        <v>189</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row>
    <row r="7" spans="1:64" ht="15" x14ac:dyDescent="0.25">
      <c r="A7" s="4"/>
      <c r="B7" s="4" t="s">
        <v>190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row>
    <row r="8" spans="1:64" ht="15" x14ac:dyDescent="0.25">
      <c r="A8" s="4"/>
      <c r="B8" s="4" t="s">
        <v>191</v>
      </c>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row>
    <row r="9" spans="1:64" ht="15" x14ac:dyDescent="0.25">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row>
    <row r="10" spans="1:64" ht="15" x14ac:dyDescent="0.25">
      <c r="A10" s="4"/>
      <c r="B10" s="4" t="s">
        <v>192</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row>
    <row r="11" spans="1:64" ht="15" x14ac:dyDescent="0.25">
      <c r="A11" s="4"/>
      <c r="B11" s="4" t="s">
        <v>193</v>
      </c>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row>
    <row r="12" spans="1:64" ht="15" x14ac:dyDescent="0.25">
      <c r="A12" s="4"/>
      <c r="B12" s="4" t="s">
        <v>194</v>
      </c>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row>
    <row r="13" spans="1:64" ht="15" x14ac:dyDescent="0.25">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row>
    <row r="14" spans="1:64" ht="15" x14ac:dyDescent="0.25">
      <c r="A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row>
    <row r="15" spans="1:64" ht="15" x14ac:dyDescent="0.25">
      <c r="A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row>
    <row r="16" spans="1:64" ht="15" x14ac:dyDescent="0.25">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row>
    <row r="17" spans="1:64" ht="15" x14ac:dyDescent="0.25">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row>
    <row r="18" spans="1:64" ht="15" x14ac:dyDescent="0.25">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row>
    <row r="19" spans="1:64" ht="15" x14ac:dyDescent="0.25">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row>
    <row r="20" spans="1:64" ht="15" x14ac:dyDescent="0.25">
      <c r="A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row>
    <row r="21" spans="1:64" ht="15" x14ac:dyDescent="0.25">
      <c r="A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row>
    <row r="22" spans="1:64" ht="15" x14ac:dyDescent="0.25">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row>
    <row r="23" spans="1:64" ht="15" x14ac:dyDescent="0.25">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row>
    <row r="24" spans="1:64" ht="15" x14ac:dyDescent="0.25">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row>
    <row r="25" spans="1:64" ht="15" x14ac:dyDescent="0.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row>
    <row r="26" spans="1:64" ht="15" x14ac:dyDescent="0.25">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row>
    <row r="27" spans="1:64" ht="15" x14ac:dyDescent="0.25">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row>
    <row r="28" spans="1:64" ht="15" x14ac:dyDescent="0.2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row>
    <row r="29" spans="1:64" ht="15" x14ac:dyDescent="0.25">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row>
    <row r="30" spans="1:64" ht="15" x14ac:dyDescent="0.25">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row>
    <row r="31" spans="1:64" ht="15" x14ac:dyDescent="0.25">
      <c r="A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row>
    <row r="32" spans="1:64" ht="15" x14ac:dyDescent="0.25">
      <c r="A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row>
    <row r="33" spans="1:64" ht="15" x14ac:dyDescent="0.25">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row>
    <row r="34" spans="1:64" ht="15" x14ac:dyDescent="0.25">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row>
    <row r="35" spans="1:64" ht="15" x14ac:dyDescent="0.25">
      <c r="A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row>
    <row r="36" spans="1:64" ht="15" x14ac:dyDescent="0.25">
      <c r="A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row>
    <row r="37" spans="1:64" ht="15" x14ac:dyDescent="0.25">
      <c r="A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row>
    <row r="38" spans="1:64" ht="15" x14ac:dyDescent="0.25">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row>
    <row r="39" spans="1:64" ht="15" x14ac:dyDescent="0.25">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row>
    <row r="40" spans="1:64" ht="15" x14ac:dyDescent="0.2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row>
    <row r="41" spans="1:64" ht="15" x14ac:dyDescent="0.25">
      <c r="A41" s="4"/>
      <c r="B41" s="4" t="s">
        <v>195</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row>
    <row r="42" spans="1:64" ht="15" x14ac:dyDescent="0.25">
      <c r="A42" s="4"/>
      <c r="B42" s="4" t="s">
        <v>196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row>
    <row r="43" spans="1:64" ht="15" x14ac:dyDescent="0.25">
      <c r="A43" s="4"/>
      <c r="B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row>
    <row r="44" spans="1:64" ht="15" x14ac:dyDescent="0.25">
      <c r="A44" s="4"/>
      <c r="B44" s="4" t="s">
        <v>215</v>
      </c>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row>
    <row r="45" spans="1:64" ht="15" x14ac:dyDescent="0.25">
      <c r="A45" s="4"/>
      <c r="B45" s="4" t="s">
        <v>214</v>
      </c>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row>
    <row r="46" spans="1:64" ht="15" x14ac:dyDescent="0.2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row>
    <row r="47" spans="1:64" ht="15" x14ac:dyDescent="0.25">
      <c r="A47" s="4"/>
      <c r="B47" s="5" t="s">
        <v>217</v>
      </c>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row>
    <row r="48" spans="1:64" ht="15" x14ac:dyDescent="0.25">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row>
    <row r="49" spans="1:64" ht="15" x14ac:dyDescent="0.25">
      <c r="B49" s="4" t="s">
        <v>197</v>
      </c>
      <c r="C49" s="47" t="s">
        <v>198</v>
      </c>
      <c r="D49" s="47" t="s">
        <v>199</v>
      </c>
      <c r="E49" s="47" t="s">
        <v>200</v>
      </c>
      <c r="F49" s="47" t="s">
        <v>201</v>
      </c>
      <c r="G49" s="47" t="s">
        <v>202</v>
      </c>
      <c r="H49" s="47" t="s">
        <v>203</v>
      </c>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row>
    <row r="50" spans="1:64" ht="15" x14ac:dyDescent="0.25">
      <c r="A50" s="4"/>
      <c r="B50" s="187" t="s">
        <v>208</v>
      </c>
      <c r="C50" s="183" t="s">
        <v>204</v>
      </c>
      <c r="D50" s="184" t="s">
        <v>205</v>
      </c>
      <c r="E50" s="185" t="s">
        <v>206</v>
      </c>
      <c r="F50" s="185" t="s">
        <v>206</v>
      </c>
      <c r="G50" s="186" t="s">
        <v>207</v>
      </c>
      <c r="H50" s="186" t="s">
        <v>207</v>
      </c>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row>
    <row r="51" spans="1:64" ht="15" x14ac:dyDescent="0.25">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row>
    <row r="52" spans="1:64" ht="15" x14ac:dyDescent="0.25">
      <c r="A52" s="4" t="s">
        <v>209</v>
      </c>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row>
    <row r="53" spans="1:64" ht="15" x14ac:dyDescent="0.25">
      <c r="A53" s="4" t="s">
        <v>210</v>
      </c>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row>
    <row r="54" spans="1:64" ht="15" x14ac:dyDescent="0.25">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row>
    <row r="55" spans="1:64" ht="15" x14ac:dyDescent="0.2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row>
    <row r="56" spans="1:64" ht="15" x14ac:dyDescent="0.25">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row>
    <row r="57" spans="1:64" ht="15" x14ac:dyDescent="0.25">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row>
    <row r="58" spans="1:64" ht="15" x14ac:dyDescent="0.25">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row>
    <row r="59" spans="1:64" ht="15" x14ac:dyDescent="0.25">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row>
    <row r="60" spans="1:64" ht="15" x14ac:dyDescent="0.25">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row>
    <row r="61" spans="1:64" ht="15" x14ac:dyDescent="0.25">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row>
    <row r="62" spans="1:64" ht="15" x14ac:dyDescent="0.25">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row>
    <row r="63" spans="1:64" ht="15" x14ac:dyDescent="0.25">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row>
    <row r="64" spans="1:64" ht="15" x14ac:dyDescent="0.25">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row>
    <row r="65" spans="1:64" ht="15" x14ac:dyDescent="0.2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row>
    <row r="66" spans="1:64" ht="15" x14ac:dyDescent="0.25">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row>
    <row r="67" spans="1:64" ht="15" x14ac:dyDescent="0.25">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row>
    <row r="68" spans="1:64" ht="15" x14ac:dyDescent="0.25">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row>
    <row r="69" spans="1:64" ht="15" x14ac:dyDescent="0.25">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row>
    <row r="70" spans="1:64" ht="15" x14ac:dyDescent="0.25">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row>
    <row r="71" spans="1:64" ht="15" x14ac:dyDescent="0.25">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row>
    <row r="72" spans="1:64" ht="15" x14ac:dyDescent="0.25">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row>
    <row r="73" spans="1:64" ht="15" x14ac:dyDescent="0.25">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row>
    <row r="74" spans="1:64" ht="15" x14ac:dyDescent="0.25">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row>
    <row r="75" spans="1:64" ht="15" x14ac:dyDescent="0.2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row>
    <row r="76" spans="1:64" ht="15" x14ac:dyDescent="0.25">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row>
    <row r="77" spans="1:64" ht="15" x14ac:dyDescent="0.25">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row>
    <row r="78" spans="1:64" ht="15" x14ac:dyDescent="0.25">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row>
    <row r="79" spans="1:64" ht="15" x14ac:dyDescent="0.25">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row>
    <row r="80" spans="1:64" ht="15" x14ac:dyDescent="0.25">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row>
    <row r="81" spans="1:64" ht="15" x14ac:dyDescent="0.25">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row>
    <row r="82" spans="1:64" ht="15" x14ac:dyDescent="0.25">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row>
    <row r="83" spans="1:64" ht="15" x14ac:dyDescent="0.25">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row>
    <row r="84" spans="1:64" ht="15" x14ac:dyDescent="0.25">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row>
    <row r="85" spans="1:64" ht="15" x14ac:dyDescent="0.2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row>
    <row r="86" spans="1:64" ht="15" x14ac:dyDescent="0.25">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row>
    <row r="87" spans="1:64" ht="15" x14ac:dyDescent="0.25">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row>
    <row r="88" spans="1:64" ht="15" x14ac:dyDescent="0.25">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row>
    <row r="89" spans="1:64" ht="15" x14ac:dyDescent="0.25">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row>
    <row r="90" spans="1:64" ht="15" x14ac:dyDescent="0.25">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row>
    <row r="91" spans="1:64" ht="15" x14ac:dyDescent="0.25">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row>
    <row r="92" spans="1:64" ht="15" x14ac:dyDescent="0.25">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row>
    <row r="93" spans="1:64" ht="15" x14ac:dyDescent="0.25">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row>
    <row r="94" spans="1:64" ht="15" x14ac:dyDescent="0.25">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row>
    <row r="95" spans="1:64" ht="15" x14ac:dyDescent="0.2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row>
    <row r="96" spans="1:64" ht="15" x14ac:dyDescent="0.25">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row>
    <row r="97" spans="1:64" ht="15" x14ac:dyDescent="0.25">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row>
    <row r="98" spans="1:64" ht="15" x14ac:dyDescent="0.25">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row>
    <row r="99" spans="1:64" ht="15" x14ac:dyDescent="0.25">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row>
    <row r="100" spans="1:64" ht="15"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row>
    <row r="101" spans="1:64" ht="15"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row>
    <row r="102" spans="1:64" ht="15"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row>
    <row r="103" spans="1:64" ht="15"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row>
    <row r="104" spans="1:64" ht="15"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row>
    <row r="105" spans="1:64" ht="15"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row>
    <row r="106" spans="1:64" ht="15"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row>
    <row r="107" spans="1:64" ht="15"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row>
    <row r="108" spans="1:64" ht="15"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row>
    <row r="109" spans="1:64" ht="15"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row>
    <row r="110" spans="1:64" ht="15"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row>
    <row r="111" spans="1:64" ht="15"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row>
    <row r="112" spans="1:64" ht="15"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row>
    <row r="113" spans="1:64" ht="15"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row>
    <row r="114" spans="1:64" ht="15"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row>
    <row r="115" spans="1:64" ht="15"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row>
    <row r="116" spans="1:64" ht="15"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row>
    <row r="117" spans="1:64" ht="15"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row>
    <row r="118" spans="1:64" ht="15"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row>
    <row r="119" spans="1:64" ht="15"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row>
    <row r="120" spans="1:64" ht="15"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row>
    <row r="121" spans="1:64" ht="15"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row>
    <row r="122" spans="1:64" ht="15"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row>
    <row r="123" spans="1:64" ht="15"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row>
    <row r="124" spans="1:64" ht="15"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row>
    <row r="125" spans="1:64" ht="15"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row>
    <row r="126" spans="1:64" ht="15"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row>
    <row r="127" spans="1:64" ht="15"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row>
    <row r="128" spans="1:64" ht="15"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row>
    <row r="129" spans="1:64" ht="15"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row>
    <row r="130" spans="1:64" ht="15"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row>
    <row r="131" spans="1:64" ht="15"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row>
    <row r="132" spans="1:64" ht="15"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row>
    <row r="133" spans="1:64" ht="15"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row>
    <row r="134" spans="1:64" ht="15"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row>
    <row r="135" spans="1:64" ht="15"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row>
    <row r="136" spans="1:64" ht="15"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row>
    <row r="137" spans="1:64" ht="15"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row>
    <row r="138" spans="1:64" ht="15"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row>
    <row r="139" spans="1:64" ht="15"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row>
    <row r="140" spans="1:64" ht="15"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row>
    <row r="141" spans="1:64" ht="15"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row>
    <row r="142" spans="1:64" ht="15"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row>
    <row r="143" spans="1:64" ht="15"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row>
    <row r="144" spans="1:64" ht="15"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row>
    <row r="145" spans="1:64" ht="15"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row>
    <row r="146" spans="1:64" ht="15"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row>
    <row r="147" spans="1:64" ht="15"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row>
    <row r="148" spans="1:64" ht="15"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row>
    <row r="149" spans="1:64" ht="15"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row>
    <row r="150" spans="1:64" ht="15"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row>
    <row r="151" spans="1:64" ht="15"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row>
    <row r="152" spans="1:64" ht="15"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row>
    <row r="153" spans="1:64" ht="15"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row>
    <row r="154" spans="1:64" ht="15"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row>
    <row r="155" spans="1:64" ht="15"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row>
    <row r="156" spans="1:64" ht="15"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row>
    <row r="157" spans="1:64" ht="1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row>
    <row r="158" spans="1:64" ht="1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row>
    <row r="159" spans="1:64" ht="1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row>
    <row r="160" spans="1:64" ht="1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row>
    <row r="161" spans="1:64" ht="1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row>
    <row r="162" spans="1:64" ht="1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row>
    <row r="163" spans="1:64" ht="1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row>
    <row r="164" spans="1:64" ht="1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row>
    <row r="165" spans="1:64" ht="1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row>
    <row r="166" spans="1:64" ht="1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row>
    <row r="167" spans="1:64" ht="15"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row>
    <row r="168" spans="1:64" ht="15"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row>
    <row r="169" spans="1:64" ht="15"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row>
    <row r="170" spans="1:64" ht="15"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row>
    <row r="171" spans="1:64" ht="15"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row>
    <row r="172" spans="1:64" ht="15"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row>
    <row r="173" spans="1:64" ht="15"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row>
    <row r="174" spans="1:64" ht="15"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row>
    <row r="175" spans="1:64" ht="15"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row>
    <row r="176" spans="1:64" ht="15"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row>
    <row r="177" spans="1:64" ht="15"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row>
    <row r="178" spans="1:64" ht="15"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row>
    <row r="179" spans="1:64" ht="15"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row>
    <row r="180" spans="1:64" ht="15"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row>
    <row r="181" spans="1:64" ht="15"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row>
    <row r="182" spans="1:64" ht="15"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row>
    <row r="183" spans="1:64" ht="15"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row>
    <row r="184" spans="1:64" ht="15"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row>
    <row r="185" spans="1:64" ht="15"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row>
    <row r="186" spans="1:64" ht="15"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row>
    <row r="187" spans="1:64" ht="15"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row>
    <row r="188" spans="1:64" ht="15"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row>
    <row r="189" spans="1:64" ht="15"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row>
    <row r="190" spans="1:64" ht="15"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row>
    <row r="191" spans="1:64" ht="15"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row>
    <row r="192" spans="1:64" ht="15"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row>
    <row r="193" spans="1:64" ht="15"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row>
    <row r="194" spans="1:64" ht="15"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row>
    <row r="195" spans="1:64" ht="15"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row>
    <row r="196" spans="1:64" ht="15"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row>
    <row r="197" spans="1:64" ht="15"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row>
    <row r="198" spans="1:64" ht="15"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row>
    <row r="199" spans="1:64" ht="15"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row>
    <row r="200" spans="1:64" ht="15"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row>
    <row r="201" spans="1:64" ht="15"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row>
    <row r="202" spans="1:64" ht="15"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row>
    <row r="203" spans="1:64" ht="15"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row>
    <row r="204" spans="1:64" ht="15"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row>
    <row r="205" spans="1:64" ht="15"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row>
    <row r="206" spans="1:64" ht="15"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row>
    <row r="207" spans="1:64" ht="15"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row>
    <row r="208" spans="1:64" ht="15"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row>
    <row r="209" spans="1:64" ht="15"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row>
    <row r="210" spans="1:64" ht="15"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row>
    <row r="211" spans="1:64" ht="15"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row>
    <row r="212" spans="1:64" ht="15"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row>
    <row r="213" spans="1:64" ht="15"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row>
    <row r="214" spans="1:64" ht="15"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row>
    <row r="215" spans="1:64" ht="15"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row>
    <row r="216" spans="1:64" ht="15"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row>
    <row r="217" spans="1:64" ht="15"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row>
    <row r="218" spans="1:64" ht="15"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row>
    <row r="219" spans="1:64" ht="15"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row>
    <row r="220" spans="1:64" ht="15"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row>
    <row r="221" spans="1:64" ht="15"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row>
    <row r="222" spans="1:64" ht="15"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row>
    <row r="223" spans="1:64" ht="15"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row>
    <row r="224" spans="1:64" ht="15"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row>
    <row r="225" spans="1:64" ht="15"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row>
    <row r="226" spans="1:64" ht="15"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row>
    <row r="227" spans="1:64" ht="15"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row>
    <row r="228" spans="1:64" ht="15"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row>
    <row r="229" spans="1:64" ht="15"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row>
    <row r="230" spans="1:64" ht="15"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row>
    <row r="231" spans="1:64" ht="15"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row>
    <row r="232" spans="1:64" ht="15"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row>
    <row r="233" spans="1:64" ht="15"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row>
    <row r="234" spans="1:64" ht="15"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row>
    <row r="235" spans="1:64" ht="15"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row>
    <row r="236" spans="1:64" ht="15"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row>
    <row r="237" spans="1:64" ht="15"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row>
    <row r="238" spans="1:64" ht="15"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row>
    <row r="239" spans="1:64" ht="15"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row>
    <row r="240" spans="1:64" ht="15"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row>
    <row r="241" spans="1:64" ht="15"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row>
    <row r="242" spans="1:64" ht="15"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row>
    <row r="243" spans="1:64" ht="15"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row>
    <row r="244" spans="1:64" ht="15"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row>
    <row r="245" spans="1:64" ht="15"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row>
    <row r="246" spans="1:64" ht="15"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row>
    <row r="247" spans="1:64" ht="15"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row>
    <row r="248" spans="1:64" ht="15"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row>
    <row r="249" spans="1:64" ht="15"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row>
    <row r="250" spans="1:64" ht="15"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row>
    <row r="251" spans="1:64" ht="15"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row>
    <row r="252" spans="1:64" ht="15"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row>
    <row r="253" spans="1:64" ht="15"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row>
    <row r="254" spans="1:64" ht="15"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row>
    <row r="255" spans="1:64" ht="15"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row>
    <row r="256" spans="1:64" ht="15"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row>
    <row r="257" spans="1:64" ht="15"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row>
    <row r="258" spans="1:64" ht="15"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row>
    <row r="259" spans="1:64" ht="15"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row>
    <row r="260" spans="1:64" ht="15"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row>
    <row r="261" spans="1:64" ht="15"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row>
    <row r="262" spans="1:64" ht="15"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row>
    <row r="263" spans="1:64" ht="15"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row>
    <row r="264" spans="1:64" ht="15"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row>
    <row r="265" spans="1:64" ht="15"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row>
    <row r="266" spans="1:64" ht="15"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row>
    <row r="267" spans="1:64" ht="15"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row>
    <row r="268" spans="1:64" ht="15"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row>
    <row r="269" spans="1:64" ht="15"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row>
    <row r="270" spans="1:64" ht="15"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row>
    <row r="271" spans="1:64" ht="15"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row>
    <row r="272" spans="1:64" ht="15"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row>
    <row r="273" spans="1:64" ht="15"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row>
    <row r="274" spans="1:64" ht="15"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row>
    <row r="275" spans="1:64" ht="15"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row>
    <row r="276" spans="1:64" ht="15"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row>
    <row r="277" spans="1:64" ht="15"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row>
    <row r="278" spans="1:64" ht="15"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row>
    <row r="279" spans="1:64" ht="15"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row>
    <row r="280" spans="1:64" ht="15"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row>
    <row r="281" spans="1:64" ht="15"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row>
    <row r="282" spans="1:64" ht="15"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row>
    <row r="283" spans="1:64" ht="15"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row>
    <row r="284" spans="1:64" ht="15"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row>
    <row r="285" spans="1:64" ht="15"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row>
    <row r="286" spans="1:64" ht="15"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row>
    <row r="287" spans="1:64" ht="15"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row>
    <row r="288" spans="1:64" ht="15"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row>
    <row r="289" spans="1:64" ht="15"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row>
    <row r="290" spans="1:64" ht="15"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row>
    <row r="291" spans="1:64" ht="15"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row>
    <row r="292" spans="1:64" ht="15"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row>
    <row r="293" spans="1:64" ht="15"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row>
    <row r="294" spans="1:64" ht="15"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row>
    <row r="295" spans="1:64" ht="15"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row>
    <row r="296" spans="1:64" ht="15"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row>
    <row r="297" spans="1:64" ht="15"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row>
    <row r="298" spans="1:64" ht="15"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row>
    <row r="299" spans="1:64" ht="15"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row>
    <row r="300" spans="1:64" ht="15"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row>
    <row r="301" spans="1:64" ht="15"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row>
    <row r="302" spans="1:64" ht="15"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row>
    <row r="303" spans="1:64" ht="15"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row>
    <row r="304" spans="1:64" ht="15"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row>
    <row r="305" spans="1:64" ht="15"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row>
    <row r="306" spans="1:64" ht="15"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row>
    <row r="307" spans="1:64" ht="15"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row>
    <row r="308" spans="1:64" ht="15"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row>
    <row r="309" spans="1:64" ht="15"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row>
    <row r="310" spans="1:64" ht="15"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row>
    <row r="311" spans="1:64" ht="15"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row>
    <row r="312" spans="1:64" ht="15"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row>
    <row r="313" spans="1:64" ht="15"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row>
    <row r="314" spans="1:64" ht="15"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row>
    <row r="315" spans="1:64" ht="15"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row>
    <row r="316" spans="1:64" ht="15"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row>
    <row r="317" spans="1:64" ht="15"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row>
    <row r="318" spans="1:64" ht="15"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row>
    <row r="319" spans="1:64" ht="15"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row>
    <row r="320" spans="1:64" ht="15"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row>
    <row r="321" spans="1:64" ht="15"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row>
    <row r="322" spans="1:64" ht="15"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row>
    <row r="323" spans="1:64" ht="15"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row>
    <row r="324" spans="1:64" ht="15"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row>
    <row r="325" spans="1:64" ht="15"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row>
    <row r="326" spans="1:64" ht="15"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row>
    <row r="327" spans="1:64" ht="15"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row>
    <row r="328" spans="1:64" ht="15"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row>
    <row r="329" spans="1:64" ht="15"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row>
    <row r="330" spans="1:64" ht="15"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row>
    <row r="331" spans="1:64" ht="15"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row>
    <row r="332" spans="1:64" ht="15"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row>
    <row r="333" spans="1:64" ht="15"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row>
    <row r="334" spans="1:64" ht="15"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row>
    <row r="335" spans="1:64" ht="15"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row>
    <row r="336" spans="1:64" ht="15"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row>
    <row r="337" spans="1:64" ht="15"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row>
    <row r="338" spans="1:64" ht="15"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row>
    <row r="339" spans="1:64" ht="15"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row>
    <row r="340" spans="1:64" ht="15"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row>
    <row r="341" spans="1:64" ht="15"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row>
    <row r="342" spans="1:64" ht="15"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row>
    <row r="343" spans="1:64" ht="15"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row>
    <row r="344" spans="1:64" ht="15"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row>
    <row r="345" spans="1:64" ht="15"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row>
    <row r="346" spans="1:64" ht="15"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row>
    <row r="347" spans="1:64" ht="15"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row>
    <row r="348" spans="1:64" ht="15"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row>
    <row r="349" spans="1:64" ht="15"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row>
    <row r="350" spans="1:64" ht="15"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row>
    <row r="351" spans="1:64" ht="15"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row>
    <row r="352" spans="1:64" ht="15"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row>
    <row r="353" spans="1:64" ht="15"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row>
    <row r="354" spans="1:64" ht="15"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row>
    <row r="355" spans="1:64" ht="15"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row>
    <row r="356" spans="1:64" ht="15"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row>
    <row r="357" spans="1:64" ht="15"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row>
    <row r="358" spans="1:64" ht="15"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row>
    <row r="359" spans="1:64" ht="15"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row>
    <row r="360" spans="1:64" ht="15"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row>
    <row r="361" spans="1:64" ht="15"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row>
    <row r="362" spans="1:64" ht="15"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row>
    <row r="363" spans="1:64" ht="15"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row>
    <row r="364" spans="1:64" ht="15"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row>
    <row r="365" spans="1:64" ht="15"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row>
    <row r="366" spans="1:64" ht="15"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row>
    <row r="367" spans="1:64" ht="15"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row>
    <row r="368" spans="1:64" ht="15"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row>
    <row r="369" spans="1:64" ht="15"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row>
    <row r="370" spans="1:64" ht="15"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row>
    <row r="371" spans="1:64" ht="15"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row>
    <row r="372" spans="1:64" ht="15"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row>
    <row r="373" spans="1:64" ht="15"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row>
    <row r="374" spans="1:64" ht="15"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row>
    <row r="375" spans="1:64" ht="15"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row>
    <row r="376" spans="1:64" ht="15"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row>
    <row r="377" spans="1:64" ht="15"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row>
    <row r="378" spans="1:64" ht="15"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row>
    <row r="379" spans="1:64" ht="15"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row>
    <row r="380" spans="1:64" ht="15"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row>
    <row r="381" spans="1:64" ht="15"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row>
    <row r="382" spans="1:64" ht="15"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row>
    <row r="383" spans="1:64" ht="15"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row>
    <row r="384" spans="1:64" ht="15"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row>
    <row r="385" spans="1:64" ht="15"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row>
    <row r="386" spans="1:64" ht="15"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row>
    <row r="387" spans="1:64" ht="15"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row>
    <row r="388" spans="1:64" ht="15"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row>
    <row r="389" spans="1:64" ht="15"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row>
    <row r="390" spans="1:64" ht="15"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row>
    <row r="391" spans="1:64" ht="15"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row>
    <row r="392" spans="1:64" ht="15"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row>
    <row r="393" spans="1:64" ht="15"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row>
    <row r="394" spans="1:64" ht="15"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row>
    <row r="395" spans="1:64" ht="15"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row>
    <row r="396" spans="1:64" ht="15"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row>
    <row r="397" spans="1:64" ht="15"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row>
    <row r="398" spans="1:64" ht="15"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row>
    <row r="399" spans="1:64" ht="15"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row>
    <row r="400" spans="1:64" ht="15"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row>
    <row r="401" spans="1:64" ht="15"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row>
    <row r="402" spans="1:64" ht="15"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row>
    <row r="403" spans="1:64" ht="15"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row>
    <row r="404" spans="1:64" ht="15"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row>
    <row r="405" spans="1:64" ht="15"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row>
    <row r="406" spans="1:64" ht="15"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row>
    <row r="407" spans="1:64" ht="15"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row>
    <row r="408" spans="1:64" ht="15"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row>
    <row r="409" spans="1:64" ht="15"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row>
    <row r="410" spans="1:64" ht="15"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row>
    <row r="411" spans="1:64" ht="15"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row>
    <row r="412" spans="1:64" ht="15"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row>
    <row r="413" spans="1:64" ht="15"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row>
    <row r="414" spans="1:64" ht="15"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row>
    <row r="415" spans="1:64" ht="15"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row>
    <row r="416" spans="1:64" ht="15"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row>
    <row r="417" spans="1:64" ht="15"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row>
    <row r="418" spans="1:64" ht="15"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row>
    <row r="419" spans="1:64" ht="15"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row>
    <row r="420" spans="1:64" ht="15"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row>
    <row r="421" spans="1:64" ht="15"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row>
    <row r="422" spans="1:64" ht="15"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row>
    <row r="423" spans="1:64" ht="15"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row>
    <row r="424" spans="1:64" ht="15"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row>
    <row r="425" spans="1:64" ht="15"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row>
    <row r="426" spans="1:64" ht="15"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row>
    <row r="427" spans="1:64" ht="15"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row>
    <row r="428" spans="1:64" ht="15"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row>
    <row r="429" spans="1:64" ht="15"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row>
    <row r="430" spans="1:64" ht="15"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row>
    <row r="431" spans="1:64" ht="15"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row>
    <row r="432" spans="1:64" ht="15"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row>
    <row r="433" spans="1:64" ht="15"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row>
    <row r="434" spans="1:64" ht="15"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row>
    <row r="435" spans="1:64" ht="15"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row>
    <row r="436" spans="1:64" ht="15"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row>
    <row r="437" spans="1:64" ht="15"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row>
    <row r="438" spans="1:64" ht="15"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row>
    <row r="439" spans="1:64" ht="15"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row>
    <row r="440" spans="1:64" ht="15"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row>
    <row r="441" spans="1:64" ht="15"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row>
    <row r="442" spans="1:64" ht="15"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row>
    <row r="443" spans="1:64" ht="15"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row>
    <row r="444" spans="1:64" ht="15"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row>
    <row r="445" spans="1:64" ht="15"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row>
    <row r="446" spans="1:64" ht="15"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row>
    <row r="447" spans="1:64" ht="15"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row>
    <row r="448" spans="1:64" ht="15"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row>
    <row r="449" spans="1:64" ht="15"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row>
    <row r="450" spans="1:64" ht="15"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row>
    <row r="451" spans="1:64" ht="15"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row>
    <row r="452" spans="1:64" ht="15"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row>
    <row r="453" spans="1:64" ht="15"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row>
    <row r="454" spans="1:64" ht="15"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row>
    <row r="455" spans="1:64" ht="15"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row>
    <row r="456" spans="1:64" ht="15"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row>
    <row r="457" spans="1:64" ht="15"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row>
    <row r="458" spans="1:64" ht="15"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row>
    <row r="459" spans="1:64" ht="15"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row>
    <row r="460" spans="1:64" ht="15"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row>
    <row r="461" spans="1:64" ht="15"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row>
    <row r="462" spans="1:64" ht="15"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row>
    <row r="463" spans="1:64" ht="15"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row>
    <row r="464" spans="1:64" ht="15"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row>
    <row r="465" spans="1:64" ht="15"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row>
    <row r="466" spans="1:64" ht="15"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row>
    <row r="467" spans="1:64" ht="15"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row>
    <row r="468" spans="1:64" ht="15"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row>
    <row r="469" spans="1:64" ht="15"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row>
    <row r="470" spans="1:64" ht="15"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row>
    <row r="471" spans="1:64" ht="15"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row>
    <row r="472" spans="1:64" ht="15"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row>
    <row r="473" spans="1:64" ht="15"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row>
    <row r="474" spans="1:64" ht="15"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row>
    <row r="475" spans="1:64" ht="15"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row>
    <row r="476" spans="1:64" ht="15"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row>
    <row r="477" spans="1:64" ht="15"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row>
    <row r="478" spans="1:64" ht="15"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row>
    <row r="479" spans="1:64" ht="15"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row>
    <row r="480" spans="1:64" ht="15"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row>
    <row r="481" spans="1:64" ht="15"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row>
    <row r="482" spans="1:64" ht="15"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row>
    <row r="483" spans="1:64" ht="15"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row>
    <row r="484" spans="1:64" ht="15"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row>
    <row r="485" spans="1:64" ht="15"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row>
    <row r="486" spans="1:64" ht="15"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row>
    <row r="487" spans="1:64" ht="15"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row>
    <row r="488" spans="1:64" ht="15"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row>
    <row r="489" spans="1:64" ht="15"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row>
    <row r="490" spans="1:64" ht="15"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row>
    <row r="491" spans="1:64" ht="15"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row>
    <row r="492" spans="1:64" ht="15"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row>
    <row r="493" spans="1:64" ht="15"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row>
    <row r="494" spans="1:64" ht="15"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row>
    <row r="495" spans="1:64" ht="15"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row>
    <row r="496" spans="1:64" ht="15"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row>
    <row r="497" spans="1:64" ht="15"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row>
    <row r="498" spans="1:64" ht="15"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row>
    <row r="499" spans="1:64" ht="15"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row>
    <row r="500" spans="1:64" ht="15"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row>
    <row r="501" spans="1:64" ht="15"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row>
    <row r="502" spans="1:64" ht="15"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row>
    <row r="503" spans="1:64" ht="15"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row>
    <row r="504" spans="1:64" ht="15"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row>
    <row r="505" spans="1:64" ht="15"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row>
    <row r="506" spans="1:64" ht="15"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row>
    <row r="507" spans="1:64" ht="15"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row>
    <row r="508" spans="1:64" ht="15"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row>
    <row r="509" spans="1:64" ht="15"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row>
    <row r="510" spans="1:64" ht="15"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row>
    <row r="511" spans="1:64" ht="15"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row>
    <row r="512" spans="1:64" ht="15"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row>
    <row r="513" spans="1:64" ht="15"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row>
    <row r="514" spans="1:64" ht="15"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row>
    <row r="515" spans="1:64" ht="15"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row>
    <row r="516" spans="1:64" ht="15"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row>
    <row r="517" spans="1:64" ht="15"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row>
    <row r="518" spans="1:64" ht="15"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row>
    <row r="519" spans="1:64" ht="15"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row>
    <row r="520" spans="1:64" ht="15"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row>
    <row r="521" spans="1:64" ht="15"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row>
    <row r="522" spans="1:64" ht="15"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row>
    <row r="523" spans="1:64" ht="15"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55C85-3219-4D59-8428-FAC1999719BF}">
  <dimension ref="C1:U33"/>
  <sheetViews>
    <sheetView showGridLines="0" workbookViewId="0">
      <selection activeCell="W22" sqref="W22"/>
    </sheetView>
  </sheetViews>
  <sheetFormatPr defaultRowHeight="14.25" x14ac:dyDescent="0.2"/>
  <sheetData>
    <row r="1" spans="3:21" ht="15" x14ac:dyDescent="0.25">
      <c r="C1" s="4"/>
      <c r="D1" s="4"/>
      <c r="E1" s="4"/>
      <c r="F1" s="4"/>
      <c r="G1" s="4"/>
      <c r="H1" s="4"/>
      <c r="I1" s="4"/>
      <c r="J1" s="4"/>
      <c r="K1" s="4"/>
      <c r="L1" s="4"/>
      <c r="M1" s="4"/>
      <c r="N1" s="4"/>
      <c r="O1" s="4"/>
      <c r="P1" s="4"/>
      <c r="Q1" s="4"/>
      <c r="R1" s="4"/>
      <c r="S1" s="4"/>
    </row>
    <row r="2" spans="3:21" ht="15" x14ac:dyDescent="0.25">
      <c r="C2" s="4"/>
      <c r="D2" s="4"/>
      <c r="E2" s="4"/>
      <c r="F2" s="4"/>
      <c r="G2" s="4"/>
      <c r="H2" s="4"/>
      <c r="I2" s="4"/>
      <c r="J2" s="4"/>
      <c r="K2" s="4"/>
      <c r="L2" s="4"/>
      <c r="M2" s="4"/>
      <c r="N2" s="4"/>
      <c r="O2" s="4"/>
      <c r="P2" s="4"/>
      <c r="Q2" s="4"/>
      <c r="R2" s="4"/>
      <c r="S2" s="4"/>
    </row>
    <row r="3" spans="3:21" ht="15" x14ac:dyDescent="0.25">
      <c r="C3" s="4"/>
      <c r="D3" s="4"/>
      <c r="E3" s="4"/>
      <c r="F3" s="4"/>
      <c r="G3" s="4"/>
      <c r="H3" s="4"/>
      <c r="I3" s="4"/>
      <c r="J3" s="4"/>
      <c r="K3" s="4"/>
      <c r="L3" s="4"/>
      <c r="M3" s="4"/>
      <c r="N3" s="4"/>
      <c r="O3" s="4"/>
      <c r="P3" s="4"/>
      <c r="Q3" s="4"/>
      <c r="R3" s="4"/>
      <c r="S3" s="4"/>
    </row>
    <row r="4" spans="3:21" ht="15" x14ac:dyDescent="0.25">
      <c r="C4" s="4"/>
      <c r="D4" s="4"/>
      <c r="E4" s="4"/>
      <c r="F4" s="4"/>
      <c r="G4" s="4"/>
      <c r="H4" s="4"/>
      <c r="I4" s="4"/>
      <c r="J4" s="4"/>
      <c r="K4" s="4"/>
      <c r="L4" s="4"/>
      <c r="M4" s="4"/>
      <c r="N4" s="4"/>
      <c r="O4" s="4"/>
      <c r="P4" s="4"/>
      <c r="Q4" s="4"/>
      <c r="R4" s="4"/>
      <c r="S4" s="4"/>
    </row>
    <row r="5" spans="3:21" ht="15" x14ac:dyDescent="0.25">
      <c r="C5" s="4"/>
      <c r="D5" s="4"/>
      <c r="E5" s="4"/>
      <c r="F5" s="4"/>
      <c r="G5" s="4"/>
      <c r="H5" s="4"/>
      <c r="I5" s="4"/>
      <c r="J5" s="4"/>
      <c r="K5" s="4"/>
      <c r="L5" s="4"/>
      <c r="M5" s="4"/>
      <c r="N5" s="4"/>
      <c r="O5" s="4"/>
      <c r="P5" s="4"/>
      <c r="Q5" s="4"/>
      <c r="R5" s="4"/>
      <c r="S5" s="4"/>
    </row>
    <row r="6" spans="3:21" ht="15" x14ac:dyDescent="0.25">
      <c r="C6" s="4"/>
      <c r="D6" s="4"/>
      <c r="E6" s="4"/>
      <c r="F6" s="4"/>
      <c r="G6" s="4"/>
      <c r="H6" s="4"/>
      <c r="I6" s="4"/>
      <c r="J6" s="4"/>
      <c r="K6" s="4"/>
      <c r="L6" s="4"/>
      <c r="M6" s="4"/>
      <c r="N6" s="4"/>
      <c r="O6" s="4"/>
      <c r="P6" s="4"/>
      <c r="Q6" s="4"/>
      <c r="R6" s="4"/>
      <c r="S6" s="4"/>
    </row>
    <row r="7" spans="3:21" ht="15" x14ac:dyDescent="0.25">
      <c r="C7" s="4"/>
      <c r="D7" s="4"/>
      <c r="E7" s="4"/>
      <c r="F7" s="4"/>
      <c r="G7" s="4"/>
      <c r="H7" s="4"/>
      <c r="I7" s="4"/>
      <c r="J7" s="4"/>
      <c r="K7" s="4"/>
      <c r="L7" s="4"/>
      <c r="M7" s="4"/>
      <c r="N7" s="4"/>
      <c r="O7" s="4"/>
      <c r="P7" s="4"/>
      <c r="Q7" s="4"/>
      <c r="R7" s="4"/>
      <c r="S7" s="4"/>
      <c r="U7">
        <f>45*2.25</f>
        <v>101.25</v>
      </c>
    </row>
    <row r="8" spans="3:21" ht="15" x14ac:dyDescent="0.25">
      <c r="C8" s="4"/>
      <c r="D8" s="4"/>
      <c r="E8" s="4"/>
      <c r="F8" s="4"/>
      <c r="G8" s="4"/>
      <c r="H8" s="4"/>
      <c r="I8" s="4"/>
      <c r="J8" s="4"/>
      <c r="K8" s="4"/>
      <c r="L8" s="4"/>
      <c r="M8" s="4"/>
      <c r="N8" s="4"/>
      <c r="O8" s="4"/>
      <c r="P8" s="4"/>
      <c r="Q8" s="4"/>
      <c r="R8" s="4"/>
      <c r="S8" s="4"/>
    </row>
    <row r="9" spans="3:21" ht="15" x14ac:dyDescent="0.25">
      <c r="C9" s="4"/>
      <c r="D9" s="4"/>
      <c r="E9" s="4"/>
      <c r="F9" s="4"/>
      <c r="G9" s="4"/>
      <c r="H9" s="4"/>
      <c r="I9" s="4"/>
      <c r="J9" s="4"/>
      <c r="K9" s="4"/>
      <c r="L9" s="4"/>
      <c r="M9" s="4"/>
      <c r="N9" s="4"/>
      <c r="O9" s="4"/>
      <c r="P9" s="4"/>
      <c r="Q9" s="4"/>
      <c r="R9" s="4"/>
      <c r="S9" s="4"/>
    </row>
    <row r="10" spans="3:21" ht="15" x14ac:dyDescent="0.25">
      <c r="C10" s="4"/>
      <c r="D10" s="4"/>
      <c r="E10" s="4"/>
      <c r="F10" s="4"/>
      <c r="G10" s="4"/>
      <c r="H10" s="4"/>
      <c r="I10" s="4"/>
      <c r="J10" s="4"/>
      <c r="K10" s="4"/>
      <c r="L10" s="4"/>
      <c r="M10" s="4"/>
      <c r="N10" s="4"/>
      <c r="O10" s="4"/>
      <c r="P10" s="4"/>
      <c r="Q10" s="4"/>
      <c r="R10" s="4"/>
      <c r="S10" s="4"/>
    </row>
    <row r="11" spans="3:21" ht="15" x14ac:dyDescent="0.25">
      <c r="C11" s="4"/>
      <c r="D11" s="4"/>
      <c r="E11" s="4"/>
      <c r="F11" s="4"/>
      <c r="G11" s="4"/>
      <c r="H11" s="4"/>
      <c r="I11" s="4"/>
      <c r="J11" s="4"/>
      <c r="K11" s="4"/>
      <c r="L11" s="4"/>
      <c r="M11" s="4"/>
      <c r="N11" s="4"/>
      <c r="O11" s="4"/>
      <c r="P11" s="4"/>
      <c r="Q11" s="4"/>
      <c r="R11" s="4"/>
      <c r="S11" s="4"/>
    </row>
    <row r="12" spans="3:21" ht="15" x14ac:dyDescent="0.25">
      <c r="C12" s="4"/>
      <c r="D12" s="4"/>
      <c r="E12" s="4"/>
      <c r="F12" s="4"/>
      <c r="G12" s="4"/>
      <c r="H12" s="4"/>
      <c r="I12" s="4"/>
      <c r="J12" s="4"/>
      <c r="K12" s="4"/>
      <c r="L12" s="4"/>
      <c r="M12" s="4"/>
      <c r="N12" s="4"/>
      <c r="O12" s="4"/>
      <c r="P12" s="4"/>
      <c r="Q12" s="4"/>
      <c r="R12" s="4"/>
      <c r="S12" s="4"/>
    </row>
    <row r="13" spans="3:21" ht="15" x14ac:dyDescent="0.25">
      <c r="C13" s="4"/>
      <c r="D13" s="4"/>
      <c r="E13" s="4"/>
      <c r="F13" s="4"/>
      <c r="G13" s="4"/>
      <c r="H13" s="4"/>
      <c r="I13" s="4"/>
      <c r="J13" s="4"/>
      <c r="K13" s="4"/>
      <c r="L13" s="4"/>
      <c r="M13" s="4"/>
      <c r="N13" s="4"/>
      <c r="O13" s="4"/>
      <c r="P13" s="4"/>
      <c r="Q13" s="4"/>
      <c r="R13" s="4"/>
      <c r="S13" s="4"/>
    </row>
    <row r="14" spans="3:21" ht="15" x14ac:dyDescent="0.25">
      <c r="C14" s="4"/>
      <c r="D14" s="4"/>
      <c r="E14" s="4"/>
      <c r="F14" s="4"/>
      <c r="G14" s="4"/>
      <c r="H14" s="4"/>
      <c r="I14" s="4"/>
      <c r="J14" s="4"/>
      <c r="K14" s="4"/>
      <c r="L14" s="4"/>
      <c r="M14" s="4"/>
      <c r="N14" s="4"/>
      <c r="O14" s="4"/>
      <c r="P14" s="4"/>
      <c r="Q14" s="4"/>
      <c r="R14" s="4"/>
      <c r="S14" s="4"/>
    </row>
    <row r="15" spans="3:21" ht="15" x14ac:dyDescent="0.25">
      <c r="C15" s="4"/>
      <c r="D15" s="4"/>
      <c r="E15" s="4"/>
      <c r="F15" s="4"/>
      <c r="G15" s="4"/>
      <c r="H15" s="4"/>
      <c r="I15" s="4"/>
      <c r="J15" s="4"/>
      <c r="K15" s="4"/>
      <c r="L15" s="4"/>
      <c r="M15" s="4"/>
      <c r="N15" s="4"/>
      <c r="O15" s="4"/>
      <c r="P15" s="4"/>
      <c r="Q15" s="4"/>
      <c r="R15" s="4"/>
      <c r="S15" s="4"/>
    </row>
    <row r="16" spans="3:21" ht="15" x14ac:dyDescent="0.25">
      <c r="C16" s="4"/>
      <c r="D16" s="4"/>
      <c r="E16" s="4"/>
      <c r="F16" s="4"/>
      <c r="G16" s="4"/>
      <c r="H16" s="4"/>
      <c r="I16" s="4"/>
      <c r="J16" s="4"/>
      <c r="K16" s="4"/>
      <c r="L16" s="4"/>
      <c r="M16" s="4"/>
      <c r="N16" s="4"/>
      <c r="O16" s="4"/>
      <c r="P16" s="4"/>
      <c r="Q16" s="4"/>
      <c r="R16" s="4"/>
      <c r="S16" s="4"/>
    </row>
    <row r="17" spans="3:19" ht="15" x14ac:dyDescent="0.25">
      <c r="C17" s="4"/>
      <c r="D17" s="4"/>
      <c r="E17" s="4"/>
      <c r="F17" s="4"/>
      <c r="G17" s="4"/>
      <c r="H17" s="4"/>
      <c r="I17" s="4"/>
      <c r="J17" s="4"/>
      <c r="K17" s="4"/>
      <c r="L17" s="4"/>
      <c r="M17" s="4"/>
      <c r="N17" s="4"/>
      <c r="O17" s="4"/>
      <c r="P17" s="4"/>
      <c r="Q17" s="4"/>
      <c r="R17" s="4"/>
      <c r="S17" s="4"/>
    </row>
    <row r="18" spans="3:19" ht="15" x14ac:dyDescent="0.25">
      <c r="C18" s="4"/>
      <c r="D18" s="4"/>
      <c r="E18" s="4"/>
      <c r="F18" s="4"/>
      <c r="G18" s="4"/>
      <c r="H18" s="4"/>
      <c r="I18" s="4"/>
      <c r="J18" s="4"/>
      <c r="K18" s="4"/>
      <c r="L18" s="4"/>
      <c r="M18" s="4"/>
      <c r="N18" s="4"/>
      <c r="O18" s="4"/>
      <c r="P18" s="4"/>
      <c r="Q18" s="4"/>
      <c r="R18" s="4"/>
      <c r="S18" s="4"/>
    </row>
    <row r="19" spans="3:19" ht="15" x14ac:dyDescent="0.25">
      <c r="C19" s="4"/>
      <c r="D19" s="4"/>
      <c r="E19" s="4"/>
      <c r="F19" s="4"/>
      <c r="G19" s="4"/>
      <c r="H19" s="4"/>
      <c r="I19" s="4"/>
      <c r="J19" s="4"/>
      <c r="K19" s="4"/>
      <c r="L19" s="4"/>
      <c r="M19" s="4"/>
      <c r="N19" s="4"/>
      <c r="O19" s="4"/>
      <c r="P19" s="4"/>
      <c r="Q19" s="4"/>
      <c r="R19" s="4"/>
      <c r="S19" s="4"/>
    </row>
    <row r="20" spans="3:19" ht="15" x14ac:dyDescent="0.25">
      <c r="C20" s="4"/>
      <c r="D20" s="4"/>
      <c r="E20" s="4"/>
      <c r="F20" s="4"/>
      <c r="G20" s="4"/>
      <c r="H20" s="4"/>
      <c r="I20" s="4"/>
      <c r="J20" s="4"/>
      <c r="K20" s="4"/>
      <c r="L20" s="4"/>
      <c r="M20" s="4"/>
      <c r="N20" s="4"/>
      <c r="O20" s="4"/>
      <c r="P20" s="4"/>
      <c r="Q20" s="4"/>
      <c r="R20" s="4"/>
      <c r="S20" s="4"/>
    </row>
    <row r="21" spans="3:19" ht="15" x14ac:dyDescent="0.25">
      <c r="C21" s="4"/>
      <c r="D21" s="4"/>
      <c r="E21" s="4"/>
      <c r="F21" s="4"/>
      <c r="G21" s="4"/>
      <c r="H21" s="4"/>
      <c r="I21" s="4"/>
      <c r="J21" s="4"/>
      <c r="K21" s="4"/>
      <c r="L21" s="4"/>
      <c r="M21" s="4"/>
      <c r="N21" s="4"/>
      <c r="O21" s="4"/>
      <c r="P21" s="4"/>
      <c r="Q21" s="4"/>
      <c r="R21" s="4"/>
      <c r="S21" s="4"/>
    </row>
    <row r="22" spans="3:19" ht="15" x14ac:dyDescent="0.25">
      <c r="C22" s="4"/>
      <c r="D22" s="4"/>
      <c r="E22" s="4"/>
      <c r="F22" s="4"/>
      <c r="G22" s="4"/>
      <c r="H22" s="4"/>
      <c r="I22" s="4"/>
      <c r="J22" s="4"/>
      <c r="K22" s="4"/>
      <c r="L22" s="4"/>
      <c r="M22" s="4"/>
      <c r="N22" s="4"/>
      <c r="O22" s="4"/>
      <c r="P22" s="4"/>
      <c r="Q22" s="4"/>
      <c r="R22" s="4"/>
      <c r="S22" s="4"/>
    </row>
    <row r="23" spans="3:19" ht="15" x14ac:dyDescent="0.25">
      <c r="C23" s="4"/>
      <c r="D23" s="4"/>
      <c r="E23" s="4"/>
      <c r="F23" s="4"/>
      <c r="G23" s="4"/>
      <c r="H23" s="4"/>
      <c r="I23" s="4"/>
      <c r="J23" s="4"/>
      <c r="K23" s="4"/>
      <c r="L23" s="4"/>
      <c r="M23" s="4"/>
      <c r="N23" s="4"/>
      <c r="O23" s="4"/>
      <c r="P23" s="4"/>
      <c r="Q23" s="4"/>
      <c r="R23" s="4"/>
      <c r="S23" s="4"/>
    </row>
    <row r="24" spans="3:19" ht="15" x14ac:dyDescent="0.25">
      <c r="C24" s="4"/>
      <c r="D24" s="4"/>
      <c r="E24" s="4"/>
      <c r="F24" s="4"/>
      <c r="G24" s="4"/>
      <c r="H24" s="4"/>
      <c r="I24" s="4"/>
      <c r="J24" s="4"/>
      <c r="K24" s="4"/>
      <c r="L24" s="4"/>
      <c r="M24" s="4"/>
      <c r="N24" s="4"/>
      <c r="O24" s="4"/>
      <c r="P24" s="4"/>
      <c r="Q24" s="4"/>
      <c r="R24" s="4"/>
      <c r="S24" s="4"/>
    </row>
    <row r="25" spans="3:19" ht="15" x14ac:dyDescent="0.25">
      <c r="C25" s="4"/>
      <c r="D25" s="4"/>
      <c r="E25" s="4"/>
      <c r="F25" s="4"/>
      <c r="G25" s="4"/>
      <c r="H25" s="4"/>
      <c r="I25" s="4"/>
      <c r="J25" s="4"/>
      <c r="K25" s="4"/>
      <c r="L25" s="4"/>
      <c r="M25" s="4"/>
      <c r="N25" s="4"/>
      <c r="O25" s="4"/>
      <c r="P25" s="4"/>
      <c r="Q25" s="4"/>
      <c r="R25" s="4"/>
      <c r="S25" s="4"/>
    </row>
    <row r="26" spans="3:19" ht="15" x14ac:dyDescent="0.25">
      <c r="C26" s="4"/>
      <c r="D26" s="4"/>
      <c r="E26" s="4"/>
      <c r="F26" s="4"/>
      <c r="G26" s="4"/>
      <c r="H26" s="4"/>
      <c r="I26" s="4"/>
      <c r="J26" s="4"/>
      <c r="K26" s="4"/>
      <c r="L26" s="4"/>
      <c r="M26" s="4"/>
      <c r="N26" s="4"/>
      <c r="O26" s="4"/>
      <c r="P26" s="4"/>
      <c r="Q26" s="4"/>
      <c r="R26" s="4"/>
      <c r="S26" s="4"/>
    </row>
    <row r="27" spans="3:19" ht="15" x14ac:dyDescent="0.25">
      <c r="C27" s="4"/>
      <c r="D27" s="4"/>
      <c r="E27" s="4"/>
      <c r="F27" s="4"/>
      <c r="G27" s="4"/>
      <c r="H27" s="4"/>
      <c r="I27" s="4"/>
      <c r="J27" s="4"/>
      <c r="K27" s="4"/>
      <c r="L27" s="4"/>
      <c r="M27" s="4"/>
      <c r="N27" s="4"/>
      <c r="O27" s="4"/>
      <c r="P27" s="4"/>
      <c r="Q27" s="4"/>
      <c r="R27" s="4"/>
      <c r="S27" s="4"/>
    </row>
    <row r="28" spans="3:19" ht="15" x14ac:dyDescent="0.25">
      <c r="C28" s="4"/>
      <c r="D28" s="4"/>
      <c r="E28" s="4"/>
      <c r="F28" s="4"/>
      <c r="G28" s="4"/>
      <c r="H28" s="4"/>
      <c r="I28" s="4"/>
      <c r="J28" s="4"/>
      <c r="K28" s="4"/>
      <c r="L28" s="4"/>
      <c r="M28" s="4"/>
      <c r="N28" s="4"/>
      <c r="O28" s="4"/>
      <c r="P28" s="4"/>
      <c r="Q28" s="4"/>
      <c r="R28" s="4"/>
      <c r="S28" s="4"/>
    </row>
    <row r="29" spans="3:19" ht="15" x14ac:dyDescent="0.25">
      <c r="C29" s="4"/>
      <c r="D29" s="4"/>
      <c r="E29" s="4"/>
      <c r="F29" s="4"/>
      <c r="G29" s="4"/>
      <c r="H29" s="4"/>
      <c r="I29" s="4"/>
      <c r="J29" s="4"/>
      <c r="K29" s="4"/>
      <c r="L29" s="4"/>
      <c r="M29" s="4"/>
      <c r="N29" s="4"/>
      <c r="O29" s="4"/>
      <c r="P29" s="4"/>
      <c r="Q29" s="4"/>
      <c r="R29" s="4"/>
      <c r="S29" s="4"/>
    </row>
    <row r="30" spans="3:19" ht="15" x14ac:dyDescent="0.25">
      <c r="C30" s="4"/>
      <c r="D30" s="4"/>
      <c r="E30" s="4"/>
      <c r="F30" s="4"/>
      <c r="G30" s="4"/>
      <c r="H30" s="4"/>
      <c r="I30" s="4"/>
      <c r="J30" s="4"/>
      <c r="K30" s="4"/>
      <c r="L30" s="4"/>
      <c r="M30" s="4"/>
      <c r="N30" s="4"/>
      <c r="O30" s="4"/>
      <c r="P30" s="4"/>
      <c r="Q30" s="4"/>
      <c r="R30" s="4"/>
      <c r="S30" s="4"/>
    </row>
    <row r="31" spans="3:19" ht="15" x14ac:dyDescent="0.25">
      <c r="C31" s="4"/>
      <c r="D31" s="4"/>
      <c r="E31" s="4"/>
      <c r="F31" s="4"/>
      <c r="G31" s="4"/>
      <c r="H31" s="4"/>
      <c r="I31" s="4"/>
      <c r="J31" s="4"/>
      <c r="K31" s="4"/>
      <c r="L31" s="4"/>
      <c r="M31" s="4"/>
      <c r="N31" s="4"/>
      <c r="O31" s="4"/>
      <c r="P31" s="4"/>
      <c r="Q31" s="4"/>
      <c r="R31" s="4"/>
      <c r="S31" s="4"/>
    </row>
    <row r="32" spans="3:19" ht="15" x14ac:dyDescent="0.25">
      <c r="C32" s="4"/>
      <c r="D32" s="4"/>
      <c r="E32" s="4"/>
      <c r="F32" s="4"/>
      <c r="G32" s="4"/>
      <c r="H32" s="4"/>
      <c r="I32" s="4"/>
      <c r="J32" s="4"/>
      <c r="K32" s="4"/>
      <c r="L32" s="4"/>
      <c r="M32" s="4"/>
      <c r="N32" s="4"/>
      <c r="O32" s="4"/>
      <c r="P32" s="4"/>
      <c r="Q32" s="4"/>
      <c r="R32" s="4"/>
      <c r="S32" s="4"/>
    </row>
    <row r="33" spans="3:19" ht="15" x14ac:dyDescent="0.25">
      <c r="C33" s="4"/>
      <c r="D33" s="4"/>
      <c r="E33" s="4"/>
      <c r="F33" s="4"/>
      <c r="G33" s="4"/>
      <c r="H33" s="4"/>
      <c r="I33" s="4"/>
      <c r="J33" s="4"/>
      <c r="K33" s="4"/>
      <c r="L33" s="4"/>
      <c r="M33" s="4"/>
      <c r="N33" s="4"/>
      <c r="O33" s="4"/>
      <c r="P33" s="4"/>
      <c r="Q33" s="4"/>
      <c r="R33" s="4"/>
      <c r="S33" s="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OPENING</vt:lpstr>
      <vt:lpstr>EQUITY</vt:lpstr>
      <vt:lpstr>DEBT</vt:lpstr>
      <vt:lpstr>WACC</vt:lpstr>
      <vt:lpstr>Story&amp;Esstimations</vt:lpstr>
      <vt:lpstr>DCF</vt:lpstr>
      <vt:lpstr>Final Thoughts</vt:lpstr>
      <vt:lpstr>problem</vt:lpstr>
      <vt:lpstr>tgr</vt:lpstr>
      <vt:lpstr>wacc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איתי דיין</dc:creator>
  <cp:lastModifiedBy>רועי דיין</cp:lastModifiedBy>
  <dcterms:created xsi:type="dcterms:W3CDTF">2015-06-05T18:17:20Z</dcterms:created>
  <dcterms:modified xsi:type="dcterms:W3CDTF">2024-06-15T08:58:40Z</dcterms:modified>
</cp:coreProperties>
</file>