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royschenk/Library/Mobile Documents/com~apple~CloudDocs/"/>
    </mc:Choice>
  </mc:AlternateContent>
  <xr:revisionPtr revIDLastSave="0" documentId="13_ncr:1_{6CEE30BC-7270-1B44-AFEF-4ABE0D02CB34}" xr6:coauthVersionLast="47" xr6:coauthVersionMax="47" xr10:uidLastSave="{00000000-0000-0000-0000-000000000000}"/>
  <bookViews>
    <workbookView xWindow="0" yWindow="500" windowWidth="28800" windowHeight="16300" xr2:uid="{00000000-000D-0000-FFFF-FFFF00000000}"/>
  </bookViews>
  <sheets>
    <sheet name="RQs" sheetId="1" r:id="rId1"/>
    <sheet name="Phase 1" sheetId="2" r:id="rId2"/>
    <sheet name="Phase 2" sheetId="3" r:id="rId3"/>
    <sheet name="Phase 3" sheetId="4" r:id="rId4"/>
    <sheet name="Phase 4" sheetId="5" r:id="rId5"/>
    <sheet name="Definitions" sheetId="6" r:id="rId6"/>
    <sheet name="Categorisation" sheetId="7" r:id="rId7"/>
    <sheet name="Interview questions" sheetId="8" r:id="rId8"/>
    <sheet name="MoSCoW scores" sheetId="9" r:id="rId9"/>
    <sheet name="Expert interviews Evaluation" sheetId="10" r:id="rId10"/>
    <sheet name="Evaluation re-categorisation " sheetId="11" r:id="rId11"/>
    <sheet name="Re-categorisation" sheetId="12" r:id="rId12"/>
    <sheet name="Data extraction" sheetId="13" r:id="rId13"/>
    <sheet name="NPL"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1" i="5" l="1"/>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D4" i="5"/>
  <c r="C4" i="5"/>
  <c r="B4" i="5"/>
  <c r="A4" i="5"/>
  <c r="A1" i="5" s="1"/>
  <c r="D3" i="5"/>
  <c r="C3" i="5"/>
  <c r="A3" i="5"/>
  <c r="CG1" i="5"/>
  <c r="CF1" i="5"/>
  <c r="CE1" i="5"/>
  <c r="CD1" i="5"/>
  <c r="CC1" i="5"/>
  <c r="CB1" i="5"/>
  <c r="CA1" i="5"/>
  <c r="BZ1" i="5"/>
  <c r="BY1" i="5"/>
  <c r="BX1" i="5"/>
  <c r="BW1" i="5"/>
  <c r="BV1" i="5"/>
  <c r="BU1" i="5"/>
  <c r="BT1" i="5"/>
  <c r="BS1" i="5"/>
  <c r="BR1" i="5"/>
  <c r="BQ1" i="5"/>
  <c r="BP1" i="5"/>
  <c r="BO1" i="5"/>
  <c r="BN1" i="5"/>
  <c r="BM1" i="5"/>
  <c r="BL1" i="5"/>
  <c r="BK1" i="5"/>
  <c r="BJ1" i="5"/>
  <c r="BI1" i="5"/>
  <c r="BH1" i="5"/>
  <c r="BG1" i="5"/>
  <c r="BF1" i="5"/>
  <c r="BE1" i="5"/>
  <c r="BD1" i="5"/>
  <c r="BC1" i="5"/>
  <c r="BB1" i="5"/>
  <c r="BA1" i="5"/>
  <c r="AZ1" i="5"/>
  <c r="AY1" i="5"/>
  <c r="AX1" i="5"/>
  <c r="AW1" i="5"/>
  <c r="AV1" i="5"/>
  <c r="AU1" i="5"/>
  <c r="AT1" i="5"/>
  <c r="AS1" i="5"/>
  <c r="AR1" i="5"/>
  <c r="AQ1" i="5"/>
  <c r="AP1" i="5"/>
  <c r="AO1" i="5"/>
  <c r="AN1" i="5"/>
  <c r="AM1" i="5"/>
  <c r="AL1" i="5"/>
  <c r="AK1" i="5"/>
  <c r="AJ1" i="5"/>
  <c r="AI1" i="5"/>
  <c r="AH1" i="5"/>
  <c r="AG1" i="5"/>
  <c r="AF1" i="5"/>
  <c r="AE1" i="5"/>
  <c r="AD1" i="5"/>
  <c r="AC1" i="5"/>
  <c r="AB1" i="5"/>
  <c r="AA1" i="5"/>
  <c r="Z1" i="5"/>
  <c r="Y1" i="5"/>
  <c r="X1" i="5"/>
  <c r="W1" i="5"/>
  <c r="V1" i="5"/>
  <c r="U1" i="5"/>
  <c r="T1" i="5"/>
  <c r="S1" i="5"/>
  <c r="R1" i="5"/>
  <c r="Q1" i="5"/>
  <c r="P1" i="5"/>
  <c r="O1" i="5"/>
  <c r="N1" i="5"/>
  <c r="M1" i="5"/>
  <c r="L1" i="5"/>
  <c r="K1" i="5"/>
  <c r="J1" i="5"/>
  <c r="I1" i="5"/>
  <c r="H1" i="5"/>
  <c r="G1" i="5"/>
  <c r="B1" i="5"/>
</calcChain>
</file>

<file path=xl/sharedStrings.xml><?xml version="1.0" encoding="utf-8"?>
<sst xmlns="http://schemas.openxmlformats.org/spreadsheetml/2006/main" count="7617" uniqueCount="1328">
  <si>
    <t>Research questions</t>
  </si>
  <si>
    <t>Research methods</t>
  </si>
  <si>
    <t>Literature study</t>
  </si>
  <si>
    <t>Design Science</t>
  </si>
  <si>
    <t>TAM</t>
  </si>
  <si>
    <t>Expert interview</t>
  </si>
  <si>
    <t>MRQ</t>
  </si>
  <si>
    <t>X</t>
  </si>
  <si>
    <t>RQ1</t>
  </si>
  <si>
    <t>What are the features of quantum software in the literature?</t>
  </si>
  <si>
    <t>RQ2</t>
  </si>
  <si>
    <t>What models, paradigms, and applications, and architectures exist in quantum computing?</t>
  </si>
  <si>
    <t>RQ3</t>
  </si>
  <si>
    <t>What are the key features and metrics that should be considered in the design of a Quantum Software Ecosystem Health Dashboard?</t>
  </si>
  <si>
    <t>RQ4</t>
  </si>
  <si>
    <t>Search Type</t>
  </si>
  <si>
    <t>Source</t>
  </si>
  <si>
    <t>URL</t>
  </si>
  <si>
    <t>Title</t>
  </si>
  <si>
    <t>Author(s)</t>
  </si>
  <si>
    <t>Keywords</t>
  </si>
  <si>
    <t>Abstract</t>
  </si>
  <si>
    <t>Venue</t>
  </si>
  <si>
    <t>SJR</t>
  </si>
  <si>
    <t>#Rank</t>
  </si>
  <si>
    <t>CORE</t>
  </si>
  <si>
    <t>Type</t>
  </si>
  <si>
    <t>Citation</t>
  </si>
  <si>
    <t>Year</t>
  </si>
  <si>
    <t>Relevancy</t>
  </si>
  <si>
    <t>Search terms</t>
  </si>
  <si>
    <t>Manual</t>
  </si>
  <si>
    <t>PloS one</t>
  </si>
  <si>
    <t>https://journals.plos.org/plosone/article?id=10.1371/journal.pone.0208561</t>
  </si>
  <si>
    <t>Open source software in quantum computing</t>
  </si>
  <si>
    <t>Mark Fingerhuth, Tomáš Babej, Peter Wittek</t>
  </si>
  <si>
    <t>Open source software is becoming crucial in the design and testing of quantum algorithms. Many of the tools are backed by major commercial vendors with the goal to make it easier to develop quantum software: this mirrors how well-funded open machine learning frameworks enabled the development of complex models and their execution on equally complex hardware. We review a wide range of open source software for quantum computing, covering all stages of the quantum toolchain from quantum hardware interfaces through quantum compilers to implementations of quantum algorithms, as well as all quantum computing paradigms, including quantum annealing, and discrete and continuous-variable gate-model quantum computing. The evaluation of each project covers characteristics such as documentation, licence, the choice of programming language, compliance with norms of software engineering, and the culture of the project. We find that while the diversity of projects is mesmerizing, only a few attract external developers and even many commercially backed frameworks have shortcomings in software engineering. Based on these observations, we highlight the best practices that could foster a more active community around quantum computing software that welcomes newcomers to the field, but also ensures high-quality, well-documented code.</t>
  </si>
  <si>
    <t>Q1</t>
  </si>
  <si>
    <t>Research paper</t>
  </si>
  <si>
    <t>High</t>
  </si>
  <si>
    <t>x</t>
  </si>
  <si>
    <t>Quantum computing software</t>
  </si>
  <si>
    <t>ADS</t>
  </si>
  <si>
    <t>https://ui.adsabs.harvard.edu/abs/2018APS..MARL58003C/abstract</t>
  </si>
  <si>
    <t>The IBM Q experience and QISKit open-source quantum computing software</t>
  </si>
  <si>
    <t>Andrew Cross</t>
  </si>
  <si>
    <t>The IBM Q experience is a cloud-based quantum computing system that was made publicly available in the summer of 2016. Since then, more than 60,000 users across all seven continents have run over 1.7 million remote experiments on IBM's superconducting transmon devices and online simulators. Students and educators have successfully incorporated the IBM Q experience into classroom and summer school curricula. Researchers have used the system to investigate quantum computing, error correction, and validation techniques and metrics. In this talk, I will discuss the most recent developments around the IBM Q experience and QISKit open-source software for quantum computing.</t>
  </si>
  <si>
    <t>ads</t>
  </si>
  <si>
    <t>Quantum Journal</t>
  </si>
  <si>
    <t>https://quantum-journal.org/papers/q-2018-01-31-49/?wp_statistics_opt_out=1</t>
  </si>
  <si>
    <t>ProjectQ: an open source software framework for quantum computing</t>
  </si>
  <si>
    <t>Damian S. Steiger, Thomas Häner, Matthias Troyer</t>
  </si>
  <si>
    <t>We introduce ProjectQ, an open source software effort for quantum computing. The first release features a compiler framework capable of targeting various types of hardware, a high-performance simulator with emulation capabilities, and compiler plug-ins for circuit drawing and resource estimation. We introduce our Python-embedded domain-specific language, present the features, and provide example implementations for quantum algorithms. The framework allows testing of quantum algorithms through simulation and enables running them on actual quantum hardware using a back-end connecting to the IBM Quantum Experience cloud service. Through extension mechanisms, users can provide back-ends to further quantum hardware, and scientists working on quantum compilation can provide plug-ins for additional compilation, optimization, gate synthesis, and layout strategies.</t>
  </si>
  <si>
    <t>Quantum journal</t>
  </si>
  <si>
    <t>IEEE Xplore</t>
  </si>
  <si>
    <t>https://ieeexplore.ieee.org/abstract/document/1580386</t>
  </si>
  <si>
    <t>A layered software architecture for quantum computing design tools</t>
  </si>
  <si>
    <t>K.M. Svore; A.V. Aho; A.W. Cross; I. Chuang; I.L. Markov</t>
  </si>
  <si>
    <t>Quantum computing, Design tools, Programming languages, Software architectures, EPR pair creation</t>
  </si>
  <si>
    <t>Compilers and computer-aided design tools are essential for fine-grained control of nanoscale quantum-mechanical systems. A proposed four-phase design flow assists with computations by transforming a quantum algorithm from a high-level language program into precisely scheduled physical actions.</t>
  </si>
  <si>
    <t>IEEE Computer</t>
  </si>
  <si>
    <t>Arxiv</t>
  </si>
  <si>
    <t>https://arxiv.org/abs/2202.05505</t>
  </si>
  <si>
    <t>Software Architecture for Quantum Computing Systems -- A Systematic Review</t>
  </si>
  <si>
    <t>Arif Ali Khan, Aakash Ahmad, Muhammad Waseem, Peng Liang, Mahdi Fahmideh, Tommi Mikkonen, Pekka Abrahamsson</t>
  </si>
  <si>
    <t>Software engineering</t>
  </si>
  <si>
    <t>Quantum computing systems rely on the principles of quantum mechanics to perform a multitude of computationally challenging tasks more efficiently than their classical counterparts. The architecture of software-intensive systems can empower architects who can leverage architecture-centric processes, practices, description languages, etc., to model, develop, and evolve quantum computing software (quantum software for short) at higher abstraction levels. We conducted a systematic literature review (SLR) to investigate (i) architectural process, (ii) modeling notations, (iii) architecture design patterns, (iv) tool support, and (iv) challenging factors for quantum software architecture. Results of the SLR indicate that quantum software represents a new genre of software-intensive systems; however, existing processes and notations can be tailored to derive the architecting activities and develop modeling languages for quantum software. Quantum bits (Qubits) mapped to Quantum gates (Qugates) can be represented as architectural components and connectors that implement quantum software. Tool-chains can incorporate reusable knowledge and human roles (e.g., quantum domain engineers, quantum code developers) to automate and customize the architectural process. Results of this SLR can facilitate researchers and practitioners to develop new hypotheses to be tested, derive reference architectures, and leverage architecture-centric principles and practices to engineer emerging and next generations of quantum software</t>
  </si>
  <si>
    <t>Software Engineering</t>
  </si>
  <si>
    <t>Google scholar</t>
  </si>
  <si>
    <t>https://books.google.nl/books?hl=nl&amp;lr=&amp;id=jjiPDwAAQBAJ&amp;oi=fnd&amp;pg=PR1&amp;dq=quantum+computing+software&amp;ots=fkVavmWA2A&amp;sig=csfI6AH4Ds314Id-Yyjx6xweD7g&amp;redir_esc=y#v=onepage&amp;q=quantum%20computing%20software&amp;f=false</t>
  </si>
  <si>
    <t>Quantum Computing: Progress and Prospects</t>
  </si>
  <si>
    <t>Emily Grumbling, Mark Horowitz</t>
  </si>
  <si>
    <t>Book</t>
  </si>
  <si>
    <t>Gray literature</t>
  </si>
  <si>
    <t>ACM DL</t>
  </si>
  <si>
    <t>https://dl.acm.org/doi/abs/10.1145/3412451.3428497?casa_token=wT0x5csh1e0AAAAA:aC1PgdTuk6Y2qTmjYBC0nM9APnLcenmz24sN71gSjoxuLwB4ILSC1PxvYSJQdExFxmOjlci6xCT-</t>
  </si>
  <si>
    <t>The Quantum software lifecycle</t>
  </si>
  <si>
    <t>Benjamin Weder, Johanna Barzen, Frank Leymann, Marie Salm, Daniel Vietz</t>
  </si>
  <si>
    <t>Quantum computing is an emerging paradigm that enables to solve a variety of problems more efficiently than it is possible on classical computers. As the first quantum computers are available, quantum algorithms can be implemented and executed on real quantum hardware. However, the capabilities of today’s quantum computers are very limited and quantum computations are always disturbed by some error. Thus, further research is needed to develop or improve quantum algorithms, quantum computers, or required software tooling support. Due to the interdisciplinary nature of quantum computing, a common understanding of how to develop and execute a quantum software application is needed. However, there is currently no methodology or lifecycle comprising all relevant phases that can occur during the development and execution process. Hence, in this paper, we introduce the quantum software lifecycle consisting of ten phases a gate-based quantum software application should go through. We analyze the purpose of each phase, the available methods and tools that can be applied, and the open problems or research questions. Therefore, the lifecycle can be used as a baseline for discussions and future research.</t>
  </si>
  <si>
    <t>Association for Computing Machinery (ACM)</t>
  </si>
  <si>
    <t>Snowball</t>
  </si>
  <si>
    <t>IOP Science</t>
  </si>
  <si>
    <t>https://iopscience.iop.org/article/10.1088/2058-9565/aaa5cc/meta</t>
  </si>
  <si>
    <t>A software methodology for compiling quantum programs</t>
  </si>
  <si>
    <t>Thomas Häner, Damian S Steiger, Krysta Svore, Matthias Troyer</t>
  </si>
  <si>
    <t>Quantum computers promise to transform our notions of computation by offering a completely new paradigm. To achieve scalable quantum computation, optimizing compilers and a corresponding software design flow will be essential. We present a software architecture for compiling quantum programs from a high-level language program to hardware-specific instructions. We describe the necessary layers of abstraction and their differences and similarities to classical layers of a computer-aided design flow. For each layer of the stack, we discuss the underlying methods for compilation and optimization. Our software methodology facilitates more rapid innovation among quantum algorithm designers, quantum hardware engineers, and experimentalists. It enables scalable compilation of complex quantum algorithms and can be targeted to any specific quantum hardware implementation.</t>
  </si>
  <si>
    <t>Quantum Science and Technology</t>
  </si>
  <si>
    <t>https://journals.plos.org/plosone/article?id=10.1371/journal.pone.0206704</t>
  </si>
  <si>
    <t>Validating quantum-classical programming models with tensor network simulations</t>
  </si>
  <si>
    <t>Alexander McCaskey, Eugene Dumitrescu, Mengsu Chen, Dmitry Lyakh, Travis Humble</t>
  </si>
  <si>
    <t>The exploration of hybrid quantum-classical algorithms and programming models on noisy near-term quantum hardware has begun. As hybrid programs scale towards classical intractability, validation and benchmarking are critical to understanding the utility of the hybrid computational model. In this paper, we demonstrate a newly developed quantum circuit simulator based on tensor network theory that enables intermediate-scale verification and validation of hybrid quantum-classical computing frameworks and programming models. We present our tensor-network quantum virtual machine (TNQVM) simulator which stores a multi-qubit wavefunction in a compressed (factorized) form as a matrix product state, thus enabling single-node simulations of larger qubit registers, as compared to brute-force state-vector simulators. Our simulator is designed to be extensible in both the tensor network form and the classical hardware used to run the simulation (multicore, GPU, distributed). The extensibility of the TNQVM simulator with respect to the simulation hardware type is achieved via a pluggable interface for different numerical backends (e.g., ITensor and ExaTENSOR numerical libraries). We demonstrate the utility of our TNQVM quantum circuit simulator through the verification of randomized quantum circuits and the variational quantum eigensolver algorithm, both expressed within the eXtreme-scale ACCelerator (XACC) programming model.</t>
  </si>
  <si>
    <t>Wiley Online Library</t>
  </si>
  <si>
    <t>https://onlinelibrary.wiley.com/doi/abs/10.1002/spe.3039?casa_token=wVarHlIu7xQAAAAA:AUQNVhl3QUa8KFCxSvutxnkjHKjsJ06FVUyn2TmXLqeTNvUl2XW3WURczHOl6olx8gRKyuUlILKrldg</t>
  </si>
  <si>
    <t>Quantum computing: A taxonomy, systematic review and future directions</t>
  </si>
  <si>
    <t>Sukhpal Singh Gill, Adarsh Kumar, Harvinder Singh, Manmeet Singh, Kamalpreet Kaur, Muhammad Usman, Rajkumar Buyya</t>
  </si>
  <si>
    <t>Quantum computing (QC) is an emerging paradigm with the potential to offer significant computational advantage over conventional classical computing by exploiting quantum-mechanical principles such as entanglement and superposition. It is anticipated that this computational advantage of QC will help to solve many complex and computationally intractable problems in several application domains such as drug design, data science, clean energy, finance, industrial chemical development, secure communications, and quantum chemistry. In recent years, tremendous progress in both quantum hardware development and quantum software/algorithm has brought QC much closer to reality. Indeed, the demonstration of quantum supremacy marks a significant milestone in the Noisy Intermediate Scale Quantum (NISQ) era—the next logical step being the quantum advantage whereby quantum computers solve a real-world problem much more efficiently than classical computing. As the quantum devices are expected to steadily scale up in the next few years, quantum decoherence and qubit interconnectivity are two of the major challenges to achieve quantum advantage in the NISQ era. QC is a highly topical and fast-moving field of research with significant ongoing progress in all facets. A systematic review of the existing literature on QC will be invaluable to understand the state-of-the-art of this emerging field and identify open challenges for the QC community to address in the coming years. This article presents a comprehensive review of QC literature and proposes taxonomy of QC. The proposed taxonomy is used to map various related studies to identify the research gaps. A detailed overview of quantum software tools and technologies, post-quantum cryptography, and quantum computer hardware development captures the current state-of-the-art in the respective areas. The article identifies and highlights various open challenges and promising future directions for research and innovation in QC.</t>
  </si>
  <si>
    <t>John Wiley &amp; Sons ltd.</t>
  </si>
  <si>
    <t>Quantum software ecosystem</t>
  </si>
  <si>
    <t>https://onlinelibrary.wiley.com/doi/abs/10.1002/phvs.202000044?casa_token=oLR2vSPUNNIAAAAA:lIUfAsvo4BRtZXdIbLDz7VFJTwNb7b0o6Bb3gKtaLJBSqnttnYzgRFS8NxSlgH2g9Lhh5R3w3Rmo1SA</t>
  </si>
  <si>
    <t>The Quantum Ecosystem and Its Future Workforce</t>
  </si>
  <si>
    <t>Araceli Venegas-Gomez</t>
  </si>
  <si>
    <t>There is no doubt, we are entering the second quantum revolution. Every week some exciting news about quantum technologies appears in the media. Nowadays, several countries worldwide have initiated a quantum program to develop this emerging market. However, this will require having a highly trained and skilled workforce. How can society be ready when the time comes?</t>
  </si>
  <si>
    <t>John Wiley &amp; Sons Itd.</t>
  </si>
  <si>
    <t>https://quantum-journal.org/papers/q-2021-10-06-559/</t>
  </si>
  <si>
    <t>Qulacs: a fast and versatile quantum circuit simulator for research purpose</t>
  </si>
  <si>
    <t>Yasunari Suzuki, Yoshiaki Kawase, Yuya Masumura, Yuria Hiraga, Masahiro Nakadai, Jiabao Chen, Ken M. Nakanishi, Kosuke Mitarai, Ryosuke Imai, Shiro Tamiya, Takahiro Yamamoto, Tennin Yan, Toru Kawakubo, Yuya O. Nakagawa, Yohei Ibe, Youyuan Zhang, Hirotsugu Yamashita, Hikaru Yoshimura, Akihiro Hayashi, and Keisuke Fujii</t>
  </si>
  <si>
    <t>To explore the possibilities of a near-term intermediate-scale quantum algorithm and long-term fault-tolerant quantum computing, a fast and versatile quantum circuit simulator is needed. Here, we introduce Qulacs, a fast simulator for quantum circuits intended for research purpose. We show the main concepts of Qulacs, explain how to use its features via examples, describe numerical techniques to speed-up simulation, and demonstrate its performance with numerical benchmarks.</t>
  </si>
  <si>
    <t>https://iopscience.iop.org/article/10.1088/2632-2153/ac5997</t>
  </si>
  <si>
    <t>Qsun: an open-source platform towards practical quantum machine learning applications</t>
  </si>
  <si>
    <t>Quoc Chuong Nguyen, Le Bin Ho, Lan Nguyen Tran, Hung Q Nguyen</t>
  </si>
  <si>
    <t>Currently, quantum hardware is restrained by noises and qubit numbers. Thus, a quantum virtual machine (QVM) that simulates operations of a quantum computer on classical computers is a vital tool for developing and testing quantum algorithms before deploying them on real quantum computers. Various variational quantum algorithms (VQAs) have been proposed and tested on QVMs to surpass the limitations of quantum hardware. Our goal is to exploit further the VQAs towards practical applications of quantum machine learning (QML) using state-of-the-art quantum computers. In this paper, we first introduce a QVM named Qsun, whose operation is underlined by quantum state wavefunctions. The platform provides native tools supporting VQAs. Especially using the parameter-shift rule, we implement quantum differentiable programming essential for gradient-based optimization. We then report two tests representative of QML: quantum linear regression and quantum neural network.</t>
  </si>
  <si>
    <t>Machine Learning: Science and Technology</t>
  </si>
  <si>
    <t>https://ieeexplore.ieee.org/document/9590459</t>
  </si>
  <si>
    <t>Hybrid Quantum Applications Need Two Orchestrations in Superposition: A Software Architecture Perspective</t>
  </si>
  <si>
    <t>Benjamin Weder; Johanna Barzen; Frank Leymann; Michael Zimmermann</t>
  </si>
  <si>
    <t>Quantum Computing, NISQ, Software Engineering of Quantum Applications, Hybrid Quantum-Classical Applications, Runtime for Quantum Applications</t>
  </si>
  <si>
    <t>Quantum applications are most often hybrid, i.e., they are not only made of implementations of pure quantum algorithms but also of classical programs as well as workflows and topologies as key artifacts, and data they process. Since workflows and topologies are referred to as “orchestrations” in modern terminology (but with very different meanings), two orchestrations that go hand-in-hand are required to realize quantum applications. We motivate this by means of a nontrivial example, sketch these orchestration technologies, and reveal the overall structure of non-trivial quantum applications. Furthermore, we discuss the implied architecture of a runtime environment for such quantum applications. To validate the introduced architecture, we present a prototypical implementation based on the Camunda workflow engine, its associated modeling tool, as well as the OpenTOSCA ecosystem.</t>
  </si>
  <si>
    <t>IEEE International Conference on Web Services (ICWS)</t>
  </si>
  <si>
    <t>A</t>
  </si>
  <si>
    <t>https://ieeexplore.ieee.org/abstract/document/9626335</t>
  </si>
  <si>
    <t>MODULO: Modeling, Transformation, and Deployment of Quantum Workflows</t>
  </si>
  <si>
    <t>Benjamin Weder; Johanna Barzen; Frank Leymann</t>
  </si>
  <si>
    <t>Quantum Computing, Workflow Technology, Quantum Workflows, Service Deployment Automation</t>
  </si>
  <si>
    <t>Quantum applications are usually hybrid, i.e., they require executing quantum programs and classical programs, e.g., performing pre- or post-processing tasks. To benefit from advantages, such as robustness, reliability, or scalability, these programs can be orchestrated using quantum workflows. However, modeling quantum-specific tasks in workflows is complex and requires deep technical and mathematical knowledge. Furthermore, additional steps have to be performed before executing the workflow, e.g., the deployment and binding of the needed services. In this demonstration, we present the MODULO framework, providing a workflow modeling extension easing the modeling of quantum workflows. It comprises an integrated toolchain to graphically model quantum workflows, transform and package them in a self-contained archive, and automatically deploying the workflows together with their required services.</t>
  </si>
  <si>
    <t>International Workshop on Enterprise Distributed Object Computing, EDOCW</t>
  </si>
  <si>
    <t>B</t>
  </si>
  <si>
    <t>https://ieeexplore.ieee.org/document/7761625</t>
  </si>
  <si>
    <t>Abstractions considered helpful: A tools architecture for quantum annealers</t>
  </si>
  <si>
    <t>Michael Booth; Edward Dahl; Mark Furtney; Steven P. Reinhardt</t>
  </si>
  <si>
    <t>quantum annealing, adiabatic quantum computing, quadratic unconstrained binary optimization problem</t>
  </si>
  <si>
    <t>Today's usable quantum computers, variously known as adiabatic quantum computers or quantum annealers and exemplified by the D-Wave 2X™ system, have an instruction set architecture foreign to mainstream classical computers and thus require a new class of programming tools to enable their widespread use. We submit that well-chosen abstractions, each balancing the ability of high- and low-level tools to use it, will play an essential role in fostering a vibrant ecosystem of such new tools. We propose the virtual quadratic unconstrained binary optimization (vQUBO) problem as one such abstraction and describe our experience in implementing and using it. As one step toward an effective quantum computing ecosystem, we invite other tool developers to create complementary tools that map from user problems to the vQUBO form for end-to-end usability and performance.</t>
  </si>
  <si>
    <t>IEEE Conference on High Performance Extreme Computing (HPEC)</t>
  </si>
  <si>
    <t>H</t>
  </si>
  <si>
    <t>https://ieeexplore.ieee.org/abstract/document/9137029</t>
  </si>
  <si>
    <t>Integration and Evaluation of Quantum Accelerators for Data-Driven User Functions</t>
  </si>
  <si>
    <t>Thomas Hubregtsen; Christoph Segler; Josef Pichlmeier; Aritra Sarkar; Thomas Gabor; Koen Bertels</t>
  </si>
  <si>
    <t>Quantum machine learning, quantum architectures, quantum devices, quantum modelling, hybrid quantum/classical algorithms</t>
  </si>
  <si>
    <t>Quantum computers hold great promise for accelerating computationally challenging algorithms on noisy intermediate-scale quantum (NISQ) devices in the upcoming years. Much attention of the current research is directed towards algorithmic research on artificial data that is disconnected from live systems, such as optimization of systems or training of learning algorithms. In this paper we investigate the integration of quantum systems into industry-grade system architectures. In this work we propose a system architecture for the integration of quantum accelerators. In order to evaluate our proposed system architecture we investigated various data-driven functions for various accelerators, including a classical system, a gate-based quantum accelerator and a quantum annealer. The data-driven function predict user preference and is trained on real-world data. This work also includes an evaluation of the quantum enhanced kernel, that previously was only evaluated on artificial data. In our evaluation, we showed that the quantum-enhanced kernel performs at least equally well to a classical state-of-the-art kernel when simulated. We also showed a low reduction in accuracy and latency numbers within acceptable bounds when running on the gate-based IBM quantum accelerator. We therefore conclude it is feasible to integrate NISQ-era devices in industry-grade system architectures in preparation for future advancements in quantum hardware.</t>
  </si>
  <si>
    <t>IEEE International Symposium on Quality Electronic Design</t>
  </si>
  <si>
    <t>https://ieeexplore.ieee.org/abstract/document/7761632</t>
  </si>
  <si>
    <t>Rapid prototyping with symbolic computation: Fast development of quantum annealing solutions</t>
  </si>
  <si>
    <t>Mark Hodson; Duncan Fletcher; Dan Padilha; Tristan Cook</t>
  </si>
  <si>
    <t>Ising model, Python, quantum annealing, quantum computing, symbolic computation, universal quantum computation</t>
  </si>
  <si>
    <t>Quantum computing promises to improve the speed and scalability of computations over that of classical computing hardware. At this early stage of quantum computer hardware development, software frameworks which support rapid prototyping of quantum solutions on small-scale hardware or simulators are necessary to explore the application of quantum algorithms to hard computational problems. We present a software library, “QxLib,” which incorporates symbolic computation of optimization functions for quantum annealers as one means to enable rapid prototyping. We demonstrate its effectiveness on integer linear programming and integer factorization problems.</t>
  </si>
  <si>
    <t>https://ieeexplore.ieee.org/document/9720538</t>
  </si>
  <si>
    <t>Quantum Computing Technology</t>
  </si>
  <si>
    <t>H. Riel</t>
  </si>
  <si>
    <t>qubit, quantum processor technology, high performance computing, near-term quantum computing systems, quantum computing technology, software developers, information technology, quantum computing ecosystem, quantum computing stack, IBM quantum development roadmap</t>
  </si>
  <si>
    <t>Quantum Computing has inspired scientists as well as hardware and software developers and is fundamentally changing the landscape of information technology. Quantum computing systems are built from the bottom up reaching the limits of what can be classically simulated. The IBM Quantum Development Roadmap describes our vision of creating a quantum computing ecosystem delivering quantum applications through the cloud. This requires developing the entire quantum computing stack starting from the qubit and quantum processor technology, control electronics to software, algorithms and applications for quantum computing, implemented in the cloud and integrated with high performance computing. Though today's noisy near-term quantum computing systems are still limited, the roadmap targets to achieve an inflection point benefiting of continuous improvements across the stack driving quantum performance described by more qubits, higher quantum volume and speed.</t>
  </si>
  <si>
    <t>2021 IEEE International Electron Devices Meeting (IEDM)</t>
  </si>
  <si>
    <t>https://ieeexplore.ieee.org/document/9259976</t>
  </si>
  <si>
    <t>IEEE Quantum Week 2020 Workshop Abstracts</t>
  </si>
  <si>
    <t>Travis Humble; Kristel Michielsen</t>
  </si>
  <si>
    <t>inaugural IEEE Quantum Week hosts, burgeoning quantum engineering community, quantum information science, quantum hardware, quantum workforce, global quantum ecosystem, scientific engineering ideas, IEEE Quantum Week Workshop program, IEEE Quantum Week 2020 Workshop abstracts</t>
  </si>
  <si>
    <t>The inaugural IEEE Quantum Week hosts a week-long program of 21 workshops that emphasizes the breadth and depth of the burgeoning quantum engineering community. The workshop program has been developed to capture the diversity of topics that represents the field of quantum engineering and its many impacts on quantum information science. This series includes events focused on the development and demonstration of quantum hardware, software, algorithms, and applications as well as the growth and management of the quantum workforce and global quantum ecosystem. These workshops provide accessible opportunities for researchers, practitioners, scientists, engineers, entrepreneurs, developers, students, educators, programmers, and newcomers to exchange and discuss scientific and engineering ideas at an early stage before they have matured to warrant a conference or journal publication. In this manner, the IEEE Quantum Week Workshop program serves as an incubator for a scientific community to form a research roadmap or share a research agenda. Workshops are the key to sustaining, growing and evolving IEEE Quantum Week in the future.</t>
  </si>
  <si>
    <t>2020 IEEE International Conference on Quantum Computing and Engineering (QCE)</t>
  </si>
  <si>
    <t>Q</t>
  </si>
  <si>
    <t>Springer</t>
  </si>
  <si>
    <t>https://link.springer.com/article/10.1007/s11219-022-09589-y</t>
  </si>
  <si>
    <t>Quantum service-oriented computing: current landscape and challenges</t>
  </si>
  <si>
    <t>Enrique Moguel, Javier Rojo, David Valencia, Javier Berrocal, Jose Garcia-Alonso, Juan M. Murillo</t>
  </si>
  <si>
    <t>The development that quantum computing technologies are achieving is beginning to attract the interest of companies that could potentially be users of quantum software. Thus, it is perfectly feasible that during the next few years hybrid systems will start to appear integrating both the classical software systems of companies and new quantum ones providing solutions to problems that still remain unmanageable today. A natural way to support such integration is Service-Oriented Computing. While conceptually the invocation of a quantum software service is similar to that of a classical one, technically there are many differences and technological limitations, which refer to platform independence, decoupling, scalability, etc. To highlight these differences and the difficulties to develop quality quantum services, this paper takes a well-known problem to which a quantum solution can be provided, integer factorization, making use of the Amazon Braket quantum service platform. The exercise of trying to provide the factorization as a quantum service is carried out following the best practices, design patterns and standards existing in the implementation of classical services. This case study is used to highlight the rough edges and limitations that arise in the integration of classical-quantum hybrid systems using service-oriented computing. The conclusion of the study allows us to point out directions in which to focus research efforts in order to achieve effective quantum service-oriented computing.</t>
  </si>
  <si>
    <t>Software Quality Journal</t>
  </si>
  <si>
    <t>Q2</t>
  </si>
  <si>
    <t>ScienceDirect</t>
  </si>
  <si>
    <t>https://www-sciencedirect-com.proxy.library.uu.nl/science/article/pii/S0965997820309790</t>
  </si>
  <si>
    <t>Software modernization to embrace quantum technology</t>
  </si>
  <si>
    <t>Ricardo Pérez-Castillo, Manuel A. Serrano, Mario Piattini</t>
  </si>
  <si>
    <t>Quantum, Software Modernization, Reengineering, KDM, UML</t>
  </si>
  <si>
    <t>Quantum Computing is becoming an increasingly mature area, with a simultaneous escalation of investment in many sectors. Quantum technology will revolutionize all the engineering fields. For example, companies will need to add quantum computing progressively to some or all of their daily operations. It is clear that all existing classical information systems cannot be done away with. Rather than that occurring, it is expected that some quantum algorithms will be added, so that they can work alongside classical information systems. There has been no systematic solution offered to deal with this challenge so far. This research proposes a software modernization approach (model-driven reengineering) designed to restructure classical systems to work in conjunction with quantum systems, thereby providing target environments that combine both of these computational paradigms. The approach proposed is systematic, and based on existing software engineering standards like the Knowledge Discovery Metamodel and the Unified Modelling Language. It could therefore be applied in industry in a way that complies with the existing software evolution processes. The independence of this proposal with respect to quantum programming environments is also guaranteed, making its application feasible in the changing environment in today's quantum industry. The main implication of this approach is technical, but also economic, since it enables the reuse of the knowledge embedded in legacy systems, while at the same time the new quantum-based projects are speeded up.</t>
  </si>
  <si>
    <t>Elsevier Ltd.</t>
  </si>
  <si>
    <t>https://www-sciencedirect-com.proxy.library.uu.nl/science/article/pii/S0164121222000693</t>
  </si>
  <si>
    <t>Software engineering for quantum programming: How far are we?</t>
  </si>
  <si>
    <t xml:space="preserve">Manuel De Stefano, Fabiano Pecorelli, Dario Di Nucci, Fabio Palomba, Andrea De Lucia </t>
  </si>
  <si>
    <t>Quantum computing, Software engineering for quantum programming, Empirical software engineering</t>
  </si>
  <si>
    <t>Quantum computing is no longer only a scientific interest but is rapidly becoming an industrially available technology that can potentially overcome the limits of classical computation. Over the last years, all major companies have provided frameworks and programming languages that allow developers to create their quantum applications. This shift has led to the definition of a new discipline called quantum software engineering, which is demanded to define novel methods for engineering large-scale quantum applications. While the research community is successfully embracing this call, we notice a lack of systematic investigations into the state of the practice of quantum programming. Understanding the challenges that quantum developers face is vital to precisely define the aims of quantum software engineering. Hence, in this paper, we first mine all the GitHub repositories that make use of the most used quantum programming frameworks currently on the market and then conduct coding analysis sessions to produce a taxonomy of the purposes for which quantum technologies are used. In the second place, we conduct a survey study that involves the contributors of the considered repositories, which aims to elicit the developers’ opinions on the current adoption and challenges of quantum programming. On the one hand, the results highlight that the current adoption of quantum programming is still limited. On the other hand, there are many challenges that the software engineering community should carefully consider: these do not strictly pertain to technical concerns but also socio-technical matters.</t>
  </si>
  <si>
    <t>Elsevier Inc.</t>
  </si>
  <si>
    <t>(quantum  AND software )  AND  ( characteristics  OR  features  OR  paradigms )</t>
  </si>
  <si>
    <t>https://www-sciencedirect-com.proxy.library.uu.nl/science/article/pii/S0965997822001211</t>
  </si>
  <si>
    <t>Engineering the development of quantum programs: Application to the Boolean satisfiability problem</t>
  </si>
  <si>
    <t>Diego Alonso, Pedro Sánchez, Francisco Sánchez-Rubio</t>
  </si>
  <si>
    <t>Quantum computing, Model-driven engineering, Boolean satisfiability</t>
  </si>
  <si>
    <t>The development of quantum programs is becoming a reality due to the rapid advancement of quantum computing. Over the past few years, a multitude of hardware platforms, algorithms, and programming languages have emerged to support this paradigm. By the very nature of Quantum Mechanics principles, there is an enormous change of philosophy when building quantum programs, which operate in a probabilistic space, unlike the deterministic behaviour shown by classical programming languages. These conceptual differences can be overcome by using techniques and tools of Software Engineering. In this paper, we apply Model-Driven Engineering techniques in a systematic way to ease the generation of quantum programs and we apply it to solve the satisfiability problem, very important in many engineering domains like verification of discrete systems and test of integrated circuits. To that aim, we contribute with a metamodel for representing quantum circuits and a model-to-text transformation to generate working IBM Qiskit code. This model-driven infrastructure is employed to automatically generate quantum programs from SAT equations through a model-to-model transformation that embeds Grover’s algorithm. Besides, we provide formulas for calculating the number of required quantum elements from SAT equations, crucial in the current context of limited quantum resources. The interoperability with other tools and the extensibility to target additional quantum platforms is guaranteed thanks to the use of a model-based toolchain. We cover several usage scenarios to validate the approach, providing exemplary SAT equations, the generated Qiskit code and the results of executing this code in IBM Quantum infrastructure.</t>
  </si>
  <si>
    <t>https://dl.acm.org/doi/full/10.1145/3483528</t>
  </si>
  <si>
    <t>Quingo: A Programming Framework for Heterogeneous Quantum-Classical Computing with NISQ Features</t>
  </si>
  <si>
    <t>X. Fu, Jintao Yu, Xing Su, Hanru Jiang, Hua Wu, Fucheng Cheng, Xi Deng, Jinrong Zhang, Lei Jin, Yihang Yang, Le Xu, Chunchao Hu, Anqi Huang, Guangyao Huang</t>
  </si>
  <si>
    <t>The increasing control complexity of Noisy Intermediate-Scale Quantum (NISQ) systems underlines the necessity of integrating quantum hardware with quantum software. While mapping heterogeneous quantum-classical computing (HQCC) algorithms to NISQ hardware for execution, we observed a few dissatisfactions in quantum programming languages (QPLs), including difficult mapping to hardware, limited expressiveness, and counter-intuitive code. In addition, noisy qubits require repeatedly performed quantum experiments, which explicitly operate low-level configurations, such as pulses and timing of operations. This requirement is beyond the scope or capability of most existing QPLs. We summarize three execution models to depict the quantum-classical interaction of existing QPLs. Based on the refined HQCC model, we propose the Quingo framework to integrate and manage quantum-classical software and hardware to provide the programmability over HQCC applications and map them to NISQ hardware. We propose a six-phase quantum program life-cycle model matching the refined HQCC model, which is implemented by a runtime system. We also propose the Quingo programming language, an external domain-specific language highlighting timer-based timing control and opaque operation definition, which can be used to describe quantum experiments. We believe the Quingo framework could contribute to the clarification of key techniques in the design of future HQCC systems.</t>
  </si>
  <si>
    <t>Association for Computing Machinery</t>
  </si>
  <si>
    <t>Nature</t>
  </si>
  <si>
    <t>https://www.nature.com/articles/nature08812</t>
  </si>
  <si>
    <t>Quantum computers</t>
  </si>
  <si>
    <t>T. D. Ladd, F. Jelezko, R. Laflamme, Y. Nakamura, C. Monroe &amp; J. L. O’Brien</t>
  </si>
  <si>
    <t>Over the past several decades, quantum information science has emerged to seek answers to the question: can we gain some advantage by storing, transmitting and processing information encoded in systems that exhibit unique quantum properties? Today it is understood that the answer is yes, and many research groups around the world are working towards the highly ambitious technological goal of building a quantum computer, which would dramatically improve computational power for particular tasks. A number of physical systems, spanning much of modern physics, are being developed for quantum computation. However, it remains unclear which technology, if any, will ultimately prove successful. Here we describe the latest developments for each of the leading approaches and explain the major challenges for the future.</t>
  </si>
  <si>
    <t>Q4</t>
  </si>
  <si>
    <t>quantum computer</t>
  </si>
  <si>
    <t>https://www.nature.com/articles/s42254-021-00398-z</t>
  </si>
  <si>
    <t>The potential and global outlook of integrated photonics for quantum technologies</t>
  </si>
  <si>
    <t>Emanuele Pelucchi, Giorgos Fagas, Igor Aharonovich, Dirk Englund, Eden Figueroa, Qihuang Gong, Hübel Hannes, Jin Liu, Chao-Yang Lu, Nobuyuki Matsuda, Jian-Wei Pan, Florian Schreck, Fabio Sciarrino, Christine Silberhorn, Jianwei Wang &amp; Klaus D. Jöns</t>
  </si>
  <si>
    <t>Integrated quantum photonics uses classical integrated photonic technologies and devices for quantum applications. As in classical photonics, chip-scale integration has become critical for scaling up and translating laboratory demonstrators to real-life technologies. Integrated quantum photonics efforts are centred around the development of quantum photonic integrated circuits, which can be monolithically, hybrid or heterogeneously integrated. In this Roadmap, we argue, through specific examples, for the value that integrated photonics brings to quantum technologies and discuss what applications may become possible in the future by overcoming the current roadblocks. We provide an overview of the research landscape and discuss the innovation and market potential. Our aim is to stimulate further research by outlining not only the scientific challenges of materials, devices and components associated with integrated photonics for quantum technologies but also those related to the development of the necessary manufacturing infrastructure and supply chains for delivering these technologies to the market.</t>
  </si>
  <si>
    <t>Nature Physics</t>
  </si>
  <si>
    <t>https://www.nature.com/articles/s41586-022-04940-6</t>
  </si>
  <si>
    <t>Practical quantum advantage in quantum simulation</t>
  </si>
  <si>
    <t xml:space="preserve">Andrew J. Daley, Immanuel Bloch, Christian Kokail, Stuart Flannigan, Natalie Pearson, Matthias Troyer &amp; Peter Zoller </t>
  </si>
  <si>
    <t>The development of quantum computing across several technologies and platforms has reached the point of having an advantage over classical computers for an artificial problem, a point known as ‘quantum advantage’. As a next step along the development of this technology, it is now important to discuss ‘practical quantum advantage’, the point at which quantum devices will solve problems of practical interest that are not tractable for traditional supercomputers. Many of the most promising short-term applications of quantum computers fall under the umbrella of quantum simulation: modelling the quantum properties of microscopic particles that are directly relevant to modern materials science, high-energy physics and quantum chemistry. This would impact several important real-world applications, such as developing materials for batteries, industrial catalysis or nitrogen fixing. Much as aerodynamics can be studied either through simulations on a digital computer or in a wind tunnel, quantum simulation can be performed not only on future fault-tolerant digital quantum computers but also already today through special-purpose analogue quantum simulators. Here we overview the state of the art and future perspectives for quantum simulation, arguing that a first practical quantum advantage already exists in the case of specialized applications of analogue devices, and that fully digital devices open a full range of applications but require further development of fault-tolerant hardware. Hybrid digital–analogue devices that exist today already promise substantial flexibility in near-term applications.</t>
  </si>
  <si>
    <t>https://quantum-journal.org/papers/q-2020-09-21-327/</t>
  </si>
  <si>
    <t>Quantum computing with neutral atoms</t>
  </si>
  <si>
    <t>Loïc Henriet, Lucas Beguin, Adrien Signoles, Thierry Lahaye, Antoine Browaeys, Georges-Olivier Reymond, and Christophe Jurczak</t>
  </si>
  <si>
    <t>The manipulation of neutral atoms by light is at the heart of countless scientific discoveries in the field of quantum physics in the last three decades. The level of control that has been achieved at the single particle level within arrays of optical traps, while preserving the fundamental properties of quantum matter (coherence, entanglement, superposition), makes these technologies prime candidates to implement disruptive computation paradigms. In this paper, we review the main characteristics of these devices from atoms / qubits to application interfaces, and propose a classification of a wide variety of tasks that can already be addressed in a computationally efficient manner in the Noisy Intermediate Scale Quantum[1] era we are in. We illustrate how applications ranging from optimization challenges to simulation of quantum systems can be explored either at the digital level (programming gate-based circuits) or at the analog level (programming Hamiltonian sequences). We give evidence of the intrinsic scalability of neutral atom quantum processors in the 100-1,000 qubits range and introduce prospects for universal fault tolerant quantum computing and applications beyond quantum computing.</t>
  </si>
  <si>
    <t>https://arxiv.org/abs/2007.07047</t>
  </si>
  <si>
    <t>Quantum Software Engineering: Landscapes and Horizons</t>
  </si>
  <si>
    <t>Jianjun Zhao</t>
  </si>
  <si>
    <t>Quantum software plays a critical role in exploiting the full potential of quantum computing systems. As a result, it has been drawing increasing attention recently. This paper defines the term "quantum software engineering" and introduces a quantum software life cycle. The paper also gives a generic view of quantum software engineering and discusses the quantum software engineering processes, methods, and tools. Based on these, the paper provides a comprehensive survey of the current state of the art in the field and presents the challenges and opportunities we face. The survey summarizes the technology available in the various phases of the quantum software life cycle, including quantum software requirements analysis, design, implementation, test, and maintenance. It also covers the crucial issues of quantum software reuse and measurement.</t>
  </si>
  <si>
    <t>quantum software engineering</t>
  </si>
  <si>
    <t>https://ieeexplore.ieee.org/abstract/document/9340056</t>
  </si>
  <si>
    <t>Toward a Quantum Software Engineering</t>
  </si>
  <si>
    <t>Mario Piattini; Manuel Serrano; Ricardo Perez-Castillo; Guido Petersen; Jose Luis Hevia</t>
  </si>
  <si>
    <t>Quantum computing, Programming, Market research, Proposals, Standards, Software engineering</t>
  </si>
  <si>
    <t>Nowadays, we are at the dawn of a new age, the quantum era. Quantum computing is no longer a dream; it is a reality that needs to be adopted. But this new technology is taking its first steps, so we still do not have models, standards, or methods to help us in the creation of new systems and the migration of current ones. Given the current state of quantum computing, we need to go back to the path software engineering took in the last century to achieve the new golden age for quantum software engineering.</t>
  </si>
  <si>
    <t>IEEE</t>
  </si>
  <si>
    <t>https://www.researchgate.net/profile/Ricardo-Perez-Castillo/publication/339780973_The_Talavera_Manifesto_for_Quantum_Software_Engineering_and_Programming/links/5e64a47e4585153fb3ca221d/The-Talavera-Manifesto-for-Quantum-Software-Engineering-and-Programming.pdf</t>
  </si>
  <si>
    <t>The Talavera Manifesto for Quantum Software Engineering and Programming</t>
  </si>
  <si>
    <t>Piattini, M., Peterssen, G., Pérez-Castillo, R., Hevia, J. L., Serrano, M. A., Hernández, G.</t>
  </si>
  <si>
    <t>Quantum Software Engineering, Quantum Computing, Manifesto, Talavera.</t>
  </si>
  <si>
    <t>This paper presents the Talavera Manifesto for quantum software engineering and programming. This manifesto collects some principles and commitments about the quantum software engineering and programming field, as well as some calls for action. This is the result of the discussion and different viewpoints of academia and industry practitioners who joined at the first International Workshop on QuANtum SoftWare Engineering &amp; pRogramming (QANSWER).</t>
  </si>
  <si>
    <t>QANSWER 2020</t>
  </si>
  <si>
    <t>https://dl.acm.org/doi/full/10.1145/3548679</t>
  </si>
  <si>
    <t>Quantum Software Components and Platforms: Overview and Quality Assessment</t>
  </si>
  <si>
    <t xml:space="preserve"> Manuel A. Serrano, José A. Cruz-Lemus, Ricardo Perez-Castillo, Mario Piattini</t>
  </si>
  <si>
    <t>Quantum computing is the latest revolution in computing and will probably come to be seen as an advance as important as the steam engine or the information society. In the last few decades, our understanding of quantum computers has expanded and multiple efforts have been made to create languages, libraries, tools, and environments to facilitate their programming. Nonetheless, quantum computers are complex systems at the bottom of a stack of layers that programmers need to understand. Hence, efforts towards creating quantum programming languages and computing environments that can abstract low-level technology details have become crucial steps to achieve a useful quantum computing technology. However, most of these environments still lack many of the features that would be desirable, such as those outlined in The Talavera Manifesto for Quantum Software Engineering and Programming. For advancing quantum computing, we will need to develop quantum software engineering techniques and tools to ensure the feasibility of this new type of quantum software. To contribute to this goal, this paper provides a review of the main quantum software components and platforms. We also propose a set of quality requirements for the development of quantum software platforms and the conduct of their quality assessment.</t>
  </si>
  <si>
    <t>https://ceur-ws.org/Vol-2705/short1.pdf</t>
  </si>
  <si>
    <t>A Roadmap for Quantum Software Engineering: applying the lessons learned from the classics</t>
  </si>
  <si>
    <t>Enrique Moguel, Javier Berrocal, Jose García-Alonso and Juan Manuel Murillo</t>
  </si>
  <si>
    <t>Quantum Computing, Future Quantum Software Engineering, Quantum Software Crisis,</t>
  </si>
  <si>
    <t>Quantum Computing is one of the emerging areas of computing that currently generates more expectations. However, there are many doubts about its actual future projection. On the one hand, the industry shows reluctance to invest in it. The main reasons are the high costs of the hardware, together with the fact that current commercial quantum computers offer a potential that goes little beyond experimentation. On the other hand, there is controversy in the research community about the feasibility of creating and programming powerful and reliable quantum computers. The possibility of having reliable hardware with a reasonable number of Qubits seems still distant. Finally, current quantum programming tools are still at almost logic gate level, which limits the possibility of creating real complex quantum software systems. If we look back in time, this situation is reminiscent of the Software Crisis experienced by classical computing in the 60’s. This talk starts from this analogy and, analyzing the advances and the lessons learned in the field of Software Engineering in the last 60 years, raises the directions that could help to develop the future Quantum Software Engineering.</t>
  </si>
  <si>
    <t>Q-SET QCE 2020 ranking</t>
  </si>
  <si>
    <t>https://ieeexplore.ieee.org/abstract/document/9474569</t>
  </si>
  <si>
    <t>Some Size and Structure Metrics for Quantum Software</t>
  </si>
  <si>
    <t>Quantum computing, Software design, Software metrics, Conferences, Programming, Size measurement, Software</t>
  </si>
  <si>
    <t>Quantum software plays a critical role in exploiting the full potential of quantum computing systems. As a result, it is drawing increasing attention recently. As research in quantum programming reaches maturity with a number of active research and practical products, software metric researchers need to focus on this new paradigm to evaluate it rigorously and quantitatively. As the first step, this paper proposes some basic metrics for quantum software, which mainly focus on measuring the size and structure of quantum software. These metrics are defined at different abstraction levels to represent various size and structure attributes in quantum software explicitly. The proposed metrics can be used to evaluate quantum software from various viewpoints.</t>
  </si>
  <si>
    <t>https://ieeexplore.ieee.org/abstract/document/9609196</t>
  </si>
  <si>
    <t>Understanding Quantum Software Engineering Challenges An Empirical Study on Stack Exchange Forums and GitHub Issues</t>
  </si>
  <si>
    <t>Mohamed Raed El aoun; Heng Li; Foutse Khomh; Moses Openja</t>
  </si>
  <si>
    <t>Quantum computing, Quantum software engineering, Topic modeling, Stack Exchange, Issue reports</t>
  </si>
  <si>
    <t>With the advance of quantum computing, quantum software becomes critical for exploring the full potential of quantum computing systems. Recently, quantum software engineering (QSE) becomes an emerging area attracting more and more attention. However, it is not clear what are the challenges and opportunities of quantum computing facing the software engineering community. This work aims to understand the QSE-related challenges perceived by developers. We perform an empirical study on Stack Exchange forums where developers post-QSE-related questions &amp; answers and Github issue reports where developers raise QSE-related issues in practical quantum computing projects. Based on an existing taxonomy of question types on Stack Overflow, we first perform a qualitative analysis of the types of QSE-related questions asked on Stack Exchange forums. We then use automated topic modeling to uncover the topics in QSE-related Stack Exchange posts and GitHub issue reports. Our study highlights some particularly challenging areas of QSE that are different from that of traditional software engineering, such as explaining the theory behind quantum computing code, interpreting quantum program outputs, and bridging the knowledge gap between quantum computing and classical computing, as well as their associated opportunities.</t>
  </si>
  <si>
    <t>2021 IEEE International Conference on Software Maintenance and Evolution (ICSME)</t>
  </si>
  <si>
    <t>https://link.springer.com/chapter/10.1007/978-3-030-85347-1_18</t>
  </si>
  <si>
    <t>Towards a Set of Metrics for Quantum Circuits Understandability</t>
  </si>
  <si>
    <t xml:space="preserve">José A. Cruz-Lemus, Luis A. Marcelo &amp; Mario Piattini </t>
  </si>
  <si>
    <t>Quantum circuits, Quantum metrics, Quantum circuits understandability, Quantum circuits complexity</t>
  </si>
  <si>
    <t>Quantum computing is the basis of a new revolution. Several quantum computers are already available and, with them, quantum programming languages, quantum software development kits and platforms, quantum error correction and optimization tools are proposed and presented continuously. In connection with this, disciplines such as the Quantum Software Engineering are appearing for applying the knowledge acquired through time in their corresponding classical relatives. Besides, measurement is well known as a key factor for assessing, and improving if needed, the quality of any model in terms of, for instance, its understandability. The easier to understand a model is, the easier to maintain, reuse, etc. In this work, we present the definition of a set of metrics for assessing the understandability of quantum circuits. Some examples of the calculation of the metrics are also presented. This is just the beginning of a more thorough process in which they will be empirically validated by the performance of empirical studies, especially experiments.</t>
  </si>
  <si>
    <t xml:space="preserve">Communications in Computer and Information Science </t>
  </si>
  <si>
    <t>https://www.sciencedirect.com/science/article/pii/S0164121222001480?casa_token=hrGAk82Jfq0AAAAA:aOHUwdPyKDQ4VN8NhSvrOgcfyfEUNq_JW5OHwbVSQrfK791mq1MSuN_FCDRG3r-8HV2nCtzwyg</t>
  </si>
  <si>
    <t>Technical debts and faults in open-source quantum software systems: An empirical study</t>
  </si>
  <si>
    <t>Moses Openja, Mohammad Mehdi Morovati, Le An, Foutse Khomh, Mouna Abidi</t>
  </si>
  <si>
    <t>Quantum computing is a rapidly growing field attracting the interest of both researchers and software developers. Supported by its numerous open-source tools, developers can now build, test, or run their quantum algorithms. Although the maintenance practices for traditional software systems have been extensively studied, the maintenance of quantum software is still a new field of study but a critical part to ensure the quality of a whole quantum computing system. In this work, we set out to investigate the distribution and evolution of technical debts in quantum software and their relationship with fault occurrences. Understanding these problems could guide future quantum development and provide maintenance recommendations for the key areas where quantum software developers and researchers should pay more attention. In this paper, we empirically studied 118 open-source quantum projects, which were selected from GitHub. The projects are categorized into 10 categories. We found that the studied quantum software suffers from the issues of code convention violation, error-handling, and code design. We also observed a statistically significant correlation between code design, redundant code or code convention, and the occurrences of faults in quantum software.</t>
  </si>
  <si>
    <t>Journal of Systems and Software</t>
  </si>
  <si>
    <t>https://arxiv.org/abs/2204.11965</t>
  </si>
  <si>
    <t>Bug Characteristics in Quantum Software Ecosystem</t>
  </si>
  <si>
    <t>Mohamed Raed El aoun, Heng Li, Foutse Khomh, Lionel Tidjon</t>
  </si>
  <si>
    <t>With the advance in quantum computing in recent years, quantum software becomes vital for exploring the full potential of quantum computing systems. Quantum programming is different from classical programming, for example, the state of a quantum program is probabilistic in nature, and a quantum computer is error-prone due to the instability of quantum mechanisms. Therefore, the characteristics of bugs in quantum software projects may be very different from that of classical software projects. This work aims to understand the characteristics of bugs in quantum software projects, in order to provide insights to help devise effective testing and debugging mechanisms. To achieve this goal, we conduct an empirical study on the bug reports of 125 quantum software projects. We observe that quantum software projects are more buggy than classical software projects and that quantum project bugs are more costly to fix than classical project bugs. We also identify the types of the bugs and the quantum programming components where they occurred. Our study shows that the bugs are spread across different components, but quantum-specific bugs particularly appear in the compiler, gate operation, and state preparation components. The three most occurring types of bugs are Program anomaly bugs, Configuration bugs, and Data type and structure bugs. Our study highlights some particularly challenging areas in quantum software development, such as the lack of scientific quantum computation libraries that implement comprehensive mathematical functions for quantum computing. Quantum developers also seek specialized data manipulation libraries for quantum software engineering like Numpy for quantum computing. Our findings also provide insights for future work to advance the quantum program development, testing, and debugging of quantum software, such as providing tooling support for debugging low-level circuits.</t>
  </si>
  <si>
    <t>https://dl.acm.org/doi/abs/10.1145/3510454.3522679</t>
  </si>
  <si>
    <t>An empirical study on the current adoption of quantum programming</t>
  </si>
  <si>
    <t>Manuel De Stefano</t>
  </si>
  <si>
    <t>Quantum computing is no longer just a scientific curiosity; it is rapidly evolving into a commercially viable technology that has the potential to surpass the limitations of classical computation. As a result of this transition, a new discipline known as quantum software engineering has emerged, which is needed to describe unique methodologies for developing large-scale quantum applications. In the pursue of building this new body of knowledge, we undertake a mining study to elicit the purposes quantum programming is being used for, and steer further research.</t>
  </si>
  <si>
    <t>https://onlinelibrary.wiley.com/doi/abs/10.1002/phvs.202270601</t>
  </si>
  <si>
    <t>“Quantum is the new language to learn”</t>
  </si>
  <si>
    <t>Dr Araceli Venegas-Gomez</t>
  </si>
  <si>
    <t>Low</t>
  </si>
  <si>
    <t>https://ieeexplore.ieee.org/document/9951315</t>
  </si>
  <si>
    <t>Latest developments in the Sinara open hardware ecosystem</t>
  </si>
  <si>
    <t>Paweł Kulik; Mikołaj Sowiński; Grzegorz Kasprowicz; David Allcock; Christopher Ballance</t>
  </si>
  <si>
    <t>Quantum computing, Instruments, Ecosystems, Standardization, Signal generators, Ions, Control systems</t>
  </si>
  <si>
    <t>The complexity of quantum experimentation setups generates demand for a hardware platform that ensures means of standardization of the equipment used as well as setup repeatability.Sinara Hardware is an open-source answer to those challenges. It offers a modular architecture and well over 50 different modules. While originating from ion trapping experiments, it provides an ecosystem that can meet a wide range of quantum experimentation needs. Accompanied by researchers and engineers from different universities and private companies, Sinara Hardware is not only a hardware platform but also a vibrant community.Sinara Hardware is developed along with an open-source control system - ARTIQ. ARTIQ provides a high-level programming interface along with experiment management tools. It offers nanosecond timing accuracy, sub-microsecond latency and means of timing distribution across several controller modules.This poster covers the developments from the last 2 years in the Sinara Hardware project. The most interesting novelties are: CERN Distributed IO Tier (DIOT) integration that will introduce backplane for communication and will enable use of DIOT Zynq UltraScale+ based controller; Artix-7 based FMC (FPGA Mezzanine Card) carrier along with two Sinara-dedicated FMCs: Shuttler - 125 MSPS 16 ch. 16-bit DAC (Digital to Analog Converter), with separate analog front end for application versatility and Waver - 1.5 GSPS 4 ch. 16-bit DAC; Unified Arbitrary Waveform Generator Framework as a common firmware platform for Sinara DAC applications as well as Xilinx RFSoC-based high bandwidth signal generator. Additionally, an overview of what is to be expected in future developments is shown.</t>
  </si>
  <si>
    <t>2022 IEEE International Conference on Quantum Computing and Engineering (QCE)</t>
  </si>
  <si>
    <t>https://ieeexplore.ieee.org/document/9643478</t>
  </si>
  <si>
    <t>Split Compilation for Security of Quantum Circuits</t>
  </si>
  <si>
    <t>Abdullah Ash Saki; Aakarshitha Suresh; Rasit Onur Topaloglu; Swaroop Ghosh</t>
  </si>
  <si>
    <t>split compilation methodology, IP, instruction translation, high-efficiency compiler, third-party software toolchains, quantum computing ecosystem, software-as-a-service, high-performance compilers, third-party compilers, quantum intellectual properties, quantum circuit compiler, IBM hardware architectures, factorial time reconstruction complexity</t>
  </si>
  <si>
    <t>An efficient quantum circuit (program) compiler aims to minimize the gate-count - through efficient instruction translation, routing, gate, and cancellation - to improve run-time and noise. Therefore, a high-efficiency compiler is paramount to enable the game-changing promises of quantum computers. To date, the quantum computing hardware providers are offering a software stack supporting their hardware. However, several third-party software toolchains, including compilers, are emerging. They support hardware from different vendors and potentially offer better efficiency. As the quantum computing ecosystem becomes more popular and practical, it is only prudent to assume that more companies will start offering software-as-a-service for quantum computers, including high-performance compilers. With the emergence of third-party compilers, the security and privacy issues of quantum intellectual properties (IPs) will follow. A quantum circuit can include sensitive information such as critical financial analysis and proprietary algorithms. Therefore, submitting quantum circuits to untrusted compilers creates opportunities for adversaries to steal IPs. In this paper, we present a split compilation methodology to secure IPs from untrusted compilers while taking advantage of their optimizations. In this methodology, a quantum circuit is split into multiple parts that are sent to a single compiler at different times or to multiple compilers. In this way, the adversary has access to partial information. With analysis of over 152 circuits on three IBM hardware architectures, we demonstrate the split compilation methodology can completely secure IPs (when multiple compilers are used) or can introduce factorial time reconstruction complexity while incurring a modest overhead (~ 3% to ~ 6% on average).</t>
  </si>
  <si>
    <t>2021 IEEE/ACM International Conference On Computer Aided Design (ICCAD)</t>
  </si>
  <si>
    <t>Scopus</t>
  </si>
  <si>
    <t>https://www.scopus.com/record/display.uri?eid=2-s2.0-85139470512&amp;origin=resultslist&amp;sort=plf-f&amp;cite=2-s2.0-18444401706&amp;src=s&amp;imp=t&amp;sid=c83ec7984e564a4a08b3367bb42f6bb9&amp;sot=cite&amp;sdt=a&amp;sl=0&amp;relpos=9&amp;citeCnt=0&amp;searchTerm=</t>
  </si>
  <si>
    <t>Simulating groundstate and dynamical quantum phase transitions on a superconducting quantum computer</t>
  </si>
  <si>
    <t>Dborin, James; Wimalaweera, Vinul; Barratt F.; Ostby, Eric; O’Brien, Thomas E. ;Green A.G.</t>
  </si>
  <si>
    <t>adiabaticity; algorithm; Article; computer simulation; conjugate; depolarization; measurement error; oscillation; phase transition; process optimization; quantum chemistry; statistical bias; superconductivity; thermodynamics</t>
  </si>
  <si>
    <t>The phenomena of quantum criticality underlie many novel collective phenomena found in condensed matter systems. They present a challenge for classical and quantum simulation, in part because of diverging correlation lengths and consequently strong finite-size effects. Tensor network techniques that work directly in the thermodynamic limit can negotiate some of these difficulties. Here, we optimise a translationally invariant, sequential quantum circuit on a superconducting quantum device to simulate the groundstate of the quantum Ising model through its quantum critical point. We further demonstrate how the dynamical quantum critical point found in quenches of this model across its quantum critical point can be simulated. Our approach avoids finite-size scaling effects by using sequential quantum circuits inspired by infinite matrix product states. We provide efficient circuits and a variety of error mitigation strategies to implement, optimise and time-evolve these states. © 2022, The Author(s).</t>
  </si>
  <si>
    <t>Nature Communications</t>
  </si>
  <si>
    <t>https://www-sciencedirect-com.proxy.library.uu.nl/science/article/pii/S2199853122007880</t>
  </si>
  <si>
    <t>Fintech Frontiers in Quantum Computing, Fractals, and Blockchain Distributed Ledger: Paradigm Shifts and Open Innovation</t>
  </si>
  <si>
    <t xml:space="preserve">Narcisa Roxana Mosteanu, Alessio Faccia </t>
  </si>
  <si>
    <t>fintech, blockchain, fractal geometry, quantum computing, financial markets, cybersecurity</t>
  </si>
  <si>
    <t>Among the hot research topics, Fintech is leading the trend in terms of the newest technology applications. The relatively new emerging paradigms in various sciences, such as geometry (fractals), physics (quantum), and database systems (distributed ledger—blockchain), seem to potentially contribute to a greater shift in the framework of the finance industry, bringing also some concerns (cyber-threats). Consistent and extensive investigation of the reasonable potential impact of these new models (and their underlying technologies) is performed, and then tested through a SWOT analysis, as the main objective of this research. Threats and opportunities are always intrinsically driven by the introduction of technological advancements (revolutions). This research confirms that information availability and the increasing interconnection of crosswise applications of each discovery to the different fields of science is determining the rapid succession of revolutions identified by evident large shifts in economic paradigms. The growing computing capacity and the development of increasingly powerful predictive software are leading to a competitive, extremely dynamic, and challenging system. In this context, as shown by history, there is a high possibility of market concentration in which, however, only a few corporations—digital giants—can afford to develop these technologies, consolidating their dominance.</t>
  </si>
  <si>
    <t>https://link.springer.com/chapter/10.1007/978-3-030-77980-1_4</t>
  </si>
  <si>
    <t>Portfolio Optimisation Using the D-Wave Quantum Annealer</t>
  </si>
  <si>
    <t xml:space="preserve">Frank Phillipson, Harshil Singh Bhatia </t>
  </si>
  <si>
    <t>Quantum portfolio optimisation, Quadratic unconstrained binary optimisation, Quantum annealing, Genetic algorithm</t>
  </si>
  <si>
    <t>The first quantum computers are expected to perform well on quadratic optimisation problems. In this paper a quadratic problem in finance is taken, the Portfolio Optimisation problem. Here, a set of assets is chosen for investment, such that the total risk is minimised, a minimum return is realised and a budget constraint is met. This problem is solved for several instances in two main indices, the Nikkei225 and the S&amp;P500 index, using the state-of-the-art implementation of D-Wave’s quantum annealer and its hybrid solvers. The results are benchmarked against conventional, state-of-the-art, commercially available tooling. Results show that for problems of the size of the used instances, the D-Wave solution, in its current, still limited size, comes already close to the performance of commercial solvers.</t>
  </si>
  <si>
    <t>Lecture Notes in Computer Science</t>
  </si>
  <si>
    <t>https://ieeexplore.ieee.org/document/9474566/references#references</t>
  </si>
  <si>
    <t>Quantum Software Models: The Density Matrix for Classical and Quantum Software Systems Design</t>
  </si>
  <si>
    <t>Iaakov Exman; Alon Tsalik Shmilovich</t>
  </si>
  <si>
    <t>Computers, Quantum computing, Laplace equations, Conferences, Computational modeling, Software systems, Software engineering</t>
  </si>
  <si>
    <t>Linear Software Models enable rigorous linear algebraic procedures for modular design of classical software systems. These procedures apply a spectral approach to matrix representations - e.g. the Laplacian - of the software system. Recent intensive research efforts towards quantum computers have increased expectations that quantum computing could in due time materialize as a practical alternative to classical computing. It is reasonable to inquire about quantum software desirable features and prepare in advance modular design procedures for quantum software systems. However, it does not make sense to have two totally separate procedures for modular design, one for classical software systems and another for quantum software systems. This paper claims that there should be just a single unified and rigorous design procedure for both classical and quantum software systems. Our common design procedure starting point for both classical and quantum software systems is Von Neumann's quantum notion of Density Operator and its Density Matrix representation. This paper formulates and demonstrates modular design in terms of projection operators obtained from a design Density Matrix and shows their equivalence to the Linear Software Models results of the Laplacian matrix spectrum for the classical case. The application in practice of the design procedure for both classical and quantum software is illustrated by case studies.</t>
  </si>
  <si>
    <t>Medium</t>
  </si>
  <si>
    <t>https://ieeexplore.ieee.org/document/9426783</t>
  </si>
  <si>
    <t>Quantum Computing Platforms: Assessing the Impact on Quality Attributes and SDLC Activities</t>
  </si>
  <si>
    <t>Balwinder Sodhi; Ritu Kapur</t>
  </si>
  <si>
    <t>Quantum algorithm, Software architecture, Scalability, Qubit, Buildings, Software algorithms, Computer architecture</t>
  </si>
  <si>
    <t>Practical quantum computing is rapidly becoming a reality. To harness quantum computers’ real potential in software applications, one needs to have an in-depth understanding of all such characteristics of quantum computing platforms (QCPs), relevant from the Software Engineering (SE) perspective. Restrictions on copying, deletion, the transmission of qubit states, a hard dependency on quantum algorithms are few, out of many, examples of QCP characteristics that have significant implications for building quantum software.Thus, developing quantum software requires a paradigm shift in thinking by software engineers. This paper presents the key findings from the SE perspective, resulting from an in-depth examination of state-of-the-art QCPs available today. The main contributions that we present include i) Proposing a general architecture of the QCPs, ii) Proposing a programming model for developing quantum software, iii) Determining architecturally significant characteristics of QCPs, and iv) Determining the impact of these characteristics on various Quality Attributes (QAs) and Software Development Life Cycle (SDLC) activities.We show that the nature of QCPs makes them useful mainly in specialized application areas such as scientific computing. Except for performance and scalability, most of the other QAs (e.g., maintainability, testability, and reliability) are adversely affected by different characteristics of a QCP.</t>
  </si>
  <si>
    <t>2021 IEEE 18th International Conference on Software Architecture (ICSA)</t>
  </si>
  <si>
    <t>https://dl.acm.org/doi/abs/10.1145/3402127.3402131?casa_token=-ZQdzf1BvEIAAAAA:abJvXNstFFTWLjzLD8jfi4nZRdcWzpg3oanSKeStkA81UTCky2GNdHPj8mNHxgdSmF88GXgjKp8V</t>
  </si>
  <si>
    <t>Quantum Computing: A New Software Engineering Golden Age</t>
  </si>
  <si>
    <t>Mario Piattini, Guido Peterssen, Ricardo Pérez-Castillo</t>
  </si>
  <si>
    <t>Quantum computing, and to an even greater extent quantum technology, is changing the world. Quantum computing is not an evolution of classical computer science; it is actually a revolution that completely changes the computing paradigm. Quantum computers are based on the principles of quantum mechanics, such as superposition and entanglement, and they seek to boost computational power exponentially. Many problems that have until now been impossible to solve, in practical terms, might very well be able to be addressed by means of quantum computing. The fact is that at the present time quantum computing is influencing most business sectors and research fields, due to its various promising applications. To make such applications become reality, quantum algorithms must be specially coded for these extremely different computers. Although some well-known quantum algorithms already exist, the need for quantum software will increase dramatically in the next years. In that context, quantum software has to be produced in a more industrial and controlled way, i.e., aspects such as quality, delivery, project management, or evolution of quantum software must be addressed. We are sure that quantum computing will be the main driver for a new software engineering golden age during the present decade of the 2020s.</t>
  </si>
  <si>
    <t>https://arxiv.org/abs/1402.4467</t>
  </si>
  <si>
    <t>LIQUi|&gt;: A Software Design Architecture and Domain-Specific Language for Quantum Computing</t>
  </si>
  <si>
    <t>Dave Wecker, Krysta M. Svore</t>
  </si>
  <si>
    <t>Quantum Physics; Emerging Technologies ; Programming Languages)</t>
  </si>
  <si>
    <t>Languages, compilers, and computer-aided design tools will be essential for scalable quantum computing, which promises an exponential leap in our ability to execute complex tasks. LIQUi|&gt; is a modular software architecture designed to control quantum hardware. It enables easy programming, compilation, and simulation of quantum algorithms and circuits, and is independent of a specific quantum architecture. LIQUi|&gt; contains an embedded, domain-specific language designed for programming quantum algorithms, with F# as the host language. It also allows the extraction of a circuit data structure that can be used for optimization, rendering, or translation. The circuit can also be exported to external hardware and software environments. Two different simulation environments are available to the user which allow a trade-off between number of qubits and class of operations. LIQUi|&gt; has been implemented on a wide range of runtimes as back-ends with a single user front-end. We describe the significant components of the design architecture and how to express any given quantum algorithm.</t>
  </si>
  <si>
    <t>Quantum Physics</t>
  </si>
  <si>
    <t>https://www.mdpi.com/2076-3417/11/24/11784</t>
  </si>
  <si>
    <t>The Evaluation of Software Security through Quantum Computing Techniques: A Durability Perspective</t>
  </si>
  <si>
    <t xml:space="preserve">Hashem Alyami, Mohd Nadeem, Abdullah Alharbi, Wael Alosaimi, Md Tarique Jamal Ansari, Dhirendra Pandey, Rajeev Kumar, Raees Ahmad Khan </t>
  </si>
  <si>
    <t>software security; software durability; quantum computing; symmetrical technique; fuzzy AHP; fuzzy TOPSIS</t>
  </si>
  <si>
    <t>The primary goal of this research study, in the field of information technology (IT), is to improve the security and durability of software. A quantum computing-based security algorithm springs quite a lot of symmetrical approaches and procedures to ensure optimum software retreat. The accurate assessment of software’s durability and security is a dynamic aspect in assessing, administrating, and controlling security for strengthening the features of security. This paper essentially emphasises the demarcation and depiction of quantum computing from a software security perspective. At present, different symmetrical-based cryptography approaches or algorithms are being used to protect different government and non-government sectors, such as banks, healthcare sectors, defense, transport, automobiles, navigators, weather forecasting, etc., to ensure software durability and security. However, many crypto schemes are likely to collapse when a large qubit-based quantum computer is developed. In such a scenario, it is necessary to pay attention to the security alternatives based on quantum computing. Presently, the different factors of software durability are usability, dependability, trustworthiness, and human trust. In this study, we have also classified the durability level in the second stage. The intention of the evaluation of the impact on security over quantum duration is to estimate and assess the security durability of software. In this research investigation, we have followed the symmetrical hybrid technique of fuzzy analytic hierarchy process (FAHP) and fuzzy technique for order of preference by similarity to ideal solution (FTOPSIS). The obtained results, and the method used in this estimation, would make a significant contribution to future research for organising software security and durability (SSD) in the presence of a quantum computer.</t>
  </si>
  <si>
    <t>mdpi Applied Sciences</t>
  </si>
  <si>
    <t>https://aisel.aisnet.org/cais/vol52/iss1/7/</t>
  </si>
  <si>
    <t>Quantum Computing and IS - Harnessing the Opportunities of Emerging Technologies</t>
  </si>
  <si>
    <t>Chipidza, Wallacea; Li, Yana; Turetken, Ozgurb; Mashatan, Atefehb; Olfman, Lornea</t>
  </si>
  <si>
    <t>Emerging Technologies; IS Education; Quantum Computing; Time Lag Dilemma</t>
  </si>
  <si>
    <t>Emerging technologies have high potential for impact and are worthy of attention by the Information Systems (IS) community. To date, IS has not been able to lead the research and teaching of emerging technologies in their early stages, arguably because: (1) IS researchers often lack knowledge of the foundational principles of such emerging technologies, and (2) during the emerging phase, there is insufficient data on adoption, use, and impact of these technologies. To overcome these challenges, the IS discipline must be willing to break i ts own disciplinary research boundaries to go beyond software applications and their related management issues and start studying emerging technologies before they are massively adopted by industry. In this paper, we use quantum computing as an exemplar emerging technology and outline a research and education agenda for IS to harness its opportunities. We propose that IS researchers may conduct rigorous research in emergent technologies through collaboration with researchers from other disciplines. We also see a role for IS researchers in the scholarship of emerging technologies that is of introducing emerging technology in IS curricula. © 2022 by the Association for Information Systems.</t>
  </si>
  <si>
    <t>Communications of the Association for Information Systems</t>
  </si>
  <si>
    <t>https://www.scopus.com/record/display.uri?eid=2-s2.0-85146052441&amp;origin=resultslist&amp;sort=plf-f&amp;src=s&amp;st1=Quantum+planning+for+swarm+robotics&amp;sid=196fc4bb6f098e724dd65804b91f9860&amp;sot=b&amp;sdt=b&amp;sl=50&amp;s=TITLE-ABS-KEY%28Quantum+planning+for+swarm+robotics%29&amp;relpos=0&amp;citeCnt=0&amp;searchTerm=</t>
  </si>
  <si>
    <t>Quantum planning for swarm robotics</t>
  </si>
  <si>
    <t>Chella, Antonioa ;Gaglio, Salvatorea; Mannone, Mariaa; Pilato, Giovannib; Seidita, Valeriaa; Vella, Filippob; Zammuto, Salvatore</t>
  </si>
  <si>
    <t>Foraging-ant behavior; Grover search; Quantum decision-making</t>
  </si>
  <si>
    <t>Computational resources of quantum computing can enhance robotic motion, decision making, and path planning. While the quantum paradigm is being applied to individual robots, its approach to swarms of simple and interacting robots remains largely unexplored. In this paper, we attempt to bridge the gap between swarm robotics and quantum computing, in the framework of a search and rescue mission. We focus on a decision-making and path-planning collective task. Thus, we present a quantum-based path-planning algorithm for a swarm of robots. Quantization enters position and reward information (measured as a robot's proximity to the target) and path-planning decisions. Pairwise information-exchange is modeled through a logic gate, implemented with a quantum circuit. Path planning draws upon Grover's search algorithm, implemented with another quantum circuit. Our case study involves a search and rescue scenario, inspired by ant-foraging behavior in nature, as an example of swarm intelligence. We show that our method outperforms two ant-behavior simulations, in NetLogo and Java, respectively, presenting a faster convergence to the target, represented here by the source of food. This study can shed light on future applications of quantum computing to swarm robotics.</t>
  </si>
  <si>
    <t>Robotics and Autonomous Systems</t>
  </si>
  <si>
    <t>https://arxiv.org/abs/1304.5485</t>
  </si>
  <si>
    <t>An Introduction to Quantum Programming in Quipper</t>
  </si>
  <si>
    <t>Alexander S. Green, Peter LeFanu Lumsdaine, Neil J. Ross, Peter Selinger, Benoît Valiron</t>
  </si>
  <si>
    <t>Quipper is a recently developed programming language for expressing quantum computations. This paper gives a brief tutorial introduction to the language, through a demonstration of how to make use of some of its key features. We illustrate many of Quipper's language features by developing a few well known examples of Quantum computation, including quantum teleportation, the quantum Fourier transform, and a quantum circuit for addition.</t>
  </si>
  <si>
    <t>http://www.drinkupthyzider.co.uk/asg/pdfs/bctcs07.pdf</t>
  </si>
  <si>
    <t>The Quantum IO Monad</t>
  </si>
  <si>
    <t>Alexander S. Green</t>
  </si>
  <si>
    <t>College slides</t>
  </si>
  <si>
    <t>https://arxiv.org/abs/1411.4028</t>
  </si>
  <si>
    <t>A Quantum Approximate Optimization Algorithm</t>
  </si>
  <si>
    <t>Edward Farhi, Jeffrey Goldstone, Sam Gutmann</t>
  </si>
  <si>
    <t>We introduce a quantum algorithm that produces approximate solutions for combinatorial optimization problems. The algorithm depends on a positive integer p and the quality of the approximation improves as p is increased. The quantum circuit that implements the algorithm consists of unitary gates whose locality is at most the locality of the objective function whose optimum is sought. The depth of the circuit grows linearly with p times (at worst) the number of constraints. If p is fixed, that is, independent of the input size, the algorithm makes use of efficient classical preprocessing. If p grows with the input size a different strategy is proposed. We study the algorithm as applied to MaxCut on regular graphs and analyze its performance on 2-regular and 3-regular graphs for fixed p. For p = 1, on 3-regular graphs the quantum algorithm always finds a cut that is at least 0.6924 times the size of the optimal cut.</t>
  </si>
  <si>
    <t>https://www.researchgate.net/profile/Vlad-Gheorghiu-2/publication/269636270_Quantum_-_A_C11_quantum_computing_library/links/54a98dcb0cf2eecc56e6c509/Quantum-A-C-11-quantum-computing-library.pdf</t>
  </si>
  <si>
    <t>Quantum++ A C++11 quantum computing library</t>
  </si>
  <si>
    <t>Vlad Gheorghiu</t>
  </si>
  <si>
    <t>Quantum++ is a general-purpose multi-threaded quantum computing library written in C++11 and composed solely of header files. The library is not restricted to qubit systems or specific quantum information processing tasks, being capable of simulating arbitrary quantum processes. The main design factors taken in consideration were the ease of use, portability, and performance.</t>
  </si>
  <si>
    <t>Institute for Quantum Computing</t>
  </si>
  <si>
    <t>https://ieeexplore.ieee.org/abstract/document/8638598</t>
  </si>
  <si>
    <t>Hybrid Programming for Near-Term Quantum Computing Systems</t>
  </si>
  <si>
    <t>Alexander McCaskey; Eugene Dumitrescu; Dmitry Liakh; Travis Humble</t>
  </si>
  <si>
    <t>Programming, Quantum computing, Computational modeling, Servers, Registers, Logic gates, Noise measurement</t>
  </si>
  <si>
    <t>Recent computations involving quantum processing units (QPUs) have demonstrated a series of challenges inherent to hybrid classical-quantum programming, compilation, execution, and verification and validation. Despite considerable progress, system-level noise, limited low-level instructions sets, remote access models, and an overall lack of portability and classical integration presents near-term programming challenges that must be overcome in order to enable reliable scientific quantum computing and support robust hardware benchmarking. In this work, we draw on our experience in programming QPUs to identify common concerns and challenges, and detail best practices for mitigating these challenges within the current hybrid classical-quantum computing paradigm. Following this discussion, we introduce the XACC quantum compilation and execution framework as a hardware and language independent solution that addresses many of these hybrid programming challenges. XACC supports extensible methodologies for managing a variety of programming, compilation, and execution concerns across the increasingly diverse set of QPUs. We use recent nuclear physics simulations to illustrate how the framework mitigates programming, compilation, and execution challenges and manages the complex workflow present in QPU-enhanced scientific applications. Finally, we codify the resulting hybrid scientific computing workflow in order to identify key areas requiring future improvement.</t>
  </si>
  <si>
    <t>IEEE International Conference on Rebooting Computing (ICRC)</t>
  </si>
  <si>
    <t>https://arxiv.org/abs/1707.03429</t>
  </si>
  <si>
    <t>Open Quantum Assembly Language</t>
  </si>
  <si>
    <t>Andrew W. Cross, Lev S. Bishop, John A. Smolin, Jay M. Gambetta</t>
  </si>
  <si>
    <t>This document describes a quantum assembly language (QASM) called OpenQASM that is used to implement experiments with low depth quantum circuits. OpenQASM represents universal physical circuits over the CNOT plus SU(2) basis with straight-line code that includes measurement, reset, fast feedback, and gate subroutines. The simple text language can be written by hand or by higher level tools and may be executed on the IBM Q Experience.</t>
  </si>
  <si>
    <t>https://ietresearch.onlinelibrary.wiley.com/doi/full/10.1049/gtd2.12602</t>
  </si>
  <si>
    <t>Quantum computing for smart grid applications</t>
  </si>
  <si>
    <t>Md Habib Ullah, Rozhin Eskandarpour, Honghao Zheng, Amin Khodaei</t>
  </si>
  <si>
    <t>Computational complexities in modern power systems are reportedly increasing daily, and it is anticipated that traditional computers might be inadequate to provide the computation prerequisite in future complex power grids. In that given context, quantum computing (QC) can be considered a next-generation alternative solution to deal with upcoming computational challenges in smart grids. The QC is a relatively new yet promising technology that leverages the unique phenomena of quantum mechanics in processing information and computations. This emerging paradigm shows a significant potential to overcome the barrier of computational limitations with better and faster solutions in optimization, simulations, and machine learning problems. In recent years, substantial progress in developing advanced quantum hardware, software, and algorithms have made QC more feasible to apply in various research areas, including smart grids. It is evident that considerable research has already been carried out, and such efforts are remarkably continuing. As QC is a highly evolving field of study, a brief review of the existing literature will be vital to realize the state-of-art on QC for smart grid applications. Therefore, this article summarizes the research outcomes of the most recent papers, highlights their suggestions for utilizing QC techniques for various smart grid applications, and further identifies the potential smart grid applications. Several real-world QC case studies in various research fields besides power and energy systems are demonstrated. Moreover, a brief overview of available quantum hardware specifications, software tools, and algorithms is described with a comparative analysis.</t>
  </si>
  <si>
    <t>Institution of engineering and technology</t>
  </si>
  <si>
    <t>Q3</t>
  </si>
  <si>
    <t>https://onlinelibrary.wiley.com/doi/abs/10.1002/SPY2.200?casa_token=jQAPcnpJArsAAAAA:zeI891wxaiJG4plWF7MOSbToJe-qP_kvjtd7dosI3FEAp8CpbnfbZ8BFFv4NmWsAYwdSNEInLrsKe9g</t>
  </si>
  <si>
    <t>Securing the future internet of things with post-quantum cryptography</t>
  </si>
  <si>
    <t>Adarsh Kumar, Carlo Ottaviani, Sukhpal Singh Gill, Rajkumar Buyya</t>
  </si>
  <si>
    <t>Traditional and lightweight cryptography primitives and protocols are insecure against quantum attacks. Thus, a real-time application using traditional or lightweight cryptography primitives and protocols does not ensure full-proof security. Post-quantum cryptography is important for the internet of things (IoT) due to its security against quantum attacks. This paper offers a broad literature analysis of post-quantum cryptography for IoT networks, including the challenges and research directions to adopt in real-time applications. The work draws focus towards post-quantum cryptosystems that are useful for resource-constraint devices. Further, those quantum attacks are surveyed, which may occur over traditional and lightweight cryptographic primitives.</t>
  </si>
  <si>
    <t>Security and Privacy</t>
  </si>
  <si>
    <t>https://link.springer.com/article/10.1007/s42484-021-00056-8</t>
  </si>
  <si>
    <t>An introduction to quantum machine learning: from quantum logic to quantum deep learning</t>
  </si>
  <si>
    <t>Leonardo Alchieri, Davide Badalotti, Pietro Bonardi &amp; Simone Bianco</t>
  </si>
  <si>
    <t>The aim of this work is to give an introduction for a non-practical reader to the growing field of quantum machine learning, which is a recent discipline that combines the research areas of machine learning and quantum computing. This work presents the most notable scientific literature about quantum machine learning, starting from the basics of quantum logic to some specific elements and algorithms of quantum computing (such as QRAM, Grover and HHL), in order to allow a better understanding of latest quantum machine learning techniques. The main aspects of quantum machine learning are then covered, with detailed descriptions of some notable algorithms, such as quantum natural gradient and quantum support vector machines, up to the most recent quantum deep learning techniques, such as quantum neural networks.</t>
  </si>
  <si>
    <t>Quantum Machine Intelligence</t>
  </si>
  <si>
    <t>https://onlinelibrary.wiley.com/doi/abs/10.1002/spy2.293</t>
  </si>
  <si>
    <t>Secure quantum computing for healthcare sector: A short analysis</t>
  </si>
  <si>
    <t>Srikanth Pulipeti, Adarsh Kumar</t>
  </si>
  <si>
    <t>Quantum computing research might lead to “quantum leaps,” and it could have unanticipated repercussions in the medical field. This technique has the potential to be used in a broad range of contexts, some of which include the development of novel drugs, the individualization of medical treatments, and the speeding of deoxyribonucleic acid sequencing. This work has assembled a list of the numerous methodologies presently employed in quantum medicine and other disciplines pertaining to healthcare. This work has created a list of the most critical concerns that need to be addressed before the broad use of quantum computing can be realized. In addition, this work investigates in detail the ways in which potential future applications of quantum computing might compromise the safety of healthcare delivery systems from the perspective of the medical industry and the patient-centric healthcare system. The primary objective of this investigation into quantum cryptography is to locate any potential flaws in the cryptographic protocols and strategies that have only very recently been the focus of scrutiny from academic research community members.</t>
  </si>
  <si>
    <t>https://ui.adsabs.harvard.edu/abs/2018FrP.....6...69M/abstract</t>
  </si>
  <si>
    <t>Quintuple: A Tool for Introducing Quantum Computing Into the Classroom</t>
  </si>
  <si>
    <t>Moran, Christine C.</t>
  </si>
  <si>
    <t>quantum computation; IBM quantum experience; classroom tools; Quantum computing simulation; quantum algorithms</t>
  </si>
  <si>
    <t>In May 2016 IBM released access to its 5-qubit quantum computer to the scientific community, its “IBM Quantum Experience” since acquiring over 60,000 users from students, educators and researchers around the globe. In the time since the “IBM Quantum Experience” became available, a flurry of research results on 5-qubit systems has been published derived from the platform hardware. Quintuple is an open-source object-oriented Python module implementing the ideal simulation of “IBM’s Quantum Experience” hardware. Quintuple quantum algorithms can be programmed and run via a custom language fully compatible with the “IBM’s Quantum Experience” or in pure Python. Over 40 example programs are provided with expected results, including Grover’s Algorithm and the Deutsch-Jozsa algorithm. Quintuple’s implementation is aimed at students and educators wishing to incorporate quantum computing into the classroom and enables students to follow a quantum computing calculation step-by-step and to verify hand calculations. For these students and educators, Quintuple contributes to the study of 5-qubit systems and the development and debugging of quantum algorithms for deployment on the “IBM Quantum Experience” hardware.</t>
  </si>
  <si>
    <t>https://ui.adsabs.harvard.edu/abs/2020npjQI...6....1G/abstract</t>
  </si>
  <si>
    <t>IBM Q Experience as a versatile experimental testbed for simulating open quantum systems</t>
  </si>
  <si>
    <t>García-Pérez, Guillermo search by orcid ; Rossi, Matteo A. C. search by orcid ; Maniscalco, Sabrina</t>
  </si>
  <si>
    <t>The advent of noisy intermediate-scale quantum (NISQ) technology is changing rapidly the landscape and modality of research in quantum physics. NISQ devices, such as the IBM Q Experience, have very recently proven their capability as experimental platforms accessible to everyone around the globe. Until now, IBM Q Experience processors have mostly been used for quantum computation and simulation of closed systems. Here, we show that these devices are also able to implement a great variety of paradigmatic open quantum systems models, hence providing a robust and flexible testbed for open quantum systems theory. During the last decade an increasing number of experiments have successfully tackled the task of simulating open quantum systems in different platforms, from linear optics to trapped ions, from nuclear magnetic resonance (NMR) to cavity quantum electrodynamics. Generally, each individual experiment demonstrates a specific open quantum system model, or at most a specific class. Our main result is to prove the great versatility of the IBM Q Experience processors. Indeed, we experimentally implement one and two-qubit open quantum systems, both unital and non-unital dynamics, Markovian and non-Markovian evolutions. Moreover, we realise proof-of-principle reservoir engineering for entangled state generation, demonstrate collisional models, and verify revivals of quantum channel capacity and extractable work, caused by memory effects. All these results are obtained using IBM Q Experience processors publicly available and remotely accessible online.</t>
  </si>
  <si>
    <t>https://ui.adsabs.harvard.edu/abs/2016PhRvA..94c2329D/abstract</t>
  </si>
  <si>
    <t>Performing quantum computing experiments in the cloud</t>
  </si>
  <si>
    <t>Devitt, Simon J.</t>
  </si>
  <si>
    <t>Quantum computing technology has reached a second renaissance in the past five years. Increased interest from both the private and public sector combined with extraordinary theoretical and experimental progress has solidified this technology as a major advancement in the 21st century. As anticipated my many, some of the first realizations of quantum computing technology has occured over the cloud, with users logging onto dedicated hardware over the classical internet. Recently, IBM has released the Quantum Experience, which allows users to access a five-qubit quantum processor. In this paper we take advantage of this online availability of actual quantum hardware and present four quantum information experiments. We utilize the IBM chip to realize protocols in quantum error correction, quantum arithmetic, quantum graph theory, and fault-tolerant quantum computation by accessing the device remotely through the cloud. While the results are subject to significant noise, the correct results are returned from the chip. This demonstrates the power of experimental groups opening up their technology to a wider audience and will hopefully allow for the next stage of development in quantum information technology.</t>
  </si>
  <si>
    <t>https://www.sciencedirect.com/science/article/abs/pii/S2095927317306412?via%3Dihub</t>
  </si>
  <si>
    <t>NMRCloudQ: a quantum cloud experience on a nuclear magnetic resonance quantum computer</t>
  </si>
  <si>
    <t>Xin, Tao ; Huang, Shilin ; Lu, Sirui search by orcid ; Li, Keren ; Luo, Zhihuang ; Yin, Zhangqi ; Li, Jun ; Lu, Dawei ; Long, Guilu ; Zeng, Bei</t>
  </si>
  <si>
    <t>As of today, no one can tell when a universal quantum computer with thousands of logical quantum bits (qubits) will be built. At present, most quantum computer prototypes involve less than ten individually controllable qubits, and only exist in laboratories for the sake of either the great costs of devices or professional maintenance requirements. Moreover, scientists believe that quantum computers will never replace our daily, every-minute use of classical computers, but would rather serve as a substantial addition to the classical ones when tackling some particular problems. Due to the above two reasons, cloud-based quantum computing is anticipated to be the most useful and reachable form for public users to experience with the power of quantum. As initial attempts, IBM Q has launched influential cloud services on a superconducting quantum processor in 2016, but no other platforms has followed up yet. Here, we report our new cloud quantum computing service -- NMRCloudQ (http://nmrcloudq.com/zh-hans/), where nuclear magnetic resonance, one of the pioneer platforms with mature techniques in experimental quantum computing, plays as the role of implementing computing tasks. Our service provides a comprehensive software environment preconfigured with a list of quantum information processing packages, and aims to be freely accessible to either amateurs that look forward to keeping pace with this quantum era or professionals that are interested in carrying out real quantum computing experiments in person. In our current version, four qubits are already usable with in average 1.26% single-qubit gate error rate and 1.77% two-qubit controlled-NOT gate error rate via randomized benchmaking tests. Improved control precisions as well as a new seven-qubit processor are also in preparation and will be available later.</t>
  </si>
  <si>
    <t>Science China Press</t>
  </si>
  <si>
    <t>https://arxiv.org/abs/1606.09225</t>
  </si>
  <si>
    <t>Quintuple: a Python 5-qubit quantum computer simulator to facilitate cloud quantum computing</t>
  </si>
  <si>
    <t>Christine Corbett Moran</t>
  </si>
  <si>
    <t>In May 2016 IBM released access to its 5-qubit quantum computer to the scientific community, its "IBM Quantum Experience" since acquiring over 25,000 users from students, educators and researchers around the globe. In the short time since the "IBM Quantum Experience" became available, a flurry of research results on 5-qubit systems have been published derived from the platform hardware. Quintuple is an open-source object-oriented Python module implementing the simulation of the "IBM Quantum Experience" hardware. Quintuple quantum algorithms can be programmed and run via a custom language fully compatible with the "IBM Quantum Experience" or in pure Python. Over 40 example programs are provided with expected results, including Grover's Algorithm and the Deutsch-Jozsa algorithm. Quintuple contributes to the study of 5-qubit systems and the development and debugging of quantum algorithms for deployment on the "IBM Quantum Experience" hardware.</t>
  </si>
  <si>
    <t>Computer Physics Communications</t>
  </si>
  <si>
    <t>https://ui.adsabs.harvard.edu/abs/2018AGUFMIN41B..21C/abstract</t>
  </si>
  <si>
    <t>Quantum Linear System Solvers on the IBMQ</t>
  </si>
  <si>
    <t>Culver, C. ; Pelissier, C. ; Alexandru, A. ; Duffy, D.</t>
  </si>
  <si>
    <t>3315 Data assimilation; ATMOSPHERIC PROCESSESDE: 0428 Carbon cycling; BIOGEOSCIENCESDE: 1920 Emerging informatics technologies; INFORMATICSDE: 1932 High-performance computing; INFORMATICS; 3315 Data assimilation; ATMOSPHERIC PROCESSESDE: 0428 Carbon cycling; BIOGEOSCIENCESDE: 1920 Emerging informatics technologies; INFORMATICSDE: 1932 High-performance computing; INFORMATICS</t>
  </si>
  <si>
    <t>Recent investment from the private sector in quantum computing has led to several commercially available quantum computing devices. Among them, the first publicly available quantum gate computer is the IBMQ. There are two operational devices which are a 5 qubit and 16 qubit machines. IBM is planning in the near future to have an operational 50 qubit machine. Alongside their development of hardware devices they are developing a software package QISKit. This is completely open source and available to the public so that anybody can run a circuit on a quantum device. This package can initialize the quantum computer to any state, build a circuit with around 50 gates, convert this to a circuit that can be physically implemented, and output the probabilities of the final state. In 2009, Harrow, Hassidim, and Llyod (HHL) proposed a quantum algorithm to solve linear-systems. The solution to linear-systems is an important and widespread numerical task in scientific computing. The HHL algorithm can be used for any sparse matrix. It scales approximately as O(log N) with N the size of the linear system, which is a factor of N better than the Conjugate Gradient (CG) method, the best known classical algorithm. The conditioning number and desired precision also play an important role in the overall performance of the HHL algorithm, and in certain cases the HLL algorithm may not outperform the classical algorithms. Recent improvements have been made to alleviate this constraint, and it is currently an active area of research. This work investigates the feasibility of running the HHL algorithm on the IBMQ quantum computer. IBM is poised to release a 50 qubit machine in the near future, and this would allow very large linear-systems to be solved. However, the decoherence and noise in the IBMQ limits the number of quantum gates that can be used reliably. The number of gates needed to solve a linear-system is currently the limiting factor, not the number of qubits to store the linear system. The two main components to the HHL algorithm are the Quantum Fourier Transform and Phase Estimation. The results of implementing and running these algorithms on the IBMQ will be presented and discussed.</t>
  </si>
  <si>
    <t>https://quantum-journal.org/papers/q-2019-07-01-156/</t>
  </si>
  <si>
    <t>Variational Quantum Computation of Excited States</t>
  </si>
  <si>
    <t>Oscar Higgott, Daochen Wang, and Stephen Brierley</t>
  </si>
  <si>
    <t>The calculation of excited state energies of electronic structure Hamiltonians has many important applications, such as the calculation of optical spectra and reaction rates. While low-depth quantum algorithms, such as the variational quantum eigenvalue solver (VQE), have been used to determine ground state energies, methods for calculating excited states currently involve the implementation of high-depth controlled-unitaries or a large number of additional samples. Here we show how overlap estimation can be used to deflate eigenstates once they are found, enabling the calculation of excited state energies and their degeneracies. We propose an implementation that requires the same number of qubits as VQE and at most twice the circuit depth. Our method is robust to control errors, is compatible with error-mitigation strategies and can be implemented on near-term quantum computers.</t>
  </si>
  <si>
    <t>https://ieeexplore.ieee.org/abstract/document/8916450</t>
  </si>
  <si>
    <t>QxSQA: GPGPU-Accelerated Simulated Quantum Annealer within a Non-Linear Optimization and Boltzmann Sampling Framework</t>
  </si>
  <si>
    <t>Dan Padilha; Serge Weinstock; Mark Hodson</t>
  </si>
  <si>
    <t>Quantum computing, Simulated annealing, Annealing, Computational modeling, Legged locomotion, Monte Carlo methods</t>
  </si>
  <si>
    <t>We introduce QxSQA, a GPGPU-Accelerated Simulated Quantum Annealer based on Path-Integral Monte Carlo (PIMC). QxSQA is tuned for finding low-energy solutions to integer, non-linear optimization problems of up to 2 14 (16,384) binary variables with quadratic interactions on a single GPU instance. Experimental results demonstrate QxSQA can solve Maximum Clique test problems of 8,100 binary variables with planted solutions in under one minute, with linear scaling against key optimization parameters on other large-scale problems. Through the PIMC formulation, QxSQA also functions as an accurate sampler of Boltzmann distributions for machine learning applications. Experimental characterization of Boltzmann sampling results for a reinforcement learning problem showed good convergence performance at useful scales. Our implementation integrates as a solver within our QxBranch developer platform, positioning developers to efficiently develop applications using QxSQA, and then test the same application code on a quantum annealer or universal quantum computer hardware platform such as those from D-Wave Systems, IBM, or Rigetti Computing.</t>
  </si>
  <si>
    <t>https://ieeexplore.ieee.org/document/9203181</t>
  </si>
  <si>
    <t>A Components Based Framework for Quantum Key Distribution Networks</t>
  </si>
  <si>
    <t>V. Martin; D. Lopez; A. Aguado; J. P. Brito; J. Setien; P. Salas; C. Escribano; V. Lopez; A. Pastor-Perales</t>
  </si>
  <si>
    <t>quantum key distribution, quantum networks, software-defined networking, application program interface</t>
  </si>
  <si>
    <t>The difficulties related to operating basic quantum communication technologies and the inherent limitations of their direct transmission distances, be these be a consequence of absorption or optical aperture, leads to the fact that current generations of Quantum Key Distribution (QKD) systems are essentially designed to work in a stand-alone mode on a single link. This limits their utility and the potential impact on the market. To avoid these barriers, it is necessary to advance towards systems built for a network. QKD systems have to perform as network devices, and ideally on an equal footing with other telecom devices, without requiring any specialized or ad hoc tuning. To achieve this “zero-touch” integration, it is necessary to build a software ecosystem. This software should take a bare QKD system and provide all the information, so that the network can manage and the applications use the system. Here we present a SW architecture, based on components with a well-defined functionality, to build the SW ecosystem needed to deploy QKD systems in networks. The components support traditional and Software Defined Networks (SDN), as well as separated or integrated (sharing infrastructure) networks to improve their industrialization.</t>
  </si>
  <si>
    <t>2020 22nd International Conference on Transparent Optical Networks (ICTON)</t>
  </si>
  <si>
    <t>https://ieeexplore.ieee.org/document/9605342</t>
  </si>
  <si>
    <t>Open-source multi-channel Smart Arbitrary Waveform Generators (SAWG) for quantum information processing</t>
  </si>
  <si>
    <t>David Allcock; Christopher Balance; Sébastien Bourdeauducq; Joseph Britton; Michał Gąska; Thomas Harty</t>
  </si>
  <si>
    <t>ion trap, FPGA, ARTIQ, Sinara, quantum instrumentation, DAC, STFT, SAWG</t>
  </si>
  <si>
    <t>Trapping ions, performing qubit operations and quantum multi-qubit gates require complex pulse spectra on several frequency bands. The Smart Arbitrary Waveform Generators (SAWG) Sayma and Phaser are designed to trap control and generate the Short-time Fourier transform (STFT) pulses. They have quad channels of over 1.2 GS/s (Giga Samples per second) 16-bit DACs and a few MS/s (Mega Samples per second) ADCs. These modules are dedicated to implementing qubit operations, both optically and electronically. The Sayma and Phaser modules are part of the Sinara family - a modular, open-source measurement and control hardware ecosystem dedicated to quantum applications that require deterministic high-resolution timing. The hardware is controlled and managed by the ARTIQ open-source software platform, which provides nanosecond timing resolution and sub-microsecond latency via a high-level programming language. We present the Sayma and the Phaser construction and obtained characteristics.</t>
  </si>
  <si>
    <t>2021 IEEE International Conference on Quantum Computing and Engineering (QCE)</t>
  </si>
  <si>
    <t>https://ieeexplore.ieee.org/document/9233151/keywords#keywords</t>
  </si>
  <si>
    <t>TOSCA4QC: Two Modeling Styles for TOSCA to Automate the Deployment and Orchestration of Quantum Applications</t>
  </si>
  <si>
    <t>Karoline Wild; Uwe Breitenbücher; Lukas Harzenetter; Frank Leymann; Daniel Vietz; Michael Zimmermann</t>
  </si>
  <si>
    <t>automated deployment, nonquantum applications, deployment technologies, quantum applications, TOSCA4QC, deployment modeling styles, Cloud Applications standard, SDK-specific modeling style, quantum computing, classical applications, composite applications</t>
  </si>
  <si>
    <t>Quantum computing introduces a new computing paradigm that promises to solve problems that cannot be solved by classical computers efficiently. Thus, quantum applications will be more and more integrated in classical applications. To bring these composite applications into production, technologies for an automated deployment and orchestration are required to avoid manual error-prone and time-consuming processes. For non-quantum applications, a variety of deployment technologies have been developed in recent years. However, the deployment of quantum applications currently differs significantly from non-quantum applications and thus, leads to a different modeling procedure for the deployment of quantum applications. To overcome these problems, we propose TOSCA4QC that introduces two deployment modeling styles based on the Topology and Orchestration Specification for Cloud Applications (TOSCA) standard for automating the deployment and orchestration of quantum applications: (i) SDK-specific modeling style to cover all technical deployment details and (ii) SDK-agnostic modeling style supporting common modeling principles. We further show how existing model-driven development (MDD) approach can be applied to refine a SDK-agnostic model to an executable SDK-specific model. We demonstrate the practical feasibility by a prototypical implementation as an extension of the TOSCA ecosystem OpenTOSCA and three case studies with IBMQ and a quantum simulator.</t>
  </si>
  <si>
    <t>https://ieeexplore.ieee.org/abstract/document/9645184</t>
  </si>
  <si>
    <t>Quantum Software as a Service Through a Quantum API Gateway</t>
  </si>
  <si>
    <t>Jose Garcia-Alonso; Javier Rojo; David Valencia; Enrique Moguel; Javier Berrocal</t>
  </si>
  <si>
    <t>quantum computer, quantum software increases, initial standalone quantum algorithms, traditional software, software engineering methods, abstractions, service-oriented good practices, service-oriented computing, quantum hardware limitations, Quantum API Gateway-an, API Gateway pattern, quantum services, traditional services, specific quantum service</t>
  </si>
  <si>
    <t>As quantum computers mature, the complexity of quantum software increases. As we move from the initial standalone quantum algorithms toward complex solutions combining quantum algorithms with traditional software, new software engineering methods and abstractions are needed. Nowadays, quantum computers are usually offered in the cloud, under a pay-per-use model, leading to the adoption of the service-oriented good practices that dominate the cloud today. However, specific adaptations are needed to reap the benefits of service-oriented computing while dealing with quantum hardware limitations. In this article, we propose the Quantum API Gateway—an adaptation of the API Gateway pattern that takes into account the fact that quantum services cannot be deployed as traditional services. Instead, the Quantum API Gateway recommends the best quantum computer to run a specific quantum service at run time. As proof of concept, we provide an implementation of the Quantum API Gateway for the Amazon Braket platform.</t>
  </si>
  <si>
    <t>IEEE Internet Computing</t>
  </si>
  <si>
    <t>https://link.springer.com/chapter/10.1007/978-3-030-64846-6_5</t>
  </si>
  <si>
    <t>The NISQ Analyzer: Automating the Selection of Quantum Computers for Quantum Algorithms</t>
  </si>
  <si>
    <t xml:space="preserve">Marie Salm, Johanna Barzen, Uwe Breitenbücher, Frank Leymann, Benjamin Weder &amp; Karoline Wild </t>
  </si>
  <si>
    <t>Quantum computing can enable a variety of breakthroughs in research and industry in the future. Although some quantum algorithms already exist that show a theoretical speedup compared to the best known classical algorithms, the implementation and execution of these algorithms come with several challenges. The input data determines, for example, the required number of qubits and gates of a quantum algorithm. A quantum algorithm implementation also depends on the used Software Development Kit which restricts the set of usable quantum computers. Because of the limited capabilities of current quantum computers, choosing an appropriate one to execute a certain implementation for a given input is a difficult challenge that requires immense mathematical knowledge about the implemented quantum algorithm as well as technical knowledge about the used Software Development Kits. In this paper, we present a concept for the automated analysis and selection of implementations of quantum algorithms and appropriate quantum computers that can execute a selected implementation with a certain input data. The practical feasibility of the concept is demonstrated by the prototypical implementation of a tool that we call NISQ Analyzer.</t>
  </si>
  <si>
    <t>https://ieeexplore.ieee.org/document/10007772</t>
  </si>
  <si>
    <t>Accelerating HPC With Quantum Computing: It Is a Software Challenge Too</t>
  </si>
  <si>
    <t>Martin Schulz; Martin Ruefenacht; Dieter Kranzlmüller; Laura Brandon Schulz</t>
  </si>
  <si>
    <t>common user experience, continuous user experience, dedicated user community, early-phase production versions, evolving quantum software stacks, existing HPC systems, experimental predecessors, high-performance computing centers, HPC side, integrated ecosystem, physics laboratories, QC, quantum computing maturing, quantum systems, software challenge, wider user community</t>
  </si>
  <si>
    <t>With quantum computing (QC) maturing, high-performance computing (HPC) centers are already preparing to host early-phase production versions of such systems. Unlike their experimental predecessors in physics laboratories, with a very small and dedicated user community, this next generation of systems needs to serve a wider user community and must work in concert with existing HPC systems and software stacks. This article describes our vision for an integrated ecosystem that combines existing HPC and evolving quantum software stacks into a single system to enable a common and continuous user experience. This integration comes with several major challenges as quantum systems pose significantly different requirements including increased need for compilation at run time, long optimization times, statistical evaluations of results, and the need to work with few centralized resources. To overcome these challenges, new scheduling approaches on the HPC side and new programming approaches on the QC side are required.</t>
  </si>
  <si>
    <t>Computing in Science &amp; Engineering</t>
  </si>
  <si>
    <t>https://www-sciencedirect-com.proxy.library.uu.nl/science/article/pii/S0030402622015534</t>
  </si>
  <si>
    <t>Quantum bionic advantage on near-term cloud ecosystem</t>
  </si>
  <si>
    <t>Samih Fadli, Bharat S. Rawal</t>
  </si>
  <si>
    <t>Gates-based quantum computing, Superconducting qubits, NISQ algorithms, Quantum machine learning, Quantum error correction, Quantum integrated cloud platforms</t>
  </si>
  <si>
    <t>The race to conquer the quantum information domain has accelerated the pace of research and innovation toward developing radical new approaches for quantum-based technologies. Quantum computing, communication, sensing combinatorial optimization, and quantum machine learning are among the most competitive and dynamic research and development areas currently on the verge of unlocking practical new quantum capabilities that will have a profound effect on almost every aspect of our lives. This paper presents the advantages of superconducting qubits and a summary of the various archetypes that show promise for the long-term goal of constructing larger-scale fault-tolerant quantum computers. The paper presents the implementation of the relevant NISQ era algorithms for near-term integrated hybrid cloud-based quantum computing systems, including the advances and implications of these algorithms which make them particularly suitable for quantum machine learning, and combinatorial optimization. In addition, this paper explores the practical realities of both quantum sensing for ultrasensitive measurements and quantum communications to provide unparalleled security, data rates, and efficiency.</t>
  </si>
  <si>
    <t>Elsevier GmbH</t>
  </si>
  <si>
    <t>https://www.scopus.com/record/display.uri?eid=2-s2.0-85143138220&amp;origin=resultslist&amp;sort=plf-f&amp;src=s&amp;st1=%28quantum+software%29+AND+%28Characteristics+OR+Features+OR+paradigms%29&amp;sid=344a42c152c313ed89b4fd46286b14ea&amp;sot=b&amp;sdt=b&amp;sl=80&amp;s=TITLE-ABS-KEY%28%28quantum+software%29+AND+%28Characteristics+OR+Features+OR+paradigms%29%29&amp;relpos=9&amp;citeCnt=0&amp;searchTerm=</t>
  </si>
  <si>
    <t>PULSEE: A software for the quantum simulation of an extensive set of magnetic resonance observables</t>
  </si>
  <si>
    <t>Candoli, Davidea;Nikolov, Ilija K.; Brito, Lucas Z.; Carr, Stephena; Sanna, Samuelec; Mitrović, Vesna F</t>
  </si>
  <si>
    <t>Magnetic resonance; Nuclear magnetic resonance; Nuclear quadrupole resonance; Python 3; Quadrupolar interaction; Quantum computing; Spin dynamics</t>
  </si>
  <si>
    <t>We present an open-source software for simulation of observables in magnetic resonance experiments, including nuclear magnetic/quadrupole resonance NMR/NQR and electron spin resonance (ESR). Inspired by magnetic resonance protocols that emerged in the context of quantum information science (QIS), this software can assist experimental research in the design of new strategies for the investigation of fundamental quantum properties of materials. The package introduced here can simulate both standard NMR spectroscopic observables and the time-evolution of an interacting single-spin system subject to complex pulse sequences, i.e. quantum gates. The main purpose of this software is to facilitate the development of much needed novel NMR-based probes of emergent quantum order, which can be elusive to standard experimental probes. The software is based on a quantum mechanical description of nuclear spin dynamics in NMR/NQR experiments and has been widely tested on available theoretical and experimental results. Moreover, the structure of the software allows for basic experiments to be easily generalized to more sophisticated ones because it includes all the libraries required for the numerical simulation of generic spin systems. In order to make the program easily accessible to a large user base, we developed a user-friendly graphical interface, Jupyter notebooks, and fully-detailed documentation. Lastly, we portray several examples of the execution of the code that illustrate the prosepcts of a novel NMR paradigm, inspired by QIS, for efficient investigation of emergent phases in strongly correlated materials. Program summary: Program Title: PULSEE (Program for the simULation of nuclear Spin Ensemble Evolution) CPC Library link to program files: https://doi.org/10.17632/vvv8tcb2nt.1 Developer's repository link: https://github.com/vemiBGH/PULSEE Licensing provisions: GPLv3 Programming language: Python 3 Nature of problem: Application of nuclear magnetic/quadrupole resonance techniques to study properties of materials often requires extensive spectral simulations. On the other hand, application of magnetic resonance techniques to quantum information science (QIS) involves different sets of observables. Available simulation software addresses only one of these applications: either detailed spectral simulations [1] or QIS relevant observables [2]. For this reason, NMR has not seen as much development in the condensed matter community compared to other spectroscopic techniques that combine these two approaches. Therefore, there is a need for an up-to-date and easily accessible software that can simulate an extensive set of NMR/NQR experimental observables, reproducing the behavior/response of nuclear systems with a varying degree of complexity encountered in strongly correlated quantum materials. Solution method: The open-source Python code provides an extensive set of libraries for the simulation of spin time evolution in the presence of specific interactions and reproduction of spectra; as well as other observables measured in magnetic resonance experiments; and simulations of quantum circuits and gates. The ready-to-use software features a user-friendly graphical interface, and Jupyter notebooks. References: [1] F. A. Perras, C. M. Widdifield, and D. L. Bryce, “QUEST - Quadrupolar Exact Software: A fast graphical program for the exact simulation of NMR and NQR spectra for quadrupolar nuclei,” Solid State Nuclear Magnetic Resonance, vol. 45-46, pp. 36-44, (2012). [2] D. Possa, A. C. Gaudio, and J. C. C. Freitas, “Numerical simulation of NQR/NMR: Applications in quantum computing,” Journal of Magnetic Resonance, vol. 209, pp. 250-260, (2011). © 2022 The Author(s)</t>
  </si>
  <si>
    <t>https://www.scopus.com/record/display.uri?eid=2-s2.0-18444401706&amp;origin=reflist&amp;sort=plf-f&amp;src=s&amp;st1=%28quantum+software%29+AND+%28Characteristics+OR+Features+OR+paradigms%29&amp;sid=344a42c152c313ed89b4fd46286b14ea&amp;sot=b&amp;sdt=b&amp;sl=80&amp;s=TITLE-ABS-KEY%28%28quantum+software%29+AND+%28Characteristics+OR+Features+OR+paradigms%29%29</t>
  </si>
  <si>
    <t>NMR techniques for quantum control and computation</t>
  </si>
  <si>
    <t>Vandersypen L.M.K.; Chuang I.L.</t>
  </si>
  <si>
    <t>Quantum computation; Quantum control; Quantum information processing; Quantum physics</t>
  </si>
  <si>
    <t>Fifty years of developments in nuclear magnetic resonance (NMR) have resulted in an unrivaled degree of control of the dynamics of coupled two-level quantum systems. This coherent control of nuclear spin dynamics has recently been taken to a new level, motivated by the interest in quantum information processing. NMR has been the workhorse for the experimental implementation of quantum protocols, allowing exquisite control of systems up to seven qubits in size. This article surveys and summarizes a broad variety of pulse control and tomographic techniques which have been developed for, and used in, NMR quantum computation. Many of these will be useful in other quantum systems now being considered for the implementation of quantum information processing tasks. © 2004 The American Physical Society.</t>
  </si>
  <si>
    <t>Reviews of Modern Physics</t>
  </si>
  <si>
    <t>https://www.scopus.com/record/display.uri?origin=citedby&amp;eid=2-s2.0-85147551054&amp;noHighlight=false&amp;sort=plf-f&amp;src=s&amp;st1=%28quantum+software%29+AND+%28Characteristics+OR+Features+OR+paradigms%29&amp;sid=344a42c152c313ed89b4fd46286b14ea&amp;sot=b&amp;sdt=b&amp;sl=80&amp;s=TITLE-ABS-KEY%28%28quantum+software%29+AND+%28Characteristics+OR+Features+OR+paradigms%29%29&amp;relpos=2</t>
  </si>
  <si>
    <t>Scalable fast benchmarking for individual quantum gates with local twirling</t>
  </si>
  <si>
    <t>Zhang, Yihong;Yu, Wenjun;Zeng, Pei;Liu, Guoding;Ma, Xiongfeng</t>
  </si>
  <si>
    <t>ClIFFORD; Clifford group; Controllable quantum system; Gauge transformation; High-fidelity; Quantum computing devices; Quantum gates; Quantum process; Qubit gates; Universal gates</t>
  </si>
  <si>
    <t>With the development of controllable quantum systems, fast and practical characterization of multi-qubit gates has become essential for building high-fidelity quantum computing devices. The usual way to fulfill this requirement via randomized benchmarking demands complicated implementation of numerous multi-qubit twirling gates. How to efficiently and reliably estimate the fidelity of a quantum process remains an open problem. This work thus proposes a character-cycle benchmarking protocol and a character-average benchmarking protocol using only local twirling gates to estimate the process fidelity of an individual multi-qubit operation. Our protocols were able to characterize a large class of quantum gates including and beyond the Clifford group via the local gauge transformation, which forms a universal gate set for quantum computing. We demonstrated numerically our protocols for a non-Clifford gate—controlled-(TX) and a Clifford gate—five-qubit quantum error-correcting encoding circuit. The numerical results show that our protocols can efficiently and reliably characterize the gate process fidelities. Compared with the cross-entropy benchmarking, the simulation results show that the character-average benchmarking achieves three orders of magnitude improvements in terms of sampling complexity. © 2022 Chinese Laser Press.</t>
  </si>
  <si>
    <t>Photonics Research</t>
  </si>
  <si>
    <t>https://www-sciencedirect-com.proxy.library.uu.nl/science/article/pii/S2452414X22000346</t>
  </si>
  <si>
    <t>Quantum Information Technology</t>
  </si>
  <si>
    <t xml:space="preserve">Alexander Sigov, Leonid Ratkin, Leonid A. Ivanov </t>
  </si>
  <si>
    <t>Quantum mechanics, Quantum computing, Quantum communications, Quantum sensin</t>
  </si>
  <si>
    <t>Quantum computing is an interdisciplinary field that seeks to understand the processing of information using quantum mechanics principles. Quantum computing is the exploitation of properties of quantum states such as superposition and entanglement to perform computation. It has shown its supremacy over conventional computing. Quantum computing can outperform much more than existing computers. As such, it represents a paradigm shift for computing technology in its development history. Currently, quantum information technology is state-led research and is considered as an emerging industry. Although a full-scale quantum computer has not yet been developed, it has great growth potential.</t>
  </si>
  <si>
    <t>https://onlinelibrary.wiley.com/doi/abs/10.1002/qua.20166?casa_token=KAFZ7t_TioYAAAAA:7I-N79g9ecYndGE571dYSeoVrGhSgjaQxjNIkgWgZ45oIcqBpd9xEcw8AfOe3SSq8USLDfPgCT_E6lM</t>
  </si>
  <si>
    <t>2MOLCAS as a development platform for quantum chemistry software</t>
  </si>
  <si>
    <t>Valera Veryazov, Per-Olof Widmark, Luis Serrano-Andrés, Roland Lindh, Björn O. Roos</t>
  </si>
  <si>
    <t>This work presents the quantum chemistry package MOLCAS, with emphasis on its usefulness as a platform for developing new quantum chemical codes, and the reader is assumed to be familiar with such a process. The development of new codes for quantum chemistry is a time-consuming job that can be dramatically simplified by using libraries for standard problems (such as calculation of integrals), and tools to surmount computer language and operating system limitations. The MOLCAS quantum chemistry software contains modules for a variety of quantum chemical methods, such as Hartree–Fock (HF), density functional theory (DFT), coupled-cluster (CC), and multiconfigurational (MCSCF) approaches, including second-order perturbation theory. It runs on almost all UNIX-like platforms and contains a single source code for 32- and 64-bit architecture, as well as for serial and parallel execution. The MOLCAS environment allows the user to include, in a simple way, new codes integrated with libraries and other MOLCAS modules. The key features of the MOLCAS environment include a modular structure, an easy-to-use environment, an application programming interface (API) library for solving common computational and system-oriented problems, a solid verification control system, and tools for a distributed development. © 2004 Wiley Periodicals, Inc. Int J Quantum Chem, 2004</t>
  </si>
  <si>
    <t>International Journal of Quantum Chemistry</t>
  </si>
  <si>
    <t>https://ieeexplore.ieee.org/abstract/document/9951290</t>
  </si>
  <si>
    <t>Modular software for real-time quantum control systems</t>
  </si>
  <si>
    <t>Leon Riesebos; Brad Bondurant; Jacob Whitlow; Junki Kim; Mark Kuzyk; Tianyi Chen; Samuel Phiri</t>
  </si>
  <si>
    <t>Quantum system, Systematics, Quantum computing, Codes, Software architecture, Computer architecture, Benchmark testing</t>
  </si>
  <si>
    <t>Real-time control software and hardware is essential for operating quantum computers. In particular, the software plays a crucial role in bridging the gap between quantum programs and the quantum system. Unfortunately, current control software is often optimized for a specific system at the cost of flexibility and portability. We propose a systematic design strategy for modular real-time quantum control software and demonstrate that modular control software can reduce the execution time overhead of kernels by 63.3% on average while not increasing the binary size. Our analysis shows that modular control software for two distinctly different systems can share between 49.8% and 91.0% of covered code statements. To demonstrate the modularity and portability of our software architecture, we run a portable randomized benchmarking experiment on two different ion-trap quantum systems.</t>
  </si>
  <si>
    <t>https://ieeexplore.ieee.org/abstract/document/9951237</t>
  </si>
  <si>
    <t>Modular Architecture for Classical Simulation of Quantum Circuits</t>
  </si>
  <si>
    <t>Aniket S. Dalvi; Filip Mazurek; Leon Riesebos; Jacob Whitlow; Swarnadeep Majumder; Kenneth R.</t>
  </si>
  <si>
    <t>Quantum system, Computational modeling, Computer architecture, Logic gates, Benchmark testing, Writing, Quantum state</t>
  </si>
  <si>
    <t>Duke ARTIQ Extensions (DAX) provides a framework for writing modular control software for ion-trap quantum systems. DAX allows users to interface with the system at the gate level using an intermediate representation called DAX.program. However, DAX does not have the tools needed to simulate these programs to see quantum state evolutions, as DAX only allows for simulations at the device level. We propose a modular simulation framework, DAX.program-sim (DPS), that can simulate quantum programs at the level of quantum operations. This addition to DAX for classical simulation of quantum systems is vital for testing, benchmarking, and verification of quantum hardware. The DPS pipeline is designed to have input identical to the one that runs on the hardware. Our architecture allows flexible backends for simulation, enabling both gate-level simulations and pulse-level simulations with and without noise. We demonstrate this unified workflow, executing the same DAX.program file in simulation as well as on hardware. As a specific example, we run benchmarking circuits using simulators targeting ion trap quantum computers and compare them to hardware results of the same circuits.</t>
  </si>
  <si>
    <t>https://ieeexplore.ieee.org/abstract/document/9951197</t>
  </si>
  <si>
    <t>Functional simulation of real-time quantum control software</t>
  </si>
  <si>
    <t>Leon Riesebos; Kenneth R. Brown</t>
  </si>
  <si>
    <t>Software testing, Quantum computing, Computational modeling, Process control, Real-time systems, Software, Device drivers</t>
  </si>
  <si>
    <t>Modern quantum computers rely heavily on real-time control systems for operation. Software for these systems is becoming increasingly more complex due to the demand for more features and more real-time devices to control. Unfortunately, testing real-time control software is often a complex process, and existing simulation software is not usable or practical for software testing. For this purpose, we implemented an interactive simulator that simulates signals at the application programming interface level. We show that our simulation infrastructure simulates kernels 6.9 times faster on average compared to execution on hardware, while the position of the timeline cursor is simulated with an average accuracy of 97.9% when choosing the appropriate configuration.</t>
  </si>
  <si>
    <t>https://arxiv.org/abs/2212.14201</t>
  </si>
  <si>
    <t>QPanda: high-performance quantum computing framework for multiple application scenarios</t>
  </si>
  <si>
    <t>Menghan Dou, Tianrui Zou, Yuan Fang, Jing Wang, Dongyi Zhao, Lei Yu, Boying Chen, Wenbo Guo, Ye Li, Zhaoyun Chen, Guoping Guo</t>
  </si>
  <si>
    <t>With the birth of Noisy Intermediate Scale Quantum (NISQ) devices and the verification of "quantum supremacy" in random number sampling and boson sampling, more and more fields hope to use quantum computers to solve specific problems, such as aerodynamic design, route allocation, financial option prediction, quantum chemical simulation to find new materials, and the challenge of quantum cryptography to automotive industry security. However, these fields still need to constantly explore quantum algorithms that adapt to the current NISQ machine, so a quantum programming framework that can face multi-scenarios and application needs is required. Therefore, this paper proposes QPanda, an application scenario-oriented quantum programming framework with high-performance simulation. Such as designing quantum chemical simulation algorithms based on it to explore new materials, building a quantum machine learning framework to serve finance, etc. This framework implements high-performance simulation of quantum circuits, a configuration of the fusion processing backend of quantum computers and supercomputers, and compilation and optimization methods of quantum programs for NISQ machines. Finally, the experiment shows that quantum jobs can be executed with high fidelity on the quantum processor using quantum circuit compile and optimized interface and have better simulation performance.</t>
  </si>
  <si>
    <t>Programming Languages</t>
  </si>
  <si>
    <t>https://arxiv.org/abs/2205.14845</t>
  </si>
  <si>
    <t>QFaaS: A Serverless Function-as-a-Service Framework for Quantum Computing</t>
  </si>
  <si>
    <t>Hoa T. Nguyen, Muhammad Usman, Rajkumar Buyya</t>
  </si>
  <si>
    <t>Recent breakthroughs in quantum hardware are creating opportunities for its use in many applications. However, quantum software engineering is still in its infancy with many challenges, especially dealing with the diversity of quantum programming languages and hardware platforms. To alleviate these challenges, we propose QFaaS, a novel Quantum Function-as-a-Service framework, which leverages the advantages of the serverless model and the state-of-the-art software engineering approaches to advance practical quantum computing. Our framework provides essential components of a quantum serverless platform to simplify the software development and adapt to the quantum cloud computing paradigm, such as combining hybrid quantum-classical computation, containerizing functions, and integrating DevOps features. We design QFaaS as a unified quantum computing framework by supporting well-known quantum languages and software development kits (Qiskit, Q#, Cirq, and Braket), executing the quantum tasks on multiple simulators and quantum cloud providers (IBM Quantum and Amazon Braket). This paper proposes architectural design, principal components, the life cycle of hybrid quantum-classical function, operation workflow, and implementation of QFaaS. We present two practical use cases and perform the evaluations on quantum computers and simulators to demonstrate our framework's ability to ease the burden on traditional engineers to expedite the ongoing quantum software transition.</t>
  </si>
  <si>
    <t>Quantum Physic</t>
  </si>
  <si>
    <t>https://journals.aps.org/rmp/abstract/10.1103/RevModPhys.92.015003</t>
  </si>
  <si>
    <t>Quantum computational chemistry</t>
  </si>
  <si>
    <t>Sam McArdle, Suguru Endo, Alán Aspuru-Guzik, Simon C. Benjamin, and Xiao Yuan</t>
  </si>
  <si>
    <t>One of the most promising suggested applications of quantum computing is solving classically intractable chemistry problems. This may help to answer unresolved questions about phenomena such as high temperature superconductivity, solid-state physics, transition metal catalysis, and certain biochemical reactions. In turn, this increased understanding may help us to refine, and perhaps even one day design, new compounds of scientific and industrial importance. However, building a sufficiently large quantum computer will be a difficult scientific challenge. As a result, developments that enable these problems to be tackled with fewer quantum resources should be considered important. Driven by this potential utility, quantum computational chemistry is rapidly emerging as an interdisciplinary field requiring knowledge of both quantum computing and computational chemistry. This review provides a comprehensive introduction to both computational chemistry and quantum computing, bridging the current knowledge gap. Major developments in this area are reviewed, with a particular focus on near-term quantum computation. Illustrations of key methods are provided, explicitly demonstrating how to map chemical problems onto a quantum computer, and how to solve them. The review concludes with an outlook on this nascent field.</t>
  </si>
  <si>
    <t>https://www.nature.com/articles/s41586-020-2170-7</t>
  </si>
  <si>
    <t>Universal quantum logic in hot silicon qubits</t>
  </si>
  <si>
    <t xml:space="preserve">L. Petit, H. G. J. Eenink, M. Russ, W. I. L. Lawrie, N. W. Hendrickx, S. G. J. Philips, J. S. Clarke, L. M. K. Vandersypen &amp; M. Veldhorst </t>
  </si>
  <si>
    <t>Quantum computation requires many qubits that can be coherently controlled and coupled to each other1. Qubits that are defined using lithographic techniques have been suggested to enable the development of scalable quantum systems because they can be implemented using semiconductor fabrication technology2,3,4,5. However, leading solid-state approaches function only at temperatures below 100 millikelvin, where cooling power is extremely limited, and this severely affects the prospects of practical quantum computation. Recent studies of electron spins in silicon have made progress towards a platform that can be operated at higher temperatures by demonstrating long spin lifetimes6, gate-based spin readout7 and coherent single-spin control8. However, a high-temperature two-qubit logic gate has not yet been demonstrated. Here we show that silicon quantum dots can have sufficient thermal robustness to enable the execution of a universal gate set at temperatures greater than one kelvin. We obtain single-qubit control via electron spin resonance and readout using Pauli spin blockade. In addition, we show individual coherent control of two qubits and measure single-qubit fidelities of up to 99.3 per cent. We demonstrate the tunability of the exchange interaction between the two spins from 0.5 to 18 megahertz and use it to execute coherent two-qubit controlled rotations. The demonstration of ‘hot’ and universal quantum logic in a semiconductor platform paves the way for quantum integrated circuits that host both the quantum hardware and its control circuitry on the same chip, providing a scalable approach towards practical quantum information processing.</t>
  </si>
  <si>
    <t>https://iopscience.iop.org/article/10.1088/1361-6633/ab85b8/meta?casa_token=vL0VoDC4PbcAAAAA:9-L17CAv3huK9mNzM1Yu0zL80sGVkrWZz1S78C9x0bdCK8hIXk_zrOqY1d24V2o4_tQwnwO0</t>
  </si>
  <si>
    <t>Perspectives of quantum annealing: methods and implementations</t>
  </si>
  <si>
    <t>Philipp Hauke, Helmut G Katzgraber, Wolfgang Lechner, Hidetoshi Nishimori and William D Oliver</t>
  </si>
  <si>
    <t>Quantum annealing is a computing paradigm that has the ambitious goal of efficiently solving large-scale combinatorial optimization problems of practical importance. However, many challenges have yet to be overcome before this goal can be reached. This perspectives article first gives a brief introduction to the concept of quantum annealing, and then highlights new pathways that may clear the way towards feasible and large scale quantum annealing. Moreover, since this field of research is to a strong degree driven by a synergy between experiment and theory, we discuss both in this work. An important focus in this article is on future perspectives, which complements other review articles, and which we hope will motivate further research.</t>
  </si>
  <si>
    <t>Reports on Progress in Physics</t>
  </si>
  <si>
    <t>https://journals.aps.org/prxquantum/abstract/10.1103/PRXQuantum.2.017001</t>
  </si>
  <si>
    <t>Quantum Computer Systems for Scientific Discovery</t>
  </si>
  <si>
    <t>Yuri Alexeev, Dave Bacon, Kenneth R. Brown, Robert Calderbank, Lincoln D. Carr, Frederic T. Chong, Brian DeMarco, Dirk Englund, Edward Farhi, Bill Fefferman, Alexey V. Gorshkov, Andrew Houck, Jungsang Kim, Shelby Kimmel, Michael Lange, Seth Lloyd, Mikhail D. Lukin, Dmitri Maslov, Peter Maunz, Christopher Monroe, John Preskill, Martin Roetteler, Martin J. Savage, and Jeff Thompson</t>
  </si>
  <si>
    <t>The great promise of quantum computers comes with the dual challenges of building them and finding their useful applications. We argue that these two challenges should be considered together, by codesigning full-stack quantum computer systems along with their applications in order to hasten their development and potential for scientific discovery. In this context, we identify scientific and community needs, opportunities, a sampling of a few use case studies, and significant challenges for the development of quantum computers for science over the next 2–10 years. This document is written by a community of university, national laboratory, and industrial researchers in the field of Quantum Information Science and Technology, and is based on a summary from a U.S. National Science Foundation workshop on Quantum Computing held on October 21–22, 2019 in Alexandria, VA.</t>
  </si>
  <si>
    <t>https://iopscience.iop.org/article/10.7567/1882-0786/ab248d/meta</t>
  </si>
  <si>
    <t>Hybrid quantum systems based on magnonics</t>
  </si>
  <si>
    <t>Dany Lachance-Quirion, Yutaka Tabuchi, Arnaud Gloppe, Koji Usami and Yasunobu Nakamura</t>
  </si>
  <si>
    <t>Engineered quantum systems enabling novel capabilities for computation and sensing have blossomed in the last decade. Architectures benefiting from combining complementary physical systems have emerged as promising approaches for quantum technologies. A new class of hybrid quantum systems based on collective spin excitations in ferromagnetic materials has led to the diverse set of platforms outlined in this review article. The coherent interaction between microwave cavity modes and spin-wave modes is presented as a key ingredient for the development of more complex hybrid systems. Indeed, quanta of excitation of the spin-wave modes, called magnons, can also interact coherently with optical photons, phonons, and superconducting qubits in the fields of cavity optomagnonics, cavity magnomechanics, and quantum magnonics, respectively. Notably, quantum optics experiments in magnetically-ordered solid-state systems are within reach thanks to quantum magnonics. Applications of hybrid quantum systems based on magnonics for quantum information processing and quantum sensing are briefly outlined.</t>
  </si>
  <si>
    <t>Applied Physics Express</t>
  </si>
  <si>
    <t>https://journals.aps.org/prx/abstract/10.1103/PhysRevX.7.021050</t>
  </si>
  <si>
    <t>Efficient Variational Quantum Simulator Incorporating Active Error Minimization</t>
  </si>
  <si>
    <t>Ying Li and Simon C. Benjamin</t>
  </si>
  <si>
    <t>One of the key applications for quantum computers will be the simulation of other quantum systems that arise in chemistry, materials science, etc., in order to accelerate the process of discovery. It is important to ask the following question: Can this simulation be achieved using near-future quantum processors, of modest size and under imperfect control, or must it await the more distant era of large-scale fault-tolerant quantum computing? Here, we propose a variational method involving closely integrated classical and quantum coprocessors. We presume that all operations in the quantum coprocessor are prone to error. The impact of such errors is minimized by boosting them artificially and then extrapolating to the zero-error case. In comparison to a more conventional optimized Trotterization technique, we find that our protocol is efficient and appears to be fundamentally more robust against error accumulation.</t>
  </si>
  <si>
    <t>PHYSICAL REVIEW X</t>
  </si>
  <si>
    <t>https://www.science.org/doi/full/10.1126/science.abe3150?casa_token=OOnUSX6RHJEAAAAA%3AonovI2lPsaA-3FlKsw2UY_xCmzT217UkMcEByQvp0LFpJ-fXX52h_ox35KLGyoq0UXUDKOVxAc0ZGg</t>
  </si>
  <si>
    <t>A quantum-logic gate between distant quantum-network modules</t>
  </si>
  <si>
    <t>SEVERIN DAISS , STEFAN LANGENFELD, STEPHAN WELTE, EMANUELE DISTANTE, PHILIP THOMAS, LUKAS HARTUNG, OLIVIER MORIN, AND GERHARD REMPE</t>
  </si>
  <si>
    <t>The big challenge in quantum computing is to realize scalable multi-qubit systems with cross-talk–free addressability and efficient coupling of arbitrarily selected qubits. Quantum networks promise a solution by integrating smaller qubit modules to a larger computing cluster. Such a distributed architecture, however, requires the capability to execute quantum-logic gates between distant qubits. Here we experimentally realize such a gate over a distance of 60 meters. We employ an ancillary photon that we successively reflect from two remote qubit modules, followed by a heralding photon detection, which triggers a final qubit rotation. We use the gate for remote entanglement creation of all four Bell states. Our nonlocal quantum-logic gate could be extended both to multiple qubits and many modules for a tailor-made multi-qubit computing register.</t>
  </si>
  <si>
    <t>American Association for the Advancement of Science</t>
  </si>
  <si>
    <t>https://iopscience.iop.org/article/10.1088/1742-6596/1840/1/012021/meta</t>
  </si>
  <si>
    <t>Comparisons of performance between quantum-enhanced and classical machine learning algorithms on the IBM Quantum Experience</t>
  </si>
  <si>
    <t>P V Zahorodko, S O Semerikov, V N Soloviev, A M Striuk, M I Striuk and H M Shalatska</t>
  </si>
  <si>
    <t>Machine learning is now widely used almost everywhere, primarily for forecasting. In the broadest sense, the machine learning objective may be summarized as an approximation problem, and the issues solved by various training methods can be reduced to finding the optimal value of an unknown function or restoring a function. At the moment, we have only experimental samples of quantum computers based on classical-quantum logic, when quantum gates are used instead of ordinary logic gates, and probabilistic quantum bits are used instead of deterministic bits. Namely, the probabilistic nature problems that provide for the determination of a certain optimal state from a large set of possible ones on which quantum computers can achieve "quantum supremacy" – an extraordinary (by many orders of magnitude) reduction in the time required to solve the task. The main idea of the work is to identify the possibility of achieving, if not quantum supremacy, then at least a quantum advantage when solving machine learning problems on a quantum computer.</t>
  </si>
  <si>
    <t>Journal of Physics: Conference Series</t>
  </si>
  <si>
    <t>https://ieeexplore.ieee.org/document/5431785</t>
  </si>
  <si>
    <t>A Quantum Algorithm for Software Engineering Search</t>
  </si>
  <si>
    <t>Robert J. Hall</t>
  </si>
  <si>
    <t>quantum computing, search algorithm, modeling, simulation, verification, validation, synthesis</t>
  </si>
  <si>
    <t>Quantum computers can solve a few basic problems, such as factoring an integer and searching a database, much faster than classical computers. However, the complexity of software artifacts, and the types of questions software engineers ask about them, pose significant challenges for applying existing quantum approaches to software engineering search (SES) problems. This paper first describes a new quantum search algorithm, IDGS-FA, whose design is motivated by the characteristics of SES problems. Next, it describes how to apply quantum searching to three SES problems: FSM property checking, software test generation, and library-based software synthesis. Next, the paper gives the main ideas in QSAT, a novel toolkit supporting efficient simulation of the algorithms and applications discussed. Finally, it concludes with a substantial simulation-based study of IDGS-FA, showing that it improves both the reliability and speed of other approaches.</t>
  </si>
  <si>
    <t>IEEE International Conference on Automated Software Engineering</t>
  </si>
  <si>
    <t>None</t>
  </si>
  <si>
    <t>https://www.scopus.com/record/display.uri?eid=2-s2.0-85146635331&amp;origin=resultslist&amp;sort=plf-f&amp;src=s&amp;st1=%28quantum+software%29+AND+%28Characteristics+OR+Features+OR+paradigms%29&amp;sid=344a42c152c313ed89b4fd46286b14ea&amp;sot=b&amp;sdt=b&amp;sl=80&amp;s=TITLE-ABS-KEY%28%28quantum+software%29+AND+%28Characteristics+OR+Features+OR+paradigms%29%29&amp;relpos=0&amp;citeCnt=0&amp;searchTerm=</t>
  </si>
  <si>
    <t>ARSENY: A program for computing inelastic transitions via hidden crossings in one-electron atomic ion–ion collisions with classical description of nuclear motion</t>
  </si>
  <si>
    <t>Gusev, Alexander; Solov'ev, Evgeni A.; Vinitsky, Sergue I.,</t>
  </si>
  <si>
    <t>Adiabatic potential energy curves; Charge exchange; Complex branch points; Complex values of internuclear distance; Cross sections; Excitation; Hidden avoided crossings; Ionization; Slow one-electron atomic ion–ion collisions; Two-center Coulomb problem</t>
  </si>
  <si>
    <t>The ARSENY program is intended to compute cross-sections of inelastic transitions via hidden crossings upon slow one-electron atomic ion–ion collisions using the approximation of classical description of nuclear motion in the collision energy region E&lt;20 KeV/nucleon. Particular attention is paid to the calculation of the analytical properties of adiabatic potential energy curves of the two-center Coulomb problem for complex values of the internuclear distance. Complex branch points and hidden crossings are calculated and their significance for the dynamics of one-electron collisional systems is revealed. Benchmark calculations of cross sections for charge exchange, excitation, and ionization in slow He2++H(1s) collisions are presented and compared with experimental data. Program summary: Program Title: ARSENY CPC Library link to program files: https://doi.org/10.17632/n43srxwdnm.1 Licensing provisions: CC By 4.0 Programming language: FORTRAN 90/95. Compilers: Intel(R) Visual Fortran Compiler 19.0.4.245 [IA-32] Nature of problem: The processes of charge exchange, excitation, and ionization in one-electron atomic ion–ion collisions in a low-temperature plasma are actively studied in astrophysics and tokamak Charge-eXchange Recombination Spectroscopy (CXRS) Edge diagnostics in ITER [1–7]. Numerical calculations of cross sections for charge exchange, excitation, and ionization for slow one-electron atomic ion–ion collisions within the approximation of classical description of nuclear motion have been conventionally implemented, in particular, by the electron-nuclear dynamics approach [8] and the close-coupled channel method using basis functions of the two-center Coulomb problem (see, e.g., [9–13]). However, with real-valued internuclear distance these approaches did not allow for the dynamical structure of discrete-discrete and discrete-continuous transitions in the two-center Coulomb problem. This disadvantage manifests itself in the disagreement between the theoretical and experimental cross-sections at small velocity of ions [13–15]. In a number of papers [1,14,16–20] the dynamical structure of the transitions is considered in terms of hidden crossing of potential curves, when using the analytic continuation to a complex plane of the internuclear distance. This approach is implemented in the ARSENY program aimed at computing cross sections of inelastic discrete-discrete and discrete-continuous transitions via hidden crossings for slow one-electron atomic ion–ion collisions within the approximation of classical description of nuclear motion announced in [1]. Benchmark calculations of cross sections for charge exchange, excitation, and ionization in slow He2++H(1s) collisions are presented and compared with experimental data. Solution method: The potential energy curves E=E(R) and the separation constant λ=λ(R) depending on the real-valued and complex-valued parameter R of the two-center Coulomb problem are calculated from the minimization condition for a quadratic functional corresponding to a pair of nonlinear equations with respect to a pair of unknowns E(R) and λ(R) by iterating three-term recurrent relations [21,22] using a mean least square method [23]. These equations are obtained from the known recurrent relations for the expansion coefficients of quasiradial and quasiangular spheroidal Coulomb functions. The series of branching points Rc sought for in the complex plane of internuclear distance R and the hidden crossings of complex potential energy curves E(R) are calculated by an iterative method using the known analytical behavior in the form of a square root of difference E(R)−E(Rc) in the vicinity of the unknown branch points Rc. Calculations of cross-sections of inelastic transitions via hidden crossings for the slow one-electron atomic ion–ion collisions within the approximation of classical description of nuclear motion are carried out by integration over the impact parameter of the nonadiabatic transition probability expressed in terms of the Stückelberg parameter determined integral of difference of imaginary parts of each pair of complex potential energy curves E(R) by a contour around the branching point Rc [18,19]. Additional comments including restrictions and unusual features: In calculations of cross sections and required branch points, about 220 adiabatic states of the lower part of the discrete spectrum of the two-center problem are used. References: [1] E.A. Solov'ev, Workshop on Hidden Crossings in Ion-Collisions and in Other Nonadiabatic Transitions, Harvard Smithonian Centre for Astrophysics, Cambridge, MA, 1991. [2] R.K. Janev, et al., Elementary Processes in Hydrogen-Helium Plasmas, Springer Series on Atoms Plasmas, vol. 4, Springer-Verlag, 1987, Berlin. [3] R.K. Janev, E.A. Solov'ev, Y. Wang, J. Phys. B, At. Mol. Opt. Phys. 29 (1996) 2497–2514. [4] I.Yu. Tolstikhina, P.R. Goncharov, T. Ozaki, S. Sudo, N. Tamura, V.Yu. Sergeev, NIFS-DATA-102 (2008); I.Y. Tolstikhina, D. Kato, V.P. Shevelko, Phys. Rev. A 84 (2011) 012706. [5] I.Yu. Tolstikhina, V.P. Shevelko, Phys. Usp. 56 (2013) 213–242. [6] I.Yu. Tolstikhina, V.P. Shevelko, Phys. Usp. 61 (3) (2018) 247–279. [7] P.A. Sdvizhenskii, et al., ITER Project, E-40, 48-th International conference on plasma physics and controlled fusion, 15–19 March, 2021. http://www.fpl.gpi.ru/Zvenigorod/XLVIII/Zven_XLVIII_e.html#offer. [8] E. Deumens, A. Diz, R. Longo, Y. Ohrn, Rev. Mod. Phys. 66 (1994) 917–983. [9] B.H. Bransden, M.R.C. McDowell, Charge Exchange and the Theory of Ion-Atom Collisions, Clarendon Press, Oxford, 1992. [10] T.P. Grozdanov, E.A. Solov'ev, J. Phys. B, At. Mol. Phys. 15 (1982) 3871. [11] J.B. Delos, Rev. Mod. Phys. 53 (1981) 287–361. [12] T.G. Winter, Phys. Rev. A 37 (1988) 4656. [13] C.C. Havener, R. Rejoub, P.S. Krstic, A.C.H. Smith, Phys. Rev. A 71 (2005) 042707. [14] T.P. Grozdanov, E.A. Solov'ev, Phys. Rev. A 42 (1990) 2703. [15] I Yu. Tolstikhina, O.I. Tolstikhin, Phys. Rev. A 92 (2015) 042707. [16] E.A. Solov'ev, Sov. Phys. JETP 54 (5) (1981) 892–898. [17] T.P. Grozdanov, E.A. Solov'ev, Phys. Rev. A 44 (1991) 5605. [18] E.A. Solov'ev, Usp. Fiz. Nauk 157 (1989) 437; Sov. Phys. Usp. 32 (1989) 228. [19] E.A. Solov'ev, J. Phys. B, At. Mol. Opt. Phys. 38 (2005) R153–R194. [20] E.A. Solov'ev, The Foundations of Quantum Physics; New Interpretation and Systematic Applications, Lambert Academic Publishing, 2017, 158 p. [21] L.I. Ponomarev, T.P. Puzynina, Zh. Vychisl. Mat. Mat. Fiz. 8 (6) (1968) 1256–1268. [22] N.F. Truskova, Preprint No. Pll-10207, Joint Institute for Nuclear Research, Dubna, 1976. [23] S.V. Sokolov, I.N. Silin, Finding the Minima of a Functional by the Linearization Method, Preprint OIYaI (Joint Institute for Nuclear Research) D-810, Dubna, 1961. © 2023 Elsevier B.V.</t>
  </si>
  <si>
    <t>https://www.scopus.com/record/display.uri?origin=citedby&amp;eid=2-s2.0-85147518840&amp;noHighlight=false&amp;sort=plf-f&amp;src=s&amp;st1=%28quantum+software%29+AND+%28Characteristics+OR+Features+OR+paradigms%29&amp;sid=344a42c152c313ed89b4fd46286b14ea&amp;sot=b&amp;sdt=b&amp;sl=80&amp;s=TITLE-ABS-KEY%28%28quantum+software%29+AND+%28Characteristics+OR+Features+OR+paradigms%29%29&amp;relpos=1</t>
  </si>
  <si>
    <t>Quantum Phase Transitions for an Integrable Quantum Rabi-like Model with Two Interacting Qubits</t>
  </si>
  <si>
    <t>Grimaudo R.; De Castro, A. S. Magalhães; Messina A.; Solano E.; Valenti D.</t>
  </si>
  <si>
    <t>Analytical treatment; First-order Quantum phase transition; Integrability; Photon numbers; Quantum-phase transition; Single spin; Spin magnetization; Spin-spin couplings; Transverse field</t>
  </si>
  <si>
    <t>A two-interacting-qubit quantum Rabi-like model with vanishing transverse fields on the qubit pair is studied. Independently of the coupling regime, this model can be exactly and unitarily reduced to two independent single-spin quantum Rabi models, where the spin-spin coupling plays the role of the transverse field. This transformation and the analytical treatment of the single-spin quantum Rabi model provide the key to prove the integrability of our model. The existence of different first-order quantum phase transitions, characterized by discontinuous two-spin magnetization, mean photon number, and concurrence, is brought to light. © 2023 American Physical Society.</t>
  </si>
  <si>
    <t>Physical Review Letters</t>
  </si>
  <si>
    <t>Not selected (Criteria: (Relevancy=low) OR (Relevancy=medium AND Rank&gt;10000) OR  (Relevancy=medium AND Citations=0 AND (SJR=0 OR CORE=none,H)))</t>
  </si>
  <si>
    <t>Selected</t>
  </si>
  <si>
    <t>Selected:</t>
  </si>
  <si>
    <t>(Relevancy=high) OR (Relevancy=medium AND Rank&lt;=10000) OR (Relevancy=medium AND Citations&gt;=1 AND (SJR&gt;0.470 OR CORE=A,B,Q,Q1,Q2,Q3))</t>
  </si>
  <si>
    <t>Not selected:</t>
  </si>
  <si>
    <t>(Relevancy=low) OR (Relevancy=medium AND Rank&gt;10000) OR  (Relevancy=medium AND Citations=0 AND (SJR&lt;0.470 OR CORE=none,H))</t>
  </si>
  <si>
    <t>Not selected</t>
  </si>
  <si>
    <t>KB</t>
  </si>
  <si>
    <t>Research method</t>
  </si>
  <si>
    <t>Research type</t>
  </si>
  <si>
    <t>Data collection 
method</t>
  </si>
  <si>
    <t>Evaluation method</t>
  </si>
  <si>
    <t>Clear problem 
statement</t>
  </si>
  <si>
    <t>Research 
questions</t>
  </si>
  <si>
    <t>Clear research challenges</t>
  </si>
  <si>
    <t>Clear statement 
of findings</t>
  </si>
  <si>
    <t>Real world
use cases</t>
  </si>
  <si>
    <t>Yes</t>
  </si>
  <si>
    <t>Design science</t>
  </si>
  <si>
    <t>Quantitative Research</t>
  </si>
  <si>
    <t>Case study</t>
  </si>
  <si>
    <t>No</t>
  </si>
  <si>
    <t>Qualitative Research</t>
  </si>
  <si>
    <t>Experiment</t>
  </si>
  <si>
    <t>Expert Interview</t>
  </si>
  <si>
    <t xml:space="preserve">no access </t>
  </si>
  <si>
    <t>No re</t>
  </si>
  <si>
    <t>Both</t>
  </si>
  <si>
    <t>Empirical study</t>
  </si>
  <si>
    <t>Mixed Methods</t>
  </si>
  <si>
    <t>QS Features</t>
  </si>
  <si>
    <t>QC Paradigms</t>
  </si>
  <si>
    <t>QC Applications</t>
  </si>
  <si>
    <t>QC Architecture</t>
  </si>
  <si>
    <t>QC Models</t>
  </si>
  <si>
    <t>QS metrics</t>
  </si>
  <si>
    <t>QS engineers</t>
  </si>
  <si>
    <t>Contribution</t>
  </si>
  <si>
    <t>Approach 
name</t>
  </si>
  <si>
    <t>Domain</t>
  </si>
  <si>
    <t>Data acquisition 
type</t>
  </si>
  <si>
    <t xml:space="preserve">Open access dataset/website </t>
  </si>
  <si>
    <t>Repository (URL)</t>
  </si>
  <si>
    <t>Quantum gates</t>
  </si>
  <si>
    <t>Type (Library or toolkit or both)</t>
  </si>
  <si>
    <t>open-source</t>
  </si>
  <si>
    <t>licence</t>
  </si>
  <si>
    <t>Programming anguage</t>
  </si>
  <si>
    <t>Operating system</t>
  </si>
  <si>
    <t>Full-stack</t>
  </si>
  <si>
    <t>QPU-backed</t>
  </si>
  <si>
    <t>Quantum compiler</t>
  </si>
  <si>
    <t>Quantum algorithm</t>
  </si>
  <si>
    <t>NISQ</t>
  </si>
  <si>
    <t>Fully error-corrected gate-based quantum computers.</t>
  </si>
  <si>
    <t>Hybrid computers systems</t>
  </si>
  <si>
    <t>Topological qubits</t>
  </si>
  <si>
    <t>Semiconductor qubits</t>
  </si>
  <si>
    <t>Electron split in Silicon</t>
  </si>
  <si>
    <t>Neutral atom quantum computation</t>
  </si>
  <si>
    <t>Nuclear magnetic resonance</t>
  </si>
  <si>
    <t xml:space="preserve">Photonic quantum computation </t>
  </si>
  <si>
    <t>Superconducting qubits</t>
  </si>
  <si>
    <t>Trapped ion qubits</t>
  </si>
  <si>
    <t>Analog quantum computer</t>
  </si>
  <si>
    <t>Quantum cryptography</t>
  </si>
  <si>
    <t>Quantum teleportation</t>
  </si>
  <si>
    <t>Quantum network</t>
  </si>
  <si>
    <t>Quantum communication</t>
  </si>
  <si>
    <t>Quantum key distribution</t>
  </si>
  <si>
    <t>Quantum sensing and metrology</t>
  </si>
  <si>
    <t>Quantum information science</t>
  </si>
  <si>
    <t>Quantum chemistry</t>
  </si>
  <si>
    <t>Quantum linear regression</t>
  </si>
  <si>
    <t>Quantum simulators</t>
  </si>
  <si>
    <t>Quantum neural networks</t>
  </si>
  <si>
    <t>Quantum programs</t>
  </si>
  <si>
    <t>Quantum platform</t>
  </si>
  <si>
    <t xml:space="preserve">Quantum Bionic Architecture Model </t>
  </si>
  <si>
    <t xml:space="preserve">service-oriented architecture </t>
  </si>
  <si>
    <t>Tools and frameworks</t>
  </si>
  <si>
    <t>Quantum architecture processes and activties</t>
  </si>
  <si>
    <t>Laplacian matrix</t>
  </si>
  <si>
    <t>XACC</t>
  </si>
  <si>
    <t>Quintuple</t>
  </si>
  <si>
    <t>Qsun</t>
  </si>
  <si>
    <t>Modulo</t>
  </si>
  <si>
    <t>Qulacs</t>
  </si>
  <si>
    <t>Service-oriented computing</t>
  </si>
  <si>
    <t>tensor-network quantum virtual machine</t>
  </si>
  <si>
    <t>heterogeneous quantum-classical computation</t>
  </si>
  <si>
    <t>Quantum Random Access Machine</t>
  </si>
  <si>
    <t>Quantum application archive</t>
  </si>
  <si>
    <t>Quantum intermediate representation</t>
  </si>
  <si>
    <t>Quantum Assembly Language</t>
  </si>
  <si>
    <t>Quantum Physical Operations Language</t>
  </si>
  <si>
    <t>Discrete variable gate-model quantum computing</t>
  </si>
  <si>
    <t>Continuous variable gate-model quantum computing</t>
  </si>
  <si>
    <t>Adiabatic quantum computation (annealing)</t>
  </si>
  <si>
    <t>Quantum software testing</t>
  </si>
  <si>
    <t>QC-based device control firmware</t>
  </si>
  <si>
    <t>QC-based error-correction firmwares/software</t>
  </si>
  <si>
    <t>QC-based physical level schedulers and optimizers</t>
  </si>
  <si>
    <t>QC-based logical level schedulers and optimizers</t>
  </si>
  <si>
    <t>Variational quantum eigensolver</t>
  </si>
  <si>
    <t>Quantum circuits</t>
  </si>
  <si>
    <t>Quality attributes</t>
  </si>
  <si>
    <t xml:space="preserve">Software Development Life Cycle </t>
  </si>
  <si>
    <t>maturity</t>
  </si>
  <si>
    <t>Documentation</t>
  </si>
  <si>
    <t>outside interest</t>
  </si>
  <si>
    <t>Code quality</t>
  </si>
  <si>
    <t>Design size</t>
  </si>
  <si>
    <t>Code size</t>
  </si>
  <si>
    <t>Specification size</t>
  </si>
  <si>
    <t>activity</t>
  </si>
  <si>
    <t>QSE principles</t>
  </si>
  <si>
    <t>Stakeholders</t>
  </si>
  <si>
    <t>Software modernization towards quantum computing</t>
  </si>
  <si>
    <t>Software</t>
  </si>
  <si>
    <t>Models</t>
  </si>
  <si>
    <t>Quantum computing platforms</t>
  </si>
  <si>
    <t xml:space="preserve">Quality attributes and Software Development Life Cycle </t>
  </si>
  <si>
    <t>Open source quantum computing</t>
  </si>
  <si>
    <t>Manually</t>
  </si>
  <si>
    <t>https://qosf.org/</t>
  </si>
  <si>
    <t>Software engineers</t>
  </si>
  <si>
    <t>Software architecture for quantum computing</t>
  </si>
  <si>
    <t xml:space="preserve">Software </t>
  </si>
  <si>
    <t>Quantum computing</t>
  </si>
  <si>
    <t>Quantum software lifecycle</t>
  </si>
  <si>
    <t>https://github.com/ornl-qci/tnqvm</t>
  </si>
  <si>
    <t>Post-quantum cryptography</t>
  </si>
  <si>
    <t>Quantum computing for healthcare</t>
  </si>
  <si>
    <t>https://github.com/corbett/QuantumComputing</t>
  </si>
  <si>
    <t>Platform</t>
  </si>
  <si>
    <t>https://github.com/ChuongQuoc1413017/Quantum%5C_Virtual%5C_Machine</t>
  </si>
  <si>
    <t>Hybrid quantum applications</t>
  </si>
  <si>
    <t>Software architecture</t>
  </si>
  <si>
    <t>MODULA</t>
  </si>
  <si>
    <t>Quantum workflows</t>
  </si>
  <si>
    <t>Quantum computing architecture</t>
  </si>
  <si>
    <t>Fast development of quantum annealing solutions</t>
  </si>
  <si>
    <t>Quantum service-oriented computing</t>
  </si>
  <si>
    <t>Quantum bionic architecture</t>
  </si>
  <si>
    <t>Quantum software modernization</t>
  </si>
  <si>
    <t>Quantum information technology</t>
  </si>
  <si>
    <t>Information technology</t>
  </si>
  <si>
    <t>Quingo</t>
  </si>
  <si>
    <t>Programming framework</t>
  </si>
  <si>
    <t>Modular software architecture</t>
  </si>
  <si>
    <t xml:space="preserve">Functional simulation </t>
  </si>
  <si>
    <t>Paradigms</t>
  </si>
  <si>
    <t>Quantum simluation</t>
  </si>
  <si>
    <t>Applications</t>
  </si>
  <si>
    <t xml:space="preserve">https://doi.org/10.4121/uuid:22653416-85b0-4d7d-ad48-65967f9ea7ad. </t>
  </si>
  <si>
    <t>Quantum annealing</t>
  </si>
  <si>
    <t>Paradigms and Applications</t>
  </si>
  <si>
    <t>https://www.science.org/doi/10.1126/science.abe3150</t>
  </si>
  <si>
    <t>Quantum software engineering</t>
  </si>
  <si>
    <t>Software metrics</t>
  </si>
  <si>
    <t>Automatically</t>
  </si>
  <si>
    <t>https://github.com/openjamoses/JSS-Replication</t>
  </si>
  <si>
    <t>Name</t>
  </si>
  <si>
    <t>Abbreviation</t>
  </si>
  <si>
    <t>Definitions</t>
  </si>
  <si>
    <t>QS=Quantum Software</t>
  </si>
  <si>
    <t>QC=Quantum computing</t>
  </si>
  <si>
    <t xml:space="preserve">“Quantum computing,” leverages the quantum mechanical
properties of interference, superposition, and entanglement to perform computations that are roughly
analogous to (although they operate quite differently from) those performed on a classical computer. In
general, a quantum computer is defined as a physical system that comprises a collection of coupled qubits
that may be controlled and manipulated in order to implement an algorithm such that measurement of the
system’s final state yields the answer to a problem of interest with a high probability. The qubits of a
quantum computer themselves must be sufficiently isolated from the environment for their quantum state
to remain coherent for the duration of a computation. </t>
  </si>
  <si>
    <t>QA</t>
  </si>
  <si>
    <t>Quality attributes (QA) may be described as the factors that have a system-wide impact on an application’s architecture, implementation, and operation. These quality attributes are: Availability, Interoperability, Maintainability, Manageability, Performance, Reliability, Scalability, Security, Testability, and Usabilty</t>
  </si>
  <si>
    <t>Software development life cycle</t>
  </si>
  <si>
    <t>SDLC</t>
  </si>
  <si>
    <t>a quantum-specific SDLC is titled as Quantum Software Lifecycle (QSLC) for developing a gate-based quantum software application. The QSLC comprises ten software development phases, viz., quantum classical splitting, hardware-independent implementation, quantum circuit enrichment, hardware-independent optimization, quantum hardware selection, readout-error mitigation preparation, compilation and hardware-dependent optimization, integration, execution, and results and analysis.</t>
  </si>
  <si>
    <t>Quantum software metrics are quantitative measures that can be used to evaluate the performance of quantum software. These metrics are used to assess the quality and effectiveness of quantum algorithms and software implementations, and they can be used to compare different quantum software solutions.</t>
  </si>
  <si>
    <t>In a highly collaborative field, such as quantum computing, it is fundamental for the researchers to cooperate. Empirically, there is evidence that open source community software projects survive and thrive on longer time scales than their closed source counterparts. Open source projects also seem to defy established theory by demonstrating increased productivity with an increasing amount of people. However, high-quality open source software projects are often results of the dedicated work of individuals who have not made an effort to build developer communities around their projects, while still delivering high value to their (often anonymous) users.</t>
  </si>
  <si>
    <t>An often misunderstood concept about open source projects is the issue of licencing. It might seem that all the projects on software repository hosting sites are considered open source simply because their source code is publicly available online. However, legally that is not the case since copyright laws apply by default. An open source software project is one whose source code has been released under an open source licence, which gives the user a certain set of rights, namely, they allow the user to freely use, modify and share the software. The landscape of software licences is complex, with licences ranging from commercial to public domain. In this study we only consider projects released under one of the more than 60 licences that were approved by the Open Source Initiative (OSI)</t>
  </si>
  <si>
    <t>Code repository hosting sites are not only used for major projects, but often serve as a backup solution for prototypes, code stubs and toy examples. The line between the two is often hard to determine, because not all major projects are properly documented or attract outside interest. Hence, we use the number of commits as the proxy for determining whether a particular project is developed, enhanced and improved over a longer period of time.</t>
  </si>
  <si>
    <t>outside intrerest</t>
  </si>
  <si>
    <t>Community open source projects do not thrive without contributions from users and fellow developers. Many repository hosting sites, including all that are considered in our survey, provide functionality to enable the community of users to interact with the maintainers and developers of the project. These interactions generally fall in two categories—issues (which include questions and bug reports) and code contributions (often in the popular form of “pull requests”).</t>
  </si>
  <si>
    <t>An important characteristic of any open source software project is the existence of a maintainer, who is the main person responsible for the development and maintenance of the project. This role is initially fulfilled by the author of the project, but can eventually be passed on to a different community member. We only consider projects that have an active maintainer. A project is considered to have an active maintainer if it has a person actively developing the project, which includes either direct contributions from that person to the project’s code base, or reviewing and accepting the changes proposed by external contributors. Both of these efforts manifests themselves as commits in the project’s repository</t>
  </si>
  <si>
    <t>The challenges that fall into this category are related to traditional code quality problems, e.g., testability, debugging, and readability.</t>
  </si>
  <si>
    <t>The category represents challenges related to documentation that developers face when approaching quantum technologies. Most of the reported challenges complain about poor consistency in the documentation, and lack of proper getting started material.</t>
  </si>
  <si>
    <t>Programming language</t>
  </si>
  <si>
    <t>In what programming language the software is written e.g. Python</t>
  </si>
  <si>
    <t>OS</t>
  </si>
  <si>
    <t>The operating system were the user can run the software</t>
  </si>
  <si>
    <t>Code size (lines of code)</t>
  </si>
  <si>
    <t>Program code is an integral component of the software. Such code includes source code, intermediate code, and even executable code.</t>
  </si>
  <si>
    <t>Quantum software design is a process to transform user requirements into a suitable form that helps the programmer in quantum software implementation (coding). As classical software design, a quantum software design may also involve two stages: architectural design and detailed design. Like measuring the size of quantum software at the code level, we can measure the size of a quantum software design at the architectural level as well.</t>
  </si>
  <si>
    <t>Specification Size, based on an extension of UML, called Q-UML by counting the number of quantum classes (objects), number of quantum elements (quantum variables or quantum operations), number of quantum interfaces, number of quantum attributes, and the number of all quantum methods.</t>
  </si>
  <si>
    <t>QS Feature</t>
  </si>
  <si>
    <t>a quantum algorithm is a finite sequence of steps for solving a problem whereby each step can be executed on a quantum computer</t>
  </si>
  <si>
    <t>Quantum computing architecture refers to the physical design and structure of a quantum computer. The architecture of a quantum computer includes the hardware and software components that enable the computer to perform quantum computations.</t>
  </si>
  <si>
    <t>Quantum compilers are software tools that are used to convert high-level quantum algorithms into the low-level instructions that can be executed on a quantum computer. Quantum compilers are similar to classical compilers, which convert high-level programming languages into machine code that can be executed on a classical computer.</t>
  </si>
  <si>
    <t>QPU-backed, or quantum processing unit-backed, refers to quantum software that is designed to run on a specific type of quantum computer hardware called a quantum processing unit (QPU). A QPU is a specialized hardware device that is designed to perform quantum computations, and it is typically based on one of several different physical architectures, such as superconducting qubits, ion traps, or photonic qubits.</t>
  </si>
  <si>
    <t>Full-stack refers to a software development approach that covers all aspects of a quantum computing system, from the hardware layer to the user interface. A full-stack quantum software development approach requires expertise in a range of different fields, including quantum hardware, quantum algorithms, quantum software development, and user interface design.</t>
  </si>
  <si>
    <t>Quantum circuits is one of the standard models for representing quantum computation. Like digital logic gates employed by classical computers, quantum gates are used to compose a quantum circuit.</t>
  </si>
  <si>
    <t>https://arxiv.org/abs/2104.14261</t>
  </si>
  <si>
    <t>In the context of software development, a library and a toolkit are both collections of pre-written code that developers can use to save time and effort. While libraries and toolkits share some similarities, libraries are typically more narrowly focused and flexible, while toolkits are more comprehensive and tightly integrated with a specific development environment or programming language.</t>
  </si>
  <si>
    <t>In the “Talavera Manifesto” several principles and commitments for Quantum Software Engineering have been gathered. This manifesto was developed as a result of the discussion and presentation of different viewpoints from academia representatives and industry practitioners who joined in the 1st International Workshop on Quantum Software Engineering &amp; Programming (QANSWER’20). The 9 principles referring to Quantum Software Engineering (QSE) are: 1. QSE is agnostic regarding quantum programming languages and technologies. 2. QSE embraces the coexistence of classical and quantum computing. 3. QSE supports the management of quantum software development projects 4. QSE considers the evolution of quantum software. 5. QSE aims to deliver quantum programs with desirable zero defects. 6. QSE assures the quality of quantum software. 7. QSE promotes quantum software reuse. 8. QSE addresses security and privacy by design. 9. QSE covers the governance and management of software.</t>
  </si>
  <si>
    <t xml:space="preserve">The software modernization process we propose for hybrid information systems (quantum/classical systems) must meet the list of 6 requirements. Req. 1.The process considers efficient techniques that should be designed and developed for extracting and populating knowledge from classical information systems into an integrated KDM repository. Req. 2.A parser is employed for the analysis of quantum code programs and to integrate the analysed information into the KDM repository. Req. 3.The modernization process takes into account a KDM extension defined through its standard extensibility mechanisms (i.e., extension families) so that the quantum knowledge can be integrated in the KDM. Req. 4.A UML extension is considered for the representation of highlevel models for quantum programs and how those programs are integrated with classical information systems artefacts. Req. 5.The process employs automatic model transformations to transform KDM models into UML models. These transformations consider both quantum extensions (see previous requirements). Req. 6.Low-code/generative techniques are implemented to facilitate the link from a high-level description to low-level implementation with quantum gates and the integration of these in the target hybrid system. </t>
  </si>
  <si>
    <t>Stakeholders  that can do something right now to get started with quantum software engineering. How different stakeholders can affect the current field of quantum software:                                                                   • Software practitioners: Try to identify the effects of your quantum projects on technical, economic and organizational contexts. Start asking questions about how to incorporate the principles and commitments into daily practice. Think about the social and individual dimensions. Talk about these issues with your colleagues. Researchers: Identify research questions in your field that can help us to better understand quantum software engineering. Discuss these with your peers, and think about how your experience in software engineering research could be transferred to the quantum software research field.
• Educators: Integrate quantum software engineering in curricula within the existing
software engineering degrees and/or courses in this or other disciplines, and clearly
specify which competences and skills are required for future quantum software engineers.
• Government and funding bodies: Analyse the commitments provided and consider
quantum software engineering in research/industrial strategical plans. Provide adequate funding programs to support such plans, and contribute with dissemination of
information about these plans.
• Quantum technology vendors: Be actively aware of the latest trends in quantum
software engineering, and try to make every effort for the commitments mentioned
to be fulfilled.
• Professional associations: Revise practice, attempting to incorporate principles;
acknowledge explicitly the need to consider quantum software engineering as part
of professional practice.
• Customers: Put your concerns on the table. Ask about these in the next project.
• Users: Demand that the software you use embraces all the principles mentioned.</t>
  </si>
  <si>
    <t>QC paradigms</t>
  </si>
  <si>
    <t>Noisy Intermediate-Scale Quantum computer</t>
  </si>
  <si>
    <t>NISQ computer</t>
  </si>
  <si>
    <t>It will take decades of research to realize the fault-tolerant quantum computer for solving the wide range real-world problems. However, the concept of noisy intermediate-scale quantum (NISQ) computer already exists, which contains fifty to a few hundred qubits but is not smart enough to continuously perform fault-free computations. The term noisy is used because the present day quantum processors are not sophisticated enough to cope with the environmental impacts, which cause to lose the quantum coherence. Experimental interest is expected and demanded in designing quantum software and hardware architectures to process and execute a large number of error-free qubits.</t>
  </si>
  <si>
    <t>AQC</t>
  </si>
  <si>
    <t>Analog quantum computer (quantum annealer, adiabatic QC, direct quantum simulation). Such a system would operate through coherent manipulation of qubits, by changing the analog values of the system’s Hamiltonian, without using quantum gates. For example, computation on a “quantum annealer” is conducted by preparing a set of qubits in some initial state, and slowly changing the energy they experience until the Hamiltonian defines the parameters of a given problem, so that the final state of the qubits corresponds, with a high probability, to the answer of the problem. An “adiabatic quantum computer” (AQC) operates by initializing the qubits into the ground state of the starting Hamiltonian, and then changing the Hamiltonian slowly enough that the system remains in its lowest-energy, or ground state throughout the process. An AQC, although not gate-based, has the same theoretical processing power as a gate-based quantum computer, but does not have a practical means for full error correction</t>
  </si>
  <si>
    <t>Such a system would operate through gate-based operations on qubits, implementing quantum error correction to correct any system noise (including errors introduced by imperfect control signals or device fabrication, or unintended coupling of qubits to each other or to the environment) that occurs during the time frame of the calculation. In such systems, the error probability rates are reduced so significantly that the machine appears reliable for all computations. The design of these machines should allow them to scale to hold thousands of these fully error corrected or logical qubits.</t>
  </si>
  <si>
    <t xml:space="preserve">A trapped ion quantum data plane comprises the ions that serve as qubits and a trap that holds them in specific locations. The control and measurement plane includes a very precise laser (or microwave) source that can be directed at a specific ion to affect its quantum state, another laser to “cool” and enable measurement of the ions, and a set of photon detectors to “measure” the state of the ions by detecting the photons that they scatter. Appendix B provides a technical overview of current strategies for constructing a trapped ion quantum data plane and its associated control and measurement plane. </t>
  </si>
  <si>
    <t xml:space="preserve">Like current silicon integrated circuits, superconducting qubits are lithographically defined electronic circuits. When cooled to milli-Kelvin temperatures, they exhibit quantized energy levels (due to quantized states of electronic charge or magnetic flux, for example), and are thus sometimes called “artificial atoms”. Their compatibility with microwave control electronics, ability to operate at nanosecond time scales, continually improving coherence times, and potential to leverage lithographic scaling, all converge to place superconducting qubits among the forefront of the qubit modalities being considered for both digital quantum computation and quantum annealing. </t>
  </si>
  <si>
    <t xml:space="preserve">In photonic quantum computing, typically the qubits are individual photons, with the two different photon polarizations (up-down and left-right) serving as the two qubit states. Single qubit gates can be implemented with standard passive optical components used to rotate the polarization, but twoqubit gates require a low-loss nonlinearity, which is difficult to achieve. Just like trapped ions, coincident measurements on two output ports of a beamsplitter create a strong effective nonlinearity and implement a two-qubit gate, but the gate is probabilistic. Fortunately, the gate signals when it was successful (photons are detected on both detectors), which means that algorithms can be implemented, but the timing requirements are complex, and a steady source of suitably initialized photons is needed. More recently, measurement-based quantum computing schemes, in which a highly entangled “cluster state” is constructed before the start of the computation and the computation itself is implemented by performing measurements, have attracted substantial interest. </t>
  </si>
  <si>
    <t xml:space="preserve">Rather than creating an array of ions and using the charges on the ions to hold them in place, one can use lasers to create an array of optical traps that confine neutral atoms. This approach has technological similarities to ion trap quantum computation, and uses optical and microwave pulses for qubit manipulation, with the potential for making individual arrays with up to a million qubits. Neutral atom technology may be extremely useful for providing an interface between photons and other types of qubits, including superconducting qubits. To date, arrays of about 50 atoms have been made, and a 51-atom quantum simulator has been demonstrated. Assuming a typical 5-micron spacing, 104 atoms can be trapped in a 0.5 mm two-dimensional (2D) array, and a million atoms can be trapped in a 0.5 mm
three-dimensional (3D) array. The qubit states are the energy levels of an alkali atom (often rubidium or cesium), there is one atom per trap, and the qubit manipulation and readout are performed optically. </t>
  </si>
  <si>
    <t xml:space="preserve">Semiconductor qubits can be divided into two types, depending on whether they are manipulated optically or electrically. Optically gated semiconductor qubits typically use optically active defects or quantum dots that induce strong effective couplings between photons, while electrically gated semiconductor qubits use voltages applied to lithographically defined metal gates to confine and manipulate the electrons that form the qubits, a technology that is very similar to that used for current classical computing electronics. Optically gated semiconducting qubits can be used to implement strong effective interactions with photons, which greatly enhances the capabilities of photonic qubits—for example, by being a mechanism for implementing a quantum memory for optical photons. Electrically gated semiconducting qubits are attractive because the methods used to fabricate and control them are quite similar to those used in classical computing electronics, potentially enabling the large investments that have enabled the tremendous scalability of classical electronics to facilitate the scaling of quantum
information processors. </t>
  </si>
  <si>
    <t>Development of topological quantum computing architectures is an approach for constructing qubits that could plausibly achieve extremely low intrinsic error rates so that implementation of error correction using logical qubits would not be necessary or would at least enable error correction with substantially less overhead. If successful, this approach would greatly reduce the number physical qubits needed to achieve the computational power to solve problems that are not tractable on classical computers compared to other approaches. Thus, it could be a promising path to scaling for a quantum computer. Topological quantum computation enables operations on the physical qubits to have extremely high fidelities because the qubit operations are protected by topological symmetry implemented at the microscopic level. Topological protection of quantum information is also the basis underlying the surface code, so one can view topological quantum computation as the implementation of the error-correction mechanism into the microscopic physics instead of by application of an error-correction algorithm on nontopological qubits. The potential to achieve the extremely high fidelities required to solve commercially interesting problems that are intractable on classical computers without the need to incur the large overheads involved in error correction is a strong motivation for the significant investments in this strategy for quantum computation by companies like Microsoft.</t>
  </si>
  <si>
    <t>A single atom is the prototypical quantum system, and a natural candidate for a quantum bit, or qubit—the elementary unit of a quantum computer. Atoms have been successfully used to store and process quantum information in electromagnetic traps , as well as in diamond through the use of the nitrogen–vacancy-centre point defect. Solid-state electrical devices possess great potential to scale up such demonstrations from few-qubit control to largerscale quantum processors.Here we demonstrate the coherent manipulation of an individual electron spin qubit bound to a phosphorus donor atom in natural silicon, measured electrically via single-shot readout. We use electron spin resonance to drive Rabi oscillations, and a Hahn echo pulse sequence reveals a spin coherence time exceeding 200 ms. This time should be even longer in isotopically enriched 28Si samples. Combined with a device architecture that is compatible with modern integrated circuit technology, the electron spin of a single phosphorus atom in silicon should be an excellent platform on which to build a scalable quantum computer</t>
  </si>
  <si>
    <t>https://www.nature.com/articles/nature11449</t>
  </si>
  <si>
    <t xml:space="preserve">Hybrid computing systems are a class of abstract machine models that combine different computational paradigms. However, this analysis specializes to the case of realizable architectures that integrate a conventional classical Turing machine with a quantum Turing machine. </t>
  </si>
  <si>
    <t>Nuclear spins in molecules in liquid solutions make excellent gyroscopes; rapid molecular motion actually helps nuclei maintain their spin orientation for times of many seconds, comparable to coherence times for trapped atoms. In 1996, methods were proposed for building small quantum computers using these nuclear spins in conjunction with 50 years’ worth of existing magnetic resonance technology. Immersed in a strong magnetic field, nuclear spins can be identified through their Larmor frequency. In a molecule, nuclear Larmor frequencies vary from atom to atom owing to shielding effects from electrons in molecular bonds. Irradiating the nuclei with resonant radio-frequency pulses allows manipulation of nuclei of a distinct frequency, giving generic one-qubit gates. Two-qubit interactions arise from the indirect coupling mediated through molecular electrons. Measurement is achieved by observing the induced current in a soil surrounding the sample of an ensemble of such qubits</t>
  </si>
  <si>
    <t>QC Model</t>
  </si>
  <si>
    <t>Laplacian matrix provides a useful way to represent and analyze graphs using linear algebraic techniques.</t>
  </si>
  <si>
    <t>Quantum software features refer to the characteristics or capabilities of software that is designed to run on quantum computers.</t>
  </si>
  <si>
    <t>High-Level Quantum Circuit</t>
  </si>
  <si>
    <t>A high-level quantum circuit is a quantum circuit that is expressed in terms of a higher-level programming language, rather than in terms of the basic quantum gates that make up a physical quantum computer. In a high-level quantum circuit, the quantum operations and measurements are expressed as abstract operations that are defined in terms of the basic gates of a quantum computer. The high-level quantum circuit can then be compiled into a low-level quantum circuit, which is a sequence of the basic gates that can be executed on a physical quantum computer.</t>
  </si>
  <si>
    <t>Quantum computing paradigms refer to the different approaches and techniques used to design and implement quantum computers.</t>
  </si>
  <si>
    <t>Discrete variable gate-model quantum computing.</t>
  </si>
  <si>
    <t>This is the generalization of digital computing where bits are replaced by qubits and logical transformations by a finite set of unitary gates that can approximate any arbitrary unitary operation. A classical digital circuit transforms bit strings to bit strings through logical operations, whereas a quantum circuit transforms a special probability distribution over bit strings—the quantum state—to another quantum state. Most quantum computing hardware companies focus on this model. For short, we refer to this model as the discrete gate model.</t>
  </si>
  <si>
    <t>https://www.researchgate.net/publication/256498425_Quantum_Computing_Hardware_Implementation_Methods_A_Survey_over_Categories</t>
  </si>
  <si>
    <t>The qubits are replaced by qumodes, which take continuous values. Conceptually this paradigm is closer to the physics way of thinking about quantum mechanics, and quantum optics in particular. Most of the language that describes these circuits uses the terminology of quantum optics. We will refer to this model as the continuous gate model.</t>
  </si>
  <si>
    <t>Quantum annealing devices exploit this model. At a high level, this paradigm uses a phenomenon from quantum physics known as the adiabatic theorem to find the global optimum of a discrete optimization problem. Recently, the actual physical devices that implement this paradigm have also been found useful in sampling a Boltzmann distribution. This paradigm does not have a direct classical analogue, and some understanding of statistical physics is recommended to work in this paradigm. This model will be referred to as quantum annealing.</t>
  </si>
  <si>
    <t>Quantum Circuits</t>
  </si>
  <si>
    <t>QC</t>
  </si>
  <si>
    <t>Quantum circuits are the basic building blocks of quantum algorithms and quantum computations. A quantum circuit is a sequence of quantum gates that can be executed on a quantum computer. Quantum gates are operations that manipulate the quantum states of qubits, which are the basic units of quantum information. The quantum circuit model is similar to the classical circuit model, where the basic building blocks are logic gates that manipulate classical bits. However, there are some key differences between classical and quantum circuits, due to the unique properties of quantum mechanics.</t>
  </si>
  <si>
    <t>QIR</t>
  </si>
  <si>
    <t xml:space="preserve">popular quantum computation models, such as adiabatic quantum computing, can be converted to quantum circuits. Therefore, in our design flow’s first phase, the QCC’s front end maps a high-level specification of a quantum algorithm into a QIR based on the quantum circuit model. Provisions must be made in the QIR for classical and quantum control flows as well as data flows. In particular, quantum-to-classical conversions are accomplished via quantum measurements, while quantum conditionals and entangled switch statements are implemented using quantum multiplexer gates. High-level optimizations may involve simultaneous changes to quantum and classical control flows and to data flows. We also consider fault-tolerant constructions at various phases in the design flow and incorporate circuit synthesis and optimization techniques in both the technology-independent and technology-dependent phases. </t>
  </si>
  <si>
    <t>QASM</t>
  </si>
  <si>
    <t>During the technology-independent phase of our design flow, the QCC maps a representation of the quantum algorithm into an equivalent set of Quantum Assembly Language instructions. QASM is a classical reduced-instruction-set computing assembly language extended by a set of quantum instructions based on the quantum circuit model. It uses qubits and registers of classical bits (cbits) as static units of information that must be declared at the program’s beginning. Quantum instructions in QASM consist solely of single-qubit unitary gates, CNOT gates, and measurements. Any quantum circuit can be constructed using these instructions.</t>
  </si>
  <si>
    <t>QPOL</t>
  </si>
  <si>
    <t>QPOL precisely describes the execution of a given quantum algorithm expressed as a QASM program on a particular technology, like trapped-ion systems. QPOL includes physical operations as well as technology specific modules.</t>
  </si>
  <si>
    <t>TNQVM</t>
  </si>
  <si>
    <t>tensor-network quantum virtual machine (TNQVM) simulator which stores a multi-qubit wavefunction in a compressed (factorized) form as a matrix product state, thus enabling single-node simulations of larger qubit registers, as compared to brute-force statevector simulators. The simulator is designed to be extensible in both the tensor network form and the classical hardware used to run the simulation (multicore, GPU, distributed). The extensibility of the TNQVM simulator with respect to the simulation hardware type is achieved via a pluggable interface for different numerical backends (e.g., ITensor and ExaTENSOR numerical libraries).  The utility of the TNQVM quantum circuit simulator is demonstrated through the verification of randomized quantum circuits and the variational quantum eigensolver algorithm, both expressed within the eXtreme-scale ACCelerator (XACC) programming model.</t>
  </si>
  <si>
    <t>https://journals.plos.org/plosone/article/file?id=10.1371/journal.pone.0206704&amp;type=printable</t>
  </si>
  <si>
    <t>eXtreme-scale ACCelerator</t>
  </si>
  <si>
    <t>The XACC compilation workflow is a series of processing layers amenable to near-term quantum computer programs. These layers include language parsing, source code pre-processing, optimization, and transformation. For near-term program behavior, the pre-processing layer is strongly tied to the post-processing methods that follow QPU execution, e.g., SPAM error mitigation strategies.</t>
  </si>
  <si>
    <t>The processor used in fault-tolerant QC architecture takes logicalquantum operations in addition to other control flows and qubit operations. The major challenges in this area includethe execution of all quantum algorithms with error correction approaches which make the whole architecture inef-ficient. Thus, performance optimization, priority-based error measurement, and knowledge of dynamic compilationand algorithm execution should be studied. Likewise, various challenges associated with logical level schedulers andoptimizers include (i) integrating the use of multi-processor schedulers and optimizers for error-free quantum phys-ical synthesis, cohort scheduling, and scenarios, where there is a need to apply static compiler/processor allocation,(ii) compilation time, is another important challenge in the quantum world. Thus, applying software agility processesto optimize the job execution with the integration of heavy quantum mechanics (like error-correcting codes with allquantum algorithms) is important to consider, and (iii) lack of trust (wariness) in quantum nodes of quantum net-work raises concerns over fair and transparent scheduling and optimization jobs. Thus, authentic nodes should beconsidered to assign the scheduling jobs. Trusted and authentic node identification for scheduling and optimization isimportant to consider in the future.</t>
  </si>
  <si>
    <t>Physical synthesis, scheduling, and optimization processes areimportant to reduce the latency in quantum circuits, improve the performances, proper circuit allocation, and effi-cient sharing of the resources between processes. In this process, the important challenges that need to be addressedinclude: (i) how to applyproper placementand routingheuristicsin physicaldesignlayout, (ii)to designeffectivedata flow-based gates or circuit placement and routing. Various students in recent times have explored graph-baseddata flow approaches to accomplish this task, (iii) to apply proper instruction-eel scheduling in instruction issuelogic to quantum gates and circuits, (iv) to apply iteration of optimization loops in the scheduling information andincremental updates in scheduling processes, and (v) among other challenges, identification of appropriate heuristic algorithm, error analysis approach, and performance analysis (e.g., time complexity analysis) are required to be studied in future</t>
  </si>
  <si>
    <t>An efficient quantum error-correction firmware integrates the quantumalgorithms and imperfect hardware efficiently. Error-correcting quantum firmware lies at the lowest level of the QCstack and helps in reducing the error caused by imperfect hardware, its complexity, and resource intensity. In quan-tum error-correcting codes, the important direction to explore include (i) designing efficient quantum error-correctingengines, (ii) developing high-performance quantum hardware, (iii) apply advanced quantum control techniques tooperate the hardware, (iv) effectively handle the quantum information bits in storage, processing, and transmissionstages, (v) apply appropriate syndrome measurement approach, (vi) integrating all algorithms with quantum code-words, (vii) to apply an effective quantum error-correcting approach that supports quantum channel (with quantumand classical information processing), (viii) to integrate high-quality error encoder and decoder at two ends of data transmission.</t>
  </si>
  <si>
    <t>Software that handles the quantum hardware are expected to providehigh performance, ability to apply advanced quantum control techniques, high-quality system-level impacts,simulation-optimization based control for local and global optimum solutions, and appropriate physical schedules.</t>
  </si>
  <si>
    <t>Like classical software testing techniques, quantum software testing also includes vari-ous domains like quantum fuzz testing, quantum functional, white-box, and model-based testing, quantum program debugging, quantum debugging tactics, bug identification, and quantum software verification andv alidationp rocesses</t>
  </si>
  <si>
    <t>Quintuple has been developed to aid the study and research of 5-qubit systems. Quintuple facilitates the development and debugging of quantum algorithms for deployment on IBM’s Quantum Experience by providing an out-of-the-box self-contained ideal simulator of IBM’s 5-qubit hardware and software infrastructure. Using the widely available and open source computer language Python and its numerical module numpy, Quintuple provides full support for all operations available on the IBM Quantum Experience hardware. This quantum computer class can be used interactively or scripted, in native Python or using a simplified syntax directly compatible with that used on the IBM Quantum Experience infrastructure. Quintuple has been designed to be flexible enough to be simply extended to support further qubits, gates, syntax, and algorithmic abstractions as the IBM Quantum Experience infrastructure itself expands in functionality.</t>
  </si>
  <si>
    <t>Here, we introduce a quantum circuit simulator, which is called Qulacs. The main feature of Qulacs is that it meets many popular demands in quantum computing research such as evaluating near-term applications, quantum error correction, and quantum benchmark methods. In addition, Qulacs is available on many popular environments, and is one of the fastest quantum circuit simulators.</t>
  </si>
  <si>
    <t>In practice, quantum computers work on quantum algorithms by composing a quantum register, or qubits, operated by a sequence of quantum gates. Results are then traced out from quantum measurements. We now introduce our Quantum Virtual Machine named Qsun, an open-source platform simulating the operation of a generic quantum computer. We aim the platform to the development of QML and related problems. We develop it in Python and employ the Numpy library for fast matrix operations and numerical computations.</t>
  </si>
  <si>
    <t>QAA</t>
  </si>
  <si>
    <t>Most quantum applications are hybrid, i.e. they consist of both, quantum programs as well as classical programs. This implies that the control- and data-flow between the corresponding artifacts as well as the proper deployment of the implementations of these artifacts themselves need to be orchestrated, and both orchestrations must be inter-twinned In order to treat quantum applications as a self-contained entity, the quantum application archive (QAA) is introduced that collects all the artifacts of a quantum application as well as all the required information for their processing in a single package</t>
  </si>
  <si>
    <t>https://arxiv.org/abs/2103.04320</t>
  </si>
  <si>
    <t>MODULO</t>
  </si>
  <si>
    <t xml:space="preserve">MODULO framework, enabling the modeling, transformation, and deployment of quantum workflows. It incorporates a workflow modeling extension for quantum computing with a graphical notation to ease the modeling of quantum workflows. Further, it provides an integrated toolchain supporting the automated transformation of resulting workflow models to native workflow models to retain their portability, as well as the deployment of the quantum workflow with the required services and their binding. </t>
  </si>
  <si>
    <t xml:space="preserve">Service-oriented computing is a paradigm that utilizes services as the fundamental elements for developing software </t>
  </si>
  <si>
    <t>VQE</t>
  </si>
  <si>
    <t>The VQE algorithm uses a quantum computer to perform the calculations needed to find the ground state energy. The algorithm first encodes the Hamiltonian as a quantum circuit, which is composed of quantum gates that perform operations on the qubits of the quantum computer. The circuit includes a set of parameters that are initially set randomly.</t>
  </si>
  <si>
    <t>QRAM</t>
  </si>
  <si>
    <t>The QRAM Model. With the observation that practical quantum computing would take place on a classical machine with access to quantum registers, Knill proposed the QRAM model in 1996, when there was no actual architecture for HQCC. The QRAM model consists of a classical computer and qubits or quantum registers. The classical computer performs classical computation, controls the evolution of qubits by applying operations (or quantum circuits) on the quantum register and can read back measurement results of qubits. The QRAM model later became a canonical model that guided the design of many QPLs such as QCL, QPL, Q Language, Scaffold, LIQUi |, and Qwire.</t>
  </si>
  <si>
    <t xml:space="preserve">heterogeneous quantum-classical computation </t>
  </si>
  <si>
    <t>HQCC</t>
  </si>
  <si>
    <t>Restricted HQCC Model. The restricted HQCC model arises from the early experiment setups for quantum computing. Except for flying qubits such as photons, stationary qubits are mostly controlled and measured via complex analog signals such as microwave or laser. Dedicated waveform generators, modulators, and data acquisition boards are used to generate required control signals and discriminate the measurement results of qubits. These devices usually cannot execute classical instructions for classical computation as present in quantum applications.</t>
  </si>
  <si>
    <t>https://link.springer.com/article/10.1007/s11128-021-03021-3</t>
  </si>
  <si>
    <t>QC platform</t>
  </si>
  <si>
    <t>Quantum computing platform: The entire apparatus (hardware and software), which is necessary to develop and deploy quantum software applications.</t>
  </si>
  <si>
    <t>Quantum computing models refer to the different ways that quantum computers can be used to solve problems.</t>
  </si>
  <si>
    <t>the existing process(es) that can support a process-centered - incremental and structured - approach to architect quantum software systems. Specifically, an architectural process comprises of a collection of activities (a.k.a. architecting activities) to support analysis, synthesis, and evaluation of the architecture for quantum software systems and applications.</t>
  </si>
  <si>
    <t xml:space="preserve">Quantum software applications are computer programs designed to run on quantum computers, which are a new type of computing device that uses the principles of quantum mechanics to perform calculations. These applications typically make use of quantum algorithms and techniques to solve problems that are intractable on classical computers. </t>
  </si>
  <si>
    <t>The tools and frameworks provide semi- or fully automated solutions to perform architecting activities. Tools broadly refer to software solutions that automate, enhance, or customise process activities. On the other hand, a framework is a set of tools used to perform a bunch of activities, e.g., designing, implementation, and documentation.</t>
  </si>
  <si>
    <t>SOA</t>
  </si>
  <si>
    <t xml:space="preserve">service-oriented architecture (SOA) that proposes the implementation of complex software solutions through the use of a set of services that are composed and choreographed. The basic composition mechanism is the service call that allows a service to be invoked from another piece of code (potentially another service) agnostically with respect to the place, technology, or architecture of the invoked service. The services can thus be maintained, evolved, replaced, and reused independently without afecting the software that invokes them. It is precisely these properties that make them especially attractive to create quality software. </t>
  </si>
  <si>
    <t>QBAM</t>
  </si>
  <si>
    <t>The Quantum Bionic Architecture Model (QBAM) is hardware independent and support high fidelity algorithms capable to integrate quantum into workflows, providing the freedom to target a wide range of quantum computing hardware technologies, including gatebased superconducting processors and quantum annealing. QBAM is convenient for hyrid classical-quantum data gradient, quantum machine learning algorithms, hybrid-solver services and Al-controlled quantum, error correction framework that use QPUs acceleration advantage, aiming at a wide range of quantum hardware, as well as classical CPUs, TPUs and GPUs compute resources.</t>
  </si>
  <si>
    <t>a quantum program typically comprises parts that execute on a classical CPU and some on a Quantum Processing Unit (QPU). Creating such quantum programs mainly involved the following tasks: 1) Mapping input/output (I/O) from classical bits representation to qubits. 2) Initializing the qubits state. 3) Compose the quantum circuit using suitable quantum logic gates to express a quantum algorithm’s steps. The steps are repeated a suitable number of times to get a reliable measurement of the outcomes. 4) Measure the output qubits state (measuring a qubit forces it to collapse into a classical bit) and transfer it to the classical bits.</t>
  </si>
  <si>
    <t>Quantum software engineers are software developers who specialize in designing and developing software for quantum computers. They are responsible for developing and optimizing quantum algorithms, implementing them in quantum programming languages, and integrating them with quantum hardware.</t>
  </si>
  <si>
    <t>These are application-specific quantum devices that are used, for instance, to study a particular model in quantum many-body physics. This idea was the original motivation behind quantum computing, but the field evolved significantly over the last three decades. Quantum simulators are not to be confused with simulations of quantum computation on classical computers. Quantum computing simulators are used to develop and test quantum algorithms or verify results from actual quantum chips.</t>
  </si>
  <si>
    <t>QKD</t>
  </si>
  <si>
    <t>The quantum key distribution (QKD) approach is used to develop the ultra-secure network for quantum data transmission. QKD involves sending the encrypted data and decryption keys over quantum network in qubit state. However, the existing QKD systems are designed to work on the single link quantum network and becomes challenging to operate across multiple networks where the system design and protocols get more complex [S1,S2]. It is evident that there is a strong need of QKD architecture that could deploy across multiple networks for transmitting secure quantum data.</t>
  </si>
  <si>
    <t>Architecting a quantum network is challenging with respect to communication perspectives. Quantum network architecture is distinct to classical because of quantum attributes including superposition, entanglement, and quantum measurement [S33]. These attributes brings significant constraints to design the quantum communication architecture. In classical communication, the data bits used to convey the message. In contrast, the qubits are used to transmit the data over quantum communication channel [S33], however; developing a quantum communication architecture needs a major paradigm shift to consider the characteristics of quantum mechanics. The open-source community should join the efforts to design and fabricate the quantum communication architecture models and interfaces.</t>
  </si>
  <si>
    <t>Techniques used to transfer quantum information between sender and receiver is called quantum teleportation. Teleportation in science fiction refers to transfer a physical object from location A to B; however, in quantum computing it is used to transfer the qubits. It has pivotal role in the continuing progress of quantum communication, and quantum networks. However, teleportation is a major challenge in present day quantum computing science because of lack of teleportation protocols, strategies and techniques. Qubits transmission across multiple nodes and computation in the cloud domain is only possible by using the quantum teleportation strategies. There is a strong need for teleportation protocols and strategies that could reshape the quantum teleportation process.</t>
  </si>
  <si>
    <t xml:space="preserve">Quantum cryptography </t>
  </si>
  <si>
    <t>Practically, quantum cryptography is in its infancy because of data transmission rates and processing limitations. These issues are complicated and challenging to tackle as the highquality single photons for long-distance required low transmission loss rates. It increases thet echnological cost of quantum cryptography as compared to the classical. Similarly, developing a sharing infrastructure for secure data encryption and decryption is a significant challenge for quantum cryptography. The effective encryption and decryption solution is possible by introducing the intermediate node between the sender and receiver. Presently, tackling quantum cryptography challenges is complex, and world-leading technology giants are racing to propose effective solutions.</t>
  </si>
  <si>
    <t xml:space="preserve">Quantum sensing and metrology involve the study and development of quantum systems whose extreme sensitivity to environmental disturbances can be exploited in order to measure important physical properties (such as magnetic fields, electric fields, gravity, and temperature) with more precision than is possible with classical technologies. Quantum sensors are commonly based upon qubits and are implemented using many of the same physical systems used in experimental quantum computers. </t>
  </si>
  <si>
    <t xml:space="preserve">The field of “quantum information science” generally explores how information can be encoded in a quantum system, including the associated statistics, limitations, and unique affordances of quantum mechanics. This area provides much of the foundation for quantum computing, communications, and sensing. </t>
  </si>
  <si>
    <t>QNN</t>
  </si>
  <si>
    <t xml:space="preserve">Quantum neural networks (QNNs) are a type of neural network that use quantum computing principles and algorithms to perform machine learning tasks. Like classical neural networks, QNNs are composed of layers of interconnected nodes, or neurons. However, instead of using classical computing elements, QNNs use quantum bits, or qubits, to represent information. Qubits are a fundamental component of quantum computing and have unique properties that allow them to represent information in a way that classical bits cannot. QNNs can be used for a variety of machine learning tasks, including classification, regression, and clustering. </t>
  </si>
  <si>
    <t>Quantum linear regression is a quantum algorithm that can be used for fitting a linear regression model to a set of data points. The goal of linear regression is to find the line or hyperplane that best fits a set of data points, based on a set of input variables and corresponding output values. In quantum linear regression, the input variables and output values are represented as quantum states, and the fitting process is performed using a quantum circuit. The circuit is composed of quantum gates that apply linear transformations to the input states and output states, and the parameters of these gates are adjusted to minimize the difference between the predicted output and the actual output for the training data. Overall, quantum linear regression is a promising area of research for quantum machine learning, and could potentially have applications in areas such as finance, optimization, and data analysis.</t>
  </si>
  <si>
    <t>The ability to simulate electronic systems extends to quantum chemistry and biochemistry problems. While classical computational mechanics is adequate for describing most of the properties of these systems (e.g. with molecular dynamics), the incorporation of quantum effects is instrumental in understanding some physical processes at the microscopic level [64]. The incorporation of many-body quantum effects then allows us to refine models and better understand the reactivity of some molecules, by providing a more complete modelling of the electronic degrees of freedom of the molecules’ active sites. This kind of study generally amounts to characterizing the low lying eigenstates of a very large electronic Hamiltonian. Quantum approaches to find eigenvalues have previously relied on the quantum phase estimation (QPE) algorithm, which offers an exponential speedup over classical methods,but remains unpractical for NISQ quantum devices without error-correction. An alternative approach was proposed, leveraging the capabilities of quantum hardware through a variational procedure.</t>
  </si>
  <si>
    <t>Quantum networks promise a solution by integrating smaller qubit modules to a larger computing cluster. Such a distributed architecture, however, requires the capability to execute quantum-logic gates between distant qubits.</t>
  </si>
  <si>
    <t>Bibtex sources</t>
  </si>
  <si>
    <t>Quality attributes (QA) may be described as the factors that have a system-wide impact on an application’s architecture, implementation, and operation. These quality attributes are: Availability, Interoperability, Maintainability, Manageability, Performance, Reliability, Scalability, Security, Testability, and Usabilty (Sodhi, B., &amp; Kapur, R., 2021).</t>
  </si>
  <si>
    <t>@inproceedings{sodhi2021quantum,
  title={Quantum computing platforms: assessing the impact on quality attributes and sdlc activities},
  author={Sodhi, Balwinder and Kapur, Ritu},
  booktitle={2021 IEEE 18th International Conference on Software Architecture (ICSA)},
  pages={80--91},
  year={2021},
  organization={IEEE}
}</t>
  </si>
  <si>
    <t>a quantum-specific SDLC is titled as Quantum Software Lifecycle (QSLC) for developing a gate-based quantum software application. The QSLC comprises ten software development phases, viz., quantum classical splitting, hardware-independent implementation, quantum circuit enrichment, hardware-independent optimization, quantum hardware selection, readout-error mitigation preparation, compilation and hardware-dependent optimization, integration, execution, and results and analysis (Sodhi, B., &amp; Kapur, R., 2021).</t>
  </si>
  <si>
    <t>In a highly collaborative field, such as quantum computing, it is fundamental for the researchers to cooperate. Empirically, there is evidence that open source community software projects survive and thrive on longer time scales than their closed source counterparts. Open source projects also seem to defy established theory by demonstrating increased productivity with an increasing amount of people. However, high-quality open source software projects are often results of the dedicated work of individuals who have not made an effort to build developer communities around their projects, while still delivering high value to their (often anonymous) users (Fingerhuth, M. et al., 2018).</t>
  </si>
  <si>
    <t>@article{fingerhuth2018open,
  title={Open source software in quantum computing},
  author={Fingerhuth, Mark and Babej, Tom{\'a}{\v{s}} and Wittek, Peter},
  journal={PloS one},
  volume={13},
  number={12},
  pages={e0208561},
  year={2018},
  publisher={Public Library of Science}
}</t>
  </si>
  <si>
    <t>An often misunderstood concept about open source projects is the issue of licencing. It might seem that all the projects on software repository hosting sites are considered open source simply because their source code is publicly available online. However, legally that is not the case since copyright laws apply by default. An open source software project is one whose source code has been released under an open source licence, which gives the user a certain set of rights, namely, they allow the user to freely use, modify and share the software. The landscape of software licences is complex, with licences ranging from commercial to public domain. In this study we only consider projects released under one of the more than 60 licences that were approved by the Open Source Initiative (OSI) (Fingerhuth, M. et al., 2018).</t>
  </si>
  <si>
    <t>Code repository hosting sites are not only used for major projects, but often serve as a backup solution for prototypes, code stubs and toy examples. The line between the two is often hard to determine, because not all major projects are properly documented or attract outside interest. Hence, we use the number of commits as the proxy for determining whether a particular project is developed, enhanced and improved over a longer period of time (Fingerhuth, M. et al., 2018).</t>
  </si>
  <si>
    <t>Community open source projects do not thrive without contributions from users and fellow developers. Many repository hosting sites, including all that are considered in our survey, provide functionality to enable the community of users to interact with the maintainers and developers of the project. These interactions generally fall in two categories—issues (which include questions and bug reports) and code contributions (often in the popular form of “pull requests”) (Fingerhuth, M. et al., 2018).</t>
  </si>
  <si>
    <t>An important characteristic of any open source software project is the existence of a maintainer, who is the main person responsible for the development and maintenance of the project. This role is initially fulfilled by the author of the project, but can eventually be passed on to a different community member. We only consider projects that have an active maintainer. A project is considered to have an active maintainer if it has a person actively developing the project, which includes either direct contributions from that person to the project’s code base, or reviewing and accepting the changes proposed by external contributors. Both of these efforts manifests themselves as commits in the project’s repository (Fingerhuth, M. et al., 2018).</t>
  </si>
  <si>
    <t>The challenges that fall into this category are related to traditional code quality problems, e.g., testability, debugging, and readability (De Stefano, M., 2022).</t>
  </si>
  <si>
    <t>@article{de2022software,
  title={Software engineering for quantum programming: How far are we?},
  author={De Stefano, Manuel and Pecorelli, Fabiano and Di Nucci, Dario and Palomba, Fabio and De Lucia, Andrea},
  journal={Journal of Systems and Software},
  volume={190},
  pages={111326},
  year={2022},
  publisher={Elsevier}
}</t>
  </si>
  <si>
    <t>The category represents challenges related to documentation that developers face when approaching quantum technologies. Most of the reported challenges complain about poor consistency in the documentation, and lack of proper getting started material (De Stefano, M., 2022).</t>
  </si>
  <si>
    <t xml:space="preserve">In what programming language the software is written e.g. Python (Zhao, J. 2020). </t>
  </si>
  <si>
    <t>@article{zhao2020quantum,
  title={Quantum software engineering: Landscapes and horizons},
  author={Zhao, Jianjun},
  journal={arXiv preprint arXiv:2007.07047},
  year={2020}
}</t>
  </si>
  <si>
    <t xml:space="preserve">The operating systems were the user can run the software (Zhao, J. 2020). </t>
  </si>
  <si>
    <t>Program code is an integral component of the software. Such code includes source code, intermediate code, and even executable code (Zhao, J. 2021).</t>
  </si>
  <si>
    <t>@inproceedings{zhao2021some,
  title={Some size and structure metrics for quantum software},
  author={Zhao, Jianjun},
  booktitle={2021 IEEE/ACM 2nd International Workshop on Quantum Software Engineering (Q-SE)},
  pages={22--27},
  year={2021},
  organization={IEEE}
}</t>
  </si>
  <si>
    <t>Quantum software design is a process to transform user requirements into a suitable form that helps the programmer in quantum software implementation (coding). As classical software design, a quantum software design may also involve two stages: architectural design and detailed design. Like measuring the size of quantum software at the code level, we can measure the size of a quantum software design at the architectural level as well (Zhao, J. 2021).</t>
  </si>
  <si>
    <t>Specification Size, based on an extension of UML, called Q-UML by counting the number of quantum classes (objects), number of quantum elements (quantum variables or quantum operations), number of quantum interfaces, number of quantum attributes, and the number of all quantum methods (Cruz-Lemus, J. A. et al., 2021)</t>
  </si>
  <si>
    <t>@inproceedings{cruz2021towards,
  title={Towards a set of metrics for quantum circuits understandability},
  author={Cruz-Lemus, Jos{\'e} A and Marcelo, Luis A and Piattini, Mario},
  booktitle={Quality of Information and Communications Technology: 14th International Conference, QUATIC 2021, Algarve, Portugal, September 8--11, 2021, Proceedings 14},
  pages={239--249},
  year={2021},
  organization={Springer}
}</t>
  </si>
  <si>
    <t>a quantum algorithm is a finite sequence of steps for solving a problem whereby each step can be executed on a quantum computer (Fingerhuth, M. et al., 2018).</t>
  </si>
  <si>
    <t>Quantum compilers are software tools that are used to convert high-level quantum algorithms into the low-level instructions that can be executed on a quantum computer. Quantum compilers are similar to classical compilers, which convert high-level programming languages into machine code that can be executed on a classical computer (Fingerhuth, M. et al., 2018).</t>
  </si>
  <si>
    <t>QPU-backed, or quantum processing unit-backed, refers to quantum software that is designed to run on a specific type of quantum computer hardware called a quantum processing unit (QPU). A QPU is a specialized hardware device that is designed to perform quantum computations, and it is typically based on one of several different physical architectures, such as superconducting qubits, ion traps, or photonic qubits (Fingerhuth, M. et al., 2018).</t>
  </si>
  <si>
    <t>Full-stack refers to a software development approach that covers all aspects of a quantum computing system, from the hardware layer to the user interface. A full-stack quantum software development approach requires expertise in a range of different fields, including quantum hardware, quantum algorithms, quantum software development, and user interface design (Fingerhuth, M. et al., 2018).</t>
  </si>
  <si>
    <t>Quantum circuits is one of the standard models for representing quantum computation. Like digital logic gates employed by classical computers, quantum gates are used to compose a quantum circuit (Sodhi, B., &amp; Kapur, R., 2021).</t>
  </si>
  <si>
    <t>In the context of software development, a library and a toolkit are both collections of pre-written code that developers can use to save time and effort. While libraries and toolkits share some similarities, libraries are typically more narrowly focused and flexible, while toolkits are more comprehensive and tightly integrated with a specific development environment or programming language (Serrano, M. A. et al., 2022).</t>
  </si>
  <si>
    <t>@article{serrano2022quantum,
  title={Quantum Software Components and Platforms: Overview and Quality Assessment},
  author={Serrano, Manuel A and Cruz-Lemus, Jos{\'e} A and Perez-Castillo, Ricardo and Piattini, Mario},
  journal={ACM Computing Surveys},
  volume={55},
  number={8},
  pages={1--31},
  year={2022},
  publisher={ACM New York, NY}
}</t>
  </si>
  <si>
    <t>QS engineering</t>
  </si>
  <si>
    <t>In the “Talavera Manifesto” several principles and commitments for Quantum Software Engineering have been gathered. This manifesto was developed as a result of the discussion and presentation of different viewpoints from academia representatives and industry practitioners who joined in the 1st International Workshop on Quantum Software Engineering &amp; Programming (QANSWER’20). The 9 principles referring to Quantum Software Engineering (QSE) are: 
1. QSE is agnostic regarding quantum programming languages and technologies. 
2. QSE embraces the coexistence of classical and quantum computing. 
3. QSE supports the management of quantum software development projects 
4. QSE considers the evolution of quantum software. 
5. QSE aims to deliver quantum programs with desirable zero defects. 
6. QSE assures the quality of quantum software. 
7. QSE promotes quantum software reuse. 
8. QSE addresses security and privacy by design. 
9. QSE covers the governance and management of software. (Piattini, M. et al., 2021).</t>
  </si>
  <si>
    <t>@article{piattini2021quantum,
  title={Quantum computing: A new software engineering golden age},
  author={Piattini, Mario and Peterssen, Guido and P{\'e}rez-Castillo, Ricardo},
  journal={ACM SIGSOFT Software Engineering Notes},
  volume={45},
  number={3},
  pages={12--14},
  year={2021},
  publisher={ACM New York, NY, USA}
}</t>
  </si>
  <si>
    <t>The software modernization process we propose for hybrid information systems (quantum/classical systems) must meet the list of 6 requirements: 
Req. 1.The process considers efficient techniques that should be designed and developed for extracting and populating knowledge from classical information systems into an integrated Knowledge Discovery Metamodel (KDM) repository. 
Req. 2.A parser is employed for the analysis of quantum code programs and to integrate the analysed information into the KDM repository. 
Req. 3.The modernization process takes into account a KDM extension defined through its standard extensibility mechanisms (i.e., extension families) so that the quantum knowledge can be integrated in the KDM. Req. 4.A UML extension is considered for the representation of highlevel models for quantum programs and how those programs are integrated with classical information systems artefacts. 
Req. 5.The process employs automatic model transformations to transform KDM models into UML models. These transformations consider both quantum extensions (see previous requirements). 
Req. 6.Low-code/generative techniques are implemented to facilitate the link from a high-level description to low-level implementation with quantum gates and the integration of these in the target hybrid system (Pérez-Castillo, R. et al., 2021).</t>
  </si>
  <si>
    <t>@article{perez2021software,
  title={Software modernization to embrace quantum technology},
  author={P{\'e}rez-Castillo, Ricardo and Serrano, Manuel A and Piattini, Mario},
  journal={Advances in Engineering Software},
  volume={151},
  pages={102933},
  year={2021},
  publisher={Elsevier}
}</t>
  </si>
  <si>
    <t>Stakeholders  that can do something right now to get started with quantum software engineering. How different stakeholders can affect the current field of quantum software:                                                                   • Software practitioners: Try to identify the effects of your quantum projects on technical, economic and organizational contexts. Start asking questions about how to incorporate the principles and commitments into daily practice. Think about the social and individual dimensions. Talk about these issues with your colleagues. Researchers: Identify research questions in your field that can help us to better understand quantum software engineering. Discuss these with your peers, and think about how your experience in software engineering research could be transferred to the quantum software research field.
• Educators: Integrate quantum software engineering in curricula within the existing
software engineering degrees and/or courses in this or other disciplines, and clearly
specify which competences and skills are required for future quantum software engineers.
• Government and funding bodies: Analyse the commitments provided and consider
quantum software engineering in research/industrial strategical plans. Provide adequate funding programs to support such plans, and contribute with dissemination of
information about these plans.
• Quantum technology vendors: Be actively aware of the latest trends in quantum
software engineering, and try to make every effort for the commitments mentioned
to be fulfilled.
• Professional associations: Revise practice, attempting to incorporate principles;
acknowledge explicitly the need to consider quantum software engineering as part
of professional practice.
• Customers: Put your concerns on the table. Ask about these in the next project.
• Users: Demand that the software you use embraces all the principles mentioned. (Piattini, M. et al., 2020).</t>
  </si>
  <si>
    <t>@inproceedings{piattini2020talavera,
  title={The talavera manifesto for quantum software engineering and programming.},
  author={Piattini, Mario and Peterssen, Guido and P{\'e}rez-Castillo, Ricardo and Hevia, Jose Luis and Serrano, Manuel A and Hern{\'a}ndez, Guillermo and de Guzm{\'a}n, Ignacio Garc{\'\i}a Rodr{\'\i}guez and Paradela, Claudio Andr{\'e}s and Polo, Macario and Murina, Ezequiel and others},
  booktitle={QANSWER},
  pages={1--5},
  year={2020}
}</t>
  </si>
  <si>
    <t>It will take decades of research to realize the fault-tolerant quantum computer for solving the wide range real-world problems. However, the concept of noisy intermediate-scale quantum (NISQ) computer already exists, which contains fifty to a few hundred qubits but is not smart enough to continuously perform fault-free computations. The term noisy is used because the present day quantum processors are not sophisticated enough to cope with the environmental impacts, which cause to lose the quantum coherence. Experimental interest is expected and demanded in designing quantum software and hardware architectures to process and execute a large number of error-free qubits (Khan, A. A. et al., 2023).</t>
  </si>
  <si>
    <t>Analog quantum computer. Such a system would operate through coherent manipulation of qubits, by changing the analog values of the system’s Hamiltonian, without using quantum gates. For example, computation on a “quantum annealer” is conducted by preparing a set of qubits in some initial state, and slowly changing the energy they experience until the Hamiltonian defines the parameters of a given problem, so that the final state of the qubits corresponds, with a high probability, to the answer of the problem. An “adiabatic quantum computer” (AQC) operates by initializing the qubits into the ground state of the starting Hamiltonian, and then changing the Hamiltonian slowly enough that the system remains in its lowest-energy, or ground state throughout the process. An AQC, although not gate-based, has the same theoretical processing power as a gate-based quantum computer, but does not have a practical means for full error correction (National Academies of Sciences, Engineering, and Medicine, 2019).</t>
  </si>
  <si>
    <t>@article{national2019quantum,
  title={Quantum computing: progress and prospects},
  author={National Academies of Sciences, Engineering, and Medicine and others},
  year={2019},
  publisher={National Academies Press}
}</t>
  </si>
  <si>
    <t>Such a system would operate through gate-based operations on qubits, implementing quantum error correction to correct any system noise (including errors introduced by imperfect control signals or device fabrication, or unintended coupling of qubits to each other or to the environment) that occurs during the time frame of the calculation. In such systems, the error probability rates are reduced so significantly that the machine appears reliable for all computations. The design of these machines should allow them to scale to hold thousands of these fully error corrected or logical qubits (National Academies of Sciences, Engineering, and Medicine, 2019).</t>
  </si>
  <si>
    <t>A trapped ion quantum data plane comprises the ions that serve as qubits and a trap that holds them in specific locations. The control and measurement plane includes a very precise laser (or microwave) source that can be directed at a specific ion to affect its quantum state, another laser to “cool” and enable measurement of the ions, and a set of photon detectors to “measure” the state of the ions by detecting the photons that they scatter. Appendix B provides a technical overview of current strategies for constructing a trapped ion quantum data plane and its associated control and measurement plane (National Academies of Sciences, Engineering, and Medicine, 2019).</t>
  </si>
  <si>
    <t>In photonic quantum computing, typically the qubits are individual photons, with the two different photon polarizations (up-down and left-right) serving as the two qubit states. Single qubit gates can be implemented with standard passive optical components used to rotate the polarization, but twoqubit gates require a low-loss nonlinearity, which is difficult to achieve. Just like trapped ions, coincident measurements on two output ports of a beamsplitter create a strong effective nonlinearity and implement a two-qubit gate, but the gate is probabilistic. Fortunately, the gate signals when it was successful (photons are detected on both detectors), which means that algorithms can be implemented, but the timing requirements are complex, and a steady source of suitably initialized photons is needed. More recently, measurement-based quantum computing schemes, in which a highly entangled “cluster state” is constructed before the start of the computation and the computation itself is implemented by performing measurements, have attracted substantial interest (National Academies of Sciences, Engineering, and Medicine, 2019).</t>
  </si>
  <si>
    <t>Rather than creating an array of ions and using the charges on the ions to hold them in place, one can use lasers to create an array of optical traps that confine neutral atoms. This approach has technological similarities to ion trap quantum computation, and uses optical and microwave pulses for qubit manipulation, with the potential for making individual arrays with up to a million qubits. Neutral atom technology may be extremely useful for providing an interface between photons and other types of qubits, including superconducting qubits. To date, arrays of about 50 atoms have been made, and a 51-atom quantum simulator has been demonstrated. Assuming a typical 5-micron spacing, 104 atoms can be trapped in a 0.5 mm two-dimensional (2D) array, and a million atoms can be trapped in a 0.5 mm
three-dimensional (3D) array. The qubit states are the energy levels of an alkali atom (often rubidium or cesium), there is one atom per trap, and the qubit manipulation and readout are performed optically (National Academies of Sciences, Engineering, and Medicine, 2019).</t>
  </si>
  <si>
    <t>Semiconductor qubits can be divided into two types, depending on whether they are manipulated optically or electrically. Optically gated semiconductor qubits typically use optically active defects or quantum dots that induce strong effective couplings between photons, while electrically gated semiconductor qubits use voltages applied to lithographically defined metal gates to confine and manipulate the electrons that form the qubits, a technology that is very similar to that used for current classical computing electronics. Optically gated semiconducting qubits can be used to implement strong effective interactions with photons, which greatly enhances the capabilities of photonic qubits—for example, by being a mechanism for implementing a quantum memory for optical photons. Electrically gated semiconducting qubits are attractive because the methods used to fabricate and control them are quite similar to those used in classical computing electronics, potentially enabling the large investments that have enabled the tremendous scalability of classical electronics to facilitate the scaling of quantum information processors (National Academies of Sciences, Engineering, and Medicine, 2019).</t>
  </si>
  <si>
    <t>Development of topological quantum computing architectures is an approach for constructing qubits that could plausibly achieve extremely low intrinsic error rates so that implementation of error correction using logical qubits would not be necessary or would at least enable error correction with substantially less overhead. If successful, this approach would greatly reduce the number physical qubits needed to achieve the computational power to solve problems that are not tractable on classical computers compared to other approaches. Thus, it could be a promising path to scaling for a quantum computer. Topological quantum computation enables operations on the physical qubits to have extremely high fidelities because the qubit operations are protected by topological symmetry implemented at the microscopic level. Topological protection of quantum information is also the basis underlying the surface code, so one can view topological quantum computation as the implementation of the error-correction mechanism into the microscopic physics instead of by application of an error-correction algorithm on nontopological qubits. The potential to achieve the extremely high fidelities required to solve commercially interesting problems that are intractable on classical computers without the need to incur the large overheads involved in error correction is a strong motivation for the significant investments in this strategy for quantum computation by companies like Microsoft (National Academies of Sciences, Engineering, and Medicine, 2019).</t>
  </si>
  <si>
    <t>A single atom is the prototypical quantum system, and a natural candidate for a quantum bit, or qubit—the elementary unit of a quantum computer. Atoms have been successfully used to store and process quantum information in electromagnetic traps , as well as in diamond through the use of the nitrogen–vacancy-centre point defect. Solid-state electrical devices possess great potential to scale up such demonstrations from few-qubit control to largerscale quantum processors.Here we demonstrate the coherent manipulation of an individual electron spin qubit bound to a phosphorus donor atom in natural silicon, measured electrically via single-shot readout. We use electron spin resonance to drive Rabi oscillations, and a Hahn echo pulse sequence reveals a spin coherence time exceeding 200 ms. This time should be even longer in isotopically enriched 28Si samples. Combined with a device architecture that is compatible with modern integrated circuit technology, the electron spin of a single phosphorus atom in silicon should be an excellent platform on which to build a scalable quantum computer (Pla, J. et al., 2012).</t>
  </si>
  <si>
    <t>@article{pla2012single,
  title={A single-atom electron spin qubit in silicon},
  author={Pla, Jarryd J and Tan, Kuan Y and Dehollain, Juan P and Lim, Wee H and Morton, John JL and Jamieson, David N and Dzurak, Andrew S and Morello, Andrea},
  journal={Nature},
  volume={489},
  number={7417},
  pages={541--545},
  year={2012},
  publisher={Nature Publishing Group UK London}
}</t>
  </si>
  <si>
    <t>Hybrid computing systems are a class of abstract machine models that combine different computational paradigms. However, this analysis specializes to the case of realizable architectures that integrate a conventional classical Turing machine with a quantum Turing machine (McCaskey, A. et al., 2018).</t>
  </si>
  <si>
    <t>@inproceedings{mccaskey2018hybrid,
  title={Hybrid programming for near-term quantum computing systems},
  author={McCaskey, Alexander and Dumitrescu, Eugene and Liakh, Dmitry and Humble, Travis},
  booktitle={2018 IEEE international conference on rebooting computing (ICRC)},
  pages={1--12},
  year={2018},
  organization={IEEE}
}</t>
  </si>
  <si>
    <t>Nuclear spins in molecules in liquid solutions make excellent gyroscopes; rapid molecular motion actually helps nuclei maintain their spin orientation for times of many seconds, comparable to coherence times for trapped atoms. In 1996, methods were proposed for building small quantum computers using these nuclear spins in conjunction with 50 years’ worth of existing magnetic resonance technology. Immersed in a strong magnetic field, nuclear spins can be identified through their Larmor frequency. In a molecule, nuclear Larmor frequencies vary from atom to atom owing to shielding effects from electrons in molecular bonds. Irradiating the nuclei with resonant radio-frequency pulses allows manipulation of nuclei of a distinct frequency, giving generic one-qubit gates. Two-qubit interactions arise from the indirect coupling mediated through molecular electrons. Measurement is achieved by observing the induced current in a soil surrounding the sample of an ensemble of such qubits (Ladd, T. D. et al., 2010).</t>
  </si>
  <si>
    <t>@article{ladd2010quantum,
  title={Quantum computers},
  author={Ladd, Thaddeus D and Jelezko, Fedor and Laflamme, Raymond and Nakamura, Yasunobu and Monroe, Christopher and O’Brien, Jeremy Lloyd},
  journal={nature},
  volume={464},
  number={7285},
  pages={45--53},
  year={2010},
  publisher={Nature Publishing Group UK London}
}</t>
  </si>
  <si>
    <t>Laplacian matrix provides a useful way to represent and analyze graphs using linear algebraic techniques (Exman, I., &amp; Shmilovich, A. T. (2021).</t>
  </si>
  <si>
    <t>A high-level quantum circuit is a quantum circuit that is expressed in terms of a higher-level programming language, rather than in terms of the basic quantum gates that make up a physical quantum computer. In a high-level quantum circuit, the quantum operations and measurements are expressed as abstract operations that are defined in terms of the basic gates of a quantum computer. The high-level quantum circuit can then be compiled into a low-level quantum circuit, which is a sequence of the basic gates that can be executed on a physical quantum computer (Exman, I., &amp; Shmilovich, A. T. (2021).</t>
  </si>
  <si>
    <t>@inproceedings{exman2021quantum,
  title={Quantum software models: the density matrix for classical and quantum software systems design},
  author={Exman, Iaakov and Shmilovich, Alon Tsalik},
  booktitle={2021 IEEE/ACM 2nd International Workshop on Quantum Software Engineering (Q-SE)},
  pages={1--6},
  year={2021},
  organization={IEEE}
}</t>
  </si>
  <si>
    <t>This is the generalization of digital computing where bits are replaced by qubits and logical transformations by a finite set of unitary gates that can approximate any arbitrary unitary operation. A classical digital circuit transforms bit strings to bit strings through logical operations, whereas a quantum circuit transforms a special probability distribution over bit strings—the quantum state—to another quantum state. Most quantum computing hardware companies focus on this model. For short, we refer to this model as the discrete gate model (Fingerhuth, M. et al., 2018).</t>
  </si>
  <si>
    <t>The qubits are replaced by qumodes, which take continuous values. Conceptually this paradigm is closer to the physics way of thinking about quantum mechanics, and quantum optics in particular. Most of the language that describes these circuits uses the terminology of quantum optics. We will refer to this model as the continuous gate model (Fingerhuth, M. et al., 2018).</t>
  </si>
  <si>
    <t>Quantum annealing devices exploit this model. At a high level, this paradigm uses a phenomenon from quantum physics known as the adiabatic theorem to find the global optimum of a discrete optimization problem. Recently, the actual physical devices that implement this paradigm have also been found useful in sampling a Boltzmann distribution. This paradigm does not have a direct classical analogue, and some understanding of statistical physics is recommended to work in this paradigm. This model will be referred to as quantum annealing (Fingerhuth, M. et al., 2018).</t>
  </si>
  <si>
    <t>Quantum circuits are the basic building blocks of quantum algorithms and quantum computations. A quantum circuit is a sequence of quantum gates that can be executed on a quantum computer. Quantum gates are operations that manipulate the quantum states of qubits, which are the basic units of quantum information. The quantum circuit model is similar to the classical circuit model, where the basic building blocks are logic gates that manipulate classical bits. However, there are some key differences between classical and quantum circuits, due to the unique properties of quantum mechanics (Fingerhuth, M. et al., 2018).</t>
  </si>
  <si>
    <t>popular quantum computation models, such as adiabatic quantum computing, can be converted to quantum circuits. Therefore, in our design flow’s first phase, the QCC’s front end maps a high-level specification of a quantum algorithm into a QIR based on the quantum circuit model. Provisions must be made in the QIR for classical and quantum control flows as well as data flows. In particular, quantum-to-classical conversions are accomplished via quantum measurements, while quantum conditionals and entangled switch statements are implemented using quantum multiplexer gates. High-level optimizations may involve simultaneous changes to quantum and classical control flows and to data flows. We also consider fault-tolerant constructions at various phases in the design flow and incorporate circuit synthesis and optimization techniques in both the technology-independent and technology-dependent phases (K. M. Svore, 2006).</t>
  </si>
  <si>
    <t>@ARTICLE{1580386,
  author={Svore, K.M. and Aho, A.V. and Cross, A.W. and Chuang, I. and Markov, I.L.},
  journal={Computer}, 
  title={A layered software architecture for quantum computing design tools}, 
  year={2006},
  volume={39},
  number={1},
  pages={74-83},
  doi={10.1109/MC.2006.4}}</t>
  </si>
  <si>
    <t>During the technology-independent phase of our design flow, the QCC maps a representation of the quantum algorithm into an equivalent set of Quantum Assembly Language instructions. QASM is a classical reduced-instruction-set computing assembly language extended by a set of quantum instructions based on the quantum circuit model. It uses qubits and registers of classical bits (cbits) as static units of information that must be declared at the program’s beginning. Quantum instructions in QASM consist solely of single-qubit unitary gates, CNOT gates, and measurements. Any quantum circuit can be constructed using these instructions (K. M. Svore, 2006).</t>
  </si>
  <si>
    <t>QPOL precisely describes the execution of a given quantum algorithm expressed as a QASM program on a particular technology, like trapped-ion systems. QPOL includes physical operations as well as technology specific modules (K. M. Svore, 2006).</t>
  </si>
  <si>
    <t>tensor-network quantum virtual machine (TNQVM) simulator which stores a multi-qubit wavefunction in a compressed (factorized) form as a matrix product state, thus enabling single-node simulations of larger qubit registers, as compared to brute-force statevector simulators. The simulator is designed to be extensible in both the tensor network form and the classical hardware used to run the simulation (multicore, GPU, distributed). The extensibility of the TNQVM simulator with respect to the simulation hardware type is achieved via a pluggable interface for different numerical backends (e.g., ITensor and ExaTENSOR numerical libraries).  The utility of the TNQVM quantum circuit simulator is demonstrated through the verification of randomized quantum circuits and the variational quantum eigensolver algorithm, both expressed within the eXtreme-scale ACCelerator (XACC) programming model (McCaskey, A., 2018).</t>
  </si>
  <si>
    <t>@article{mccaskey2018validating,
  title={Validating quantum-classical programming models with tensor network simulations},
  author={McCaskey, Alexander and Dumitrescu, Eugene and Chen, Mengsu and Lyakh, Dmitry and Humble, Travis},
  journal={PloS one},
  volume={13},
  number={12},
  pages={e0206704},
  year={2018},
  publisher={Public Library of Science San Francisco, CA USA}
}</t>
  </si>
  <si>
    <t>The XACC compilation workflow is a series of processing layers amenable to near-term quantum computer programs. These layers include language parsing, source code pre-processing, optimization, and transformation. For near-term program behavior, the pre-processing layer is strongly tied to the post-processing methods that follow QPU execution, e.g., SPAM error mitigation strategies (McCaskey, A., 2018).</t>
  </si>
  <si>
    <t>The processor used in fault-tolerant QC architecture takes logicalquantum operations in addition to other control flows and qubit operations. The major challenges in this area includethe execution of all quantum algorithms with error correction approaches which make the whole architecture inef-ficient. Thus, performance optimization, priority-based error measurement, and knowledge of dynamic compilationand algorithm execution should be studied. Likewise, various challenges associated with logical level schedulers andoptimizers include (i) integrating the use of multi-processor schedulers and optimizers for error-free quantum phys-ical synthesis, cohort scheduling, and scenarios, where there is a need to apply static compiler/processor allocation,(ii) compilation time, is another important challenge in the quantum world. Thus, applying software agility processesto optimize the job execution with the integration of heavy quantum mechanics (like error-correcting codes with allquantum algorithms) is important to consider, and (iii) lack of trust (wariness) in quantum nodes of quantum net-work raises concerns over fair and transparent scheduling and optimization jobs. Thus, authentic nodes should beconsidered to assign the scheduling jobs. Trusted and authentic node identification for scheduling and optimization isimportant to consider in the future (Gill, S. S., 2022).</t>
  </si>
  <si>
    <t>@article{gill2022quantum,
  title={Quantum computing: A taxonomy, systematic review and future directions},
  author={Gill, Sukhpal Singh and Kumar, Adarsh and Singh, Harvinder and Singh, Manmeet and Kaur, Kamalpreet and Usman, Muhammad and Buyya, Rajkumar},
  journal={Software: Practice and Experience},
  volume={52},
  number={1},
  pages={66--114},
  year={2022},
  publisher={Wiley Online Library}
}</t>
  </si>
  <si>
    <t>Physical synthesis, scheduling, and optimization processes areimportant to reduce the latency in quantum circuits, improve the performances, proper circuit allocation, and effi-cient sharing of the resources between processes. In this process, the important challenges that need to be addressedinclude: (i) how to applyproper placementand routingheuristicsin physicaldesignlayout, (ii)to designeffectivedata flow-based gates or circuit placement and routing. Various students in recent times have explored graph-baseddata flow approaches to accomplish this task, (iii) to apply proper instruction-eel scheduling in instruction issuelogic to quantum gates and circuits, (iv) to apply iteration of optimization loops in the scheduling information andincremental updates in scheduling processes, and (v) among other challenges, identification of appropriate heuristic algorithm, error analysis approach, and performance analysis (e.g., time complexity analysis) are required to be studied in future (Gill, S. S., 2022).</t>
  </si>
  <si>
    <t>An efficient quantum error-correction firmware integrates the quantumalgorithms and imperfect hardware efficiently. Error-correcting quantum firmware lies at the lowest level of the QCstack and helps in reducing the error caused by imperfect hardware, its complexity, and resource intensity. In quan-tum error-correcting codes, the important direction to explore include (i) designing efficient quantum error-correctingengines, (ii) developing high-performance quantum hardware, (iii) apply advanced quantum control techniques tooperate the hardware, (iv) effectively handle the quantum information bits in storage, processing, and transmissionstages, (v) apply appropriate syndrome measurement approach, (vi) integrating all algorithms with quantum code-words, (vii) to apply an effective quantum error-correcting approach that supports quantum channel (with quantumand classical information processing), (viii) to integrate high-quality error encoder and decoder at two ends of data transmission (Gill, S. S., 2022).</t>
  </si>
  <si>
    <t>Software that handles the quantum hardware are expected to providehigh performance, ability to apply advanced quantum control techniques, high-quality system-level impacts,simulation-optimization based control for local and global optimum solutions, and appropriate physical schedules (Gill, S. S., 2022).</t>
  </si>
  <si>
    <t>Like classical software testing techniques, quantum software testing also includes vari-ous domains like quantum fuzz testing, quantum functional, white-box, and model-based testing, quantum program debugging, quantum debugging tactics, bug identification, and quantum software verification andv alidation processes (Gill, S. S., 2022).</t>
  </si>
  <si>
    <t>Quintuple has been developed to aid the study and research of 5-qubit systems. Quintuple facilitates the development and debugging of quantum algorithms for deployment on IBM’s Quantum Experience by providing an out-of-the-box self-contained ideal simulator of IBM’s 5-qubit hardware and software infrastructure. Using the widely available and open source computer language Python and its numerical module numpy, Quintuple provides full support for all operations available on the IBM Quantum Experience hardware. This quantum computer class can be used interactively or scripted, in native Python or using a simplified syntax directly compatible with that used on the IBM Quantum Experience infrastructure. Quintuple has been designed to be flexible enough to be simply extended to support further qubits, gates, syntax, and algorithmic abstractions as the IBM Quantum Experience infrastructure itself expands in functionality (Moran, C. C., 2016).</t>
  </si>
  <si>
    <t>@article{moran2016quintuple,
  title={Quintuple: a python 5-qubit quantum computer simulator to facilitate cloud quantum computing},
  author={Moran, Christine Corbett},
  journal={arXiv preprint arXiv:1606.09225},
  year={2016}
}</t>
  </si>
  <si>
    <t>Here, we introduce a quantum circuit simulator, which is called Qulacs. The main feature of Qulacs is that it meets many popular demands in quantum computing research such as evaluating near-term applications, quantum error correction, and quantum benchmark methods. In addition, Qulacs is available on many popular environments, and is one of the fastest quantum circuit simulators (Suzuki, Y. et al., 2021).</t>
  </si>
  <si>
    <t>@article{suzuki2021qulacs,
  title={Qulacs: a fast and versatile quantum circuit simulator for research purpose},
  author={Suzuki, Yasunari and Kawase, Yoshiaki and Masumura, Yuya and Hiraga, Yuria and Nakadai, Masahiro and Chen, Jiabao and Nakanishi, Ken M and Mitarai, Kosuke and Imai, Ryosuke and Tamiya, Shiro and others},
  journal={Quantum},
  volume={5},
  pages={559},
  year={2021},
  publisher={Verein zur F{\"o}rderung des Open Access Publizierens in den Quantenwissenschaften}
}</t>
  </si>
  <si>
    <t>In practice, quantum computers work on quantum algorithms by composing a quantum register, or qubits, operated by a sequence of quantum gates. Results are then traced out from quantum measurements. We now introduce our Quantum Virtual Machine named Qsun, an open-source platform simulating the operation of a generic quantum computer. We aim the platform to the development of QML and related problems. We develop it in Python and employ the Numpy library for fast matrix operations and numerical computations (Nguyen, Q. C., 2022).</t>
  </si>
  <si>
    <t>@article{nguyen2022qsun,
  title={Qsun: an open-source platform towards practical quantum machine learning applications},
  author={Nguyen, Quoc Chuong and Tran, Lan Nguyen and Nguyen, Hung Q and others},
  journal={Machine Learning: Science and Technology},
  volume={3},
  number={1},
  pages={015034},
  year={2022},
  publisher={IOP Publishing}
}</t>
  </si>
  <si>
    <t>Most quantum applications are hybrid, i.e. they consist of both, quantum programs as well as classical programs. This implies that the control- and data-flow between the corresponding artifacts as well as the proper deployment of the implementations of these artifacts themselves need to be orchestrated, and both orchestrations must be inter-twinned In order to treat quantum applications as a self-contained entity, the quantum application archive (QAA) is introduced that collects all the artifacts of a quantum application as well as all the required information for their processing in a single package (Leymann, F., &amp; Barzen, J., 2021).</t>
  </si>
  <si>
    <t>@article{leymann2021hybrid,
  title={Hybrid quantum applications need two orchestrations in superposition: a software architecture perspective},
  author={Leymann, Frank and Barzen, Johanna},
  journal={arXiv preprint arXiv:2103.04320},
  year={2021}
}</t>
  </si>
  <si>
    <t>MODULO framework, enabling the modeling, transformation, and deployment of quantum workflows. It incorporates a workflow modeling extension for quantum computing with a graphical notation to ease the modeling of quantum workflows. Further, it provides an integrated toolchain supporting the automated transformation of resulting workflow models to native workflow models to retain their portability, as well as the deployment of the quantum workflow with the required services and their binding (Weder, B., Barzen, J., &amp; Leymann, F., 2021).</t>
  </si>
  <si>
    <t>@article{wedermodulo,
  title={MODULO: Modeling, Transformation, and Deployment},
  author={Weder, Benjamin and Barzen, Johanna and Leymann, Frank},
  journal={Proceedings of the 25th IEEE International},
  pages={341--344},
  publisher={IEEE Computer Society}
}</t>
  </si>
  <si>
    <t>Service-oriented computing is a paradigm that utilizes services as the fundamental elements for developing software (Moguel, E. et al., 2022).</t>
  </si>
  <si>
    <t>@article{moguel2022quantum,
  title={Quantum service-oriented computing: current landscape and challenges},
  author={Moguel, Enrique and Rojo, Javier and Valencia, David and Berrocal, Javier and Garcia-Alonso, Jose and Murillo, Juan M},
  journal={Software Quality Journal},
  volume={30},
  number={4},
  pages={983--1002},
  year={2022},
  publisher={Springer}
}</t>
  </si>
  <si>
    <t>The VQE algorithm uses a quantum computer to perform the calculations needed to find the ground state energy. The algorithm first encodes the Hamiltonian as a quantum circuit, which is composed of quantum gates that perform operations on the qubits of the quantum computer. The circuit includes a set of parameters that are initially set randomly (Fu, X. et al., 2021).</t>
  </si>
  <si>
    <t>@article{fu2021quingo,
  title={Quingo: A programming framework for heterogeneous quantum-classical computing with nisq features},
  author={Fu, X and Yu, Jintao and Su, Xing and Jiang, Hanru and Wu, Hua and Cheng, Fucheng and Deng, Xi and Zhang, Jinrong and Jin, Lei and Yang, Yihang and others},
  journal={ACM Transactions on Quantum Computing},
  volume={2},
  number={4},
  pages={1--37},
  year={2021},
  publisher={ACM New York, NY}
}</t>
  </si>
  <si>
    <t>The QRAM Model. With the observation that practical quantum computing would take place on a classical machine with access to quantum registers, Knill proposed the QRAM model in 1996, when there was no actual architecture for HQCC. The QRAM model consists of a classical computer and qubits or quantum registers. The classical computer performs classical computation, controls the evolution of qubits by applying operations (or quantum circuits) on the quantum register and can read back measurement results of qubits. The QRAM model later became a canonical model that guided the design of many QPLs such as QCL, QPL, Q Language, Scaffold, LIQUi |, and Qwire (Fu, X. et al., 2021).</t>
  </si>
  <si>
    <t>Restricted HQCC Model. The restricted HQCC model arises from the early experiment setups for quantum computing. Except for flying qubits such as photons, stationary qubits are mostly controlled and measured via complex analog signals such as microwave or laser. Dedicated waveform generators, modulators, and data acquisition boards are used to generate required control signals and discriminate the measurement results of qubits. These devices usually cannot execute classical instructions for classical computation as present in quantum applications (Fu, X. et al., 2021).</t>
  </si>
  <si>
    <t>QC Architectures</t>
  </si>
  <si>
    <t>Quantum computing platform: The entire apparatus (hardware and software), which is necessary to develop and deploy quantum software applications (Sodhi, B., &amp; Kapur, R., 2021).</t>
  </si>
  <si>
    <t>the existing process(es) that can support a process-centered - incremental and structured - approach to architect quantum software systems. Specifically, an architectural process comprises of a collection of activities (a.k.a. architecting activities) to support analysis, synthesis, and evaluation of the architecture for quantum software systems and applications (Khan, A. A. et al., 2023).</t>
  </si>
  <si>
    <t>The tools and frameworks provide semi- or fully automated solutions to perform architecting activities. Tools broadly refer to software solutions that automate, enhance, or customise process activities. On the other hand, a framework is a set of tools used to perform a bunch of activities, e.g., designing, implementation, and documentation (Khan, A. A. et al., 2023).</t>
  </si>
  <si>
    <t>service-oriented architecture (SOA) that proposes the implementation of complex software solutions through the use of a set of services that are composed and choreographed. The basic composition mechanism is the service call that allows a service to be invoked from another piece of code (potentially another service) agnostically with respect to the place, technology, or architecture of the invoked service. The services can thus be maintained, evolved, replaced, and reused independently without afecting the software that invokes them. It is precisely these properties that make them especially attractive to create quality software (Moguel, E. et al., 2022).</t>
  </si>
  <si>
    <t>The Quantum Bionic Architecture Model (QBAM) is hardware independent and support high fidelity algorithms capable to integrate quantum into workflows, providing the freedom to target a wide range of quantum computing hardware technologies, including gatebased superconducting processors and quantum annealing. QBAM is convenient for hyrid classical-quantum data gradient, quantum machine learning algorithms, hybrid-solver services and Al-controlled quantum, error correction framework that use QPUs acceleration advantage, aiming at a wide range of quantum hardware, as well as classical CPUs, TPUs and GPUs compute resources (Moguel, E. et al., 2022).</t>
  </si>
  <si>
    <t>a quantum program typically comprises parts that execute on a classical CPU and some on a Quantum Processing Unit (QPU). Creating such quantum programs mainly involved the following tasks: 1) Mapping input/output (I/O) from classical bits representation to qubits. 2) Initializing the qubits state. 3) Compose the quantum circuit using suitable quantum logic gates to express a quantum algorithm’s steps. The steps are repeated a suitable number of times to get a reliable measurement of the outcomes. 4) Measure the output qubits state (measuring a qubit forces it to collapse into a classical bit) and transfer it to the classical bits (Sodhi, B., &amp; Kapur, R., 2021).</t>
  </si>
  <si>
    <t>These are application-specific quantum devices that are used, for instance, to study a particular model in quantum many-body physics. This idea was the original motivation behind quantum computing, but the field evolved significantly over the last three decades. Quantum simulators are not to be confused with simulations of quantum computation on classical computers. Quantum computing simulators are used to develop and test quantum algorithms or verify results from actual quantum chips (Fingerhuth, M. et al., 2018).</t>
  </si>
  <si>
    <t>The quantum key distribution (QKD) approach is used to develop the ultra-secure network for quantum data transmission. QKD involves sending the encrypted data and decryption keys over quantum network in qubit state. However, the existing QKD systems are designed to work on the single link quantum network and becomes challenging to operate across multiple networks where the system design and protocols get more complex [S1,S2]. It is evident that there is a strong need of QKD architecture that could deploy across multiple networks for transmitting secure quantum data (Khan, A. A. et al., 2023).</t>
  </si>
  <si>
    <t>@article{khan2023software,
  title={Software architecture for quantum computing systems-a systematic review},
  author={Khan, Arif Ali and Ahmad, Aakash and Waseem, Muhammad and Liang, Peng and Fahmideh, Mahdi and Mikkonen, Tommi and Abrahamsson, Pekka},
  journal={Journal of Systems and Software},
  pages={111682},
  year={2023},
  publisher={Elsevier}
}</t>
  </si>
  <si>
    <t>Architecting a quantum network is challenging with respect to communication perspectives. Quantum network architecture is distinct to classical because of quantum attributes including superposition, entanglement, and quantum measurement [S33]. These attributes brings significant constraints to design the quantum communication architecture. In classical communication, the data bits used to convey the message. In contrast, the qubits are used to transmit the data over quantum communication channel [S33], however; developing a quantum communication architecture needs a major paradigm shift to consider the characteristics of quantum mechanics. The open-source community should join the efforts to design and fabricate the quantum communication architecture models and interfaces (Khan, A. A. et al., 2023).</t>
  </si>
  <si>
    <t>Techniques used to transfer quantum information between sender and receiver is called quantum teleportation. Teleportation in science fiction refers to transfer a physical object from location A to B; however, in quantum computing it is used to transfer the qubits. It has pivotal role in the continuing progress of quantum communication, and quantum networks. However, teleportation is a major challenge in present day quantum computing science because of lack of teleportation protocols, strategies and techniques. Qubits transmission across multiple nodes and computation in the cloud domain is only possible by using the quantum teleportation strategies. There is a strong need for teleportation protocols and strategies that could reshape the quantum teleportation process (Khan, A. A. et al., 2023).</t>
  </si>
  <si>
    <t>Practically, quantum cryptography is in its infancy because of data transmission rates and processing limitations. These issues are complicated and challenging to tackle as the highquality single photons for long-distance required low transmission loss rates. It increases thet echnological cost of quantum cryptography as compared to the classical. Similarly, developing a sharing infrastructure for secure data encryption and decryption is a significant challenge for quantum cryptography. The effective encryption and decryption solution is possible by introducing the intermediate node between the sender and receiver. Presently, tackling quantum cryptography challenges is complex, and world-leading technology giants are racing to propose effective solutions (Khan, A. A. et al., 2023).</t>
  </si>
  <si>
    <t>Quantum sensing and metrology involve the study and development of quantum systems whose extreme sensitivity to environmental disturbances can be exploited in order to measure important physical properties (such as magnetic fields, electric fields, gravity, and temperature) with more precision than is possible with classical technologies. Quantum sensors are commonly based upon qubits and are implemented using many of the same physical systems used in experimental quantum computers (National Academies of Sciences, Engineering, and Medicine, 2019).</t>
  </si>
  <si>
    <t>The field of “quantum information science” generally explores how information can be encoded in a quantum system, including the associated statistics, limitations, and unique affordances of quantum mechanics. This area provides much of the foundation for quantum computing, communications, and sensing (National Academies of Sciences, Engineering, and Medicine, 2019).</t>
  </si>
  <si>
    <t>Quantum neural networks (QNNs) are a type of neural network that use quantum computing principles and algorithms to perform machine learning tasks. Like classical neural networks, QNNs are composed of layers of interconnected nodes, or neurons. However, instead of using classical computing elements, QNNs use quantum bits, or qubits, to represent information. Qubits are a fundamental component of quantum computing and have unique properties that allow them to represent information in a way that classical bits cannot. QNNs can be used for a variety of machine learning tasks, including classification, regression, and clustering (Nguyen, Q. C., 2022).</t>
  </si>
  <si>
    <t>Quantum linear regression is a quantum algorithm that can be used for fitting a linear regression model to a set of data points. The goal of linear regression is to find the line or hyperplane that best fits a set of data points, based on a set of input variables and corresponding output values. In quantum linear regression, the input variables and output values are represented as quantum states, and the fitting process is performed using a quantum circuit. The circuit is composed of quantum gates that apply linear transformations to the input states and output states, and the parameters of these gates are adjusted to minimize the difference between the predicted output and the actual output for the training data. Overall, quantum linear regression is a promising area of research for quantum machine learning, and could potentially have applications in areas such as finance, optimization, and data analysis (Nguyen, Q. C., 2022).</t>
  </si>
  <si>
    <t>The ability to simulate electronic systems extends to quantum chemistry and biochemistry problems. While classical computational mechanics is adequate for describing most of the properties of these systems (e.g. with molecular dynamics), the incorporation of quantum effects is instrumental in understanding some physical processes at the microscopic level [64]. The incorporation of many-body quantum effects then allows us to refine models and better understand the reactivity of some molecules, by providing a more complete modelling of the electronic degrees of freedom of the molecules’ active sites. This kind of study generally amounts to characterizing the low lying eigenstates of a very large electronic Hamiltonian. Quantum approaches to find eigenvalues have previously relied on the quantum phase estimation (QPE) algorithm, which offers an exponential speedup over classical methods,but remains unpractical for NISQ quantum devices without error-correction. An alternative approach was proposed, leveraging the capabilities of quantum hardware through a variational procedure (Henriet, L. et al.,2020).</t>
  </si>
  <si>
    <t>@article{henriet2020quantum,
  title={Quantum computing with neutral atoms},
  author={Henriet, Lo{\"\i}c and Beguin, Lucas and Signoles, Adrien and Lahaye, Thierry and Browaeys, Antoine and Reymond, Georges-Olivier and Jurczak, Christophe},
  journal={Quantum},
  volume={4},
  pages={327},
  year={2020},
  publisher={Verein zur F{\"o}rderung des Open Access Publizierens in den Quantenwissenschaften}
}</t>
  </si>
  <si>
    <t>Quantum networks promise a solution by integrating smaller qubit modules to a larger computing cluster. Such a distributed architecture, however, requires the capability to execute quantum-logic gates between distant qubits (Daiss, S. et al., 2021).</t>
  </si>
  <si>
    <t>@article{daiss2021quantum,
  title={A quantum-logic gate between distant quantum-network modules},
  author={Daiss, Severin and Langenfeld, Stefan and Welte, Stephan and Distante, Emanuele and Thomas, Philip and Hartung, Lukas and Morin, Olivier and Rempe, Gerhard},
  journal={Science},
  volume={371},
  number={6529},
  pages={614--617},
  year={2021},
  publisher={American Association for the Advancement of Science}
}</t>
  </si>
  <si>
    <t>Expert 1</t>
  </si>
  <si>
    <t>Expert 2</t>
  </si>
  <si>
    <t>Expert 3</t>
  </si>
  <si>
    <t>Expert 4</t>
  </si>
  <si>
    <t>Expert 5</t>
  </si>
  <si>
    <t>Expert 6</t>
  </si>
  <si>
    <t>Expert 7</t>
  </si>
  <si>
    <t>Expert 8</t>
  </si>
  <si>
    <t>Expert 9</t>
  </si>
  <si>
    <t>Questions</t>
  </si>
  <si>
    <t>Answers</t>
  </si>
  <si>
    <t>packages goed vindbaar zijn, prioriteit op de meest geschikte en bruikbare packages, voorpagina meest relevante binnen domein</t>
  </si>
  <si>
    <t>of de software als ergens in gebruik is of het al in gebruik is</t>
  </si>
  <si>
    <t>Software development life cycle, guidelines of QSE, updates about sqlc guidelines, mutarity model, capabilities to implement qse, assessment model</t>
  </si>
  <si>
    <t>free form search functie, correlatie tussen software en papers</t>
  </si>
  <si>
    <t>Accuracy, time-to-find-answer</t>
  </si>
  <si>
    <t>speed-up (how fast can computation be done), error-rate, QA reproducibility</t>
  </si>
  <si>
    <t>A fair mechanism to equally distribute the end user benefits among the software toolkit providers.</t>
  </si>
  <si>
    <t>Code marturity, what applications, scope of the project, how often it is contributed to, it it open source, controlled mainly by a company? Quantum software is such a wide umbrella term so it is difficult to. Test coverage. Roadmap.</t>
  </si>
  <si>
    <t>Ergonomics, Information Prioritization, Clear Visuals</t>
  </si>
  <si>
    <t>MoSCoW: How important is the inclusion of the Quantum Software Metrics category in the design of a Quantum Software Ecosystem Health Dashboard?</t>
  </si>
  <si>
    <t xml:space="preserve">Should have </t>
  </si>
  <si>
    <t xml:space="preserve">Must have </t>
  </si>
  <si>
    <t>Must have</t>
  </si>
  <si>
    <t>If you want to an ecosystem dashboard for any software dashboard, metrics/features are internal measurements for evaluating the software toolkits..They are not suggested to be displayed on the dashboard that aims for end users.</t>
  </si>
  <si>
    <t xml:space="preserve">MoSCoW: How important is the inclusion of the Quantum Software Features category in the design of a Quantum Software Ecosystem Health Dashboard? </t>
  </si>
  <si>
    <t>-</t>
  </si>
  <si>
    <t>Could have</t>
  </si>
  <si>
    <t>Same as above</t>
  </si>
  <si>
    <t xml:space="preserve">MoSCoW: How important is the inclusion of the Quantum Software Engineering category in the design of a Quantum Software Ecosystem Health Dashboard? </t>
  </si>
  <si>
    <t xml:space="preserve">Could have </t>
  </si>
  <si>
    <t>Should have</t>
  </si>
  <si>
    <t>Will not have - to me these topics are not needed for the purpose of the project</t>
  </si>
  <si>
    <t>Will not have</t>
  </si>
  <si>
    <t xml:space="preserve">MoSCoW: How important is the inclusion of the Quantum Computing Paradigms category in the design of a Quantum Software Ecosystem Health Dashboard? </t>
  </si>
  <si>
    <t xml:space="preserve">Should have / Could have </t>
  </si>
  <si>
    <t>Must have...</t>
  </si>
  <si>
    <t>Must have, although I think this could be put in one smaller category with architecture</t>
  </si>
  <si>
    <t xml:space="preserve">MoSCoW: How important is the inclusion of the Quantum Computing Models category in the design of a Quantum Software Ecosystem Health Dashboard? </t>
  </si>
  <si>
    <t xml:space="preserve">MoSCoW: How important is the inclusion of the Quantum Computing Architectures category in the design of a Quantum Software Ecosystem Health Dashboard? </t>
  </si>
  <si>
    <t>Not that neccessarily...as quantum system architecture is not that sophiscated enough to be populated into laymen end users. It will raise confusion among mass and also experts</t>
  </si>
  <si>
    <t>Must have with Paradigms</t>
  </si>
  <si>
    <t xml:space="preserve">MoSCoW: How important is the inclusion of the Quantum Computing Applications category in the design of a Quantum Software Ecosystem Health Dashboard? </t>
  </si>
  <si>
    <t xml:space="preserve">Must have...suggested to be listed as demo examples </t>
  </si>
  <si>
    <t>Must Have</t>
  </si>
  <si>
    <t>TAM: Perceived Usefulness = How useful is a Quantum Software Ecosystem Health Dashboard to support software engineers with contributing on the Quantum Software Ecosystem?</t>
  </si>
  <si>
    <t>Very useful (more explanation in transcription)</t>
  </si>
  <si>
    <t>Very useful</t>
  </si>
  <si>
    <t>niet heel erg interessant, weinig software packages en tools. Wel voor in de toekomst</t>
  </si>
  <si>
    <t>Useful</t>
  </si>
  <si>
    <t>TAM: Perceived Ease of Use = What elements of the Dashboard are important to implement such that it is easy to use?</t>
  </si>
  <si>
    <t>Filters (more explanation in transcription)</t>
  </si>
  <si>
    <t>Everything on a separate page with clear icons</t>
  </si>
  <si>
    <t>zoeken</t>
  </si>
  <si>
    <t>Tabs (accordeons?), filters</t>
  </si>
  <si>
    <t xml:space="preserve">Hierarchies of application areas, hardware, algorithms </t>
  </si>
  <si>
    <t>I would say not have too many categories so people can go there and get a high level overview of each project - What it does, target audience, what applications, and hide the details behind so if people wan to dig deeper they can</t>
  </si>
  <si>
    <t>Discoverable Information and Info Prioritziation</t>
  </si>
  <si>
    <t>Scores</t>
  </si>
  <si>
    <t>MoSCoW: Quantum Software Metrics category</t>
  </si>
  <si>
    <t>Should have (66.7)</t>
  </si>
  <si>
    <t>Must have (100)</t>
  </si>
  <si>
    <t>88.9%</t>
  </si>
  <si>
    <t>MoSCoW: Quantum Software Features category</t>
  </si>
  <si>
    <t>Could have (33.3)</t>
  </si>
  <si>
    <t>79.2%</t>
  </si>
  <si>
    <t>MoSCoW: Quantum Software Engineering category</t>
  </si>
  <si>
    <t>Will not have (0)</t>
  </si>
  <si>
    <t>44.4%</t>
  </si>
  <si>
    <t>MoSCoW: Quantum Computing Paradigms category</t>
  </si>
  <si>
    <t>Should have / Could have (50)</t>
  </si>
  <si>
    <t>68.5%</t>
  </si>
  <si>
    <t xml:space="preserve">MoSCoW: Quantum Computing Models category </t>
  </si>
  <si>
    <t>55.5%</t>
  </si>
  <si>
    <t>MoSCoW: Quantum Computing Architectures category</t>
  </si>
  <si>
    <t>52.1%</t>
  </si>
  <si>
    <t>MoSCoW: Quantum Computing Applications category</t>
  </si>
  <si>
    <t>Must Have (100)</t>
  </si>
  <si>
    <t>90.7%</t>
  </si>
  <si>
    <t>Expert 10</t>
  </si>
  <si>
    <t>QS=Quantum Software                                    QC=Quantum Computing</t>
  </si>
  <si>
    <t>?</t>
  </si>
  <si>
    <t>K</t>
  </si>
  <si>
    <t>Kh</t>
  </si>
  <si>
    <t>K, addition: reproducibilty</t>
  </si>
  <si>
    <t>R</t>
  </si>
  <si>
    <t>O</t>
  </si>
  <si>
    <t>R (for now)</t>
  </si>
  <si>
    <t>C: change to frequency of commits or time since last commit</t>
  </si>
  <si>
    <t xml:space="preserve">R </t>
  </si>
  <si>
    <t>C: change to the number of steps you have to take to get like a development environment for the project planning</t>
  </si>
  <si>
    <t>R=Remove topic from domain</t>
  </si>
  <si>
    <t>K, boolean value</t>
  </si>
  <si>
    <t>K, enum(external html, inline, none)</t>
  </si>
  <si>
    <t>K=Keep topic in domain, and is useful for the dashboard</t>
  </si>
  <si>
    <t>K, include library</t>
  </si>
  <si>
    <t>K, (use github's)</t>
  </si>
  <si>
    <t>C=Change topic domain incl. the new domain</t>
  </si>
  <si>
    <t>K (but rarely applicable)</t>
  </si>
  <si>
    <t>A=add new topic incl. the domain</t>
  </si>
  <si>
    <t>?= not enough knowlegde about the topic</t>
  </si>
  <si>
    <t>O= let other experts decide for this topic</t>
  </si>
  <si>
    <t>Kh=Keep topic in domain, and is useful for the dashboard. But hard to implement</t>
  </si>
  <si>
    <t>K, as in: whether example implementations are included</t>
  </si>
  <si>
    <t>K*, boolean</t>
  </si>
  <si>
    <t>K, kan het uitgevoerd worden op een QPU ipv dit</t>
  </si>
  <si>
    <t>C: "is there a graphical interface?"</t>
  </si>
  <si>
    <t>C</t>
  </si>
  <si>
    <t>C: this is automatic for "Gate based' models</t>
  </si>
  <si>
    <t xml:space="preserve">C: implementatie van een algorithme of een support project, zoals compiler/transpiler </t>
  </si>
  <si>
    <t>K*</t>
  </si>
  <si>
    <t>R ^</t>
  </si>
  <si>
    <t>R -</t>
  </si>
  <si>
    <t>K, other page</t>
  </si>
  <si>
    <t xml:space="preserve">R, important for future practices </t>
  </si>
  <si>
    <t>Allow repos to record their own values for these fields</t>
  </si>
  <si>
    <t>Over alle paradigms: sommige zijn voorbeelden van hardware, anderen zijn meer "types computers" (bijv. in termen van featureset: kunnen ze elke berekening, of alleen een subset)</t>
  </si>
  <si>
    <t>op welke paradigms het project is geïmplementeerd K</t>
  </si>
  <si>
    <t>R (this is a statement of how well your QC runs, not a computational model)</t>
  </si>
  <si>
    <t>alles van nisq kan hierop, (analog, gate-based, annealers)</t>
  </si>
  <si>
    <t>K, annealer los</t>
  </si>
  <si>
    <t>change paradigm to "hardware architectural dependecy"</t>
  </si>
  <si>
    <t>(analog, gate-based, annealers, measurement-based)</t>
  </si>
  <si>
    <t>is het aware van de onderliggende connectivity van qubits en welke native gates kunnen uitgevoerd worden (ipv alle qubits)* gb</t>
  </si>
  <si>
    <t>gb</t>
  </si>
  <si>
    <t>analog/gb</t>
  </si>
  <si>
    <t>alles is hybrid,R</t>
  </si>
  <si>
    <t>(Section:) K, but change the name to something like "keywords", since many of these are not models</t>
  </si>
  <si>
    <t>Change name to keywords, K all</t>
  </si>
  <si>
    <t>Most of these below I don't know well, maybe not high priority</t>
  </si>
  <si>
    <t>Like classical software testing techniques, quantum software testing also includes vari-ous domains like quantum fuzz testing, quantum functional, white-box, and model-based testing, quantum program debugging, quantum debugging tactics, bug identification, and quantum software verification andv alidation processes</t>
  </si>
  <si>
    <t>K, more generally "Variational" quantum circuits</t>
  </si>
  <si>
    <t>(Section:) K, adding "art", "games", merging NNs etc. into "Machine Learning" &lt;- mention natural language processing</t>
  </si>
  <si>
    <t>could be generalized in classes instead: 1. optimzation 2. machine learning 3. mechanical simulation</t>
  </si>
  <si>
    <t>simulation of quantum systems, Paradigms: simulators</t>
  </si>
  <si>
    <t>K** (merge with Networks, maybe also Crypto)</t>
  </si>
  <si>
    <t>K** (merge with Networks)</t>
  </si>
  <si>
    <t>K**</t>
  </si>
  <si>
    <t>You could also use a term such as Quantum Machine Learning (includes QNN)</t>
  </si>
  <si>
    <t>samenvoegen met quantum simulation of quantum systems</t>
  </si>
  <si>
    <t>Additions</t>
  </si>
  <si>
    <t>A: optimisation (application)</t>
  </si>
  <si>
    <t>A: agnostic or not (paradigms)</t>
  </si>
  <si>
    <t>A: transpiler (feature)</t>
  </si>
  <si>
    <t>A: Quantum Arts (applications)</t>
  </si>
  <si>
    <t>A: (gate based) intermediate measurements (feature)</t>
  </si>
  <si>
    <t>A: Quantum Games (applications)</t>
  </si>
  <si>
    <t>A: mixed states / allowing error models (feature)</t>
  </si>
  <si>
    <t>A: measurement based quantum computing (model)</t>
  </si>
  <si>
    <t>A: is it compatible with {qiskit, cirq, qasm, ... } (feature)</t>
  </si>
  <si>
    <t>A: is compatible with {IBM, rigetti, quantum inspire, ... } (feature)</t>
  </si>
  <si>
    <t>Results</t>
  </si>
  <si>
    <t>C: change it to 1. Analog 2. Annealers 3. Gate-based as subcategories (change name to Hardware Dependency)</t>
  </si>
  <si>
    <t>C: change to a keyword section (change name to Keywords)</t>
  </si>
  <si>
    <t>C: Change name to Application Areas</t>
  </si>
  <si>
    <t>R: everything can be run on a NISQ device, so no need to mention it</t>
  </si>
  <si>
    <t>Fully error-corrected gate-based quantum computers</t>
  </si>
  <si>
    <t>R: doesn't exist yet</t>
  </si>
  <si>
    <t>C: put in the subcategory gate-based</t>
  </si>
  <si>
    <t>C: put in the subcategory analog</t>
  </si>
  <si>
    <t>R: everything is currently hyrbid</t>
  </si>
  <si>
    <t>could be generalized in classes instead: 1. optimization 2. machine learning 3. mechanical simulation</t>
  </si>
  <si>
    <t>R: is an algorithm not an application area</t>
  </si>
  <si>
    <t>K, merge with Quantum linear regression into Quantum Machine Learning</t>
  </si>
  <si>
    <t>K, merge with Quantum neural networks into Quantum Machine Learning</t>
  </si>
  <si>
    <t xml:space="preserve">Description </t>
  </si>
  <si>
    <t>QC Hardware Dependency</t>
  </si>
  <si>
    <t>Quantum computing hardware dependency refer to the different approaches and techniques used to design and implement quantum computers. There are three subcategories within this section: 1. Analog 2. Annealers 3. Gate-based.</t>
  </si>
  <si>
    <t>QC Keywords</t>
  </si>
  <si>
    <t>Quantum computing keywords refer to the different ways that quantum computers can be used to solve problems. This section contains models, techniques, and tools within the field of quantum computing.</t>
  </si>
  <si>
    <t>QC Application Areas</t>
  </si>
  <si>
    <t>Quantum software applications are computer programs designed to run on quantum computers, which are a new type of computing device that uses the principles of quantum mechanics to perform calculations. These applications typically make use of quantum algorithms and techniques to solve problems that are intractable on classical computers. This category covers all domain application areas within the field of quantum computing.</t>
  </si>
  <si>
    <t>mixed states / allowing error models</t>
  </si>
  <si>
    <t>During the computation, the operations must be unitary, and the state must be a pure state. But at the end of the computation, a non-unitary operation, a measurement, is applied, and the state becomes a probabilisty distribution over pure states, or what is called a mixed state. So we find out that in quantum physics operations might also be non-unitary, and states are not necessary pure states. Restricting the model to unitary gates and pure states seems arbitrary (Aharonov, D. et al., 1998).</t>
  </si>
  <si>
    <t>@inproceedings{aharonov1998quantum,
  title={Quantum circuits with mixed states},
  author={Aharonov, Dorit and Kitaev, Alexei and Nisan, Noam},
  booktitle={Proceedings of the thirtieth annual ACM symposium on Theory of computing},
  pages={20--30},
  year={1998}
}</t>
  </si>
  <si>
    <t>Compatibilty</t>
  </si>
  <si>
    <t>is it compatible with {qiskit, cirq, ... } 
C++:
avaloni Programming language (interpreter) for classical-quantum hybrid computers.
staq - Full stack quantum processing toolkit.
XACC - Extreme-scale programming model for quantum acceleration within high-performance computing.
Python
blueqat - Quantum computing SDK.
Braket - Amazon's fully managed quantum computing service for building quantum algorithms.
Cirq - Framework for creating, editing, and invoking Noisy Intermediate Scale Quantum (NISQ) circuits.
Forest - Rigetti's software library for writing, simulating, compiling and executing quantum programs.
Ocean - D-Wave System's suite of tools for solving hard problems with quantum computers.
OpenQL - Compiler framework with algorithm libraries, optimizer, scheduler, QEC, mapping, micro-code generator.
PennyLane - Cross-platform Python library for differentiable programming of quantum computers.
Perceval - Quandela's software library for programming realistic photonic quantum computers.
ProjectQ - Hardware-agnostic framework with compiler and simulator with emulation capabilities.
PyQudit Python package for generalized and universal versions of quantum gates in N-dimensions.
quantumcat - Cross-platform open-source high-level quantum computing library focused on building applications.
Qibo - An open-source framework for quantum simulation, self-hosted quantum hardware control and calibration.
Qiskit - Framework for noisy quantum computers at the level of pulses, circuits, and algorithms (supported by IBM).
quantum-os Operating system bases on Linux kernel for quantum computing quantum.
Strawberry Fields - Xanadu's software library for photonic quantum computing.
Tequila - Extensible Quantum Information and Learning Architecture developed by Alan Aspuru-Guzik's group (UofT).
Q#:
Q# - Microsoft's quantum programming language with Visual Studio integration.
Silq:
Silq - Silq is a high-level quantum programming language with safe uncomputation and intuitive semantics.</t>
  </si>
  <si>
    <t>https://github.com/qosf/awesome-quantum-software#quantum-annealing</t>
  </si>
  <si>
    <t>Quantum Transpiler</t>
  </si>
  <si>
    <t>The quantum transpiler, is to orchestrate remapping of symbols and their associated data present in a quantum program to different physical qubits, such that when program execution requires an entanglement, the qubits being entangled are physically co-located as required (Kamaka, B. K., 2020).</t>
  </si>
  <si>
    <t>@article{kamaka2020quantum,
  title={Quantum transpiler optimization: On the development, implementation, and use of a quantum research testbed},
  author={Kamaka, Brandon K},
  year={2020}
}</t>
  </si>
  <si>
    <t>QC Hardware Dependency: 1. Analog</t>
  </si>
  <si>
    <t>QC Hardware Dependency: 1.1</t>
  </si>
  <si>
    <t>QC Hardware Dependency: 1.2</t>
  </si>
  <si>
    <t>QC Hardware Dependency: 2. Annealers</t>
  </si>
  <si>
    <t>Annealers</t>
  </si>
  <si>
    <t>Quantum annealing is a method for finding extrema of multidimensional functions. Based on an extension of classical, simulated annealing, this approach appears robust with respect to avoiding local minima. Further, unlike some of its predecessors, it does not require an approximation to a wavefunction (Finnila, A. B. et al., 1994).</t>
  </si>
  <si>
    <t>@article{finnila1994quantum,
  title={Quantum annealing: A new method for minimizing multidimensional functions},
  author={Finnila, Aleta Berk and Gomez, Maria A and Sebenik, C and Stenson, Catherine and Doll, Jimmie D},
  journal={Chemical physics letters},
  volume={219},
  number={5-6},
  pages={343--348},
  year={1994},
  publisher={Elsevier}
}</t>
  </si>
  <si>
    <t>QC Hardware Dependency: 3. Gate-based</t>
  </si>
  <si>
    <t>Gate-based</t>
  </si>
  <si>
    <t>A quantum gate is a discrete control acting on qubits inducing the unitary evolution of the quantum states of the qubits. Quantum
computation is basically a series of quantum gate operations (Kwon, S. et al., 2021).</t>
  </si>
  <si>
    <t>@article{kwon2021gate,
  title={Gate-based superconducting quantum computing},
  author={Kwon, Sangil and Tomonaga, Akiyoshi and Lakshmi Bhai, Gopika and Devitt, Simon J and Tsai, Jaw-Shen},
  journal={Journal of Applied Physics},
  volume={129},
  number={4},
  pages={041102},
  year={2021},
  publisher={AIP Publishing LLC}
}</t>
  </si>
  <si>
    <t>QC Hardware Dependency: 3.1</t>
  </si>
  <si>
    <t>QC Hardware Dependency: 3.2</t>
  </si>
  <si>
    <t>Like current silicon integrated circuits, superconducting qubits are lithographically defined electronic circuits. When cooled to milli-Kelvin temperatures, they exhibit quantized energy levels (due to quantized states of electronic charge or magnetic flux, for example), and are thus sometimes called “artificial atoms”. Their compatibility with microwave control electronics, ability to operate at nanosecond time scales, continually improving coherence times, and potential to leverage lithographic scaling, all converge to place superconducting qubits among the forefront of the qubit modalities being considered for both digital quantum computation and quantum annealing (National Academies of Sciences, Engineering, and Medicine, 2019).</t>
  </si>
  <si>
    <t>QC Hardware Dependency: 3.3</t>
  </si>
  <si>
    <t>QC Hardware Dependency: 3.4</t>
  </si>
  <si>
    <t>QC Hardware Dependency: 3.5</t>
  </si>
  <si>
    <t>QC Hardware Dependency: 3.6</t>
  </si>
  <si>
    <t>measurement based quantum computing</t>
  </si>
  <si>
    <t>Quantum computation offers a promising new kind of information processing, where the non-classical features of quantum mechanics are harnessed and exploited. A number of models of quantum computation exist. These models have been shown to be formally equivalent, but their underlying elementary concepts and the requirements for their practical realization can differ significantly. A particularly exciting paradigm is that of measurement-based quantum computation, where the processing of quantum information takes place by rounds of simple measurements on qubits prepared in a highly entangled state (Briegel, H. J.,2009).</t>
  </si>
  <si>
    <t>@article{briegel2009measurement,
  title={Measurement-based quantum computation},
  author={Briegel, Hans J and Browne, David E and D{\"u}r, Wolfgang and Raussendorf, Robert and Van den Nest, Maarten},
  journal={Nature Physics},
  volume={5},
  number={1},
  pages={19--26},
  year={2009},
  publisher={Nature Publishing Group UK London}
}</t>
  </si>
  <si>
    <t>Quantum machine learning</t>
  </si>
  <si>
    <t>QML</t>
  </si>
  <si>
    <t>Fuelled by increasing computer power and algorithmic advances, machine learning techniques have become powerful tools for finding patterns in data. Quantum systems produce atypical patterns that classical systems are thought not to produce efficiently, so it is reasonable to postulate that quantum computers may outperform classical computers on machine learning tasks. The field of quantum machine learning explores how to devise and implement quantum software that could enable machine learning that is faster than that of classical computers. Recent work has produced quantum algorithms that could act as the building blocks of machine learning programs, but the hardware and software challenges are still considerable (Biamonte, J. et al., 2017).</t>
  </si>
  <si>
    <t>@article{biamonte2017quantum,
  title={Quantum machine learning},
  author={Biamonte, Jacob and Wittek, Peter and Pancotti, Nicola and Rebentrost, Patrick and Wiebe, Nathan and Lloyd, Seth},
  journal={Nature},
  volume={549},
  number={7671},
  pages={195--202},
  year={2017},
  publisher={Nature Publishing Group UK London}
}</t>
  </si>
  <si>
    <t>Quantum networks</t>
  </si>
  <si>
    <t>Quantum games</t>
  </si>
  <si>
    <t>The potential use of quantum games for developing quantum algorithms and quantum communication protocols is sparse in the early years of quantum game theory. However, the MW quantization protocol stands out in this context. Not with standing its lack of game-theoretic substance, this protocol can be interpreted as an instance of applying game-theoretic reasoning to a quantum physical protocol once the preferences of the players in Prisoner’s Dilemma are applied to the elements of the computational basis of the Hilbert space, and the matter of a proper game extension is ignored. In this new light of gaming the quantum, the MW protocol becomes the first ever application of non-cooperative game theory for constructing a constrained optimal quantum computational protocol (Khan, F. S. et al., 2018).</t>
  </si>
  <si>
    <t>@article{khan2018quantum,
  title={Quantum games: a review of the history, current state, and interpretation},
  author={Khan, Faisal Shah and Solmeyer, Neal and Balu, Radhakrishnan and Humble, Travis S},
  journal={Quantum Information Processing},
  volume={17},
  pages={1--42},
  year={2018},
  publisher={Springer}
}</t>
  </si>
  <si>
    <t>Quantum arts and humanities</t>
  </si>
  <si>
    <t>Quantum humanities is an interdisciplinary field that brings together scholars from the humanities, social sciences, and the arts to explore the intersection between quantum technology and these disciplines. By examining the impact of quantum computing on society and considering the theoretical and philosophical implications of these technologies, quantum humanities aim to provide a more comprehensive understanding of the potential consequences of these advancements. Alongside this is an attempt to transform and advance the humanities using quantum computing. Through a new type of computing and questions adapted to it, the quantum computer also has the potential to change the humanities. There are many applications of quantum computing that have the potential to significantly impact the humanities and social sciences (Miranda, E. R., 2022).</t>
  </si>
  <si>
    <t>@book{miranda2022quantum,
  title={Quantum Computing in the Arts and Humanities},
  author={Miranda, Eduardo Reck},
  year={2022},
  publisher={Springer}
}</t>
  </si>
  <si>
    <t>Quantum optimisation</t>
  </si>
  <si>
    <t>Using the unique characteristics of quantum computing, intelligent optimization algorithms can be improved to quantum intelligent optimization methods. Quantum optimization not only maintains the powerful global search ability and excellent robustness of intelligent algorithms, but also absorbs the advantages of quantum computing. By using the parallel computing ability of quantum mechanism, it is able to improve the diversity of population and accelerate the search speed, thus greatly improving the efficiency of intelligent optimization (Li, Y. et al., 2020).</t>
  </si>
  <si>
    <t>@ARTICLE{8972916,
  author={Li, Yangyang and Tian, Mengzhuo and Liu, Guangyuan and Peng, Cheng and Jiao, Licheng},
  journal={IEEE Access}, 
  title={Quantum Optimization and Quantum Learning: A Survey}, 
  year={2020},
  volume={8},
  number={},
  pages={23568-23593},
  doi={10.1109/ACCESS.2020.2970105}}</t>
  </si>
  <si>
    <t>Potential approaches for data extraction from GitHub repositories</t>
  </si>
  <si>
    <t>"public_repositories", "organization_members", "contributors", "teams", "releases", "size", "has_issues", "watchers_count", "language", "has_downloads", "open_issues_count", "watchers", "network_count", "subscribers_count", "licence", "commits_url", "issues_url"</t>
  </si>
  <si>
    <t>"releases" and Topic extraction out of documentation or description (keyword check)</t>
  </si>
  <si>
    <t>"licence" or description: whether the project is open-source or not</t>
  </si>
  <si>
    <t>"licence" or description: which licence does the project have</t>
  </si>
  <si>
    <t>"commits_url": frequency of commits or time since last commit</t>
  </si>
  <si>
    <t>"issues_url", "pulls_url": time to solve externally reported issues</t>
  </si>
  <si>
    <t xml:space="preserve">"contributors", "contributors_url": amount of contributors </t>
  </si>
  <si>
    <t>sentiment analysis</t>
  </si>
  <si>
    <t>"documentation": whether the project has documentation or not (Boolean value)</t>
  </si>
  <si>
    <t>"languages": barchart of programming languages used in the project</t>
  </si>
  <si>
    <t>Description: on which operating systems can users run the project</t>
  </si>
  <si>
    <t xml:space="preserve">Topic extraction out of documentation or description (keyword check): whether the project has quantum algorithms or not (Boolean value) </t>
  </si>
  <si>
    <t>Topic extraction out of documentation or description (keyword check): whether the project has a quantum compiler or not (Boolean value)</t>
  </si>
  <si>
    <t>Topic extraction out of documentation or description (keyword check): whether the project can be run on a QPU (Boolean value)</t>
  </si>
  <si>
    <t>Topic extraction out of documentation or description (keyword check): Does the project support mixed states / does the project allow error models (Boolean value)</t>
  </si>
  <si>
    <t>Topic extraction out of documentation or description (keyword check): compatibility (Enumeration)</t>
  </si>
  <si>
    <t>Topic extraction out of documentation or description (keyword check): whether the project has a quantum transpiler or not (Boolean value)</t>
  </si>
  <si>
    <t>Does not apply for this topic. These principles will have an own page/tab.</t>
  </si>
  <si>
    <t>Topic extraction out of documentation or description (keyword check): Whether the software has been tested or is able to run on Photonic / Neutral atom quantum computation (Boolean)</t>
  </si>
  <si>
    <t>Topic extraction out of documentation or description (keyword check): Whether the software has been tested or is able to run on Photonic (Boolean)</t>
  </si>
  <si>
    <t>Topic extraction out of documentation or description (keyword check): Whether the software has been tested or is able to run on Neutral atom quantum computation (Boolean)</t>
  </si>
  <si>
    <t>Topic extraction out of documentation or description (keyword check): Whether the software has been tested or is able to run on Annealers (Boolean)</t>
  </si>
  <si>
    <t>Topic extraction out of documentation or description (keyword check): Whether the software has been tested or is able to run on Trapped ion / Superconducting / Semiconductor / Topological qubits or Electron split in Silicon or Nuclear magnetic resonance (Boolean)</t>
  </si>
  <si>
    <t>Topic extraction out of documentation or description (keyword check): Whether the software has been tested or is able to run on Trapped ion qubits (Boolean)</t>
  </si>
  <si>
    <t>Topic extraction out of documentation or description (keyword check): Whether the software has been tested or is able to run on Superconducting qubits (Boolean)</t>
  </si>
  <si>
    <t>Topic extraction out of documentation or description (keyword check): Whether the software has been tested or is able to run on Semiconductor qubits (Boolean)</t>
  </si>
  <si>
    <t>Topic extraction out of documentation or description (keyword check): Whether the software has been tested or is able to run on Topological qubits (Boolean)</t>
  </si>
  <si>
    <t>Topic extraction out of documentation or description (keyword check): Whether the software has been tested or is able to run on Electrons split in Silicon (Boolean)</t>
  </si>
  <si>
    <t>Topic extraction out of documentation or description (keyword check): Whether the software has been tested or is able to run on Nuclear magnetic resonance (Boolean)</t>
  </si>
  <si>
    <t>Topic extraction out of documentation or description (keyword check): Whether High-Level Quantum Circuits have been implemented in the project (Boolean)</t>
  </si>
  <si>
    <t>Topic extraction out of documentation or description (keyword check): Whether Discrete variable gate-model quantum computing has been implemented in the project (Boolean)</t>
  </si>
  <si>
    <t>Topic extraction out of documentation or description (keyword check): Whether Continuous variable gate-model quantum computing has been implemented in the project (Boolean)</t>
  </si>
  <si>
    <t>Topic extraction out of documentation or description (keyword check): Whether Adiabatic quantum computation (annealing) has been implemented in the project (Boolean)</t>
  </si>
  <si>
    <t>Topic extraction out of documentation or description (keyword check): Whether Quantum Circuits (QC) have been implemented in the project (Boolean)</t>
  </si>
  <si>
    <t>Topic extraction out of documentation or description (keyword check): Whether Quantum intermediate representation (QIR) has been implemented in the project (Boolean)</t>
  </si>
  <si>
    <t>Topic extraction out of documentation or description (keyword check): Whether Quantum Assembly Language (QASM) has been implemented in the project (Boolean)</t>
  </si>
  <si>
    <t>Topic extraction out of documentation or description (keyword check): Whether Quantum Physical Operations Language (QPOL) has been implemented in the project (Boolean)</t>
  </si>
  <si>
    <t>Topic extraction out of documentation or description (keyword check): Whether the tensor-network quantum virtual machine (TNQVM) has been implemented in the project (Boolean)</t>
  </si>
  <si>
    <t>Topic extraction out of documentation or description (keyword check): Whether eXtreme-scale ACCelerator (XACC) has been implemented in the project (Boolean)</t>
  </si>
  <si>
    <t>Topic extraction out of documentation or description (keyword check): Whether QC-based logical level schedulers and optimizers have been implemented in the project (Boolean)</t>
  </si>
  <si>
    <t>Topic extraction out of documentation or description (keyword check): Whether QC-based physical level schedulers and optimizers have been implemented in the project (Boolean)</t>
  </si>
  <si>
    <t>Topic extraction out of documentation or description (keyword check): Whether QC-based error-correction firmware/software has been implemented in the project (Boolean)</t>
  </si>
  <si>
    <t>Topic extraction out of documentation or description (keyword check): Whether QC-based device control firmware has been implemented in the project (Boolean)</t>
  </si>
  <si>
    <t>Topic extraction out of documentation or description (keyword check): Whether Quantum software testing has been implemented in the project (Boolean)</t>
  </si>
  <si>
    <t>Topic extraction out of documentation or description (keyword check): Whether Qsun has been implemented in the project (Boolean)</t>
  </si>
  <si>
    <t>Topic extraction out of documentation or description (keyword check): Whether Quantum application archive (QAA) has been implemented in the project (Boolean)</t>
  </si>
  <si>
    <t>Topic extraction out of documentation or description (keyword check): Whether Service-oriented computing has been implemented in the project (Boolean)</t>
  </si>
  <si>
    <t>Topic extraction out of documentation or description (keyword check): Whether the Variational quantum eigensolve (VQE) has been implemented in the project (Boolean)</t>
  </si>
  <si>
    <t>Topic extraction out of documentation or description (keyword check): Whether Quantum Random Access Machine (QRAM) has been implemented in the project (Boolean)</t>
  </si>
  <si>
    <t>Topic extraction out of documentation or description (keyword check): Whether heterogeneous quantum-classical computation (HQCC) has been implemented in the project (Boolean)</t>
  </si>
  <si>
    <t>Topic extraction out of documentation or description (keyword check): Whether measurement based quantum computing has been implemented in the project (Boolean)</t>
  </si>
  <si>
    <t>Topic extraction out of documentation or description (keyword check): This can be seen as a "other" category. If a project doesn't belong in any of the other categories it is qualified to be a Quantum program</t>
  </si>
  <si>
    <t>Topic extraction out of documentation or description (keyword check): Whether the project is part of the Quantum simulators Application Area</t>
  </si>
  <si>
    <t>Topic extraction out of documentation or description (keyword check): Whether the project is part of the Quantum Key distribution (QKD) Application Area</t>
  </si>
  <si>
    <t>Topic extraction out of documentation or description (keyword check): Whether the project is part of the Quantum communication Application Area</t>
  </si>
  <si>
    <t>Topic extraction out of documentation or description (keyword check): Whether the project is part of the Quantum cryptography Application Area</t>
  </si>
  <si>
    <t>Topic extraction out of documentation or description (keyword check): Whether the project is part of the Quantum sensing and metrology Application Area</t>
  </si>
  <si>
    <t>Topic extraction out of documentation or description (keyword check): Whether the project is part of the Quantum machine learning Application Area</t>
  </si>
  <si>
    <t>Topic extraction out of documentation or description (keyword check): Whether the project is part of the Quantum chemistry Application Area</t>
  </si>
  <si>
    <t>Topic extraction out of documentation or description (keyword check): Whether the project is part of the Quantum networks Application Area</t>
  </si>
  <si>
    <t>Topic extraction out of documentation or description (keyword check): Whether the project is part of the Quantum games Application Area</t>
  </si>
  <si>
    <t>Topic extraction out of documentation or description (keyword check): Whether the project is part of the Quantum arts and humanities Application Area</t>
  </si>
  <si>
    <t>Topic extraction out of documentation or description (keyword check): Whether the project is part of the Quantum optimisation Application Area</t>
  </si>
  <si>
    <t>Item</t>
  </si>
  <si>
    <t>Frequency (focus)</t>
  </si>
  <si>
    <t>Frequency (reference)</t>
  </si>
  <si>
    <t>Relative frequency (focus)</t>
  </si>
  <si>
    <t>Relative frequency (reference)</t>
  </si>
  <si>
    <t>DOCF (reference)</t>
  </si>
  <si>
    <t>Score</t>
  </si>
  <si>
    <t>quantum software</t>
  </si>
  <si>
    <t>quantum computing</t>
  </si>
  <si>
    <t>quantum circuit</t>
  </si>
  <si>
    <t>quantum software ecosystem</t>
  </si>
  <si>
    <t>quantum algorithm</t>
  </si>
  <si>
    <t>application area</t>
  </si>
  <si>
    <t>category in the design</t>
  </si>
  <si>
    <t>full stack</t>
  </si>
  <si>
    <t>classical software</t>
  </si>
  <si>
    <t>code quality</t>
  </si>
  <si>
    <t>quantum software engineer</t>
  </si>
  <si>
    <t>specification size</t>
  </si>
  <si>
    <t>software engineering</t>
  </si>
  <si>
    <t>quantum gate</t>
  </si>
  <si>
    <t>trapped ion</t>
  </si>
  <si>
    <t>intermediate representation</t>
  </si>
  <si>
    <t>quantum compiler</t>
  </si>
  <si>
    <t>software engineer</t>
  </si>
  <si>
    <t>analog quantum</t>
  </si>
  <si>
    <t>quantum machine</t>
  </si>
  <si>
    <t>software metric</t>
  </si>
  <si>
    <t>development lifecycle</t>
  </si>
  <si>
    <t>design size</t>
  </si>
  <si>
    <t>classical computer</t>
  </si>
  <si>
    <t>quality attribute</t>
  </si>
  <si>
    <t>variational quantum</t>
  </si>
  <si>
    <t>code size</t>
  </si>
  <si>
    <t>potential feature</t>
  </si>
  <si>
    <t>physical implementation</t>
  </si>
  <si>
    <t>software development lifecycle</t>
  </si>
  <si>
    <t>quantum communication</t>
  </si>
  <si>
    <t>analog quantum computer</t>
  </si>
  <si>
    <t>quantum program</t>
  </si>
  <si>
    <t>adiabatic quantum</t>
  </si>
  <si>
    <t>software ecosystem</t>
  </si>
  <si>
    <t>quantum software metric</t>
  </si>
  <si>
    <t>classical processor</t>
  </si>
  <si>
    <t>ion qubit</t>
  </si>
  <si>
    <t>software modernization</t>
  </si>
  <si>
    <t>quantum computation</t>
  </si>
  <si>
    <t>superconducting qubit</t>
  </si>
  <si>
    <t>software development life</t>
  </si>
  <si>
    <t>software development life cycle</t>
  </si>
  <si>
    <t>quantum computing paradigm</t>
  </si>
  <si>
    <t>trapped ion qubit</t>
  </si>
  <si>
    <t>adiabatic quantum computing</t>
  </si>
  <si>
    <t>development life cycle</t>
  </si>
  <si>
    <t>development life</t>
  </si>
  <si>
    <t>computing model</t>
  </si>
  <si>
    <t>engineering principle</t>
  </si>
  <si>
    <t>boolean value</t>
  </si>
  <si>
    <t>quantum computing model</t>
  </si>
  <si>
    <t>quantum software feature</t>
  </si>
  <si>
    <t>evaluation of potential features</t>
  </si>
  <si>
    <t>quantum machine learning</t>
  </si>
  <si>
    <t>software engineering principle</t>
  </si>
  <si>
    <t>perceived usefulness</t>
  </si>
  <si>
    <t>software feature</t>
  </si>
  <si>
    <t>linear regression</t>
  </si>
  <si>
    <t>nisq computer</t>
  </si>
  <si>
    <t>acceptance model</t>
  </si>
  <si>
    <t>technology acceptance model</t>
  </si>
  <si>
    <t>computing paradigm</t>
  </si>
  <si>
    <t>quantum simulation</t>
  </si>
  <si>
    <t>technology acceptance</t>
  </si>
  <si>
    <t>using quantum</t>
  </si>
  <si>
    <t>quantum chemistry</t>
  </si>
  <si>
    <t>quantum system</t>
  </si>
  <si>
    <t>software development</t>
  </si>
  <si>
    <t>enough knowledge</t>
  </si>
  <si>
    <t>quantum software engineering principle</t>
  </si>
  <si>
    <t>How can a Quantum Software Ecosystem Health Dashboard support researchers, practitioners, and software engineers in contributing to the quantum software ecosystem?</t>
  </si>
  <si>
    <t>How well does the artifact support software engineers, researchers, and practitioners with contributing on the quantum software ecosystem?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</si>
</sst>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font>
      <sz val="10"/>
      <color rgb="FF000000"/>
      <name val="Arial"/>
      <scheme val="minor"/>
    </font>
    <font>
      <b/>
      <sz val="8"/>
      <color theme="1"/>
      <name val="Arial"/>
    </font>
    <font>
      <sz val="8"/>
      <color theme="1"/>
      <name val="Arial"/>
    </font>
    <font>
      <b/>
      <u/>
      <sz val="8"/>
      <color rgb="FF0000FF"/>
      <name val="Arial"/>
    </font>
    <font>
      <b/>
      <u/>
      <sz val="8"/>
      <color rgb="FF1155CC"/>
      <name val="Arial"/>
    </font>
    <font>
      <u/>
      <sz val="8"/>
      <color rgb="FF1155CC"/>
      <name val="Arial"/>
    </font>
    <font>
      <sz val="8"/>
      <color theme="1"/>
      <name val="Arial"/>
      <scheme val="minor"/>
    </font>
    <font>
      <u/>
      <sz val="8"/>
      <color rgb="FF0000FF"/>
      <name val="Arial"/>
    </font>
    <font>
      <u/>
      <sz val="8"/>
      <color rgb="FF0000FF"/>
      <name val="Arial"/>
    </font>
    <font>
      <u/>
      <sz val="8"/>
      <color rgb="FF0000FF"/>
      <name val="Arial"/>
    </font>
    <font>
      <sz val="8"/>
      <color rgb="FF2E2E2E"/>
      <name val="NexusSans"/>
    </font>
    <font>
      <u/>
      <sz val="8"/>
      <color rgb="FF0000FF"/>
      <name val="Arial"/>
    </font>
    <font>
      <u/>
      <sz val="8"/>
      <color rgb="FF1155CC"/>
      <name val="Arial"/>
    </font>
    <font>
      <u/>
      <sz val="8"/>
      <color rgb="FF1155CC"/>
      <name val="Arial"/>
    </font>
    <font>
      <b/>
      <sz val="9"/>
      <color rgb="FFFF9900"/>
      <name val="Arial"/>
      <scheme val="minor"/>
    </font>
    <font>
      <sz val="7"/>
      <color theme="1"/>
      <name val="Arial"/>
    </font>
    <font>
      <b/>
      <sz val="7"/>
      <color theme="1"/>
      <name val="Arial"/>
    </font>
    <font>
      <sz val="10"/>
      <name val="Arial"/>
    </font>
    <font>
      <u/>
      <sz val="8"/>
      <color rgb="FF0000FF"/>
      <name val="Arial"/>
    </font>
    <font>
      <sz val="8"/>
      <color rgb="FF000000"/>
      <name val="Arial"/>
    </font>
    <font>
      <u/>
      <sz val="8"/>
      <color rgb="FF0000FF"/>
      <name val="Arial"/>
    </font>
    <font>
      <u/>
      <sz val="8"/>
      <color rgb="FF0000FF"/>
      <name val="Arial"/>
    </font>
    <font>
      <u/>
      <sz val="8"/>
      <color rgb="FF0000FF"/>
      <name val="Arial"/>
    </font>
    <font>
      <u/>
      <sz val="8"/>
      <color rgb="FF1155CC"/>
      <name val="Arial"/>
    </font>
    <font>
      <u/>
      <sz val="8"/>
      <color rgb="FF0000FF"/>
      <name val="Arial"/>
    </font>
    <font>
      <u/>
      <sz val="8"/>
      <color rgb="FF0000FF"/>
      <name val="Arial"/>
    </font>
    <font>
      <b/>
      <sz val="8"/>
      <color theme="1"/>
      <name val="Arial"/>
      <scheme val="minor"/>
    </font>
    <font>
      <sz val="10"/>
      <color theme="1"/>
      <name val="Arial"/>
    </font>
    <font>
      <sz val="10"/>
      <color theme="1"/>
      <name val="Arial"/>
      <scheme val="minor"/>
    </font>
    <font>
      <b/>
      <sz val="10"/>
      <color theme="1"/>
      <name val="Arial"/>
      <scheme val="minor"/>
    </font>
    <font>
      <b/>
      <sz val="10"/>
      <color theme="1"/>
      <name val="Arial"/>
    </font>
    <font>
      <sz val="10"/>
      <color rgb="FF000000"/>
      <name val="Arial"/>
    </font>
    <font>
      <sz val="10"/>
      <color theme="1"/>
      <name val="Arial"/>
    </font>
    <font>
      <sz val="10"/>
      <color theme="1"/>
      <name val="Arial"/>
      <scheme val="minor"/>
    </font>
  </fonts>
  <fills count="17">
    <fill>
      <patternFill patternType="none"/>
    </fill>
    <fill>
      <patternFill patternType="gray125"/>
    </fill>
    <fill>
      <patternFill patternType="solid">
        <fgColor rgb="FFFFFFFF"/>
        <bgColor rgb="FFFFFFFF"/>
      </patternFill>
    </fill>
    <fill>
      <patternFill patternType="solid">
        <fgColor rgb="FFF1C232"/>
        <bgColor rgb="FFF1C232"/>
      </patternFill>
    </fill>
    <fill>
      <patternFill patternType="solid">
        <fgColor rgb="FF6AA84F"/>
        <bgColor rgb="FF6AA84F"/>
      </patternFill>
    </fill>
    <fill>
      <patternFill patternType="solid">
        <fgColor rgb="FFE06666"/>
        <bgColor rgb="FFE06666"/>
      </patternFill>
    </fill>
    <fill>
      <patternFill patternType="solid">
        <fgColor theme="0"/>
        <bgColor theme="0"/>
      </patternFill>
    </fill>
    <fill>
      <patternFill patternType="solid">
        <fgColor rgb="FF000000"/>
        <bgColor rgb="FF000000"/>
      </patternFill>
    </fill>
    <fill>
      <patternFill patternType="solid">
        <fgColor rgb="FFFFD966"/>
        <bgColor rgb="FFFFD966"/>
      </patternFill>
    </fill>
    <fill>
      <patternFill patternType="solid">
        <fgColor rgb="FFFFE599"/>
        <bgColor rgb="FFFFE599"/>
      </patternFill>
    </fill>
    <fill>
      <patternFill patternType="solid">
        <fgColor rgb="FFB4A7D6"/>
        <bgColor rgb="FFB4A7D6"/>
      </patternFill>
    </fill>
    <fill>
      <patternFill patternType="solid">
        <fgColor rgb="FFF4CCCC"/>
        <bgColor rgb="FFF4CCCC"/>
      </patternFill>
    </fill>
    <fill>
      <patternFill patternType="solid">
        <fgColor rgb="FFD5A6BD"/>
        <bgColor rgb="FFD5A6BD"/>
      </patternFill>
    </fill>
    <fill>
      <patternFill patternType="solid">
        <fgColor rgb="FFA4C2F4"/>
        <bgColor rgb="FFA4C2F4"/>
      </patternFill>
    </fill>
    <fill>
      <patternFill patternType="solid">
        <fgColor theme="7"/>
        <bgColor theme="7"/>
      </patternFill>
    </fill>
    <fill>
      <patternFill patternType="solid">
        <fgColor theme="6"/>
        <bgColor theme="6"/>
      </patternFill>
    </fill>
    <fill>
      <patternFill patternType="solid">
        <fgColor theme="5"/>
        <bgColor theme="5"/>
      </patternFill>
    </fill>
  </fills>
  <borders count="13">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top/>
      <bottom style="thin">
        <color rgb="FF000000"/>
      </bottom>
      <diagonal/>
    </border>
    <border>
      <left style="thick">
        <color rgb="FF000000"/>
      </left>
      <right/>
      <top/>
      <bottom/>
      <diagonal/>
    </border>
    <border>
      <left/>
      <right style="thick">
        <color rgb="FF000000"/>
      </right>
      <top/>
      <bottom/>
      <diagonal/>
    </border>
    <border>
      <left/>
      <right style="thin">
        <color rgb="FF000000"/>
      </right>
      <top/>
      <bottom/>
      <diagonal/>
    </border>
    <border>
      <left/>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114">
    <xf numFmtId="0" fontId="0" fillId="0" borderId="0" xfId="0"/>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right"/>
    </xf>
    <xf numFmtId="0" fontId="2" fillId="0" borderId="0" xfId="0" applyFont="1" applyAlignment="1">
      <alignment wrapText="1"/>
    </xf>
    <xf numFmtId="0" fontId="2" fillId="0" borderId="0" xfId="0" applyFont="1"/>
    <xf numFmtId="0" fontId="1" fillId="2" borderId="0" xfId="0" applyFont="1" applyFill="1" applyAlignment="1">
      <alignment horizontal="center"/>
    </xf>
    <xf numFmtId="164" fontId="3" fillId="0" borderId="0" xfId="0" applyNumberFormat="1" applyFont="1" applyAlignment="1">
      <alignment horizontal="center"/>
    </xf>
    <xf numFmtId="4" fontId="4" fillId="0" borderId="0" xfId="0" applyNumberFormat="1" applyFont="1" applyAlignment="1">
      <alignment horizontal="center"/>
    </xf>
    <xf numFmtId="0" fontId="5" fillId="0" borderId="0" xfId="0" applyFont="1"/>
    <xf numFmtId="0" fontId="6" fillId="0" borderId="0" xfId="0" applyFont="1"/>
    <xf numFmtId="164" fontId="6" fillId="0" borderId="0" xfId="0" applyNumberFormat="1" applyFont="1"/>
    <xf numFmtId="0" fontId="6" fillId="0" borderId="0" xfId="0" applyFont="1" applyAlignment="1">
      <alignment horizontal="center"/>
    </xf>
    <xf numFmtId="0" fontId="7" fillId="0" borderId="0" xfId="0" applyFont="1"/>
    <xf numFmtId="0" fontId="2" fillId="3" borderId="0" xfId="0" applyFont="1" applyFill="1"/>
    <xf numFmtId="0" fontId="8" fillId="0" borderId="0" xfId="0" applyFont="1"/>
    <xf numFmtId="164" fontId="6" fillId="0" borderId="0" xfId="0" applyNumberFormat="1" applyFont="1" applyAlignment="1">
      <alignment horizontal="right"/>
    </xf>
    <xf numFmtId="0" fontId="9" fillId="0" borderId="0" xfId="0" applyFont="1"/>
    <xf numFmtId="49" fontId="6" fillId="0" borderId="0" xfId="0" applyNumberFormat="1" applyFont="1" applyAlignment="1">
      <alignment horizontal="left"/>
    </xf>
    <xf numFmtId="0" fontId="10" fillId="0" borderId="0" xfId="0" applyFont="1"/>
    <xf numFmtId="0" fontId="2" fillId="2" borderId="0" xfId="0" applyFont="1" applyFill="1" applyAlignment="1">
      <alignment horizontal="center"/>
    </xf>
    <xf numFmtId="164" fontId="11" fillId="0" borderId="0" xfId="0" applyNumberFormat="1" applyFont="1" applyAlignment="1">
      <alignment horizontal="center"/>
    </xf>
    <xf numFmtId="4" fontId="12" fillId="0" borderId="0" xfId="0" applyNumberFormat="1" applyFont="1" applyAlignment="1">
      <alignment horizontal="center"/>
    </xf>
    <xf numFmtId="0" fontId="13" fillId="0" borderId="0" xfId="0" applyFont="1"/>
    <xf numFmtId="164" fontId="2" fillId="0" borderId="0" xfId="0" applyNumberFormat="1" applyFont="1" applyAlignment="1">
      <alignment horizontal="right"/>
    </xf>
    <xf numFmtId="0" fontId="2" fillId="0" borderId="0" xfId="0" applyFont="1" applyAlignment="1">
      <alignment horizontal="right"/>
    </xf>
    <xf numFmtId="164" fontId="2" fillId="0" borderId="0" xfId="0" applyNumberFormat="1" applyFont="1"/>
    <xf numFmtId="0" fontId="1" fillId="0" borderId="0" xfId="0" applyFont="1" applyAlignment="1">
      <alignment horizontal="center" wrapText="1"/>
    </xf>
    <xf numFmtId="0" fontId="2" fillId="4" borderId="0" xfId="0" applyFont="1" applyFill="1"/>
    <xf numFmtId="0" fontId="2" fillId="5" borderId="0" xfId="0" applyFont="1" applyFill="1"/>
    <xf numFmtId="0" fontId="2" fillId="6" borderId="0" xfId="0" applyFont="1" applyFill="1"/>
    <xf numFmtId="0" fontId="2" fillId="2" borderId="0" xfId="0" applyFont="1" applyFill="1"/>
    <xf numFmtId="0" fontId="14" fillId="7" borderId="0" xfId="0" applyFont="1" applyFill="1" applyAlignment="1">
      <alignment horizontal="center" vertical="center"/>
    </xf>
    <xf numFmtId="0" fontId="15" fillId="0" borderId="0" xfId="0" applyFont="1" applyAlignment="1">
      <alignment horizontal="center"/>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6" fillId="0" borderId="4" xfId="0" applyFont="1" applyBorder="1"/>
    <xf numFmtId="0" fontId="16" fillId="0" borderId="0" xfId="0" applyFont="1" applyAlignment="1">
      <alignment horizontal="center"/>
    </xf>
    <xf numFmtId="0" fontId="16" fillId="0" borderId="8"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2" fillId="0" borderId="5" xfId="0" applyFont="1" applyBorder="1" applyAlignment="1">
      <alignment horizontal="center"/>
    </xf>
    <xf numFmtId="0" fontId="2" fillId="0" borderId="6" xfId="0" applyFont="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18" fillId="2" borderId="0" xfId="0" applyFont="1" applyFill="1"/>
    <xf numFmtId="0" fontId="6" fillId="0" borderId="6" xfId="0" applyFont="1" applyBorder="1" applyAlignment="1">
      <alignment horizontal="center"/>
    </xf>
    <xf numFmtId="0" fontId="6" fillId="0" borderId="5" xfId="0" applyFont="1" applyBorder="1" applyAlignment="1">
      <alignment horizontal="center"/>
    </xf>
    <xf numFmtId="0" fontId="19" fillId="2" borderId="0" xfId="0" applyFont="1" applyFill="1" applyAlignment="1">
      <alignment horizontal="left"/>
    </xf>
    <xf numFmtId="0" fontId="1" fillId="0" borderId="12" xfId="0" applyFont="1" applyBorder="1" applyAlignment="1">
      <alignment wrapText="1"/>
    </xf>
    <xf numFmtId="0" fontId="1" fillId="2" borderId="12" xfId="0" applyFont="1" applyFill="1" applyBorder="1" applyAlignment="1">
      <alignment horizontal="left"/>
    </xf>
    <xf numFmtId="0" fontId="1" fillId="0" borderId="12" xfId="0" applyFont="1" applyBorder="1" applyAlignment="1">
      <alignment horizontal="center" wrapText="1"/>
    </xf>
    <xf numFmtId="0" fontId="1" fillId="0" borderId="12" xfId="0" applyFont="1" applyBorder="1" applyAlignment="1">
      <alignment horizontal="center"/>
    </xf>
    <xf numFmtId="0" fontId="6" fillId="0" borderId="12" xfId="0" applyFont="1" applyBorder="1"/>
    <xf numFmtId="0" fontId="20" fillId="0" borderId="12" xfId="0" applyFont="1" applyBorder="1"/>
    <xf numFmtId="0" fontId="2" fillId="0" borderId="12" xfId="0" applyFont="1" applyBorder="1"/>
    <xf numFmtId="0" fontId="2" fillId="2" borderId="12" xfId="0" applyFont="1" applyFill="1" applyBorder="1" applyAlignment="1">
      <alignment horizontal="left" wrapText="1"/>
    </xf>
    <xf numFmtId="0" fontId="21" fillId="0" borderId="12" xfId="0" applyFont="1" applyBorder="1"/>
    <xf numFmtId="0" fontId="22" fillId="0" borderId="12" xfId="0" applyFont="1" applyBorder="1"/>
    <xf numFmtId="0" fontId="2" fillId="0" borderId="12" xfId="0" applyFont="1" applyBorder="1" applyAlignment="1">
      <alignment horizontal="left" wrapText="1"/>
    </xf>
    <xf numFmtId="0" fontId="23" fillId="0" borderId="12" xfId="0" applyFont="1" applyBorder="1"/>
    <xf numFmtId="0" fontId="24" fillId="0" borderId="12" xfId="0" applyFont="1" applyBorder="1"/>
    <xf numFmtId="0" fontId="6" fillId="0" borderId="12" xfId="0" applyFont="1" applyBorder="1" applyAlignment="1">
      <alignment horizontal="left"/>
    </xf>
    <xf numFmtId="0" fontId="25" fillId="0" borderId="12" xfId="0" applyFont="1" applyBorder="1"/>
    <xf numFmtId="0" fontId="19" fillId="2" borderId="12" xfId="0" applyFont="1" applyFill="1" applyBorder="1" applyAlignment="1">
      <alignment horizontal="left"/>
    </xf>
    <xf numFmtId="0" fontId="2" fillId="8" borderId="12" xfId="0" applyFont="1" applyFill="1" applyBorder="1"/>
    <xf numFmtId="0" fontId="2" fillId="0" borderId="12" xfId="0" applyFont="1" applyBorder="1" applyAlignment="1">
      <alignment horizontal="left"/>
    </xf>
    <xf numFmtId="0" fontId="1" fillId="0" borderId="0" xfId="0" applyFont="1" applyAlignment="1">
      <alignment wrapText="1"/>
    </xf>
    <xf numFmtId="0" fontId="1" fillId="2" borderId="0" xfId="0" applyFont="1" applyFill="1"/>
    <xf numFmtId="0" fontId="26" fillId="0" borderId="0" xfId="0" applyFont="1" applyAlignment="1">
      <alignment wrapText="1"/>
    </xf>
    <xf numFmtId="0" fontId="2" fillId="9" borderId="0" xfId="0" applyFont="1" applyFill="1" applyAlignment="1">
      <alignment wrapText="1"/>
    </xf>
    <xf numFmtId="0" fontId="2" fillId="2" borderId="0" xfId="0" applyFont="1" applyFill="1" applyAlignment="1">
      <alignment wrapText="1"/>
    </xf>
    <xf numFmtId="0" fontId="19" fillId="2" borderId="0" xfId="0" applyFont="1" applyFill="1"/>
    <xf numFmtId="0" fontId="27" fillId="0" borderId="0" xfId="0" applyFont="1" applyAlignment="1">
      <alignment wrapText="1"/>
    </xf>
    <xf numFmtId="0" fontId="2" fillId="4" borderId="0" xfId="0" applyFont="1" applyFill="1" applyAlignment="1">
      <alignment wrapText="1"/>
    </xf>
    <xf numFmtId="0" fontId="2" fillId="10" borderId="0" xfId="0" applyFont="1" applyFill="1" applyAlignment="1">
      <alignment wrapText="1"/>
    </xf>
    <xf numFmtId="0" fontId="2" fillId="11" borderId="0" xfId="0" applyFont="1" applyFill="1" applyAlignment="1">
      <alignment wrapText="1"/>
    </xf>
    <xf numFmtId="0" fontId="2" fillId="12" borderId="0" xfId="0" applyFont="1" applyFill="1" applyAlignment="1">
      <alignment wrapText="1"/>
    </xf>
    <xf numFmtId="0" fontId="2" fillId="13" borderId="0" xfId="0" applyFont="1" applyFill="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31" fillId="0" borderId="0" xfId="0" applyFont="1" applyAlignment="1">
      <alignment wrapText="1"/>
    </xf>
    <xf numFmtId="0" fontId="31" fillId="0" borderId="0" xfId="0" applyFont="1"/>
    <xf numFmtId="0" fontId="32" fillId="0" borderId="0" xfId="0" applyFont="1" applyAlignment="1">
      <alignment wrapText="1"/>
    </xf>
    <xf numFmtId="0" fontId="33" fillId="0" borderId="0" xfId="0" applyFont="1" applyAlignment="1">
      <alignment wrapText="1"/>
    </xf>
    <xf numFmtId="0" fontId="28" fillId="0" borderId="0" xfId="0" applyFont="1"/>
    <xf numFmtId="0" fontId="2" fillId="0" borderId="12" xfId="0" applyFont="1" applyBorder="1" applyAlignment="1">
      <alignment wrapText="1"/>
    </xf>
    <xf numFmtId="0" fontId="31" fillId="0" borderId="0" xfId="0" applyFont="1" applyAlignment="1">
      <alignment horizontal="center"/>
    </xf>
    <xf numFmtId="0" fontId="27" fillId="0" borderId="0" xfId="0" applyFont="1"/>
    <xf numFmtId="0" fontId="31" fillId="14" borderId="0" xfId="0" applyFont="1" applyFill="1"/>
    <xf numFmtId="0" fontId="31" fillId="2" borderId="0" xfId="0" applyFont="1" applyFill="1"/>
    <xf numFmtId="0" fontId="28" fillId="15" borderId="0" xfId="0" applyFont="1" applyFill="1" applyAlignment="1">
      <alignment wrapText="1"/>
    </xf>
    <xf numFmtId="0" fontId="31" fillId="16" borderId="0" xfId="0" applyFont="1" applyFill="1"/>
    <xf numFmtId="0" fontId="31" fillId="15" borderId="0" xfId="0" applyFont="1" applyFill="1" applyAlignment="1">
      <alignment wrapText="1"/>
    </xf>
    <xf numFmtId="0" fontId="31" fillId="16" borderId="0" xfId="0" applyFont="1" applyFill="1" applyAlignment="1">
      <alignment wrapText="1"/>
    </xf>
    <xf numFmtId="0" fontId="31" fillId="14" borderId="0" xfId="0" applyFont="1" applyFill="1" applyAlignment="1">
      <alignment wrapText="1"/>
    </xf>
    <xf numFmtId="0" fontId="2" fillId="6" borderId="12" xfId="0" applyFont="1" applyFill="1" applyBorder="1"/>
    <xf numFmtId="0" fontId="2" fillId="8" borderId="12" xfId="0" applyFont="1" applyFill="1" applyBorder="1" applyAlignment="1">
      <alignment wrapText="1"/>
    </xf>
    <xf numFmtId="0" fontId="19" fillId="2" borderId="0" xfId="0" applyFont="1" applyFill="1" applyAlignment="1">
      <alignment wrapText="1"/>
    </xf>
    <xf numFmtId="0" fontId="19" fillId="2" borderId="0" xfId="0" applyFont="1" applyFill="1" applyAlignment="1">
      <alignment horizontal="left" wrapText="1"/>
    </xf>
    <xf numFmtId="0" fontId="26" fillId="0" borderId="0" xfId="0" applyFont="1"/>
    <xf numFmtId="3" fontId="6" fillId="0" borderId="0" xfId="0" applyNumberFormat="1" applyFont="1"/>
    <xf numFmtId="0" fontId="1" fillId="0" borderId="0" xfId="0" applyFont="1" applyAlignment="1">
      <alignment horizontal="center" vertical="top"/>
    </xf>
    <xf numFmtId="0" fontId="0" fillId="0" borderId="0" xfId="0"/>
    <xf numFmtId="0" fontId="1" fillId="0" borderId="0" xfId="0" applyFont="1" applyAlignment="1">
      <alignment horizontal="center"/>
    </xf>
    <xf numFmtId="0" fontId="16" fillId="0" borderId="5" xfId="0" applyFont="1" applyBorder="1" applyAlignment="1">
      <alignment horizontal="left"/>
    </xf>
    <xf numFmtId="0" fontId="17" fillId="0" borderId="6" xfId="0" applyFont="1" applyBorder="1"/>
    <xf numFmtId="0" fontId="16" fillId="0" borderId="0" xfId="0" applyFont="1" applyAlignment="1">
      <alignment horizontal="left"/>
    </xf>
    <xf numFmtId="0" fontId="16" fillId="0" borderId="5" xfId="0" applyFont="1" applyBorder="1" applyAlignment="1">
      <alignment horizontal="center"/>
    </xf>
    <xf numFmtId="0" fontId="17" fillId="0" borderId="7" xfId="0" applyFont="1" applyBorder="1"/>
  </cellXfs>
  <cellStyles count="1">
    <cellStyle name="Normal" xfId="0" builtinId="0"/>
  </cellStyles>
  <dxfs count="8">
    <dxf>
      <fill>
        <patternFill patternType="solid">
          <fgColor rgb="FFA4C2F4"/>
          <bgColor rgb="FFA4C2F4"/>
        </patternFill>
      </fill>
    </dxf>
    <dxf>
      <fill>
        <patternFill patternType="solid">
          <fgColor rgb="FFD5A6BD"/>
          <bgColor rgb="FFD5A6BD"/>
        </patternFill>
      </fill>
    </dxf>
    <dxf>
      <fill>
        <patternFill patternType="solid">
          <fgColor rgb="FFF4CCCC"/>
          <bgColor rgb="FFF4CCCC"/>
        </patternFill>
      </fill>
    </dxf>
    <dxf>
      <fill>
        <patternFill patternType="solid">
          <fgColor rgb="FFB4A7D6"/>
          <bgColor rgb="FFB4A7D6"/>
        </patternFill>
      </fill>
    </dxf>
    <dxf>
      <fill>
        <patternFill patternType="solid">
          <fgColor rgb="FF6AA84F"/>
          <bgColor rgb="FF6AA84F"/>
        </patternFill>
      </fill>
    </dxf>
    <dxf>
      <fill>
        <patternFill patternType="solid">
          <fgColor rgb="FFFFE599"/>
          <bgColor rgb="FFFFE599"/>
        </patternFill>
      </fill>
    </dxf>
    <dxf>
      <fill>
        <patternFill patternType="solid">
          <fgColor rgb="FF93C47D"/>
          <bgColor rgb="FF93C47D"/>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github.com/qosf/awesome-quantum-softwar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sciencedirect-com.proxy.library.uu.nl/science/article/pii/S0164121222000693" TargetMode="External"/><Relationship Id="rId21" Type="http://schemas.openxmlformats.org/officeDocument/2006/relationships/hyperlink" Target="https://ieeexplore.ieee.org/abstract/document/7761632" TargetMode="External"/><Relationship Id="rId42" Type="http://schemas.openxmlformats.org/officeDocument/2006/relationships/hyperlink" Target="https://arxiv.org/abs/2204.11965" TargetMode="External"/><Relationship Id="rId47" Type="http://schemas.openxmlformats.org/officeDocument/2006/relationships/hyperlink" Target="https://www.scopus.com/record/display.uri?eid=2-s2.0-85139470512&amp;origin=resultslist&amp;sort=plf-f&amp;cite=2-s2.0-18444401706&amp;src=s&amp;imp=t&amp;sid=c83ec7984e564a4a08b3367bb42f6bb9&amp;sot=cite&amp;sdt=a&amp;sl=0&amp;relpos=9&amp;citeCnt=0&amp;searchTerm=" TargetMode="External"/><Relationship Id="rId63" Type="http://schemas.openxmlformats.org/officeDocument/2006/relationships/hyperlink" Target="https://ietresearch.onlinelibrary.wiley.com/doi/full/10.1049/gtd2.12602" TargetMode="External"/><Relationship Id="rId68" Type="http://schemas.openxmlformats.org/officeDocument/2006/relationships/hyperlink" Target="https://ui.adsabs.harvard.edu/abs/2020npjQI...6....1G/abstract" TargetMode="External"/><Relationship Id="rId84" Type="http://schemas.openxmlformats.org/officeDocument/2006/relationships/hyperlink" Target="https://www.scopus.com/record/display.uri?origin=citedby&amp;eid=2-s2.0-85147551054&amp;noHighlight=false&amp;sort=plf-f&amp;src=s&amp;st1=%28quantum+software%29+AND+%28Characteristics+OR+Features+OR+paradigms%29&amp;sid=344a42c152c313ed89b4fd46286b14ea&amp;sot=b&amp;sdt=b&amp;sl=80&amp;s=TITLE-ABS-KEY%28%28quantum+software%29+AND+%28Characteristics+OR+Features+OR+paradigms%29%29&amp;relpos=2" TargetMode="External"/><Relationship Id="rId89" Type="http://schemas.openxmlformats.org/officeDocument/2006/relationships/hyperlink" Target="https://ieeexplore.ieee.org/abstract/document/9951197" TargetMode="External"/><Relationship Id="rId16" Type="http://schemas.openxmlformats.org/officeDocument/2006/relationships/hyperlink" Target="https://iopscience.iop.org/article/10.1088/2632-2153/ac5997" TargetMode="External"/><Relationship Id="rId11" Type="http://schemas.openxmlformats.org/officeDocument/2006/relationships/hyperlink" Target="https://iopscience.iop.org/article/10.1088/2058-9565/aaa5cc/meta" TargetMode="External"/><Relationship Id="rId32" Type="http://schemas.openxmlformats.org/officeDocument/2006/relationships/hyperlink" Target="https://quantum-journal.org/papers/q-2020-09-21-327/" TargetMode="External"/><Relationship Id="rId37" Type="http://schemas.openxmlformats.org/officeDocument/2006/relationships/hyperlink" Target="https://ceur-ws.org/Vol-2705/short1.pdf" TargetMode="External"/><Relationship Id="rId53" Type="http://schemas.openxmlformats.org/officeDocument/2006/relationships/hyperlink" Target="https://arxiv.org/abs/1402.4467" TargetMode="External"/><Relationship Id="rId58" Type="http://schemas.openxmlformats.org/officeDocument/2006/relationships/hyperlink" Target="http://www.drinkupthyzider.co.uk/asg/pdfs/bctcs07.pdf" TargetMode="External"/><Relationship Id="rId74" Type="http://schemas.openxmlformats.org/officeDocument/2006/relationships/hyperlink" Target="https://ieeexplore.ieee.org/abstract/document/8916450" TargetMode="External"/><Relationship Id="rId79" Type="http://schemas.openxmlformats.org/officeDocument/2006/relationships/hyperlink" Target="https://link.springer.com/chapter/10.1007/978-3-030-64846-6_5" TargetMode="External"/><Relationship Id="rId102" Type="http://schemas.openxmlformats.org/officeDocument/2006/relationships/hyperlink" Target="https://www.scopus.com/record/display.uri?origin=citedby&amp;eid=2-s2.0-85147518840&amp;noHighlight=false&amp;sort=plf-f&amp;src=s&amp;st1=%28quantum+software%29+AND+%28Characteristics+OR+Features+OR+paradigms%29&amp;sid=344a42c152c313ed89b4fd46286b14ea&amp;sot=b&amp;sdt=b&amp;sl=80&amp;s=TITLE-ABS-KEY%28%28quantum+software%29+AND+%28Characteristics+OR+Features+OR+paradigms%29%29&amp;relpos=1" TargetMode="External"/><Relationship Id="rId5" Type="http://schemas.openxmlformats.org/officeDocument/2006/relationships/hyperlink" Target="https://ui.adsabs.harvard.edu/abs/2018APS..MARL58003C/abstract" TargetMode="External"/><Relationship Id="rId90" Type="http://schemas.openxmlformats.org/officeDocument/2006/relationships/hyperlink" Target="https://arxiv.org/abs/2212.14201" TargetMode="External"/><Relationship Id="rId95" Type="http://schemas.openxmlformats.org/officeDocument/2006/relationships/hyperlink" Target="https://journals.aps.org/prxquantum/abstract/10.1103/PRXQuantum.2.017001" TargetMode="External"/><Relationship Id="rId22" Type="http://schemas.openxmlformats.org/officeDocument/2006/relationships/hyperlink" Target="https://ieeexplore.ieee.org/document/9720538" TargetMode="External"/><Relationship Id="rId27" Type="http://schemas.openxmlformats.org/officeDocument/2006/relationships/hyperlink" Target="https://www-sciencedirect-com.proxy.library.uu.nl/science/article/pii/S0965997822001211" TargetMode="External"/><Relationship Id="rId43" Type="http://schemas.openxmlformats.org/officeDocument/2006/relationships/hyperlink" Target="https://dl.acm.org/doi/abs/10.1145/3510454.3522679" TargetMode="External"/><Relationship Id="rId48" Type="http://schemas.openxmlformats.org/officeDocument/2006/relationships/hyperlink" Target="https://www-sciencedirect-com.proxy.library.uu.nl/science/article/pii/S2199853122007880" TargetMode="External"/><Relationship Id="rId64" Type="http://schemas.openxmlformats.org/officeDocument/2006/relationships/hyperlink" Target="https://onlinelibrary.wiley.com/doi/abs/10.1002/SPY2.200?casa_token=jQAPcnpJArsAAAAA:zeI891wxaiJG4plWF7MOSbToJe-qP_kvjtd7dosI3FEAp8CpbnfbZ8BFFv4NmWsAYwdSNEInLrsKe9g" TargetMode="External"/><Relationship Id="rId69" Type="http://schemas.openxmlformats.org/officeDocument/2006/relationships/hyperlink" Target="https://ui.adsabs.harvard.edu/abs/2016PhRvA..94c2329D/abstract" TargetMode="External"/><Relationship Id="rId80" Type="http://schemas.openxmlformats.org/officeDocument/2006/relationships/hyperlink" Target="https://ieeexplore.ieee.org/document/10007772" TargetMode="External"/><Relationship Id="rId85" Type="http://schemas.openxmlformats.org/officeDocument/2006/relationships/hyperlink" Target="https://www-sciencedirect-com.proxy.library.uu.nl/science/article/pii/S2452414X22000346" TargetMode="External"/><Relationship Id="rId12" Type="http://schemas.openxmlformats.org/officeDocument/2006/relationships/hyperlink" Target="https://journals.plos.org/plosone/article?id=10.1371/journal.pone.0206704" TargetMode="External"/><Relationship Id="rId17" Type="http://schemas.openxmlformats.org/officeDocument/2006/relationships/hyperlink" Target="https://ieeexplore.ieee.org/document/9590459" TargetMode="External"/><Relationship Id="rId25" Type="http://schemas.openxmlformats.org/officeDocument/2006/relationships/hyperlink" Target="https://www-sciencedirect-com.proxy.library.uu.nl/science/article/pii/S0965997820309790" TargetMode="External"/><Relationship Id="rId33" Type="http://schemas.openxmlformats.org/officeDocument/2006/relationships/hyperlink" Target="https://arxiv.org/abs/2007.07047" TargetMode="External"/><Relationship Id="rId38" Type="http://schemas.openxmlformats.org/officeDocument/2006/relationships/hyperlink" Target="https://ieeexplore.ieee.org/abstract/document/9474569" TargetMode="External"/><Relationship Id="rId46" Type="http://schemas.openxmlformats.org/officeDocument/2006/relationships/hyperlink" Target="https://ieeexplore.ieee.org/document/9643478" TargetMode="External"/><Relationship Id="rId59" Type="http://schemas.openxmlformats.org/officeDocument/2006/relationships/hyperlink" Target="https://arxiv.org/abs/1411.4028" TargetMode="External"/><Relationship Id="rId67" Type="http://schemas.openxmlformats.org/officeDocument/2006/relationships/hyperlink" Target="https://ui.adsabs.harvard.edu/abs/2018FrP.....6...69M/abstract" TargetMode="External"/><Relationship Id="rId20" Type="http://schemas.openxmlformats.org/officeDocument/2006/relationships/hyperlink" Target="https://ieeexplore.ieee.org/abstract/document/9137029" TargetMode="External"/><Relationship Id="rId41" Type="http://schemas.openxmlformats.org/officeDocument/2006/relationships/hyperlink" Target="https://www.sciencedirect.com/science/article/pii/S0164121222001480?casa_token=hrGAk82Jfq0AAAAA:aOHUwdPyKDQ4VN8NhSvrOgcfyfEUNq_JW5OHwbVSQrfK791mq1MSuN_FCDRG3r-8HV2nCtzwyg" TargetMode="External"/><Relationship Id="rId54" Type="http://schemas.openxmlformats.org/officeDocument/2006/relationships/hyperlink" Target="https://www.mdpi.com/2076-3417/11/24/11784" TargetMode="External"/><Relationship Id="rId62" Type="http://schemas.openxmlformats.org/officeDocument/2006/relationships/hyperlink" Target="https://arxiv.org/abs/1707.03429" TargetMode="External"/><Relationship Id="rId70" Type="http://schemas.openxmlformats.org/officeDocument/2006/relationships/hyperlink" Target="https://www.sciencedirect.com/science/article/abs/pii/S2095927317306412?via%3Dihub" TargetMode="External"/><Relationship Id="rId75" Type="http://schemas.openxmlformats.org/officeDocument/2006/relationships/hyperlink" Target="https://ieeexplore.ieee.org/document/9203181" TargetMode="External"/><Relationship Id="rId83" Type="http://schemas.openxmlformats.org/officeDocument/2006/relationships/hyperlink" Target="https://www.scopus.com/record/display.uri?eid=2-s2.0-18444401706&amp;origin=reflist&amp;sort=plf-f&amp;src=s&amp;st1=%28quantum+software%29+AND+%28Characteristics+OR+Features+OR+paradigms%29&amp;sid=344a42c152c313ed89b4fd46286b14ea&amp;sot=b&amp;sdt=b&amp;sl=80&amp;s=TITLE-ABS-KEY%28%28quantum+software%29+AND+%28Characteristics+OR+Features+OR+paradigms%29%29" TargetMode="External"/><Relationship Id="rId88" Type="http://schemas.openxmlformats.org/officeDocument/2006/relationships/hyperlink" Target="https://ieeexplore.ieee.org/abstract/document/9951237" TargetMode="External"/><Relationship Id="rId91" Type="http://schemas.openxmlformats.org/officeDocument/2006/relationships/hyperlink" Target="https://arxiv.org/abs/2205.14845" TargetMode="External"/><Relationship Id="rId96" Type="http://schemas.openxmlformats.org/officeDocument/2006/relationships/hyperlink" Target="https://iopscience.iop.org/article/10.7567/1882-0786/ab248d/meta" TargetMode="External"/><Relationship Id="rId1" Type="http://schemas.openxmlformats.org/officeDocument/2006/relationships/hyperlink" Target="https://www.scimagojr.com/" TargetMode="External"/><Relationship Id="rId6" Type="http://schemas.openxmlformats.org/officeDocument/2006/relationships/hyperlink" Target="https://quantum-journal.org/papers/q-2018-01-31-49/?wp_statistics_opt_out=1" TargetMode="External"/><Relationship Id="rId15" Type="http://schemas.openxmlformats.org/officeDocument/2006/relationships/hyperlink" Target="https://quantum-journal.org/papers/q-2021-10-06-559/" TargetMode="External"/><Relationship Id="rId23" Type="http://schemas.openxmlformats.org/officeDocument/2006/relationships/hyperlink" Target="https://ieeexplore.ieee.org/document/9259976" TargetMode="External"/><Relationship Id="rId28" Type="http://schemas.openxmlformats.org/officeDocument/2006/relationships/hyperlink" Target="https://dl.acm.org/doi/full/10.1145/3483528" TargetMode="External"/><Relationship Id="rId36" Type="http://schemas.openxmlformats.org/officeDocument/2006/relationships/hyperlink" Target="https://dl.acm.org/doi/full/10.1145/3548679" TargetMode="External"/><Relationship Id="rId49" Type="http://schemas.openxmlformats.org/officeDocument/2006/relationships/hyperlink" Target="https://link.springer.com/chapter/10.1007/978-3-030-77980-1_4" TargetMode="External"/><Relationship Id="rId57" Type="http://schemas.openxmlformats.org/officeDocument/2006/relationships/hyperlink" Target="https://arxiv.org/abs/1304.5485" TargetMode="External"/><Relationship Id="rId10" Type="http://schemas.openxmlformats.org/officeDocument/2006/relationships/hyperlink" Target="https://dl.acm.org/doi/abs/10.1145/3412451.3428497?casa_token=wT0x5csh1e0AAAAA:aC1PgdTuk6Y2qTmjYBC0nM9APnLcenmz24sN71gSjoxuLwB4ILSC1PxvYSJQdExFxmOjlci6xCT-" TargetMode="External"/><Relationship Id="rId31" Type="http://schemas.openxmlformats.org/officeDocument/2006/relationships/hyperlink" Target="https://www.nature.com/articles/s41586-022-04940-6" TargetMode="External"/><Relationship Id="rId44" Type="http://schemas.openxmlformats.org/officeDocument/2006/relationships/hyperlink" Target="https://onlinelibrary.wiley.com/doi/abs/10.1002/phvs.202270601" TargetMode="External"/><Relationship Id="rId52" Type="http://schemas.openxmlformats.org/officeDocument/2006/relationships/hyperlink" Target="https://dl.acm.org/doi/abs/10.1145/3402127.3402131?casa_token=-ZQdzf1BvEIAAAAA:abJvXNstFFTWLjzLD8jfi4nZRdcWzpg3oanSKeStkA81UTCky2GNdHPj8mNHxgdSmF88GXgjKp8V" TargetMode="External"/><Relationship Id="rId60" Type="http://schemas.openxmlformats.org/officeDocument/2006/relationships/hyperlink" Target="https://www.researchgate.net/profile/Vlad-Gheorghiu-2/publication/269636270_Quantum_-_A_C11_quantum_computing_library/links/54a98dcb0cf2eecc56e6c509/Quantum-A-C-11-quantum-computing-library.pdf" TargetMode="External"/><Relationship Id="rId65" Type="http://schemas.openxmlformats.org/officeDocument/2006/relationships/hyperlink" Target="https://link.springer.com/article/10.1007/s42484-021-00056-8" TargetMode="External"/><Relationship Id="rId73" Type="http://schemas.openxmlformats.org/officeDocument/2006/relationships/hyperlink" Target="https://quantum-journal.org/papers/q-2019-07-01-156/" TargetMode="External"/><Relationship Id="rId78" Type="http://schemas.openxmlformats.org/officeDocument/2006/relationships/hyperlink" Target="https://ieeexplore.ieee.org/abstract/document/9645184" TargetMode="External"/><Relationship Id="rId81" Type="http://schemas.openxmlformats.org/officeDocument/2006/relationships/hyperlink" Target="https://www-sciencedirect-com.proxy.library.uu.nl/science/article/pii/S0030402622015534" TargetMode="External"/><Relationship Id="rId86" Type="http://schemas.openxmlformats.org/officeDocument/2006/relationships/hyperlink" Target="https://onlinelibrary.wiley.com/doi/abs/10.1002/qua.20166?casa_token=KAFZ7t_TioYAAAAA:7I-N79g9ecYndGE571dYSeoVrGhSgjaQxjNIkgWgZ45oIcqBpd9xEcw8AfOe3SSq8USLDfPgCT_E6lM" TargetMode="External"/><Relationship Id="rId94" Type="http://schemas.openxmlformats.org/officeDocument/2006/relationships/hyperlink" Target="https://iopscience.iop.org/article/10.1088/1361-6633/ab85b8/meta?casa_token=vL0VoDC4PbcAAAAA:9-L17CAv3huK9mNzM1Yu0zL80sGVkrWZz1S78C9x0bdCK8hIXk_zrOqY1d24V2o4_tQwnwO0" TargetMode="External"/><Relationship Id="rId99" Type="http://schemas.openxmlformats.org/officeDocument/2006/relationships/hyperlink" Target="https://iopscience.iop.org/article/10.1088/1742-6596/1840/1/012021/meta" TargetMode="External"/><Relationship Id="rId101" Type="http://schemas.openxmlformats.org/officeDocument/2006/relationships/hyperlink" Target="https://www.scopus.com/record/display.uri?eid=2-s2.0-85146635331&amp;origin=resultslist&amp;sort=plf-f&amp;src=s&amp;st1=%28quantum+software%29+AND+%28Characteristics+OR+Features+OR+paradigms%29&amp;sid=344a42c152c313ed89b4fd46286b14ea&amp;sot=b&amp;sdt=b&amp;sl=80&amp;s=TITLE-ABS-KEY%28%28quantum+software%29+AND+%28Characteristics+OR+Features+OR+paradigms%29%29&amp;relpos=0&amp;citeCnt=0&amp;searchTerm=" TargetMode="External"/><Relationship Id="rId4" Type="http://schemas.openxmlformats.org/officeDocument/2006/relationships/hyperlink" Target="https://journals.plos.org/plosone/article?id=10.1371/journal.pone.0208561" TargetMode="External"/><Relationship Id="rId9" Type="http://schemas.openxmlformats.org/officeDocument/2006/relationships/hyperlink" Target="https://books.google.nl/books?hl=nl&amp;lr=&amp;id=jjiPDwAAQBAJ&amp;oi=fnd&amp;pg=PR1&amp;dq=quantum+computing+software&amp;ots=fkVavmWA2A&amp;sig=csfI6AH4Ds314Id-Yyjx6xweD7g&amp;redir_esc=y" TargetMode="External"/><Relationship Id="rId13" Type="http://schemas.openxmlformats.org/officeDocument/2006/relationships/hyperlink" Target="https://onlinelibrary.wiley.com/doi/abs/10.1002/spe.3039?casa_token=wVarHlIu7xQAAAAA:AUQNVhl3QUa8KFCxSvutxnkjHKjsJ06FVUyn2TmXLqeTNvUl2XW3WURczHOl6olx8gRKyuUlILKrldg" TargetMode="External"/><Relationship Id="rId18" Type="http://schemas.openxmlformats.org/officeDocument/2006/relationships/hyperlink" Target="https://ieeexplore.ieee.org/abstract/document/9626335" TargetMode="External"/><Relationship Id="rId39" Type="http://schemas.openxmlformats.org/officeDocument/2006/relationships/hyperlink" Target="https://ieeexplore.ieee.org/abstract/document/9609196" TargetMode="External"/><Relationship Id="rId34" Type="http://schemas.openxmlformats.org/officeDocument/2006/relationships/hyperlink" Target="https://ieeexplore.ieee.org/abstract/document/9340056" TargetMode="External"/><Relationship Id="rId50" Type="http://schemas.openxmlformats.org/officeDocument/2006/relationships/hyperlink" Target="https://ieeexplore.ieee.org/document/9474566/references" TargetMode="External"/><Relationship Id="rId55" Type="http://schemas.openxmlformats.org/officeDocument/2006/relationships/hyperlink" Target="https://aisel.aisnet.org/cais/vol52/iss1/7/" TargetMode="External"/><Relationship Id="rId76" Type="http://schemas.openxmlformats.org/officeDocument/2006/relationships/hyperlink" Target="https://ieeexplore.ieee.org/document/9605342" TargetMode="External"/><Relationship Id="rId97" Type="http://schemas.openxmlformats.org/officeDocument/2006/relationships/hyperlink" Target="https://journals.aps.org/prx/abstract/10.1103/PhysRevX.7.021050" TargetMode="External"/><Relationship Id="rId7" Type="http://schemas.openxmlformats.org/officeDocument/2006/relationships/hyperlink" Target="https://ieeexplore.ieee.org/abstract/document/1580386" TargetMode="External"/><Relationship Id="rId71" Type="http://schemas.openxmlformats.org/officeDocument/2006/relationships/hyperlink" Target="https://arxiv.org/abs/1606.09225" TargetMode="External"/><Relationship Id="rId92" Type="http://schemas.openxmlformats.org/officeDocument/2006/relationships/hyperlink" Target="https://journals.aps.org/rmp/abstract/10.1103/RevModPhys.92.015003" TargetMode="External"/><Relationship Id="rId2" Type="http://schemas.openxmlformats.org/officeDocument/2006/relationships/hyperlink" Target="https://research.com/" TargetMode="External"/><Relationship Id="rId29" Type="http://schemas.openxmlformats.org/officeDocument/2006/relationships/hyperlink" Target="https://www.nature.com/articles/nature08812" TargetMode="External"/><Relationship Id="rId24" Type="http://schemas.openxmlformats.org/officeDocument/2006/relationships/hyperlink" Target="https://link.springer.com/article/10.1007/s11219-022-09589-y" TargetMode="External"/><Relationship Id="rId40" Type="http://schemas.openxmlformats.org/officeDocument/2006/relationships/hyperlink" Target="https://link.springer.com/chapter/10.1007/978-3-030-85347-1_18" TargetMode="External"/><Relationship Id="rId45" Type="http://schemas.openxmlformats.org/officeDocument/2006/relationships/hyperlink" Target="https://ieeexplore.ieee.org/document/9951315" TargetMode="External"/><Relationship Id="rId66" Type="http://schemas.openxmlformats.org/officeDocument/2006/relationships/hyperlink" Target="https://onlinelibrary.wiley.com/doi/abs/10.1002/spy2.293" TargetMode="External"/><Relationship Id="rId87" Type="http://schemas.openxmlformats.org/officeDocument/2006/relationships/hyperlink" Target="https://ieeexplore.ieee.org/abstract/document/9951290" TargetMode="External"/><Relationship Id="rId61" Type="http://schemas.openxmlformats.org/officeDocument/2006/relationships/hyperlink" Target="https://ieeexplore.ieee.org/abstract/document/8638598" TargetMode="External"/><Relationship Id="rId82" Type="http://schemas.openxmlformats.org/officeDocument/2006/relationships/hyperlink" Target="https://www.scopus.com/record/display.uri?eid=2-s2.0-85143138220&amp;origin=resultslist&amp;sort=plf-f&amp;src=s&amp;st1=%28quantum+software%29+AND+%28Characteristics+OR+Features+OR+paradigms%29&amp;sid=344a42c152c313ed89b4fd46286b14ea&amp;sot=b&amp;sdt=b&amp;sl=80&amp;s=TITLE-ABS-KEY%28%28quantum+software%29+AND+%28Characteristics+OR+Features+OR+paradigms%29%29&amp;relpos=9&amp;citeCnt=0&amp;searchTerm=" TargetMode="External"/><Relationship Id="rId19" Type="http://schemas.openxmlformats.org/officeDocument/2006/relationships/hyperlink" Target="https://ieeexplore.ieee.org/document/7761625" TargetMode="External"/><Relationship Id="rId14" Type="http://schemas.openxmlformats.org/officeDocument/2006/relationships/hyperlink" Target="https://onlinelibrary.wiley.com/doi/abs/10.1002/phvs.202000044?casa_token=oLR2vSPUNNIAAAAA:lIUfAsvo4BRtZXdIbLDz7VFJTwNb7b0o6Bb3gKtaLJBSqnttnYzgRFS8NxSlgH2g9Lhh5R3w3Rmo1SA" TargetMode="External"/><Relationship Id="rId30" Type="http://schemas.openxmlformats.org/officeDocument/2006/relationships/hyperlink" Target="https://www.nature.com/articles/s42254-021-00398-z" TargetMode="External"/><Relationship Id="rId35" Type="http://schemas.openxmlformats.org/officeDocument/2006/relationships/hyperlink" Target="https://www.researchgate.net/profile/Ricardo-Perez-Castillo/publication/339780973_The_Talavera_Manifesto_for_Quantum_Software_Engineering_and_Programming/links/5e64a47e4585153fb3ca221d/The-Talavera-Manifesto-for-Quantum-Software-Engineering-and-Programming.pdf" TargetMode="External"/><Relationship Id="rId56" Type="http://schemas.openxmlformats.org/officeDocument/2006/relationships/hyperlink" Target="https://www.scopus.com/record/display.uri?eid=2-s2.0-85146052441&amp;origin=resultslist&amp;sort=plf-f&amp;src=s&amp;st1=Quantum+planning+for+swarm+robotics&amp;sid=196fc4bb6f098e724dd65804b91f9860&amp;sot=b&amp;sdt=b&amp;sl=50&amp;s=TITLE-ABS-KEY%28Quantum+planning+for+swarm+robotics%29&amp;relpos=0&amp;citeCnt=0&amp;searchTerm=" TargetMode="External"/><Relationship Id="rId77" Type="http://schemas.openxmlformats.org/officeDocument/2006/relationships/hyperlink" Target="https://ieeexplore.ieee.org/document/9233151/keywords" TargetMode="External"/><Relationship Id="rId100" Type="http://schemas.openxmlformats.org/officeDocument/2006/relationships/hyperlink" Target="https://ieeexplore.ieee.org/document/5431785" TargetMode="External"/><Relationship Id="rId8" Type="http://schemas.openxmlformats.org/officeDocument/2006/relationships/hyperlink" Target="https://arxiv.org/abs/2202.05505" TargetMode="External"/><Relationship Id="rId51" Type="http://schemas.openxmlformats.org/officeDocument/2006/relationships/hyperlink" Target="https://ieeexplore.ieee.org/document/9426783" TargetMode="External"/><Relationship Id="rId72" Type="http://schemas.openxmlformats.org/officeDocument/2006/relationships/hyperlink" Target="https://ui.adsabs.harvard.edu/abs/2018AGUFMIN41B..21C/abstract" TargetMode="External"/><Relationship Id="rId93" Type="http://schemas.openxmlformats.org/officeDocument/2006/relationships/hyperlink" Target="https://www.nature.com/articles/s41586-020-2170-7" TargetMode="External"/><Relationship Id="rId98" Type="http://schemas.openxmlformats.org/officeDocument/2006/relationships/hyperlink" Target="https://www.science.org/doi/full/10.1126/science.abe3150?casa_token=OOnUSX6RHJEAAAAA%3AonovI2lPsaA-3FlKsw2UY_xCmzT217UkMcEByQvp0LFpJ-fXX52h_ox35KLGyoq0UXUDKOVxAc0ZGg" TargetMode="External"/><Relationship Id="rId3" Type="http://schemas.openxmlformats.org/officeDocument/2006/relationships/hyperlink" Target="http://portal.core.edu.au/conf-ranks/"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onlinelibrary.wiley.com/doi/abs/10.1002/spe.3039?casa_token=wVarHlIu7xQAAAAA:AUQNVhl3QUa8KFCxSvutxnkjHKjsJ06FVUyn2TmXLqeTNvUl2XW3WURczHOl6olx8gRKyuUlILKrldg" TargetMode="External"/><Relationship Id="rId21" Type="http://schemas.openxmlformats.org/officeDocument/2006/relationships/hyperlink" Target="https://www.researchgate.net/profile/Vlad-Gheorghiu-2/publication/269636270_Quantum_-_A_C11_quantum_computing_library/links/54a98dcb0cf2eecc56e6c509/Quantum-A-C-11-quantum-computing-library.pdf" TargetMode="External"/><Relationship Id="rId42" Type="http://schemas.openxmlformats.org/officeDocument/2006/relationships/hyperlink" Target="https://ieeexplore.ieee.org/abstract/document/7761632" TargetMode="External"/><Relationship Id="rId47" Type="http://schemas.openxmlformats.org/officeDocument/2006/relationships/hyperlink" Target="https://ieeexplore.ieee.org/abstract/document/9645184" TargetMode="External"/><Relationship Id="rId63" Type="http://schemas.openxmlformats.org/officeDocument/2006/relationships/hyperlink" Target="https://www.nature.com/articles/s42254-021-00398-z" TargetMode="External"/><Relationship Id="rId68" Type="http://schemas.openxmlformats.org/officeDocument/2006/relationships/hyperlink" Target="https://iopscience.iop.org/article/10.1088/1361-6633/ab85b8/meta?casa_token=vL0VoDC4PbcAAAAA:9-L17CAv3huK9mNzM1Yu0zL80sGVkrWZz1S78C9x0bdCK8hIXk_zrOqY1d24V2o4_tQwnwO0" TargetMode="External"/><Relationship Id="rId84" Type="http://schemas.openxmlformats.org/officeDocument/2006/relationships/hyperlink" Target="https://ieeexplore.ieee.org/document/5431785" TargetMode="External"/><Relationship Id="rId89" Type="http://schemas.openxmlformats.org/officeDocument/2006/relationships/hyperlink" Target="https://ieeexplore.ieee.org/document/9951315" TargetMode="External"/><Relationship Id="rId16" Type="http://schemas.openxmlformats.org/officeDocument/2006/relationships/hyperlink" Target="https://aisel.aisnet.org/cais/vol52/iss1/7/" TargetMode="External"/><Relationship Id="rId11" Type="http://schemas.openxmlformats.org/officeDocument/2006/relationships/hyperlink" Target="https://arxiv.org/abs/2202.05505" TargetMode="External"/><Relationship Id="rId32" Type="http://schemas.openxmlformats.org/officeDocument/2006/relationships/hyperlink" Target="https://ui.adsabs.harvard.edu/abs/2016PhRvA..94c2329D/abstract" TargetMode="External"/><Relationship Id="rId37" Type="http://schemas.openxmlformats.org/officeDocument/2006/relationships/hyperlink" Target="https://iopscience.iop.org/article/10.1088/2632-2153/ac5997" TargetMode="External"/><Relationship Id="rId53" Type="http://schemas.openxmlformats.org/officeDocument/2006/relationships/hyperlink" Target="https://www.scopus.com/record/display.uri?eid=2-s2.0-18444401706&amp;origin=reflist&amp;sort=plf-f&amp;src=s&amp;st1=%28quantum+software%29+AND+%28Characteristics+OR+Features+OR+paradigms%29&amp;sid=344a42c152c313ed89b4fd46286b14ea&amp;sot=b&amp;sdt=b&amp;sl=80&amp;s=TITLE-ABS-KEY%28%28quantum+software%29+AND+%28Characteristics+OR+Features+OR+paradigms%29%29" TargetMode="External"/><Relationship Id="rId58" Type="http://schemas.openxmlformats.org/officeDocument/2006/relationships/hyperlink" Target="https://dl.acm.org/doi/full/10.1145/3483528" TargetMode="External"/><Relationship Id="rId74" Type="http://schemas.openxmlformats.org/officeDocument/2006/relationships/hyperlink" Target="https://ieeexplore.ieee.org/abstract/document/9340056" TargetMode="External"/><Relationship Id="rId79" Type="http://schemas.openxmlformats.org/officeDocument/2006/relationships/hyperlink" Target="https://ieeexplore.ieee.org/abstract/document/9609196" TargetMode="External"/><Relationship Id="rId102" Type="http://schemas.openxmlformats.org/officeDocument/2006/relationships/hyperlink" Target="https://ieeexplore.ieee.org/document/9203181" TargetMode="External"/><Relationship Id="rId5" Type="http://schemas.openxmlformats.org/officeDocument/2006/relationships/hyperlink" Target="https://ieeexplore.ieee.org/document/9426783" TargetMode="External"/><Relationship Id="rId90" Type="http://schemas.openxmlformats.org/officeDocument/2006/relationships/hyperlink" Target="https://ieeexplore.ieee.org/document/9643478" TargetMode="External"/><Relationship Id="rId95" Type="http://schemas.openxmlformats.org/officeDocument/2006/relationships/hyperlink" Target="https://www-sciencedirect-com.proxy.library.uu.nl/science/article/pii/S2199853122007880" TargetMode="External"/><Relationship Id="rId22" Type="http://schemas.openxmlformats.org/officeDocument/2006/relationships/hyperlink" Target="https://iopscience.iop.org/article/10.1088/2058-9565/aaa5cc/meta" TargetMode="External"/><Relationship Id="rId27" Type="http://schemas.openxmlformats.org/officeDocument/2006/relationships/hyperlink" Target="https://onlinelibrary.wiley.com/doi/abs/10.1002/phvs.202000044?casa_token=oLR2vSPUNNIAAAAA:lIUfAsvo4BRtZXdIbLDz7VFJTwNb7b0o6Bb3gKtaLJBSqnttnYzgRFS8NxSlgH2g9Lhh5R3w3Rmo1SA" TargetMode="External"/><Relationship Id="rId43" Type="http://schemas.openxmlformats.org/officeDocument/2006/relationships/hyperlink" Target="https://ieeexplore.ieee.org/document/9605342" TargetMode="External"/><Relationship Id="rId48" Type="http://schemas.openxmlformats.org/officeDocument/2006/relationships/hyperlink" Target="https://link.springer.com/article/10.1007/s11219-022-09589-y" TargetMode="External"/><Relationship Id="rId64" Type="http://schemas.openxmlformats.org/officeDocument/2006/relationships/hyperlink" Target="https://www.nature.com/articles/s41586-022-04940-6" TargetMode="External"/><Relationship Id="rId69" Type="http://schemas.openxmlformats.org/officeDocument/2006/relationships/hyperlink" Target="https://journals.aps.org/prxquantum/abstract/10.1103/PRXQuantum.2.017001" TargetMode="External"/><Relationship Id="rId80" Type="http://schemas.openxmlformats.org/officeDocument/2006/relationships/hyperlink" Target="https://link.springer.com/chapter/10.1007/978-3-030-85347-1_18" TargetMode="External"/><Relationship Id="rId85" Type="http://schemas.openxmlformats.org/officeDocument/2006/relationships/hyperlink" Target="https://ietresearch.onlinelibrary.wiley.com/doi/full/10.1049/gtd2.12602" TargetMode="External"/><Relationship Id="rId12" Type="http://schemas.openxmlformats.org/officeDocument/2006/relationships/hyperlink" Target="https://arxiv.org/abs/1402.4467" TargetMode="External"/><Relationship Id="rId17" Type="http://schemas.openxmlformats.org/officeDocument/2006/relationships/hyperlink" Target="https://www.scopus.com/record/display.uri?eid=2-s2.0-85146052441&amp;origin=resultslist&amp;sort=plf-f&amp;src=s&amp;st1=Quantum+planning+for+swarm+robotics&amp;sid=196fc4bb6f098e724dd65804b91f9860&amp;sot=b&amp;sdt=b&amp;sl=50&amp;s=TITLE-ABS-KEY%28Quantum+planning+for+swarm+robotics%29&amp;relpos=0&amp;citeCnt=0&amp;searchTerm=" TargetMode="External"/><Relationship Id="rId25" Type="http://schemas.openxmlformats.org/officeDocument/2006/relationships/hyperlink" Target="https://arxiv.org/abs/1707.03429" TargetMode="External"/><Relationship Id="rId33" Type="http://schemas.openxmlformats.org/officeDocument/2006/relationships/hyperlink" Target="https://www.sciencedirect.com/science/article/abs/pii/S2095927317306412?via%3Dihub" TargetMode="External"/><Relationship Id="rId38" Type="http://schemas.openxmlformats.org/officeDocument/2006/relationships/hyperlink" Target="https://ieeexplore.ieee.org/document/9590459" TargetMode="External"/><Relationship Id="rId46" Type="http://schemas.openxmlformats.org/officeDocument/2006/relationships/hyperlink" Target="https://ieeexplore.ieee.org/document/9233151/keywords" TargetMode="External"/><Relationship Id="rId59" Type="http://schemas.openxmlformats.org/officeDocument/2006/relationships/hyperlink" Target="https://ieeexplore.ieee.org/abstract/document/9951290" TargetMode="External"/><Relationship Id="rId67" Type="http://schemas.openxmlformats.org/officeDocument/2006/relationships/hyperlink" Target="https://www.nature.com/articles/s41586-020-2170-7" TargetMode="External"/><Relationship Id="rId20" Type="http://schemas.openxmlformats.org/officeDocument/2006/relationships/hyperlink" Target="https://arxiv.org/abs/1411.4028" TargetMode="External"/><Relationship Id="rId41" Type="http://schemas.openxmlformats.org/officeDocument/2006/relationships/hyperlink" Target="https://ieeexplore.ieee.org/abstract/document/9137029" TargetMode="External"/><Relationship Id="rId54" Type="http://schemas.openxmlformats.org/officeDocument/2006/relationships/hyperlink" Target="https://www.scopus.com/record/display.uri?origin=citedby&amp;eid=2-s2.0-85147551054&amp;noHighlight=false&amp;sort=plf-f&amp;src=s&amp;st1=%28quantum+software%29+AND+%28Characteristics+OR+Features+OR+paradigms%29&amp;sid=344a42c152c313ed89b4fd46286b14ea&amp;sot=b&amp;sdt=b&amp;sl=80&amp;s=TITLE-ABS-KEY%28%28quantum+software%29+AND+%28Characteristics+OR+Features+OR+paradigms%29%29&amp;relpos=2" TargetMode="External"/><Relationship Id="rId62" Type="http://schemas.openxmlformats.org/officeDocument/2006/relationships/hyperlink" Target="https://www.nature.com/articles/nature08812" TargetMode="External"/><Relationship Id="rId70" Type="http://schemas.openxmlformats.org/officeDocument/2006/relationships/hyperlink" Target="https://iopscience.iop.org/article/10.7567/1882-0786/ab248d/meta" TargetMode="External"/><Relationship Id="rId75" Type="http://schemas.openxmlformats.org/officeDocument/2006/relationships/hyperlink" Target="https://www.researchgate.net/profile/Ricardo-Perez-Castillo/publication/339780973_The_Talavera_Manifesto_for_Quantum_Software_Engineering_and_Programming/links/5e64a47e4585153fb3ca221d/The-Talavera-Manifesto-for-Quantum-Software-Engineering-and-Programming.pdf" TargetMode="External"/><Relationship Id="rId83" Type="http://schemas.openxmlformats.org/officeDocument/2006/relationships/hyperlink" Target="https://dl.acm.org/doi/abs/10.1145/3510454.3522679" TargetMode="External"/><Relationship Id="rId88" Type="http://schemas.openxmlformats.org/officeDocument/2006/relationships/hyperlink" Target="https://ui.adsabs.harvard.edu/abs/2018AGUFMIN41B..21C/abstract" TargetMode="External"/><Relationship Id="rId91" Type="http://schemas.openxmlformats.org/officeDocument/2006/relationships/hyperlink" Target="https://link.springer.com/chapter/10.1007/978-3-030-64846-6_5" TargetMode="External"/><Relationship Id="rId96" Type="http://schemas.openxmlformats.org/officeDocument/2006/relationships/hyperlink" Target="https://onlinelibrary.wiley.com/doi/abs/10.1002/qua.20166?casa_token=KAFZ7t_TioYAAAAA:7I-N79g9ecYndGE571dYSeoVrGhSgjaQxjNIkgWgZ45oIcqBpd9xEcw8AfOe3SSq8USLDfPgCT_E6lM" TargetMode="External"/><Relationship Id="rId1" Type="http://schemas.openxmlformats.org/officeDocument/2006/relationships/hyperlink" Target="https://www.scimagojr.com/" TargetMode="External"/><Relationship Id="rId6" Type="http://schemas.openxmlformats.org/officeDocument/2006/relationships/hyperlink" Target="https://journals.plos.org/plosone/article?id=10.1371/journal.pone.0208561" TargetMode="External"/><Relationship Id="rId15" Type="http://schemas.openxmlformats.org/officeDocument/2006/relationships/hyperlink" Target="https://www.mdpi.com/2076-3417/11/24/11784" TargetMode="External"/><Relationship Id="rId23" Type="http://schemas.openxmlformats.org/officeDocument/2006/relationships/hyperlink" Target="https://journals.plos.org/plosone/article?id=10.1371/journal.pone.0206704" TargetMode="External"/><Relationship Id="rId28" Type="http://schemas.openxmlformats.org/officeDocument/2006/relationships/hyperlink" Target="https://onlinelibrary.wiley.com/doi/abs/10.1002/SPY2.200?casa_token=jQAPcnpJArsAAAAA:zeI891wxaiJG4plWF7MOSbToJe-qP_kvjtd7dosI3FEAp8CpbnfbZ8BFFv4NmWsAYwdSNEInLrsKe9g" TargetMode="External"/><Relationship Id="rId36" Type="http://schemas.openxmlformats.org/officeDocument/2006/relationships/hyperlink" Target="https://quantum-journal.org/papers/q-2021-10-06-559/" TargetMode="External"/><Relationship Id="rId49" Type="http://schemas.openxmlformats.org/officeDocument/2006/relationships/hyperlink" Target="https://ieeexplore.ieee.org/document/10007772" TargetMode="External"/><Relationship Id="rId57" Type="http://schemas.openxmlformats.org/officeDocument/2006/relationships/hyperlink" Target="https://www-sciencedirect-com.proxy.library.uu.nl/science/article/pii/S2452414X22000346" TargetMode="External"/><Relationship Id="rId10" Type="http://schemas.openxmlformats.org/officeDocument/2006/relationships/hyperlink" Target="https://ieeexplore.ieee.org/abstract/document/1580386" TargetMode="External"/><Relationship Id="rId31" Type="http://schemas.openxmlformats.org/officeDocument/2006/relationships/hyperlink" Target="https://ui.adsabs.harvard.edu/abs/2020npjQI...6....1G/abstract" TargetMode="External"/><Relationship Id="rId44" Type="http://schemas.openxmlformats.org/officeDocument/2006/relationships/hyperlink" Target="https://ieeexplore.ieee.org/document/9720538" TargetMode="External"/><Relationship Id="rId52" Type="http://schemas.openxmlformats.org/officeDocument/2006/relationships/hyperlink" Target="https://www.scopus.com/record/display.uri?eid=2-s2.0-85143138220&amp;origin=resultslist&amp;sort=plf-f&amp;src=s&amp;st1=%28quantum+software%29+AND+%28Characteristics+OR+Features+OR+paradigms%29&amp;sid=344a42c152c313ed89b4fd46286b14ea&amp;sot=b&amp;sdt=b&amp;sl=80&amp;s=TITLE-ABS-KEY%28%28quantum+software%29+AND+%28Characteristics+OR+Features+OR+paradigms%29%29&amp;relpos=9&amp;citeCnt=0&amp;searchTerm=" TargetMode="External"/><Relationship Id="rId60" Type="http://schemas.openxmlformats.org/officeDocument/2006/relationships/hyperlink" Target="https://ieeexplore.ieee.org/abstract/document/9951237" TargetMode="External"/><Relationship Id="rId65" Type="http://schemas.openxmlformats.org/officeDocument/2006/relationships/hyperlink" Target="https://quantum-journal.org/papers/q-2020-09-21-327/" TargetMode="External"/><Relationship Id="rId73" Type="http://schemas.openxmlformats.org/officeDocument/2006/relationships/hyperlink" Target="https://arxiv.org/abs/2007.07047" TargetMode="External"/><Relationship Id="rId78" Type="http://schemas.openxmlformats.org/officeDocument/2006/relationships/hyperlink" Target="https://ieeexplore.ieee.org/abstract/document/9474569" TargetMode="External"/><Relationship Id="rId81" Type="http://schemas.openxmlformats.org/officeDocument/2006/relationships/hyperlink" Target="https://www.sciencedirect.com/science/article/pii/S0164121222001480?casa_token=hrGAk82Jfq0AAAAA:aOHUwdPyKDQ4VN8NhSvrOgcfyfEUNq_JW5OHwbVSQrfK791mq1MSuN_FCDRG3r-8HV2nCtzwyg" TargetMode="External"/><Relationship Id="rId86" Type="http://schemas.openxmlformats.org/officeDocument/2006/relationships/hyperlink" Target="https://onlinelibrary.wiley.com/doi/abs/10.1002/phvs.202270601" TargetMode="External"/><Relationship Id="rId94" Type="http://schemas.openxmlformats.org/officeDocument/2006/relationships/hyperlink" Target="https://www.scopus.com/record/display.uri?eid=2-s2.0-85139470512&amp;origin=resultslist&amp;sort=plf-f&amp;cite=2-s2.0-18444401706&amp;src=s&amp;imp=t&amp;sid=c83ec7984e564a4a08b3367bb42f6bb9&amp;sot=cite&amp;sdt=a&amp;sl=0&amp;relpos=9&amp;citeCnt=0&amp;searchTerm=" TargetMode="External"/><Relationship Id="rId99" Type="http://schemas.openxmlformats.org/officeDocument/2006/relationships/hyperlink" Target="https://ieeexplore.ieee.org/abstract/document/8916450" TargetMode="External"/><Relationship Id="rId101" Type="http://schemas.openxmlformats.org/officeDocument/2006/relationships/hyperlink" Target="https://arxiv.org/abs/2212.14201" TargetMode="External"/><Relationship Id="rId4" Type="http://schemas.openxmlformats.org/officeDocument/2006/relationships/hyperlink" Target="https://ieeexplore.ieee.org/document/9474566/references" TargetMode="External"/><Relationship Id="rId9" Type="http://schemas.openxmlformats.org/officeDocument/2006/relationships/hyperlink" Target="https://dl.acm.org/doi/abs/10.1145/3402127.3402131?casa_token=-ZQdzf1BvEIAAAAA:abJvXNstFFTWLjzLD8jfi4nZRdcWzpg3oanSKeStkA81UTCky2GNdHPj8mNHxgdSmF88GXgjKp8V" TargetMode="External"/><Relationship Id="rId13" Type="http://schemas.openxmlformats.org/officeDocument/2006/relationships/hyperlink" Target="https://books.google.nl/books?hl=nl&amp;lr=&amp;id=jjiPDwAAQBAJ&amp;oi=fnd&amp;pg=PR1&amp;dq=quantum+computing+software&amp;ots=fkVavmWA2A&amp;sig=csfI6AH4Ds314Id-Yyjx6xweD7g&amp;redir_esc=y" TargetMode="External"/><Relationship Id="rId18" Type="http://schemas.openxmlformats.org/officeDocument/2006/relationships/hyperlink" Target="https://arxiv.org/abs/1304.5485" TargetMode="External"/><Relationship Id="rId39" Type="http://schemas.openxmlformats.org/officeDocument/2006/relationships/hyperlink" Target="https://ieeexplore.ieee.org/abstract/document/9626335" TargetMode="External"/><Relationship Id="rId34" Type="http://schemas.openxmlformats.org/officeDocument/2006/relationships/hyperlink" Target="https://arxiv.org/abs/1606.09225" TargetMode="External"/><Relationship Id="rId50" Type="http://schemas.openxmlformats.org/officeDocument/2006/relationships/hyperlink" Target="https://www-sciencedirect-com.proxy.library.uu.nl/science/article/pii/S0030402622015534" TargetMode="External"/><Relationship Id="rId55" Type="http://schemas.openxmlformats.org/officeDocument/2006/relationships/hyperlink" Target="https://www-sciencedirect-com.proxy.library.uu.nl/science/article/pii/S0164121222000693" TargetMode="External"/><Relationship Id="rId76" Type="http://schemas.openxmlformats.org/officeDocument/2006/relationships/hyperlink" Target="https://dl.acm.org/doi/full/10.1145/3548679" TargetMode="External"/><Relationship Id="rId97" Type="http://schemas.openxmlformats.org/officeDocument/2006/relationships/hyperlink" Target="https://link.springer.com/chapter/10.1007/978-3-030-77980-1_4" TargetMode="External"/><Relationship Id="rId7" Type="http://schemas.openxmlformats.org/officeDocument/2006/relationships/hyperlink" Target="https://ui.adsabs.harvard.edu/abs/2018APS..MARL58003C/abstract" TargetMode="External"/><Relationship Id="rId71" Type="http://schemas.openxmlformats.org/officeDocument/2006/relationships/hyperlink" Target="https://journals.aps.org/prx/abstract/10.1103/PhysRevX.7.021050" TargetMode="External"/><Relationship Id="rId92" Type="http://schemas.openxmlformats.org/officeDocument/2006/relationships/hyperlink" Target="https://www.scopus.com/record/display.uri?eid=2-s2.0-85146635331&amp;origin=resultslist&amp;sort=plf-f&amp;src=s&amp;st1=%28quantum+software%29+AND+%28Characteristics+OR+Features+OR+paradigms%29&amp;sid=344a42c152c313ed89b4fd46286b14ea&amp;sot=b&amp;sdt=b&amp;sl=80&amp;s=TITLE-ABS-KEY%28%28quantum+software%29+AND+%28Characteristics+OR+Features+OR+paradigms%29%29&amp;relpos=0&amp;citeCnt=0&amp;searchTerm=" TargetMode="External"/><Relationship Id="rId2" Type="http://schemas.openxmlformats.org/officeDocument/2006/relationships/hyperlink" Target="https://research.com/" TargetMode="External"/><Relationship Id="rId29" Type="http://schemas.openxmlformats.org/officeDocument/2006/relationships/hyperlink" Target="https://link.springer.com/article/10.1007/s42484-021-00056-8" TargetMode="External"/><Relationship Id="rId24" Type="http://schemas.openxmlformats.org/officeDocument/2006/relationships/hyperlink" Target="https://ieeexplore.ieee.org/abstract/document/8638598" TargetMode="External"/><Relationship Id="rId40" Type="http://schemas.openxmlformats.org/officeDocument/2006/relationships/hyperlink" Target="https://ieeexplore.ieee.org/document/7761625" TargetMode="External"/><Relationship Id="rId45" Type="http://schemas.openxmlformats.org/officeDocument/2006/relationships/hyperlink" Target="https://ieeexplore.ieee.org/document/9259976" TargetMode="External"/><Relationship Id="rId66" Type="http://schemas.openxmlformats.org/officeDocument/2006/relationships/hyperlink" Target="https://journals.aps.org/rmp/abstract/10.1103/RevModPhys.92.015003" TargetMode="External"/><Relationship Id="rId87" Type="http://schemas.openxmlformats.org/officeDocument/2006/relationships/hyperlink" Target="https://ui.adsabs.harvard.edu/abs/2018FrP.....6...69M/abstract" TargetMode="External"/><Relationship Id="rId61" Type="http://schemas.openxmlformats.org/officeDocument/2006/relationships/hyperlink" Target="https://ieeexplore.ieee.org/abstract/document/9951197" TargetMode="External"/><Relationship Id="rId82" Type="http://schemas.openxmlformats.org/officeDocument/2006/relationships/hyperlink" Target="https://arxiv.org/abs/2204.11965" TargetMode="External"/><Relationship Id="rId19" Type="http://schemas.openxmlformats.org/officeDocument/2006/relationships/hyperlink" Target="http://www.drinkupthyzider.co.uk/asg/pdfs/bctcs07.pdf" TargetMode="External"/><Relationship Id="rId14" Type="http://schemas.openxmlformats.org/officeDocument/2006/relationships/hyperlink" Target="https://dl.acm.org/doi/abs/10.1145/3412451.3428497?casa_token=wT0x5csh1e0AAAAA:aC1PgdTuk6Y2qTmjYBC0nM9APnLcenmz24sN71gSjoxuLwB4ILSC1PxvYSJQdExFxmOjlci6xCT-" TargetMode="External"/><Relationship Id="rId30" Type="http://schemas.openxmlformats.org/officeDocument/2006/relationships/hyperlink" Target="https://onlinelibrary.wiley.com/doi/abs/10.1002/spy2.293" TargetMode="External"/><Relationship Id="rId35" Type="http://schemas.openxmlformats.org/officeDocument/2006/relationships/hyperlink" Target="https://quantum-journal.org/papers/q-2019-07-01-156/" TargetMode="External"/><Relationship Id="rId56" Type="http://schemas.openxmlformats.org/officeDocument/2006/relationships/hyperlink" Target="https://www-sciencedirect-com.proxy.library.uu.nl/science/article/pii/S0965997822001211" TargetMode="External"/><Relationship Id="rId77" Type="http://schemas.openxmlformats.org/officeDocument/2006/relationships/hyperlink" Target="https://ceur-ws.org/Vol-2705/short1.pdf" TargetMode="External"/><Relationship Id="rId100" Type="http://schemas.openxmlformats.org/officeDocument/2006/relationships/hyperlink" Target="https://arxiv.org/abs/2205.14845" TargetMode="External"/><Relationship Id="rId8" Type="http://schemas.openxmlformats.org/officeDocument/2006/relationships/hyperlink" Target="https://quantum-journal.org/papers/q-2018-01-31-49/?wp_statistics_opt_out=1" TargetMode="External"/><Relationship Id="rId51" Type="http://schemas.openxmlformats.org/officeDocument/2006/relationships/hyperlink" Target="https://www-sciencedirect-com.proxy.library.uu.nl/science/article/pii/S0965997820309790" TargetMode="External"/><Relationship Id="rId72" Type="http://schemas.openxmlformats.org/officeDocument/2006/relationships/hyperlink" Target="https://www.science.org/doi/full/10.1126/science.abe3150?casa_token=OOnUSX6RHJEAAAAA%3AonovI2lPsaA-3FlKsw2UY_xCmzT217UkMcEByQvp0LFpJ-fXX52h_ox35KLGyoq0UXUDKOVxAc0ZGg" TargetMode="External"/><Relationship Id="rId93" Type="http://schemas.openxmlformats.org/officeDocument/2006/relationships/hyperlink" Target="https://www.scopus.com/record/display.uri?origin=citedby&amp;eid=2-s2.0-85147518840&amp;noHighlight=false&amp;sort=plf-f&amp;src=s&amp;st1=%28quantum+software%29+AND+%28Characteristics+OR+Features+OR+paradigms%29&amp;sid=344a42c152c313ed89b4fd46286b14ea&amp;sot=b&amp;sdt=b&amp;sl=80&amp;s=TITLE-ABS-KEY%28%28quantum+software%29+AND+%28Characteristics+OR+Features+OR+paradigms%29%29&amp;relpos=1" TargetMode="External"/><Relationship Id="rId98" Type="http://schemas.openxmlformats.org/officeDocument/2006/relationships/hyperlink" Target="https://iopscience.iop.org/article/10.1088/1742-6596/1840/1/012021/meta" TargetMode="External"/><Relationship Id="rId3" Type="http://schemas.openxmlformats.org/officeDocument/2006/relationships/hyperlink" Target="http://portal.core.edu.au/conf-rank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link.springer.com/article/10.1007/s42484-021-00056-8" TargetMode="External"/><Relationship Id="rId21" Type="http://schemas.openxmlformats.org/officeDocument/2006/relationships/hyperlink" Target="https://ieeexplore.ieee.org/abstract/document/8638598" TargetMode="External"/><Relationship Id="rId42" Type="http://schemas.openxmlformats.org/officeDocument/2006/relationships/hyperlink" Target="https://ieeexplore.ieee.org/document/9259976" TargetMode="External"/><Relationship Id="rId47" Type="http://schemas.openxmlformats.org/officeDocument/2006/relationships/hyperlink" Target="https://www-sciencedirect-com.proxy.library.uu.nl/science/article/pii/S0030402622015534" TargetMode="External"/><Relationship Id="rId63" Type="http://schemas.openxmlformats.org/officeDocument/2006/relationships/hyperlink" Target="https://journals.aps.org/rmp/abstract/10.1103/RevModPhys.92.015003" TargetMode="External"/><Relationship Id="rId68" Type="http://schemas.openxmlformats.org/officeDocument/2006/relationships/hyperlink" Target="https://journals.aps.org/prx/abstract/10.1103/PhysRevX.7.021050" TargetMode="External"/><Relationship Id="rId16" Type="http://schemas.openxmlformats.org/officeDocument/2006/relationships/hyperlink" Target="http://www.drinkupthyzider.co.uk/asg/pdfs/bctcs07.pdf" TargetMode="External"/><Relationship Id="rId11" Type="http://schemas.openxmlformats.org/officeDocument/2006/relationships/hyperlink" Target="https://dl.acm.org/doi/abs/10.1145/3412451.3428497?casa_token=wT0x5csh1e0AAAAA:aC1PgdTuk6Y2qTmjYBC0nM9APnLcenmz24sN71gSjoxuLwB4ILSC1PxvYSJQdExFxmOjlci6xCT-" TargetMode="External"/><Relationship Id="rId24" Type="http://schemas.openxmlformats.org/officeDocument/2006/relationships/hyperlink" Target="https://onlinelibrary.wiley.com/doi/abs/10.1002/phvs.202000044?casa_token=oLR2vSPUNNIAAAAA:lIUfAsvo4BRtZXdIbLDz7VFJTwNb7b0o6Bb3gKtaLJBSqnttnYzgRFS8NxSlgH2g9Lhh5R3w3Rmo1SA" TargetMode="External"/><Relationship Id="rId32" Type="http://schemas.openxmlformats.org/officeDocument/2006/relationships/hyperlink" Target="https://quantum-journal.org/papers/q-2019-07-01-156/" TargetMode="External"/><Relationship Id="rId37" Type="http://schemas.openxmlformats.org/officeDocument/2006/relationships/hyperlink" Target="https://ieeexplore.ieee.org/document/7761625" TargetMode="External"/><Relationship Id="rId40" Type="http://schemas.openxmlformats.org/officeDocument/2006/relationships/hyperlink" Target="https://ieeexplore.ieee.org/document/9605342" TargetMode="External"/><Relationship Id="rId45" Type="http://schemas.openxmlformats.org/officeDocument/2006/relationships/hyperlink" Target="https://link.springer.com/article/10.1007/s11219-022-09589-y" TargetMode="External"/><Relationship Id="rId53" Type="http://schemas.openxmlformats.org/officeDocument/2006/relationships/hyperlink" Target="https://www-sciencedirect-com.proxy.library.uu.nl/science/article/pii/S0965997822001211" TargetMode="External"/><Relationship Id="rId58" Type="http://schemas.openxmlformats.org/officeDocument/2006/relationships/hyperlink" Target="https://ieeexplore.ieee.org/abstract/document/9951197" TargetMode="External"/><Relationship Id="rId66" Type="http://schemas.openxmlformats.org/officeDocument/2006/relationships/hyperlink" Target="https://journals.aps.org/prxquantum/abstract/10.1103/PRXQuantum.2.017001" TargetMode="External"/><Relationship Id="rId74" Type="http://schemas.openxmlformats.org/officeDocument/2006/relationships/hyperlink" Target="https://ceur-ws.org/Vol-2705/short1.pdf" TargetMode="External"/><Relationship Id="rId79" Type="http://schemas.openxmlformats.org/officeDocument/2006/relationships/hyperlink" Target="https://arxiv.org/abs/2204.11965" TargetMode="External"/><Relationship Id="rId5" Type="http://schemas.openxmlformats.org/officeDocument/2006/relationships/hyperlink" Target="https://quantum-journal.org/papers/q-2018-01-31-49/?wp_statistics_opt_out=1" TargetMode="External"/><Relationship Id="rId61" Type="http://schemas.openxmlformats.org/officeDocument/2006/relationships/hyperlink" Target="https://www.nature.com/articles/s41586-022-04940-6" TargetMode="External"/><Relationship Id="rId19" Type="http://schemas.openxmlformats.org/officeDocument/2006/relationships/hyperlink" Target="https://iopscience.iop.org/article/10.1088/2058-9565/aaa5cc/meta" TargetMode="External"/><Relationship Id="rId14" Type="http://schemas.openxmlformats.org/officeDocument/2006/relationships/hyperlink" Target="https://www.scopus.com/record/display.uri?eid=2-s2.0-85146052441&amp;origin=resultslist&amp;sort=plf-f&amp;src=s&amp;st1=Quantum+planning+for+swarm+robotics&amp;sid=196fc4bb6f098e724dd65804b91f9860&amp;sot=b&amp;sdt=b&amp;sl=50&amp;s=TITLE-ABS-KEY%28Quantum+planning+for+swarm+robotics%29&amp;relpos=0&amp;citeCnt=0&amp;searchTerm=" TargetMode="External"/><Relationship Id="rId22" Type="http://schemas.openxmlformats.org/officeDocument/2006/relationships/hyperlink" Target="https://arxiv.org/abs/1707.03429" TargetMode="External"/><Relationship Id="rId27" Type="http://schemas.openxmlformats.org/officeDocument/2006/relationships/hyperlink" Target="https://onlinelibrary.wiley.com/doi/abs/10.1002/spy2.293" TargetMode="External"/><Relationship Id="rId30" Type="http://schemas.openxmlformats.org/officeDocument/2006/relationships/hyperlink" Target="https://www.sciencedirect.com/science/article/abs/pii/S2095927317306412?via%3Dihub" TargetMode="External"/><Relationship Id="rId35" Type="http://schemas.openxmlformats.org/officeDocument/2006/relationships/hyperlink" Target="https://ieeexplore.ieee.org/document/9590459" TargetMode="External"/><Relationship Id="rId43" Type="http://schemas.openxmlformats.org/officeDocument/2006/relationships/hyperlink" Target="https://ieeexplore.ieee.org/document/9233151/keywords" TargetMode="External"/><Relationship Id="rId48" Type="http://schemas.openxmlformats.org/officeDocument/2006/relationships/hyperlink" Target="https://www-sciencedirect-com.proxy.library.uu.nl/science/article/pii/S0965997820309790" TargetMode="External"/><Relationship Id="rId56" Type="http://schemas.openxmlformats.org/officeDocument/2006/relationships/hyperlink" Target="https://ieeexplore.ieee.org/abstract/document/9951290" TargetMode="External"/><Relationship Id="rId64" Type="http://schemas.openxmlformats.org/officeDocument/2006/relationships/hyperlink" Target="https://www.nature.com/articles/s41586-020-2170-7" TargetMode="External"/><Relationship Id="rId69" Type="http://schemas.openxmlformats.org/officeDocument/2006/relationships/hyperlink" Target="https://www.science.org/doi/full/10.1126/science.abe3150?casa_token=OOnUSX6RHJEAAAAA%3AonovI2lPsaA-3FlKsw2UY_xCmzT217UkMcEByQvp0LFpJ-fXX52h_ox35KLGyoq0UXUDKOVxAc0ZGg" TargetMode="External"/><Relationship Id="rId77" Type="http://schemas.openxmlformats.org/officeDocument/2006/relationships/hyperlink" Target="https://link.springer.com/chapter/10.1007/978-3-030-85347-1_18" TargetMode="External"/><Relationship Id="rId8" Type="http://schemas.openxmlformats.org/officeDocument/2006/relationships/hyperlink" Target="https://arxiv.org/abs/2202.05505" TargetMode="External"/><Relationship Id="rId51" Type="http://schemas.openxmlformats.org/officeDocument/2006/relationships/hyperlink" Target="https://www.scopus.com/record/display.uri?origin=citedby&amp;eid=2-s2.0-85147551054&amp;noHighlight=false&amp;sort=plf-f&amp;src=s&amp;st1=%28quantum+software%29+AND+%28Characteristics+OR+Features+OR+paradigms%29&amp;sid=344a42c152c313ed89b4fd46286b14ea&amp;sot=b&amp;sdt=b&amp;sl=80&amp;s=TITLE-ABS-KEY%28%28quantum+software%29+AND+%28Characteristics+OR+Features+OR+paradigms%29%29&amp;relpos=2" TargetMode="External"/><Relationship Id="rId72" Type="http://schemas.openxmlformats.org/officeDocument/2006/relationships/hyperlink" Target="https://www.researchgate.net/profile/Ricardo-Perez-Castillo/publication/339780973_The_Talavera_Manifesto_for_Quantum_Software_Engineering_and_Programming/links/5e64a47e4585153fb3ca221d/The-Talavera-Manifesto-for-Quantum-Software-Engineering-and-Programming.pdf" TargetMode="External"/><Relationship Id="rId80" Type="http://schemas.openxmlformats.org/officeDocument/2006/relationships/hyperlink" Target="https://dl.acm.org/doi/abs/10.1145/3510454.3522679" TargetMode="External"/><Relationship Id="rId3" Type="http://schemas.openxmlformats.org/officeDocument/2006/relationships/hyperlink" Target="https://journals.plos.org/plosone/article?id=10.1371/journal.pone.0208561" TargetMode="External"/><Relationship Id="rId12" Type="http://schemas.openxmlformats.org/officeDocument/2006/relationships/hyperlink" Target="https://www.mdpi.com/2076-3417/11/24/11784" TargetMode="External"/><Relationship Id="rId17" Type="http://schemas.openxmlformats.org/officeDocument/2006/relationships/hyperlink" Target="https://arxiv.org/abs/1411.4028" TargetMode="External"/><Relationship Id="rId25" Type="http://schemas.openxmlformats.org/officeDocument/2006/relationships/hyperlink" Target="https://onlinelibrary.wiley.com/doi/abs/10.1002/SPY2.200?casa_token=jQAPcnpJArsAAAAA:zeI891wxaiJG4plWF7MOSbToJe-qP_kvjtd7dosI3FEAp8CpbnfbZ8BFFv4NmWsAYwdSNEInLrsKe9g" TargetMode="External"/><Relationship Id="rId33" Type="http://schemas.openxmlformats.org/officeDocument/2006/relationships/hyperlink" Target="https://quantum-journal.org/papers/q-2021-10-06-559/" TargetMode="External"/><Relationship Id="rId38" Type="http://schemas.openxmlformats.org/officeDocument/2006/relationships/hyperlink" Target="https://ieeexplore.ieee.org/abstract/document/9137029" TargetMode="External"/><Relationship Id="rId46" Type="http://schemas.openxmlformats.org/officeDocument/2006/relationships/hyperlink" Target="https://ieeexplore.ieee.org/document/10007772" TargetMode="External"/><Relationship Id="rId59" Type="http://schemas.openxmlformats.org/officeDocument/2006/relationships/hyperlink" Target="https://www.nature.com/articles/nature08812" TargetMode="External"/><Relationship Id="rId67" Type="http://schemas.openxmlformats.org/officeDocument/2006/relationships/hyperlink" Target="https://iopscience.iop.org/article/10.7567/1882-0786/ab248d/meta" TargetMode="External"/><Relationship Id="rId20" Type="http://schemas.openxmlformats.org/officeDocument/2006/relationships/hyperlink" Target="https://journals.plos.org/plosone/article?id=10.1371/journal.pone.0206704" TargetMode="External"/><Relationship Id="rId41" Type="http://schemas.openxmlformats.org/officeDocument/2006/relationships/hyperlink" Target="https://ieeexplore.ieee.org/document/9720538" TargetMode="External"/><Relationship Id="rId54" Type="http://schemas.openxmlformats.org/officeDocument/2006/relationships/hyperlink" Target="https://www-sciencedirect-com.proxy.library.uu.nl/science/article/pii/S2452414X22000346" TargetMode="External"/><Relationship Id="rId62" Type="http://schemas.openxmlformats.org/officeDocument/2006/relationships/hyperlink" Target="https://quantum-journal.org/papers/q-2020-09-21-327/" TargetMode="External"/><Relationship Id="rId70" Type="http://schemas.openxmlformats.org/officeDocument/2006/relationships/hyperlink" Target="https://arxiv.org/abs/2007.07047" TargetMode="External"/><Relationship Id="rId75" Type="http://schemas.openxmlformats.org/officeDocument/2006/relationships/hyperlink" Target="https://ieeexplore.ieee.org/abstract/document/9474569" TargetMode="External"/><Relationship Id="rId1" Type="http://schemas.openxmlformats.org/officeDocument/2006/relationships/hyperlink" Target="https://ieeexplore.ieee.org/document/9474566/references" TargetMode="External"/><Relationship Id="rId6" Type="http://schemas.openxmlformats.org/officeDocument/2006/relationships/hyperlink" Target="https://dl.acm.org/doi/abs/10.1145/3402127.3402131?casa_token=-ZQdzf1BvEIAAAAA:abJvXNstFFTWLjzLD8jfi4nZRdcWzpg3oanSKeStkA81UTCky2GNdHPj8mNHxgdSmF88GXgjKp8V" TargetMode="External"/><Relationship Id="rId15" Type="http://schemas.openxmlformats.org/officeDocument/2006/relationships/hyperlink" Target="https://arxiv.org/abs/1304.5485" TargetMode="External"/><Relationship Id="rId23" Type="http://schemas.openxmlformats.org/officeDocument/2006/relationships/hyperlink" Target="https://onlinelibrary.wiley.com/doi/abs/10.1002/spe.3039?casa_token=wVarHlIu7xQAAAAA:AUQNVhl3QUa8KFCxSvutxnkjHKjsJ06FVUyn2TmXLqeTNvUl2XW3WURczHOl6olx8gRKyuUlILKrldg" TargetMode="External"/><Relationship Id="rId28" Type="http://schemas.openxmlformats.org/officeDocument/2006/relationships/hyperlink" Target="https://ui.adsabs.harvard.edu/abs/2020npjQI...6....1G/abstract" TargetMode="External"/><Relationship Id="rId36" Type="http://schemas.openxmlformats.org/officeDocument/2006/relationships/hyperlink" Target="https://ieeexplore.ieee.org/abstract/document/9626335" TargetMode="External"/><Relationship Id="rId49" Type="http://schemas.openxmlformats.org/officeDocument/2006/relationships/hyperlink" Target="https://www.scopus.com/record/display.uri?eid=2-s2.0-85143138220&amp;origin=resultslist&amp;sort=plf-f&amp;src=s&amp;st1=%28quantum+software%29+AND+%28Characteristics+OR+Features+OR+paradigms%29&amp;sid=344a42c152c313ed89b4fd46286b14ea&amp;sot=b&amp;sdt=b&amp;sl=80&amp;s=TITLE-ABS-KEY%28%28quantum+software%29+AND+%28Characteristics+OR+Features+OR+paradigms%29%29&amp;relpos=9&amp;citeCnt=0&amp;searchTerm=" TargetMode="External"/><Relationship Id="rId57" Type="http://schemas.openxmlformats.org/officeDocument/2006/relationships/hyperlink" Target="https://ieeexplore.ieee.org/abstract/document/9951237" TargetMode="External"/><Relationship Id="rId10" Type="http://schemas.openxmlformats.org/officeDocument/2006/relationships/hyperlink" Target="https://books.google.nl/books?hl=nl&amp;lr=&amp;id=jjiPDwAAQBAJ&amp;oi=fnd&amp;pg=PR1&amp;dq=quantum+computing+software&amp;ots=fkVavmWA2A&amp;sig=csfI6AH4Ds314Id-Yyjx6xweD7g&amp;redir_esc=y" TargetMode="External"/><Relationship Id="rId31" Type="http://schemas.openxmlformats.org/officeDocument/2006/relationships/hyperlink" Target="https://arxiv.org/abs/1606.09225" TargetMode="External"/><Relationship Id="rId44" Type="http://schemas.openxmlformats.org/officeDocument/2006/relationships/hyperlink" Target="https://ieeexplore.ieee.org/abstract/document/9645184" TargetMode="External"/><Relationship Id="rId52" Type="http://schemas.openxmlformats.org/officeDocument/2006/relationships/hyperlink" Target="https://www-sciencedirect-com.proxy.library.uu.nl/science/article/pii/S0164121222000693" TargetMode="External"/><Relationship Id="rId60" Type="http://schemas.openxmlformats.org/officeDocument/2006/relationships/hyperlink" Target="https://www.nature.com/articles/s42254-021-00398-z" TargetMode="External"/><Relationship Id="rId65" Type="http://schemas.openxmlformats.org/officeDocument/2006/relationships/hyperlink" Target="https://iopscience.iop.org/article/10.1088/1361-6633/ab85b8/meta?casa_token=vL0VoDC4PbcAAAAA:9-L17CAv3huK9mNzM1Yu0zL80sGVkrWZz1S78C9x0bdCK8hIXk_zrOqY1d24V2o4_tQwnwO0" TargetMode="External"/><Relationship Id="rId73" Type="http://schemas.openxmlformats.org/officeDocument/2006/relationships/hyperlink" Target="https://dl.acm.org/doi/full/10.1145/3548679" TargetMode="External"/><Relationship Id="rId78" Type="http://schemas.openxmlformats.org/officeDocument/2006/relationships/hyperlink" Target="https://www.sciencedirect.com/science/article/pii/S0164121222001480?casa_token=hrGAk82Jfq0AAAAA:aOHUwdPyKDQ4VN8NhSvrOgcfyfEUNq_JW5OHwbVSQrfK791mq1MSuN_FCDRG3r-8HV2nCtzwyg" TargetMode="External"/><Relationship Id="rId4" Type="http://schemas.openxmlformats.org/officeDocument/2006/relationships/hyperlink" Target="https://ui.adsabs.harvard.edu/abs/2018APS..MARL58003C/abstract" TargetMode="External"/><Relationship Id="rId9" Type="http://schemas.openxmlformats.org/officeDocument/2006/relationships/hyperlink" Target="https://arxiv.org/abs/1402.4467" TargetMode="External"/><Relationship Id="rId13" Type="http://schemas.openxmlformats.org/officeDocument/2006/relationships/hyperlink" Target="https://aisel.aisnet.org/cais/vol52/iss1/7/" TargetMode="External"/><Relationship Id="rId18" Type="http://schemas.openxmlformats.org/officeDocument/2006/relationships/hyperlink" Target="https://www.researchgate.net/profile/Vlad-Gheorghiu-2/publication/269636270_Quantum_-_A_C11_quantum_computing_library/links/54a98dcb0cf2eecc56e6c509/Quantum-A-C-11-quantum-computing-library.pdf" TargetMode="External"/><Relationship Id="rId39" Type="http://schemas.openxmlformats.org/officeDocument/2006/relationships/hyperlink" Target="https://ieeexplore.ieee.org/abstract/document/7761632" TargetMode="External"/><Relationship Id="rId34" Type="http://schemas.openxmlformats.org/officeDocument/2006/relationships/hyperlink" Target="https://iopscience.iop.org/article/10.1088/2632-2153/ac5997" TargetMode="External"/><Relationship Id="rId50" Type="http://schemas.openxmlformats.org/officeDocument/2006/relationships/hyperlink" Target="https://www.scopus.com/record/display.uri?eid=2-s2.0-18444401706&amp;origin=reflist&amp;sort=plf-f&amp;src=s&amp;st1=%28quantum+software%29+AND+%28Characteristics+OR+Features+OR+paradigms%29&amp;sid=344a42c152c313ed89b4fd46286b14ea&amp;sot=b&amp;sdt=b&amp;sl=80&amp;s=TITLE-ABS-KEY%28%28quantum+software%29+AND+%28Characteristics+OR+Features+OR+paradigms%29%29" TargetMode="External"/><Relationship Id="rId55" Type="http://schemas.openxmlformats.org/officeDocument/2006/relationships/hyperlink" Target="https://dl.acm.org/doi/full/10.1145/3483528" TargetMode="External"/><Relationship Id="rId76" Type="http://schemas.openxmlformats.org/officeDocument/2006/relationships/hyperlink" Target="https://ieeexplore.ieee.org/abstract/document/9609196" TargetMode="External"/><Relationship Id="rId7" Type="http://schemas.openxmlformats.org/officeDocument/2006/relationships/hyperlink" Target="https://ieeexplore.ieee.org/abstract/document/1580386" TargetMode="External"/><Relationship Id="rId71" Type="http://schemas.openxmlformats.org/officeDocument/2006/relationships/hyperlink" Target="https://ieeexplore.ieee.org/abstract/document/9340056" TargetMode="External"/><Relationship Id="rId2" Type="http://schemas.openxmlformats.org/officeDocument/2006/relationships/hyperlink" Target="https://ieeexplore.ieee.org/document/9426783" TargetMode="External"/><Relationship Id="rId29" Type="http://schemas.openxmlformats.org/officeDocument/2006/relationships/hyperlink" Target="https://ui.adsabs.harvard.edu/abs/2016PhRvA..94c2329D/abstract"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onlinelibrary.wiley.com/doi/abs/10.1002/SPY2.200?casa_token=jQAPcnpJArsAAAAA:zeI891wxaiJG4plWF7MOSbToJe-qP_kvjtd7dosI3FEAp8CpbnfbZ8BFFv4NmWsAYwdSNEInLrsKe9g" TargetMode="External"/><Relationship Id="rId18" Type="http://schemas.openxmlformats.org/officeDocument/2006/relationships/hyperlink" Target="https://iopscience.iop.org/article/10.1088/2632-2153/ac5997" TargetMode="External"/><Relationship Id="rId26" Type="http://schemas.openxmlformats.org/officeDocument/2006/relationships/hyperlink" Target="https://www-sciencedirect-com.proxy.library.uu.nl/science/article/pii/S0965997820309790" TargetMode="External"/><Relationship Id="rId39" Type="http://schemas.openxmlformats.org/officeDocument/2006/relationships/hyperlink" Target="https://journals.aps.org/prxquantum/abstract/10.1103/PRXQuantum.2.017001" TargetMode="External"/><Relationship Id="rId21" Type="http://schemas.openxmlformats.org/officeDocument/2006/relationships/hyperlink" Target="https://ieeexplore.ieee.org/abstract/document/9626335" TargetMode="External"/><Relationship Id="rId34" Type="http://schemas.openxmlformats.org/officeDocument/2006/relationships/hyperlink" Target="https://quantum-journal.org/papers/q-2020-09-21-327/" TargetMode="External"/><Relationship Id="rId42" Type="http://schemas.openxmlformats.org/officeDocument/2006/relationships/hyperlink" Target="https://www.science.org/doi/10.1126/science.abe3150" TargetMode="External"/><Relationship Id="rId47" Type="http://schemas.openxmlformats.org/officeDocument/2006/relationships/hyperlink" Target="https://ceur-ws.org/Vol-2705/short1.pdf" TargetMode="External"/><Relationship Id="rId50" Type="http://schemas.openxmlformats.org/officeDocument/2006/relationships/hyperlink" Target="https://link.springer.com/chapter/10.1007/978-3-030-85347-1_18" TargetMode="External"/><Relationship Id="rId7" Type="http://schemas.openxmlformats.org/officeDocument/2006/relationships/hyperlink" Target="https://books.google.nl/books?hl=nl&amp;lr=&amp;id=jjiPDwAAQBAJ&amp;oi=fnd&amp;pg=PR1&amp;dq=quantum+computing+software&amp;ots=fkVavmWA2A&amp;sig=csfI6AH4Ds314Id-Yyjx6xweD7g&amp;redir_esc=y" TargetMode="External"/><Relationship Id="rId2" Type="http://schemas.openxmlformats.org/officeDocument/2006/relationships/hyperlink" Target="https://journals.plos.org/plosone/article?id=10.1371/journal.pone.0208561" TargetMode="External"/><Relationship Id="rId16" Type="http://schemas.openxmlformats.org/officeDocument/2006/relationships/hyperlink" Target="https://github.com/corbett/QuantumComputing" TargetMode="External"/><Relationship Id="rId29" Type="http://schemas.openxmlformats.org/officeDocument/2006/relationships/hyperlink" Target="https://dl.acm.org/doi/full/10.1145/3483528" TargetMode="External"/><Relationship Id="rId11" Type="http://schemas.openxmlformats.org/officeDocument/2006/relationships/hyperlink" Target="https://ieeexplore.ieee.org/abstract/document/8638598" TargetMode="External"/><Relationship Id="rId24" Type="http://schemas.openxmlformats.org/officeDocument/2006/relationships/hyperlink" Target="https://link.springer.com/article/10.1007/s11219-022-09589-y" TargetMode="External"/><Relationship Id="rId32" Type="http://schemas.openxmlformats.org/officeDocument/2006/relationships/hyperlink" Target="https://www.nature.com/articles/nature08812" TargetMode="External"/><Relationship Id="rId37" Type="http://schemas.openxmlformats.org/officeDocument/2006/relationships/hyperlink" Target="https://doi.org/10.4121/uuid:22653416-85b0-4d7d-ad48-65967f9ea7ad." TargetMode="External"/><Relationship Id="rId40" Type="http://schemas.openxmlformats.org/officeDocument/2006/relationships/hyperlink" Target="https://iopscience.iop.org/article/10.7567/1882-0786/ab248d/meta" TargetMode="External"/><Relationship Id="rId45" Type="http://schemas.openxmlformats.org/officeDocument/2006/relationships/hyperlink" Target="https://www.researchgate.net/profile/Ricardo-Perez-Castillo/publication/339780973_The_Talavera_Manifesto_for_Quantum_Software_Engineering_and_Programming/links/5e64a47e4585153fb3ca221d/The-Talavera-Manifesto-for-Quantum-Software-Engineering-and-Programming.pdf" TargetMode="External"/><Relationship Id="rId53" Type="http://schemas.openxmlformats.org/officeDocument/2006/relationships/hyperlink" Target="https://arxiv.org/abs/2204.11965" TargetMode="External"/><Relationship Id="rId5" Type="http://schemas.openxmlformats.org/officeDocument/2006/relationships/hyperlink" Target="https://ieeexplore.ieee.org/abstract/document/1580386" TargetMode="External"/><Relationship Id="rId10" Type="http://schemas.openxmlformats.org/officeDocument/2006/relationships/hyperlink" Target="https://github.com/ornl-qci/tnqvm" TargetMode="External"/><Relationship Id="rId19" Type="http://schemas.openxmlformats.org/officeDocument/2006/relationships/hyperlink" Target="https://github.com/ChuongQuoc1413017/Quantum%5C_Virtual%5C_Machine" TargetMode="External"/><Relationship Id="rId31" Type="http://schemas.openxmlformats.org/officeDocument/2006/relationships/hyperlink" Target="https://ieeexplore.ieee.org/abstract/document/9951197" TargetMode="External"/><Relationship Id="rId44" Type="http://schemas.openxmlformats.org/officeDocument/2006/relationships/hyperlink" Target="https://ieeexplore.ieee.org/abstract/document/9340056" TargetMode="External"/><Relationship Id="rId52" Type="http://schemas.openxmlformats.org/officeDocument/2006/relationships/hyperlink" Target="https://github.com/openjamoses/JSS-Replication" TargetMode="External"/><Relationship Id="rId4" Type="http://schemas.openxmlformats.org/officeDocument/2006/relationships/hyperlink" Target="https://dl.acm.org/doi/abs/10.1145/3402127.3402131?casa_token=-ZQdzf1BvEIAAAAA:abJvXNstFFTWLjzLD8jfi4nZRdcWzpg3oanSKeStkA81UTCky2GNdHPj8mNHxgdSmF88GXgjKp8V" TargetMode="External"/><Relationship Id="rId9" Type="http://schemas.openxmlformats.org/officeDocument/2006/relationships/hyperlink" Target="https://journals.plos.org/plosone/article?id=10.1371/journal.pone.0206704" TargetMode="External"/><Relationship Id="rId14" Type="http://schemas.openxmlformats.org/officeDocument/2006/relationships/hyperlink" Target="https://onlinelibrary.wiley.com/doi/abs/10.1002/spy2.293" TargetMode="External"/><Relationship Id="rId22" Type="http://schemas.openxmlformats.org/officeDocument/2006/relationships/hyperlink" Target="https://ieeexplore.ieee.org/abstract/document/9137029" TargetMode="External"/><Relationship Id="rId27" Type="http://schemas.openxmlformats.org/officeDocument/2006/relationships/hyperlink" Target="https://www-sciencedirect-com.proxy.library.uu.nl/science/article/pii/S0164121222000693" TargetMode="External"/><Relationship Id="rId30" Type="http://schemas.openxmlformats.org/officeDocument/2006/relationships/hyperlink" Target="https://ieeexplore.ieee.org/abstract/document/9951290" TargetMode="External"/><Relationship Id="rId35" Type="http://schemas.openxmlformats.org/officeDocument/2006/relationships/hyperlink" Target="https://journals.aps.org/rmp/abstract/10.1103/RevModPhys.92.015003" TargetMode="External"/><Relationship Id="rId43" Type="http://schemas.openxmlformats.org/officeDocument/2006/relationships/hyperlink" Target="https://arxiv.org/abs/2007.07047" TargetMode="External"/><Relationship Id="rId48" Type="http://schemas.openxmlformats.org/officeDocument/2006/relationships/hyperlink" Target="https://ieeexplore.ieee.org/abstract/document/9474569" TargetMode="External"/><Relationship Id="rId8" Type="http://schemas.openxmlformats.org/officeDocument/2006/relationships/hyperlink" Target="https://dl.acm.org/doi/abs/10.1145/3412451.3428497?casa_token=wT0x5csh1e0AAAAA:aC1PgdTuk6Y2qTmjYBC0nM9APnLcenmz24sN71gSjoxuLwB4ILSC1PxvYSJQdExFxmOjlci6xCT-" TargetMode="External"/><Relationship Id="rId51" Type="http://schemas.openxmlformats.org/officeDocument/2006/relationships/hyperlink" Target="https://www.sciencedirect.com/science/article/pii/S0164121222001480?casa_token=hrGAk82Jfq0AAAAA:aOHUwdPyKDQ4VN8NhSvrOgcfyfEUNq_JW5OHwbVSQrfK791mq1MSuN_FCDRG3r-8HV2nCtzwyg" TargetMode="External"/><Relationship Id="rId3" Type="http://schemas.openxmlformats.org/officeDocument/2006/relationships/hyperlink" Target="https://qosf.org/" TargetMode="External"/><Relationship Id="rId12" Type="http://schemas.openxmlformats.org/officeDocument/2006/relationships/hyperlink" Target="https://onlinelibrary.wiley.com/doi/abs/10.1002/spe.3039?casa_token=wVarHlIu7xQAAAAA:AUQNVhl3QUa8KFCxSvutxnkjHKjsJ06FVUyn2TmXLqeTNvUl2XW3WURczHOl6olx8gRKyuUlILKrldg" TargetMode="External"/><Relationship Id="rId17" Type="http://schemas.openxmlformats.org/officeDocument/2006/relationships/hyperlink" Target="https://quantum-journal.org/papers/q-2021-10-06-559/" TargetMode="External"/><Relationship Id="rId25" Type="http://schemas.openxmlformats.org/officeDocument/2006/relationships/hyperlink" Target="https://www-sciencedirect-com.proxy.library.uu.nl/science/article/pii/S0030402622015534" TargetMode="External"/><Relationship Id="rId33" Type="http://schemas.openxmlformats.org/officeDocument/2006/relationships/hyperlink" Target="https://www.nature.com/articles/s41586-022-04940-6" TargetMode="External"/><Relationship Id="rId38" Type="http://schemas.openxmlformats.org/officeDocument/2006/relationships/hyperlink" Target="https://iopscience.iop.org/article/10.1088/1361-6633/ab85b8/meta?casa_token=vL0VoDC4PbcAAAAA:9-L17CAv3huK9mNzM1Yu0zL80sGVkrWZz1S78C9x0bdCK8hIXk_zrOqY1d24V2o4_tQwnwO0" TargetMode="External"/><Relationship Id="rId46" Type="http://schemas.openxmlformats.org/officeDocument/2006/relationships/hyperlink" Target="https://dl.acm.org/doi/full/10.1145/3548679" TargetMode="External"/><Relationship Id="rId20" Type="http://schemas.openxmlformats.org/officeDocument/2006/relationships/hyperlink" Target="https://ieeexplore.ieee.org/document/9590459" TargetMode="External"/><Relationship Id="rId41" Type="http://schemas.openxmlformats.org/officeDocument/2006/relationships/hyperlink" Target="https://www.science.org/doi/full/10.1126/science.abe3150?casa_token=OOnUSX6RHJEAAAAA%3AonovI2lPsaA-3FlKsw2UY_xCmzT217UkMcEByQvp0LFpJ-fXX52h_ox35KLGyoq0UXUDKOVxAc0ZGg" TargetMode="External"/><Relationship Id="rId54" Type="http://schemas.openxmlformats.org/officeDocument/2006/relationships/hyperlink" Target="https://dl.acm.org/doi/abs/10.1145/3510454.3522679" TargetMode="External"/><Relationship Id="rId1" Type="http://schemas.openxmlformats.org/officeDocument/2006/relationships/hyperlink" Target="https://ieeexplore.ieee.org/document/9426783" TargetMode="External"/><Relationship Id="rId6" Type="http://schemas.openxmlformats.org/officeDocument/2006/relationships/hyperlink" Target="https://arxiv.org/abs/2202.05505" TargetMode="External"/><Relationship Id="rId15" Type="http://schemas.openxmlformats.org/officeDocument/2006/relationships/hyperlink" Target="https://arxiv.org/abs/1606.09225" TargetMode="External"/><Relationship Id="rId23" Type="http://schemas.openxmlformats.org/officeDocument/2006/relationships/hyperlink" Target="https://ieeexplore.ieee.org/abstract/document/7761632" TargetMode="External"/><Relationship Id="rId28" Type="http://schemas.openxmlformats.org/officeDocument/2006/relationships/hyperlink" Target="https://www-sciencedirect-com.proxy.library.uu.nl/science/article/pii/S2452414X22000346" TargetMode="External"/><Relationship Id="rId36" Type="http://schemas.openxmlformats.org/officeDocument/2006/relationships/hyperlink" Target="https://www.nature.com/articles/s41586-020-2170-7" TargetMode="External"/><Relationship Id="rId49" Type="http://schemas.openxmlformats.org/officeDocument/2006/relationships/hyperlink" Target="https://ieeexplore.ieee.org/abstract/document/9609196"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researchgate.net/profile/Ricardo-Perez-Castillo/publication/339780973_The_Talavera_Manifesto_for_Quantum_Software_Engineering_and_Programming/links/5e64a47e4585153fb3ca221d/The-Talavera-Manifesto-for-Quantum-Software-Engineering-and-Programming.pdf" TargetMode="External"/><Relationship Id="rId21" Type="http://schemas.openxmlformats.org/officeDocument/2006/relationships/hyperlink" Target="https://journals.plos.org/plosone/article?id=10.1371/journal.pone.0208561" TargetMode="External"/><Relationship Id="rId42" Type="http://schemas.openxmlformats.org/officeDocument/2006/relationships/hyperlink" Target="https://journals.plos.org/plosone/article?id=10.1371/journal.pone.0208561" TargetMode="External"/><Relationship Id="rId47" Type="http://schemas.openxmlformats.org/officeDocument/2006/relationships/hyperlink" Target="https://ieeexplore.ieee.org/abstract/document/1580386" TargetMode="External"/><Relationship Id="rId63" Type="http://schemas.openxmlformats.org/officeDocument/2006/relationships/hyperlink" Target="https://dl.acm.org/doi/full/10.1145/3483528" TargetMode="External"/><Relationship Id="rId68" Type="http://schemas.openxmlformats.org/officeDocument/2006/relationships/hyperlink" Target="https://arxiv.org/abs/2202.05505" TargetMode="External"/><Relationship Id="rId84" Type="http://schemas.openxmlformats.org/officeDocument/2006/relationships/hyperlink" Target="https://quantum-journal.org/papers/q-2020-09-21-327/" TargetMode="External"/><Relationship Id="rId16" Type="http://schemas.openxmlformats.org/officeDocument/2006/relationships/hyperlink" Target="https://link.springer.com/chapter/10.1007/978-3-030-85347-1_18" TargetMode="External"/><Relationship Id="rId11" Type="http://schemas.openxmlformats.org/officeDocument/2006/relationships/hyperlink" Target="https://www-sciencedirect-com.proxy.library.uu.nl/science/article/pii/S0164121222000693" TargetMode="External"/><Relationship Id="rId32" Type="http://schemas.openxmlformats.org/officeDocument/2006/relationships/hyperlink" Target="https://books.google.nl/books?hl=nl&amp;lr=&amp;id=jjiPDwAAQBAJ&amp;oi=fnd&amp;pg=PR1&amp;dq=quantum+computing+software&amp;ots=fkVavmWA2A&amp;sig=csfI6AH4Ds314Id-Yyjx6xweD7g&amp;redir_esc=y" TargetMode="External"/><Relationship Id="rId37" Type="http://schemas.openxmlformats.org/officeDocument/2006/relationships/hyperlink" Target="https://ieeexplore.ieee.org/abstract/document/8638598" TargetMode="External"/><Relationship Id="rId53" Type="http://schemas.openxmlformats.org/officeDocument/2006/relationships/hyperlink" Target="https://onlinelibrary.wiley.com/doi/abs/10.1002/spe.3039?casa_token=wVarHlIu7xQAAAAA:AUQNVhl3QUa8KFCxSvutxnkjHKjsJ06FVUyn2TmXLqeTNvUl2XW3WURczHOl6olx8gRKyuUlILKrldg" TargetMode="External"/><Relationship Id="rId58" Type="http://schemas.openxmlformats.org/officeDocument/2006/relationships/hyperlink" Target="https://quantum-journal.org/papers/q-2021-10-06-559/" TargetMode="External"/><Relationship Id="rId74" Type="http://schemas.openxmlformats.org/officeDocument/2006/relationships/hyperlink" Target="https://journals.plos.org/plosone/article?id=10.1371/journal.pone.0208561" TargetMode="External"/><Relationship Id="rId79" Type="http://schemas.openxmlformats.org/officeDocument/2006/relationships/hyperlink" Target="https://arxiv.org/abs/2202.05505" TargetMode="External"/><Relationship Id="rId5" Type="http://schemas.openxmlformats.org/officeDocument/2006/relationships/hyperlink" Target="https://journals.plos.org/plosone/article?id=10.1371/journal.pone.0208561" TargetMode="External"/><Relationship Id="rId19" Type="http://schemas.openxmlformats.org/officeDocument/2006/relationships/hyperlink" Target="https://arxiv.org/abs/2202.05505" TargetMode="External"/><Relationship Id="rId14" Type="http://schemas.openxmlformats.org/officeDocument/2006/relationships/hyperlink" Target="https://ieeexplore.ieee.org/abstract/document/9474569" TargetMode="External"/><Relationship Id="rId22" Type="http://schemas.openxmlformats.org/officeDocument/2006/relationships/hyperlink" Target="https://arxiv.org/abs/2104.14261" TargetMode="External"/><Relationship Id="rId27" Type="http://schemas.openxmlformats.org/officeDocument/2006/relationships/hyperlink" Target="https://arxiv.org/abs/2202.05505" TargetMode="External"/><Relationship Id="rId30" Type="http://schemas.openxmlformats.org/officeDocument/2006/relationships/hyperlink" Target="https://books.google.nl/books?hl=nl&amp;lr=&amp;id=jjiPDwAAQBAJ&amp;oi=fnd&amp;pg=PR1&amp;dq=quantum+computing+software&amp;ots=fkVavmWA2A&amp;sig=csfI6AH4Ds314Id-Yyjx6xweD7g&amp;redir_esc=y" TargetMode="External"/><Relationship Id="rId35" Type="http://schemas.openxmlformats.org/officeDocument/2006/relationships/hyperlink" Target="https://books.google.nl/books?hl=nl&amp;lr=&amp;id=jjiPDwAAQBAJ&amp;oi=fnd&amp;pg=PR1&amp;dq=quantum+computing+software&amp;ots=fkVavmWA2A&amp;sig=csfI6AH4Ds314Id-Yyjx6xweD7g&amp;redir_esc=y" TargetMode="External"/><Relationship Id="rId43" Type="http://schemas.openxmlformats.org/officeDocument/2006/relationships/hyperlink" Target="https://www.researchgate.net/publication/256498425_Quantum_Computing_Hardware_Implementation_Methods_A_Survey_over_Categories" TargetMode="External"/><Relationship Id="rId48" Type="http://schemas.openxmlformats.org/officeDocument/2006/relationships/hyperlink" Target="https://ieeexplore.ieee.org/abstract/document/1580386" TargetMode="External"/><Relationship Id="rId56" Type="http://schemas.openxmlformats.org/officeDocument/2006/relationships/hyperlink" Target="https://onlinelibrary.wiley.com/doi/abs/10.1002/spe.3039?casa_token=wVarHlIu7xQAAAAA:AUQNVhl3QUa8KFCxSvutxnkjHKjsJ06FVUyn2TmXLqeTNvUl2XW3WURczHOl6olx8gRKyuUlILKrldg" TargetMode="External"/><Relationship Id="rId64" Type="http://schemas.openxmlformats.org/officeDocument/2006/relationships/hyperlink" Target="https://dl.acm.org/doi/full/10.1145/3483528" TargetMode="External"/><Relationship Id="rId69" Type="http://schemas.openxmlformats.org/officeDocument/2006/relationships/hyperlink" Target="https://arxiv.org/abs/2202.05505" TargetMode="External"/><Relationship Id="rId77" Type="http://schemas.openxmlformats.org/officeDocument/2006/relationships/hyperlink" Target="https://arxiv.org/abs/2202.05505" TargetMode="External"/><Relationship Id="rId8" Type="http://schemas.openxmlformats.org/officeDocument/2006/relationships/hyperlink" Target="https://journals.plos.org/plosone/article?id=10.1371/journal.pone.0208561" TargetMode="External"/><Relationship Id="rId51" Type="http://schemas.openxmlformats.org/officeDocument/2006/relationships/hyperlink" Target="https://ieeexplore.ieee.org/abstract/document/8638598" TargetMode="External"/><Relationship Id="rId72" Type="http://schemas.openxmlformats.org/officeDocument/2006/relationships/hyperlink" Target="https://link.springer.com/article/10.1007/s11219-022-09589-y" TargetMode="External"/><Relationship Id="rId80" Type="http://schemas.openxmlformats.org/officeDocument/2006/relationships/hyperlink" Target="https://books.google.nl/books?hl=nl&amp;lr=&amp;id=jjiPDwAAQBAJ&amp;oi=fnd&amp;pg=PR1&amp;dq=quantum+computing+software&amp;ots=fkVavmWA2A&amp;sig=csfI6AH4Ds314Id-Yyjx6xweD7g&amp;redir_esc=y" TargetMode="External"/><Relationship Id="rId85" Type="http://schemas.openxmlformats.org/officeDocument/2006/relationships/hyperlink" Target="https://www.science.org/doi/full/10.1126/science.abe3150?casa_token=OOnUSX6RHJEAAAAA%3AonovI2lPsaA-3FlKsw2UY_xCmzT217UkMcEByQvp0LFpJ-fXX52h_ox35KLGyoq0UXUDKOVxAc0ZGg" TargetMode="External"/><Relationship Id="rId3" Type="http://schemas.openxmlformats.org/officeDocument/2006/relationships/hyperlink" Target="https://ieeexplore.ieee.org/document/9426783" TargetMode="External"/><Relationship Id="rId12" Type="http://schemas.openxmlformats.org/officeDocument/2006/relationships/hyperlink" Target="https://arxiv.org/abs/2007.07047" TargetMode="External"/><Relationship Id="rId17" Type="http://schemas.openxmlformats.org/officeDocument/2006/relationships/hyperlink" Target="https://journals.plos.org/plosone/article?id=10.1371/journal.pone.0208561" TargetMode="External"/><Relationship Id="rId25" Type="http://schemas.openxmlformats.org/officeDocument/2006/relationships/hyperlink" Target="https://www-sciencedirect-com.proxy.library.uu.nl/science/article/pii/S0965997820309790" TargetMode="External"/><Relationship Id="rId33" Type="http://schemas.openxmlformats.org/officeDocument/2006/relationships/hyperlink" Target="https://books.google.nl/books?hl=nl&amp;lr=&amp;id=jjiPDwAAQBAJ&amp;oi=fnd&amp;pg=PR1&amp;dq=quantum+computing+software&amp;ots=fkVavmWA2A&amp;sig=csfI6AH4Ds314Id-Yyjx6xweD7g&amp;redir_esc=y" TargetMode="External"/><Relationship Id="rId38" Type="http://schemas.openxmlformats.org/officeDocument/2006/relationships/hyperlink" Target="https://www.nature.com/articles/nature08812" TargetMode="External"/><Relationship Id="rId46" Type="http://schemas.openxmlformats.org/officeDocument/2006/relationships/hyperlink" Target="https://journals.plos.org/plosone/article?id=10.1371/journal.pone.0208561" TargetMode="External"/><Relationship Id="rId59" Type="http://schemas.openxmlformats.org/officeDocument/2006/relationships/hyperlink" Target="https://iopscience.iop.org/article/10.1088/2632-2153/ac5997" TargetMode="External"/><Relationship Id="rId67" Type="http://schemas.openxmlformats.org/officeDocument/2006/relationships/hyperlink" Target="https://ieeexplore.ieee.org/document/9426783" TargetMode="External"/><Relationship Id="rId20" Type="http://schemas.openxmlformats.org/officeDocument/2006/relationships/hyperlink" Target="https://journals.plos.org/plosone/article?id=10.1371/journal.pone.0208561" TargetMode="External"/><Relationship Id="rId41" Type="http://schemas.openxmlformats.org/officeDocument/2006/relationships/hyperlink" Target="https://ieeexplore.ieee.org/document/9474566/references" TargetMode="External"/><Relationship Id="rId54" Type="http://schemas.openxmlformats.org/officeDocument/2006/relationships/hyperlink" Target="https://onlinelibrary.wiley.com/doi/abs/10.1002/spe.3039?casa_token=wVarHlIu7xQAAAAA:AUQNVhl3QUa8KFCxSvutxnkjHKjsJ06FVUyn2TmXLqeTNvUl2XW3WURczHOl6olx8gRKyuUlILKrldg" TargetMode="External"/><Relationship Id="rId62" Type="http://schemas.openxmlformats.org/officeDocument/2006/relationships/hyperlink" Target="https://link.springer.com/article/10.1007/s11219-022-09589-y" TargetMode="External"/><Relationship Id="rId70" Type="http://schemas.openxmlformats.org/officeDocument/2006/relationships/hyperlink" Target="https://journals.aps.org/rmp/abstract/10.1103/RevModPhys.92.015003" TargetMode="External"/><Relationship Id="rId75" Type="http://schemas.openxmlformats.org/officeDocument/2006/relationships/hyperlink" Target="https://arxiv.org/abs/2007.07047" TargetMode="External"/><Relationship Id="rId83" Type="http://schemas.openxmlformats.org/officeDocument/2006/relationships/hyperlink" Target="https://iopscience.iop.org/article/10.1088/2632-2153/ac5997" TargetMode="External"/><Relationship Id="rId1" Type="http://schemas.openxmlformats.org/officeDocument/2006/relationships/hyperlink" Target="https://books.google.nl/books?hl=nl&amp;lr=&amp;id=jjiPDwAAQBAJ&amp;oi=fnd&amp;pg=PR1&amp;dq=quantum+computing+software&amp;ots=fkVavmWA2A&amp;sig=csfI6AH4Ds314Id-Yyjx6xweD7g&amp;redir_esc=y" TargetMode="External"/><Relationship Id="rId6" Type="http://schemas.openxmlformats.org/officeDocument/2006/relationships/hyperlink" Target="https://journals.plos.org/plosone/article?id=10.1371/journal.pone.0208561" TargetMode="External"/><Relationship Id="rId15" Type="http://schemas.openxmlformats.org/officeDocument/2006/relationships/hyperlink" Target="https://ieeexplore.ieee.org/abstract/document/9474569" TargetMode="External"/><Relationship Id="rId23" Type="http://schemas.openxmlformats.org/officeDocument/2006/relationships/hyperlink" Target="https://dl.acm.org/doi/full/10.1145/3548679" TargetMode="External"/><Relationship Id="rId28" Type="http://schemas.openxmlformats.org/officeDocument/2006/relationships/hyperlink" Target="https://books.google.nl/books?hl=nl&amp;lr=&amp;id=jjiPDwAAQBAJ&amp;oi=fnd&amp;pg=PR1&amp;dq=quantum+computing+software&amp;ots=fkVavmWA2A&amp;sig=csfI6AH4Ds314Id-Yyjx6xweD7g&amp;redir_esc=y" TargetMode="External"/><Relationship Id="rId36" Type="http://schemas.openxmlformats.org/officeDocument/2006/relationships/hyperlink" Target="https://www.nature.com/articles/nature11449" TargetMode="External"/><Relationship Id="rId49" Type="http://schemas.openxmlformats.org/officeDocument/2006/relationships/hyperlink" Target="https://ieeexplore.ieee.org/abstract/document/1580386" TargetMode="External"/><Relationship Id="rId57" Type="http://schemas.openxmlformats.org/officeDocument/2006/relationships/hyperlink" Target="https://arxiv.org/abs/1606.09225" TargetMode="External"/><Relationship Id="rId10" Type="http://schemas.openxmlformats.org/officeDocument/2006/relationships/hyperlink" Target="https://www-sciencedirect-com.proxy.library.uu.nl/science/article/pii/S0164121222000693" TargetMode="External"/><Relationship Id="rId31" Type="http://schemas.openxmlformats.org/officeDocument/2006/relationships/hyperlink" Target="https://books.google.nl/books?hl=nl&amp;lr=&amp;id=jjiPDwAAQBAJ&amp;oi=fnd&amp;pg=PR1&amp;dq=quantum+computing+software&amp;ots=fkVavmWA2A&amp;sig=csfI6AH4Ds314Id-Yyjx6xweD7g&amp;redir_esc=y" TargetMode="External"/><Relationship Id="rId44" Type="http://schemas.openxmlformats.org/officeDocument/2006/relationships/hyperlink" Target="https://journals.plos.org/plosone/article?id=10.1371/journal.pone.0208561" TargetMode="External"/><Relationship Id="rId52" Type="http://schemas.openxmlformats.org/officeDocument/2006/relationships/hyperlink" Target="https://onlinelibrary.wiley.com/doi/abs/10.1002/spe.3039?casa_token=wVarHlIu7xQAAAAA:AUQNVhl3QUa8KFCxSvutxnkjHKjsJ06FVUyn2TmXLqeTNvUl2XW3WURczHOl6olx8gRKyuUlILKrldg" TargetMode="External"/><Relationship Id="rId60" Type="http://schemas.openxmlformats.org/officeDocument/2006/relationships/hyperlink" Target="https://arxiv.org/abs/2103.04320" TargetMode="External"/><Relationship Id="rId65" Type="http://schemas.openxmlformats.org/officeDocument/2006/relationships/hyperlink" Target="https://dl.acm.org/doi/full/10.1145/3483528" TargetMode="External"/><Relationship Id="rId73" Type="http://schemas.openxmlformats.org/officeDocument/2006/relationships/hyperlink" Target="https://ieeexplore.ieee.org/document/9426783" TargetMode="External"/><Relationship Id="rId78" Type="http://schemas.openxmlformats.org/officeDocument/2006/relationships/hyperlink" Target="https://arxiv.org/abs/2202.05505" TargetMode="External"/><Relationship Id="rId81" Type="http://schemas.openxmlformats.org/officeDocument/2006/relationships/hyperlink" Target="https://books.google.nl/books?hl=nl&amp;lr=&amp;id=jjiPDwAAQBAJ&amp;oi=fnd&amp;pg=PR1&amp;dq=quantum+computing+software&amp;ots=fkVavmWA2A&amp;sig=csfI6AH4Ds314Id-Yyjx6xweD7g&amp;redir_esc=y" TargetMode="External"/><Relationship Id="rId4" Type="http://schemas.openxmlformats.org/officeDocument/2006/relationships/hyperlink" Target="https://journals.plos.org/plosone/article?id=10.1371/journal.pone.0208561" TargetMode="External"/><Relationship Id="rId9" Type="http://schemas.openxmlformats.org/officeDocument/2006/relationships/hyperlink" Target="https://journals.plos.org/plosone/article?id=10.1371/journal.pone.0208561" TargetMode="External"/><Relationship Id="rId13" Type="http://schemas.openxmlformats.org/officeDocument/2006/relationships/hyperlink" Target="https://arxiv.org/abs/2007.07047" TargetMode="External"/><Relationship Id="rId18" Type="http://schemas.openxmlformats.org/officeDocument/2006/relationships/hyperlink" Target="https://journals.plos.org/plosone/article?id=10.1371/journal.pone.0208561" TargetMode="External"/><Relationship Id="rId39" Type="http://schemas.openxmlformats.org/officeDocument/2006/relationships/hyperlink" Target="https://journals.plos.org/plosone/article?id=10.1371/journal.pone.0208561" TargetMode="External"/><Relationship Id="rId34" Type="http://schemas.openxmlformats.org/officeDocument/2006/relationships/hyperlink" Target="https://books.google.nl/books?hl=nl&amp;lr=&amp;id=jjiPDwAAQBAJ&amp;oi=fnd&amp;pg=PR1&amp;dq=quantum+computing+software&amp;ots=fkVavmWA2A&amp;sig=csfI6AH4Ds314Id-Yyjx6xweD7g&amp;redir_esc=y" TargetMode="External"/><Relationship Id="rId50" Type="http://schemas.openxmlformats.org/officeDocument/2006/relationships/hyperlink" Target="https://journals.plos.org/plosone/article/file?id=10.1371/journal.pone.0206704&amp;type=printable" TargetMode="External"/><Relationship Id="rId55" Type="http://schemas.openxmlformats.org/officeDocument/2006/relationships/hyperlink" Target="https://onlinelibrary.wiley.com/doi/abs/10.1002/spe.3039?casa_token=wVarHlIu7xQAAAAA:AUQNVhl3QUa8KFCxSvutxnkjHKjsJ06FVUyn2TmXLqeTNvUl2XW3WURczHOl6olx8gRKyuUlILKrldg" TargetMode="External"/><Relationship Id="rId76" Type="http://schemas.openxmlformats.org/officeDocument/2006/relationships/hyperlink" Target="https://arxiv.org/abs/2202.05505" TargetMode="External"/><Relationship Id="rId7" Type="http://schemas.openxmlformats.org/officeDocument/2006/relationships/hyperlink" Target="https://journals.plos.org/plosone/article?id=10.1371/journal.pone.0208561" TargetMode="External"/><Relationship Id="rId71" Type="http://schemas.openxmlformats.org/officeDocument/2006/relationships/hyperlink" Target="https://link.springer.com/article/10.1007/s11219-022-09589-y" TargetMode="External"/><Relationship Id="rId2" Type="http://schemas.openxmlformats.org/officeDocument/2006/relationships/hyperlink" Target="https://ieeexplore.ieee.org/document/9426783" TargetMode="External"/><Relationship Id="rId29" Type="http://schemas.openxmlformats.org/officeDocument/2006/relationships/hyperlink" Target="https://books.google.nl/books?hl=nl&amp;lr=&amp;id=jjiPDwAAQBAJ&amp;oi=fnd&amp;pg=PR1&amp;dq=quantum+computing+software&amp;ots=fkVavmWA2A&amp;sig=csfI6AH4Ds314Id-Yyjx6xweD7g&amp;redir_esc=y" TargetMode="External"/><Relationship Id="rId24" Type="http://schemas.openxmlformats.org/officeDocument/2006/relationships/hyperlink" Target="https://dl.acm.org/doi/abs/10.1145/3402127.3402131?casa_token=-ZQdzf1BvEIAAAAA:abJvXNstFFTWLjzLD8jfi4nZRdcWzpg3oanSKeStkA81UTCky2GNdHPj8mNHxgdSmF88GXgjKp8V" TargetMode="External"/><Relationship Id="rId40" Type="http://schemas.openxmlformats.org/officeDocument/2006/relationships/hyperlink" Target="https://ieeexplore.ieee.org/document/9474566/references" TargetMode="External"/><Relationship Id="rId45" Type="http://schemas.openxmlformats.org/officeDocument/2006/relationships/hyperlink" Target="https://journals.plos.org/plosone/article?id=10.1371/journal.pone.0208561" TargetMode="External"/><Relationship Id="rId66" Type="http://schemas.openxmlformats.org/officeDocument/2006/relationships/hyperlink" Target="https://link.springer.com/article/10.1007/s11128-021-03021-3" TargetMode="External"/><Relationship Id="rId61" Type="http://schemas.openxmlformats.org/officeDocument/2006/relationships/hyperlink" Target="https://ieeexplore.ieee.org/abstract/document/9626335" TargetMode="External"/><Relationship Id="rId82" Type="http://schemas.openxmlformats.org/officeDocument/2006/relationships/hyperlink" Target="https://iopscience.iop.org/article/10.1088/2632-2153/ac599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zoomScale="231" workbookViewId="0">
      <selection activeCell="B10" sqref="B10"/>
    </sheetView>
  </sheetViews>
  <sheetFormatPr baseColWidth="10" defaultColWidth="12.6640625" defaultRowHeight="15.75" customHeight="1"/>
  <cols>
    <col min="2" max="2" width="34.33203125" customWidth="1"/>
  </cols>
  <sheetData>
    <row r="1" spans="1:7" ht="15.75" customHeight="1">
      <c r="A1" s="106" t="s">
        <v>0</v>
      </c>
      <c r="B1" s="107"/>
      <c r="C1" s="108" t="s">
        <v>1</v>
      </c>
      <c r="D1" s="107"/>
      <c r="E1" s="107"/>
      <c r="F1" s="107"/>
    </row>
    <row r="2" spans="1:7" ht="15.75" customHeight="1">
      <c r="A2" s="107"/>
      <c r="B2" s="107"/>
      <c r="C2" s="2" t="s">
        <v>2</v>
      </c>
      <c r="D2" s="2" t="s">
        <v>3</v>
      </c>
      <c r="E2" s="2" t="s">
        <v>4</v>
      </c>
      <c r="F2" s="2" t="s">
        <v>5</v>
      </c>
      <c r="G2" s="2"/>
    </row>
    <row r="3" spans="1:7" ht="15.75" customHeight="1">
      <c r="A3" s="3" t="s">
        <v>6</v>
      </c>
      <c r="B3" s="4" t="s">
        <v>1326</v>
      </c>
      <c r="C3" s="2" t="s">
        <v>7</v>
      </c>
      <c r="D3" s="2" t="s">
        <v>7</v>
      </c>
      <c r="E3" s="2"/>
      <c r="F3" s="2" t="s">
        <v>7</v>
      </c>
      <c r="G3" s="2"/>
    </row>
    <row r="4" spans="1:7" ht="15.75" customHeight="1">
      <c r="A4" s="3" t="s">
        <v>8</v>
      </c>
      <c r="B4" s="4" t="s">
        <v>9</v>
      </c>
      <c r="C4" s="2" t="s">
        <v>7</v>
      </c>
      <c r="D4" s="2" t="s">
        <v>7</v>
      </c>
      <c r="E4" s="2"/>
      <c r="F4" s="2"/>
      <c r="G4" s="2"/>
    </row>
    <row r="5" spans="1:7" ht="15.75" customHeight="1">
      <c r="A5" s="3" t="s">
        <v>10</v>
      </c>
      <c r="B5" s="4" t="s">
        <v>11</v>
      </c>
      <c r="C5" s="2" t="s">
        <v>7</v>
      </c>
      <c r="D5" s="2" t="s">
        <v>7</v>
      </c>
      <c r="E5" s="2"/>
      <c r="F5" s="2"/>
      <c r="G5" s="2"/>
    </row>
    <row r="6" spans="1:7" ht="15.75" customHeight="1">
      <c r="A6" s="3" t="s">
        <v>12</v>
      </c>
      <c r="B6" s="4" t="s">
        <v>13</v>
      </c>
      <c r="C6" s="2" t="s">
        <v>7</v>
      </c>
      <c r="D6" s="2" t="s">
        <v>7</v>
      </c>
      <c r="E6" s="2"/>
      <c r="F6" s="2" t="s">
        <v>7</v>
      </c>
      <c r="G6" s="2"/>
    </row>
    <row r="7" spans="1:7" ht="15.75" customHeight="1">
      <c r="A7" s="3" t="s">
        <v>14</v>
      </c>
      <c r="B7" s="4" t="s">
        <v>1327</v>
      </c>
      <c r="C7" s="2"/>
      <c r="D7" s="2" t="s">
        <v>7</v>
      </c>
      <c r="E7" s="2" t="s">
        <v>7</v>
      </c>
      <c r="F7" s="2" t="s">
        <v>7</v>
      </c>
      <c r="G7" s="2"/>
    </row>
    <row r="8" spans="1:7" ht="15.75" customHeight="1">
      <c r="A8" s="3"/>
      <c r="B8" s="4"/>
      <c r="C8" s="2"/>
      <c r="D8" s="2"/>
      <c r="E8" s="2"/>
      <c r="F8" s="2"/>
    </row>
    <row r="9" spans="1:7" ht="15.75" customHeight="1">
      <c r="A9" s="3"/>
      <c r="B9" s="4"/>
      <c r="C9" s="2"/>
      <c r="D9" s="2"/>
      <c r="E9" s="2"/>
      <c r="F9" s="2"/>
    </row>
    <row r="10" spans="1:7" ht="15.75" customHeight="1">
      <c r="A10" s="3"/>
      <c r="B10" s="4"/>
      <c r="C10" s="2"/>
      <c r="D10" s="2"/>
      <c r="E10" s="2"/>
      <c r="F10" s="2"/>
    </row>
    <row r="11" spans="1:7" ht="15.75" customHeight="1">
      <c r="A11" s="3"/>
      <c r="B11" s="4"/>
      <c r="C11" s="2"/>
      <c r="D11" s="2"/>
      <c r="E11" s="2"/>
      <c r="F11" s="2"/>
    </row>
    <row r="12" spans="1:7" ht="15.75" customHeight="1">
      <c r="A12" s="3"/>
      <c r="B12" s="4"/>
      <c r="C12" s="2"/>
      <c r="D12" s="2"/>
      <c r="E12" s="2"/>
      <c r="F12" s="2"/>
    </row>
  </sheetData>
  <mergeCells count="2">
    <mergeCell ref="A1:B2"/>
    <mergeCell ref="C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P1001"/>
  <sheetViews>
    <sheetView workbookViewId="0"/>
  </sheetViews>
  <sheetFormatPr baseColWidth="10" defaultColWidth="12.6640625" defaultRowHeight="15.75" customHeight="1"/>
  <cols>
    <col min="4" max="4" width="65" customWidth="1"/>
    <col min="16" max="16" width="53.83203125" customWidth="1"/>
  </cols>
  <sheetData>
    <row r="1" spans="1:16" ht="15.75" customHeight="1">
      <c r="A1" s="69" t="s">
        <v>26</v>
      </c>
      <c r="B1" s="70" t="s">
        <v>731</v>
      </c>
      <c r="C1" s="69" t="s">
        <v>732</v>
      </c>
      <c r="D1" s="27" t="s">
        <v>733</v>
      </c>
      <c r="E1" s="82" t="s">
        <v>968</v>
      </c>
      <c r="F1" s="82" t="s">
        <v>969</v>
      </c>
      <c r="G1" s="82" t="s">
        <v>970</v>
      </c>
      <c r="H1" s="82" t="s">
        <v>971</v>
      </c>
      <c r="I1" s="82" t="s">
        <v>972</v>
      </c>
      <c r="J1" s="82" t="s">
        <v>973</v>
      </c>
      <c r="K1" s="75" t="s">
        <v>974</v>
      </c>
      <c r="L1" s="82" t="s">
        <v>975</v>
      </c>
      <c r="M1" s="82" t="s">
        <v>976</v>
      </c>
      <c r="N1" s="82" t="s">
        <v>1047</v>
      </c>
      <c r="P1" s="89" t="s">
        <v>1048</v>
      </c>
    </row>
    <row r="2" spans="1:16" ht="15.75" customHeight="1">
      <c r="A2" s="72" t="s">
        <v>603</v>
      </c>
      <c r="B2" s="73" t="s">
        <v>674</v>
      </c>
      <c r="C2" s="4" t="s">
        <v>737</v>
      </c>
      <c r="D2" s="4" t="s">
        <v>862</v>
      </c>
      <c r="E2" s="82" t="s">
        <v>1049</v>
      </c>
      <c r="F2" s="82" t="s">
        <v>1050</v>
      </c>
      <c r="G2" s="82" t="s">
        <v>1050</v>
      </c>
      <c r="H2" s="82" t="s">
        <v>1051</v>
      </c>
      <c r="I2" s="82" t="s">
        <v>1050</v>
      </c>
      <c r="J2" s="82" t="s">
        <v>1052</v>
      </c>
      <c r="K2" s="75" t="s">
        <v>1049</v>
      </c>
      <c r="L2" s="86" t="s">
        <v>1050</v>
      </c>
      <c r="M2" s="86" t="s">
        <v>1050</v>
      </c>
      <c r="N2" s="86" t="s">
        <v>1050</v>
      </c>
      <c r="O2" s="72" t="s">
        <v>603</v>
      </c>
      <c r="P2" s="4" t="s">
        <v>742</v>
      </c>
    </row>
    <row r="3" spans="1:16" ht="15.75" customHeight="1">
      <c r="A3" s="72" t="s">
        <v>603</v>
      </c>
      <c r="B3" s="73" t="s">
        <v>739</v>
      </c>
      <c r="C3" s="4" t="s">
        <v>740</v>
      </c>
      <c r="D3" s="4" t="s">
        <v>864</v>
      </c>
      <c r="E3" s="82" t="s">
        <v>1049</v>
      </c>
      <c r="F3" s="82" t="s">
        <v>1050</v>
      </c>
      <c r="G3" s="82" t="s">
        <v>1050</v>
      </c>
      <c r="H3" s="82" t="s">
        <v>1051</v>
      </c>
      <c r="I3" s="82" t="s">
        <v>1053</v>
      </c>
      <c r="J3" s="82" t="s">
        <v>1050</v>
      </c>
      <c r="K3" s="75" t="s">
        <v>1050</v>
      </c>
      <c r="L3" s="86" t="s">
        <v>1050</v>
      </c>
      <c r="M3" s="86" t="s">
        <v>1050</v>
      </c>
      <c r="N3" s="86" t="s">
        <v>1050</v>
      </c>
      <c r="O3" s="76" t="s">
        <v>598</v>
      </c>
      <c r="P3" s="4" t="s">
        <v>790</v>
      </c>
    </row>
    <row r="4" spans="1:16" ht="15.75" customHeight="1">
      <c r="A4" s="72" t="s">
        <v>603</v>
      </c>
      <c r="B4" s="4" t="s">
        <v>613</v>
      </c>
      <c r="C4" s="75"/>
      <c r="D4" s="4" t="s">
        <v>865</v>
      </c>
      <c r="E4" s="82" t="s">
        <v>1050</v>
      </c>
      <c r="F4" s="82" t="s">
        <v>1050</v>
      </c>
      <c r="G4" s="82" t="s">
        <v>1050</v>
      </c>
      <c r="H4" s="82" t="s">
        <v>1053</v>
      </c>
      <c r="I4" s="82" t="s">
        <v>1053</v>
      </c>
      <c r="J4" s="82" t="s">
        <v>1050</v>
      </c>
      <c r="K4" s="75" t="s">
        <v>1054</v>
      </c>
      <c r="L4" s="86" t="s">
        <v>1050</v>
      </c>
      <c r="M4" s="86" t="s">
        <v>1050</v>
      </c>
      <c r="N4" s="86" t="s">
        <v>1050</v>
      </c>
      <c r="O4" s="77" t="s">
        <v>889</v>
      </c>
      <c r="P4" s="90" t="s">
        <v>846</v>
      </c>
    </row>
    <row r="5" spans="1:16" ht="15.75" customHeight="1">
      <c r="A5" s="72" t="s">
        <v>603</v>
      </c>
      <c r="B5" s="4" t="s">
        <v>614</v>
      </c>
      <c r="C5" s="75"/>
      <c r="D5" s="4" t="s">
        <v>867</v>
      </c>
      <c r="E5" s="82" t="s">
        <v>1050</v>
      </c>
      <c r="F5" s="82" t="s">
        <v>1050</v>
      </c>
      <c r="G5" s="82" t="s">
        <v>1050</v>
      </c>
      <c r="H5" s="82" t="s">
        <v>1053</v>
      </c>
      <c r="I5" s="82" t="s">
        <v>1050</v>
      </c>
      <c r="J5" s="82" t="s">
        <v>1049</v>
      </c>
      <c r="K5" s="75" t="s">
        <v>1050</v>
      </c>
      <c r="L5" s="86" t="s">
        <v>1050</v>
      </c>
      <c r="M5" s="86" t="s">
        <v>1050</v>
      </c>
      <c r="N5" s="86" t="s">
        <v>1053</v>
      </c>
      <c r="O5" s="78" t="s">
        <v>771</v>
      </c>
      <c r="P5" s="4" t="s">
        <v>793</v>
      </c>
    </row>
    <row r="6" spans="1:16" ht="15.75" customHeight="1">
      <c r="A6" s="72" t="s">
        <v>603</v>
      </c>
      <c r="B6" s="4" t="s">
        <v>676</v>
      </c>
      <c r="C6" s="75"/>
      <c r="D6" s="4" t="s">
        <v>868</v>
      </c>
      <c r="E6" s="82" t="s">
        <v>1050</v>
      </c>
      <c r="F6" s="82" t="s">
        <v>1050</v>
      </c>
      <c r="G6" s="82" t="s">
        <v>1050</v>
      </c>
      <c r="H6" s="82" t="s">
        <v>1050</v>
      </c>
      <c r="I6" s="82" t="s">
        <v>1051</v>
      </c>
      <c r="J6" s="82" t="s">
        <v>1055</v>
      </c>
      <c r="K6" s="75" t="s">
        <v>1050</v>
      </c>
      <c r="L6" s="86" t="s">
        <v>1053</v>
      </c>
      <c r="M6" s="85" t="s">
        <v>1056</v>
      </c>
      <c r="N6" s="86" t="s">
        <v>1053</v>
      </c>
      <c r="O6" s="79" t="s">
        <v>602</v>
      </c>
      <c r="P6" s="4" t="s">
        <v>837</v>
      </c>
    </row>
    <row r="7" spans="1:16" ht="15.75" customHeight="1">
      <c r="A7" s="72" t="s">
        <v>603</v>
      </c>
      <c r="B7" s="4" t="s">
        <v>746</v>
      </c>
      <c r="C7" s="75"/>
      <c r="D7" s="4" t="s">
        <v>869</v>
      </c>
      <c r="E7" s="82" t="s">
        <v>1050</v>
      </c>
      <c r="F7" s="82" t="s">
        <v>1053</v>
      </c>
      <c r="G7" s="82" t="s">
        <v>1053</v>
      </c>
      <c r="H7" s="82" t="s">
        <v>1050</v>
      </c>
      <c r="I7" s="82" t="s">
        <v>1050</v>
      </c>
      <c r="J7" s="82" t="s">
        <v>1050</v>
      </c>
      <c r="K7" s="75" t="s">
        <v>1050</v>
      </c>
      <c r="L7" s="86" t="s">
        <v>1050</v>
      </c>
      <c r="M7" s="86" t="s">
        <v>1050</v>
      </c>
      <c r="N7" s="86" t="s">
        <v>1050</v>
      </c>
      <c r="O7" s="80" t="s">
        <v>947</v>
      </c>
      <c r="P7" s="90" t="s">
        <v>761</v>
      </c>
    </row>
    <row r="8" spans="1:16" ht="15.75" customHeight="1">
      <c r="A8" s="72" t="s">
        <v>603</v>
      </c>
      <c r="B8" s="4" t="s">
        <v>683</v>
      </c>
      <c r="C8" s="75"/>
      <c r="D8" s="4" t="s">
        <v>870</v>
      </c>
      <c r="E8" s="82" t="s">
        <v>1050</v>
      </c>
      <c r="F8" s="82" t="s">
        <v>1050</v>
      </c>
      <c r="G8" s="82" t="s">
        <v>1050</v>
      </c>
      <c r="H8" s="82" t="s">
        <v>1050</v>
      </c>
      <c r="I8" s="82" t="s">
        <v>1050</v>
      </c>
      <c r="J8" s="82" t="s">
        <v>1050</v>
      </c>
      <c r="K8" s="75" t="s">
        <v>1050</v>
      </c>
      <c r="L8" s="86" t="s">
        <v>1050</v>
      </c>
      <c r="M8" s="86" t="s">
        <v>1050</v>
      </c>
      <c r="N8" s="86" t="s">
        <v>1053</v>
      </c>
      <c r="O8" s="67" t="s">
        <v>600</v>
      </c>
      <c r="P8" s="4" t="s">
        <v>839</v>
      </c>
    </row>
    <row r="9" spans="1:16" ht="15.75" customHeight="1">
      <c r="A9" s="72" t="s">
        <v>603</v>
      </c>
      <c r="B9" s="4" t="s">
        <v>679</v>
      </c>
      <c r="C9" s="75"/>
      <c r="D9" s="4" t="s">
        <v>871</v>
      </c>
      <c r="E9" s="82" t="s">
        <v>1049</v>
      </c>
      <c r="F9" s="82" t="s">
        <v>1050</v>
      </c>
      <c r="G9" s="82" t="s">
        <v>1050</v>
      </c>
      <c r="H9" s="82" t="s">
        <v>1053</v>
      </c>
      <c r="I9" s="82" t="s">
        <v>1051</v>
      </c>
      <c r="J9" s="82" t="s">
        <v>1057</v>
      </c>
      <c r="K9" s="75" t="s">
        <v>1050</v>
      </c>
      <c r="L9" s="86" t="s">
        <v>1050</v>
      </c>
      <c r="M9" s="85" t="s">
        <v>1058</v>
      </c>
      <c r="N9" s="86" t="s">
        <v>1050</v>
      </c>
      <c r="O9" s="89" t="s">
        <v>1059</v>
      </c>
    </row>
    <row r="10" spans="1:16" ht="15.75" customHeight="1">
      <c r="A10" s="72" t="s">
        <v>603</v>
      </c>
      <c r="B10" s="4" t="s">
        <v>677</v>
      </c>
      <c r="C10" s="75"/>
      <c r="D10" s="4" t="s">
        <v>873</v>
      </c>
      <c r="E10" s="82" t="s">
        <v>1060</v>
      </c>
      <c r="F10" s="82" t="s">
        <v>1050</v>
      </c>
      <c r="G10" s="82" t="s">
        <v>1050</v>
      </c>
      <c r="H10" s="82" t="s">
        <v>1050</v>
      </c>
      <c r="I10" s="82" t="s">
        <v>1061</v>
      </c>
      <c r="J10" s="82" t="s">
        <v>1050</v>
      </c>
      <c r="K10" s="75" t="s">
        <v>1050</v>
      </c>
      <c r="L10" s="86" t="s">
        <v>1050</v>
      </c>
      <c r="M10" s="86" t="s">
        <v>1050</v>
      </c>
      <c r="N10" s="86" t="s">
        <v>1050</v>
      </c>
      <c r="O10" s="89" t="s">
        <v>1062</v>
      </c>
    </row>
    <row r="11" spans="1:16" ht="15.75" customHeight="1">
      <c r="A11" s="72" t="s">
        <v>603</v>
      </c>
      <c r="B11" s="4" t="s">
        <v>751</v>
      </c>
      <c r="C11" s="75"/>
      <c r="D11" s="4" t="s">
        <v>874</v>
      </c>
      <c r="E11" s="82" t="s">
        <v>1050</v>
      </c>
      <c r="F11" s="82" t="s">
        <v>1049</v>
      </c>
      <c r="G11" s="82" t="s">
        <v>1049</v>
      </c>
      <c r="H11" s="82" t="s">
        <v>1063</v>
      </c>
      <c r="I11" s="82" t="s">
        <v>1064</v>
      </c>
      <c r="J11" s="82" t="s">
        <v>1050</v>
      </c>
      <c r="K11" s="75" t="s">
        <v>1053</v>
      </c>
      <c r="L11" s="86" t="s">
        <v>1050</v>
      </c>
      <c r="M11" s="86" t="s">
        <v>1050</v>
      </c>
      <c r="N11" s="86" t="s">
        <v>1053</v>
      </c>
      <c r="O11" s="89" t="s">
        <v>1065</v>
      </c>
    </row>
    <row r="12" spans="1:16" ht="15.75" customHeight="1">
      <c r="A12" s="72" t="s">
        <v>603</v>
      </c>
      <c r="B12" s="4" t="s">
        <v>616</v>
      </c>
      <c r="C12" s="4" t="s">
        <v>753</v>
      </c>
      <c r="D12" s="4" t="s">
        <v>876</v>
      </c>
      <c r="E12" s="82" t="s">
        <v>1049</v>
      </c>
      <c r="F12" s="82" t="s">
        <v>1049</v>
      </c>
      <c r="G12" s="82" t="s">
        <v>1050</v>
      </c>
      <c r="H12" s="82" t="s">
        <v>1050</v>
      </c>
      <c r="I12" s="82" t="s">
        <v>1066</v>
      </c>
      <c r="J12" s="82" t="s">
        <v>1057</v>
      </c>
      <c r="K12" s="75" t="s">
        <v>1051</v>
      </c>
      <c r="L12" s="86" t="s">
        <v>1050</v>
      </c>
      <c r="M12" s="86" t="s">
        <v>1050</v>
      </c>
      <c r="N12" s="86" t="s">
        <v>1050</v>
      </c>
      <c r="O12" s="89" t="s">
        <v>1067</v>
      </c>
    </row>
    <row r="13" spans="1:16" ht="15.75" customHeight="1">
      <c r="A13" s="72" t="s">
        <v>603</v>
      </c>
      <c r="B13" s="4" t="s">
        <v>755</v>
      </c>
      <c r="C13" s="75"/>
      <c r="D13" s="4" t="s">
        <v>756</v>
      </c>
      <c r="E13" s="82" t="s">
        <v>1049</v>
      </c>
      <c r="F13" s="82" t="s">
        <v>1054</v>
      </c>
      <c r="G13" s="82" t="s">
        <v>1053</v>
      </c>
      <c r="H13" s="82" t="s">
        <v>1053</v>
      </c>
      <c r="I13" s="82" t="s">
        <v>1053</v>
      </c>
      <c r="J13" s="82" t="s">
        <v>1055</v>
      </c>
      <c r="K13" s="75" t="s">
        <v>1053</v>
      </c>
      <c r="L13" s="86" t="s">
        <v>1050</v>
      </c>
      <c r="M13" s="86" t="s">
        <v>1053</v>
      </c>
      <c r="N13" s="86" t="s">
        <v>1053</v>
      </c>
      <c r="O13" s="89" t="s">
        <v>1068</v>
      </c>
    </row>
    <row r="14" spans="1:16" ht="15.75" customHeight="1">
      <c r="A14" s="72" t="s">
        <v>603</v>
      </c>
      <c r="B14" s="4" t="s">
        <v>680</v>
      </c>
      <c r="C14" s="75"/>
      <c r="D14" s="4" t="s">
        <v>757</v>
      </c>
      <c r="E14" s="82" t="s">
        <v>1049</v>
      </c>
      <c r="F14" s="82" t="s">
        <v>1054</v>
      </c>
      <c r="G14" s="82" t="s">
        <v>1050</v>
      </c>
      <c r="H14" s="82" t="s">
        <v>1053</v>
      </c>
      <c r="I14" s="82" t="s">
        <v>1053</v>
      </c>
      <c r="J14" s="82" t="s">
        <v>1055</v>
      </c>
      <c r="K14" s="75" t="s">
        <v>1053</v>
      </c>
      <c r="L14" s="86" t="s">
        <v>1053</v>
      </c>
      <c r="M14" s="86" t="s">
        <v>1049</v>
      </c>
      <c r="N14" s="86" t="s">
        <v>1053</v>
      </c>
      <c r="O14" s="89" t="s">
        <v>1069</v>
      </c>
    </row>
    <row r="15" spans="1:16" ht="15.75" customHeight="1">
      <c r="A15" s="72" t="s">
        <v>603</v>
      </c>
      <c r="B15" s="4" t="s">
        <v>682</v>
      </c>
      <c r="C15" s="75"/>
      <c r="D15" s="4" t="s">
        <v>758</v>
      </c>
      <c r="E15" s="82" t="s">
        <v>1049</v>
      </c>
      <c r="F15" s="82" t="s">
        <v>1054</v>
      </c>
      <c r="G15" s="82" t="s">
        <v>1050</v>
      </c>
      <c r="H15" s="82" t="s">
        <v>1053</v>
      </c>
      <c r="I15" s="82" t="s">
        <v>1053</v>
      </c>
      <c r="J15" s="82" t="s">
        <v>1055</v>
      </c>
      <c r="K15" s="75" t="s">
        <v>1053</v>
      </c>
      <c r="L15" s="86" t="s">
        <v>1053</v>
      </c>
      <c r="M15" s="86" t="s">
        <v>1049</v>
      </c>
      <c r="N15" s="86" t="s">
        <v>1053</v>
      </c>
      <c r="O15" s="89" t="s">
        <v>1070</v>
      </c>
    </row>
    <row r="16" spans="1:16" ht="15.75" customHeight="1">
      <c r="A16" s="76" t="s">
        <v>598</v>
      </c>
      <c r="B16" s="73" t="s">
        <v>620</v>
      </c>
      <c r="C16" s="75"/>
      <c r="D16" s="4" t="s">
        <v>760</v>
      </c>
      <c r="E16" s="82" t="s">
        <v>1071</v>
      </c>
      <c r="F16" s="82" t="s">
        <v>1054</v>
      </c>
      <c r="G16" s="82" t="s">
        <v>1054</v>
      </c>
      <c r="H16" s="82" t="s">
        <v>1050</v>
      </c>
      <c r="I16" s="82" t="s">
        <v>1050</v>
      </c>
      <c r="J16" s="82" t="s">
        <v>1053</v>
      </c>
      <c r="K16" s="75" t="s">
        <v>1050</v>
      </c>
      <c r="L16" s="86" t="s">
        <v>1050</v>
      </c>
      <c r="M16" s="91" t="s">
        <v>1072</v>
      </c>
      <c r="N16" s="86" t="s">
        <v>1053</v>
      </c>
    </row>
    <row r="17" spans="1:14" ht="15.75" customHeight="1">
      <c r="A17" s="76" t="s">
        <v>598</v>
      </c>
      <c r="B17" s="4" t="s">
        <v>619</v>
      </c>
      <c r="C17" s="75"/>
      <c r="D17" s="4" t="s">
        <v>762</v>
      </c>
      <c r="E17" s="82" t="s">
        <v>1050</v>
      </c>
      <c r="F17" s="82" t="s">
        <v>1054</v>
      </c>
      <c r="G17" s="82" t="s">
        <v>1050</v>
      </c>
      <c r="H17" s="82" t="s">
        <v>1050</v>
      </c>
      <c r="I17" s="82" t="s">
        <v>1050</v>
      </c>
      <c r="J17" s="82" t="s">
        <v>1050</v>
      </c>
      <c r="K17" s="75" t="s">
        <v>1051</v>
      </c>
      <c r="L17" s="86" t="s">
        <v>1050</v>
      </c>
      <c r="M17" s="86" t="s">
        <v>1049</v>
      </c>
      <c r="N17" s="86" t="s">
        <v>1050</v>
      </c>
    </row>
    <row r="18" spans="1:14" ht="15.75" customHeight="1">
      <c r="A18" s="76" t="s">
        <v>598</v>
      </c>
      <c r="B18" s="4" t="s">
        <v>618</v>
      </c>
      <c r="C18" s="75"/>
      <c r="D18" s="4" t="s">
        <v>763</v>
      </c>
      <c r="E18" s="82" t="s">
        <v>1050</v>
      </c>
      <c r="F18" s="82" t="s">
        <v>1054</v>
      </c>
      <c r="G18" s="82" t="s">
        <v>1050</v>
      </c>
      <c r="H18" s="82" t="s">
        <v>1073</v>
      </c>
      <c r="I18" s="82" t="s">
        <v>1049</v>
      </c>
      <c r="J18" s="82" t="s">
        <v>1053</v>
      </c>
      <c r="K18" s="75" t="s">
        <v>1053</v>
      </c>
      <c r="L18" s="86" t="s">
        <v>1050</v>
      </c>
      <c r="M18" s="86" t="s">
        <v>1050</v>
      </c>
      <c r="N18" s="86" t="s">
        <v>1050</v>
      </c>
    </row>
    <row r="19" spans="1:14" ht="15.75" customHeight="1">
      <c r="A19" s="76" t="s">
        <v>598</v>
      </c>
      <c r="B19" s="4" t="s">
        <v>617</v>
      </c>
      <c r="C19" s="75"/>
      <c r="D19" s="4" t="s">
        <v>764</v>
      </c>
      <c r="E19" s="82" t="s">
        <v>1074</v>
      </c>
      <c r="F19" s="82" t="s">
        <v>1054</v>
      </c>
      <c r="G19" s="82" t="s">
        <v>1054</v>
      </c>
      <c r="H19" s="82" t="s">
        <v>1053</v>
      </c>
      <c r="I19" s="82" t="s">
        <v>1050</v>
      </c>
      <c r="J19" s="82" t="s">
        <v>1053</v>
      </c>
      <c r="K19" s="75" t="s">
        <v>1075</v>
      </c>
      <c r="L19" s="86" t="s">
        <v>1050</v>
      </c>
      <c r="M19" s="86" t="s">
        <v>1050</v>
      </c>
      <c r="N19" s="86" t="s">
        <v>1053</v>
      </c>
    </row>
    <row r="20" spans="1:14" ht="15.75" customHeight="1">
      <c r="A20" s="76" t="s">
        <v>598</v>
      </c>
      <c r="B20" s="4" t="s">
        <v>611</v>
      </c>
      <c r="C20" s="75"/>
      <c r="D20" s="4" t="s">
        <v>765</v>
      </c>
      <c r="E20" s="82" t="s">
        <v>1076</v>
      </c>
      <c r="F20" s="82" t="s">
        <v>1054</v>
      </c>
      <c r="G20" s="82" t="s">
        <v>1054</v>
      </c>
      <c r="H20" s="82" t="s">
        <v>1077</v>
      </c>
      <c r="I20" s="82" t="s">
        <v>1053</v>
      </c>
      <c r="J20" s="82" t="s">
        <v>1050</v>
      </c>
      <c r="K20" s="75" t="s">
        <v>1053</v>
      </c>
      <c r="L20" s="86" t="s">
        <v>1050</v>
      </c>
      <c r="M20" s="86" t="s">
        <v>1078</v>
      </c>
      <c r="N20" s="86" t="s">
        <v>1050</v>
      </c>
    </row>
    <row r="21" spans="1:14" ht="15.75" customHeight="1">
      <c r="A21" s="76" t="s">
        <v>598</v>
      </c>
      <c r="B21" s="4" t="s">
        <v>612</v>
      </c>
      <c r="C21" s="75"/>
      <c r="D21" s="4" t="s">
        <v>767</v>
      </c>
      <c r="E21" s="82" t="s">
        <v>1049</v>
      </c>
      <c r="F21" s="82" t="s">
        <v>1054</v>
      </c>
      <c r="G21" s="82" t="s">
        <v>1053</v>
      </c>
      <c r="H21" s="82" t="s">
        <v>1079</v>
      </c>
      <c r="I21" s="82" t="s">
        <v>1053</v>
      </c>
      <c r="J21" s="82" t="s">
        <v>1050</v>
      </c>
      <c r="K21" s="75" t="s">
        <v>1050</v>
      </c>
      <c r="L21" s="86" t="s">
        <v>1080</v>
      </c>
      <c r="M21" s="86" t="s">
        <v>1050</v>
      </c>
      <c r="N21" s="86" t="s">
        <v>1050</v>
      </c>
    </row>
    <row r="22" spans="1:14" ht="15.75" customHeight="1">
      <c r="A22" s="77" t="s">
        <v>889</v>
      </c>
      <c r="B22" s="4" t="s">
        <v>684</v>
      </c>
      <c r="C22" s="75"/>
      <c r="D22" s="4" t="s">
        <v>768</v>
      </c>
      <c r="E22" s="82" t="s">
        <v>1049</v>
      </c>
      <c r="F22" s="82" t="s">
        <v>1081</v>
      </c>
      <c r="G22" s="82" t="s">
        <v>1050</v>
      </c>
      <c r="H22" s="82" t="s">
        <v>1050</v>
      </c>
      <c r="I22" s="75" t="s">
        <v>1081</v>
      </c>
      <c r="J22" s="75" t="s">
        <v>1081</v>
      </c>
      <c r="K22" s="75" t="s">
        <v>1050</v>
      </c>
      <c r="L22" s="86" t="s">
        <v>1053</v>
      </c>
      <c r="M22" s="86" t="s">
        <v>1049</v>
      </c>
      <c r="N22" s="86" t="s">
        <v>1053</v>
      </c>
    </row>
    <row r="23" spans="1:14" ht="15.75" customHeight="1">
      <c r="A23" s="77" t="s">
        <v>889</v>
      </c>
      <c r="B23" s="4" t="s">
        <v>686</v>
      </c>
      <c r="C23" s="75"/>
      <c r="D23" s="4" t="s">
        <v>769</v>
      </c>
      <c r="E23" s="82" t="s">
        <v>1049</v>
      </c>
      <c r="F23" s="82" t="s">
        <v>1081</v>
      </c>
      <c r="G23" s="82" t="s">
        <v>1050</v>
      </c>
      <c r="H23" s="82" t="s">
        <v>1082</v>
      </c>
      <c r="I23" s="75" t="s">
        <v>1081</v>
      </c>
      <c r="J23" s="82" t="s">
        <v>1053</v>
      </c>
      <c r="K23" s="75" t="s">
        <v>1051</v>
      </c>
      <c r="L23" s="86" t="s">
        <v>1053</v>
      </c>
      <c r="M23" s="86" t="s">
        <v>1049</v>
      </c>
      <c r="N23" s="86" t="s">
        <v>1050</v>
      </c>
    </row>
    <row r="24" spans="1:14" ht="15.75" customHeight="1">
      <c r="A24" s="77" t="s">
        <v>889</v>
      </c>
      <c r="B24" s="4" t="s">
        <v>685</v>
      </c>
      <c r="C24" s="75"/>
      <c r="D24" s="4" t="s">
        <v>770</v>
      </c>
      <c r="E24" s="82" t="s">
        <v>1049</v>
      </c>
      <c r="F24" s="82" t="s">
        <v>1053</v>
      </c>
      <c r="G24" s="82" t="s">
        <v>1050</v>
      </c>
      <c r="H24" s="82" t="s">
        <v>1053</v>
      </c>
      <c r="I24" s="82" t="s">
        <v>1083</v>
      </c>
      <c r="J24" s="82" t="s">
        <v>1050</v>
      </c>
      <c r="K24" s="75" t="s">
        <v>1054</v>
      </c>
      <c r="L24" s="86" t="s">
        <v>1053</v>
      </c>
      <c r="M24" s="86" t="s">
        <v>1050</v>
      </c>
      <c r="N24" s="86" t="s">
        <v>1050</v>
      </c>
    </row>
    <row r="25" spans="1:14" ht="15.75" customHeight="1">
      <c r="A25" s="78" t="s">
        <v>771</v>
      </c>
      <c r="B25" s="4" t="s">
        <v>772</v>
      </c>
      <c r="C25" s="4" t="s">
        <v>773</v>
      </c>
      <c r="D25" s="4" t="s">
        <v>774</v>
      </c>
      <c r="E25" s="82" t="s">
        <v>1084</v>
      </c>
      <c r="F25" s="82" t="s">
        <v>1050</v>
      </c>
      <c r="G25" s="82" t="s">
        <v>1050</v>
      </c>
      <c r="H25" s="82" t="s">
        <v>1085</v>
      </c>
      <c r="I25" s="82" t="s">
        <v>1086</v>
      </c>
      <c r="J25" s="82" t="s">
        <v>1087</v>
      </c>
      <c r="K25" s="75" t="s">
        <v>1050</v>
      </c>
      <c r="L25" s="86" t="s">
        <v>1050</v>
      </c>
      <c r="M25" s="82" t="s">
        <v>1087</v>
      </c>
      <c r="N25" s="86" t="s">
        <v>1050</v>
      </c>
    </row>
    <row r="26" spans="1:14" ht="15.75" customHeight="1">
      <c r="A26" s="78" t="s">
        <v>771</v>
      </c>
      <c r="B26" s="4" t="s">
        <v>632</v>
      </c>
      <c r="C26" s="4" t="s">
        <v>775</v>
      </c>
      <c r="D26" s="4" t="s">
        <v>776</v>
      </c>
      <c r="E26" s="82"/>
      <c r="F26" s="82" t="s">
        <v>1050</v>
      </c>
      <c r="G26" s="82" t="s">
        <v>1050</v>
      </c>
      <c r="H26" s="82" t="s">
        <v>1088</v>
      </c>
      <c r="I26" s="82"/>
      <c r="J26" s="82" t="s">
        <v>1089</v>
      </c>
      <c r="K26" s="75" t="s">
        <v>1050</v>
      </c>
      <c r="L26" s="86" t="s">
        <v>1050</v>
      </c>
      <c r="M26" s="86"/>
      <c r="N26" s="86" t="s">
        <v>1050</v>
      </c>
    </row>
    <row r="27" spans="1:14" ht="15.75" customHeight="1">
      <c r="A27" s="78" t="s">
        <v>771</v>
      </c>
      <c r="B27" s="4" t="s">
        <v>622</v>
      </c>
      <c r="C27" s="75"/>
      <c r="D27" s="4" t="s">
        <v>777</v>
      </c>
      <c r="E27" s="82"/>
      <c r="F27" s="82" t="s">
        <v>1050</v>
      </c>
      <c r="G27" s="82" t="s">
        <v>1050</v>
      </c>
      <c r="H27" s="82" t="s">
        <v>1087</v>
      </c>
      <c r="I27" s="82" t="s">
        <v>1090</v>
      </c>
      <c r="J27" s="82"/>
      <c r="K27" s="75" t="s">
        <v>1049</v>
      </c>
      <c r="L27" s="86" t="s">
        <v>1050</v>
      </c>
      <c r="M27" s="86"/>
      <c r="N27" s="86" t="s">
        <v>1050</v>
      </c>
    </row>
    <row r="28" spans="1:14" ht="15.75" customHeight="1">
      <c r="A28" s="78" t="s">
        <v>771</v>
      </c>
      <c r="B28" s="4" t="s">
        <v>631</v>
      </c>
      <c r="C28" s="75"/>
      <c r="D28" s="4" t="s">
        <v>778</v>
      </c>
      <c r="E28" s="82"/>
      <c r="F28" s="82" t="s">
        <v>1050</v>
      </c>
      <c r="G28" s="82" t="s">
        <v>1050</v>
      </c>
      <c r="H28" s="82" t="s">
        <v>1091</v>
      </c>
      <c r="I28" s="82"/>
      <c r="J28" s="82"/>
      <c r="K28" s="75" t="s">
        <v>1075</v>
      </c>
      <c r="L28" s="86" t="s">
        <v>1050</v>
      </c>
      <c r="M28" s="86"/>
      <c r="N28" s="86" t="s">
        <v>1050</v>
      </c>
    </row>
    <row r="29" spans="1:14" ht="15.75" customHeight="1">
      <c r="A29" s="78" t="s">
        <v>771</v>
      </c>
      <c r="B29" s="4" t="s">
        <v>630</v>
      </c>
      <c r="C29" s="75"/>
      <c r="D29" s="4" t="s">
        <v>779</v>
      </c>
      <c r="E29" s="82"/>
      <c r="F29" s="82" t="s">
        <v>1050</v>
      </c>
      <c r="G29" s="82" t="s">
        <v>994</v>
      </c>
      <c r="H29" s="82" t="s">
        <v>1092</v>
      </c>
      <c r="I29" s="82"/>
      <c r="J29" s="82"/>
      <c r="K29" s="75" t="s">
        <v>1075</v>
      </c>
      <c r="L29" s="86" t="s">
        <v>1050</v>
      </c>
      <c r="M29" s="86"/>
      <c r="N29" s="86" t="s">
        <v>1050</v>
      </c>
    </row>
    <row r="30" spans="1:14" ht="15.75" customHeight="1">
      <c r="A30" s="78" t="s">
        <v>771</v>
      </c>
      <c r="B30" s="4" t="s">
        <v>629</v>
      </c>
      <c r="C30" s="75"/>
      <c r="D30" s="4" t="s">
        <v>780</v>
      </c>
      <c r="E30" s="82"/>
      <c r="F30" s="82" t="s">
        <v>1050</v>
      </c>
      <c r="G30" s="82" t="s">
        <v>1050</v>
      </c>
      <c r="H30" s="82" t="s">
        <v>1093</v>
      </c>
      <c r="I30" s="82"/>
      <c r="J30" s="82"/>
      <c r="K30" s="75" t="s">
        <v>1075</v>
      </c>
      <c r="L30" s="86" t="s">
        <v>1050</v>
      </c>
      <c r="M30" s="86"/>
      <c r="N30" s="86" t="s">
        <v>1050</v>
      </c>
    </row>
    <row r="31" spans="1:14" ht="15.75" customHeight="1">
      <c r="A31" s="78" t="s">
        <v>771</v>
      </c>
      <c r="B31" s="4" t="s">
        <v>627</v>
      </c>
      <c r="C31" s="75"/>
      <c r="D31" s="4" t="s">
        <v>781</v>
      </c>
      <c r="E31" s="82"/>
      <c r="F31" s="82" t="s">
        <v>1050</v>
      </c>
      <c r="G31" s="82" t="s">
        <v>1050</v>
      </c>
      <c r="H31" s="82" t="s">
        <v>1093</v>
      </c>
      <c r="I31" s="82"/>
      <c r="J31" s="82"/>
      <c r="K31" s="75" t="s">
        <v>1075</v>
      </c>
      <c r="L31" s="86" t="s">
        <v>1050</v>
      </c>
      <c r="M31" s="86"/>
      <c r="N31" s="86" t="s">
        <v>1050</v>
      </c>
    </row>
    <row r="32" spans="1:14" ht="15.75" customHeight="1">
      <c r="A32" s="78" t="s">
        <v>771</v>
      </c>
      <c r="B32" s="4" t="s">
        <v>625</v>
      </c>
      <c r="C32" s="75"/>
      <c r="D32" s="4" t="s">
        <v>782</v>
      </c>
      <c r="E32" s="82"/>
      <c r="F32" s="82" t="s">
        <v>1050</v>
      </c>
      <c r="G32" s="82" t="s">
        <v>1050</v>
      </c>
      <c r="H32" s="82" t="s">
        <v>1092</v>
      </c>
      <c r="I32" s="82"/>
      <c r="J32" s="82"/>
      <c r="K32" s="75" t="s">
        <v>1075</v>
      </c>
      <c r="L32" s="86" t="s">
        <v>1050</v>
      </c>
      <c r="M32" s="86"/>
      <c r="N32" s="86" t="s">
        <v>1050</v>
      </c>
    </row>
    <row r="33" spans="1:14" ht="15.75" customHeight="1">
      <c r="A33" s="78" t="s">
        <v>771</v>
      </c>
      <c r="B33" s="4" t="s">
        <v>624</v>
      </c>
      <c r="C33" s="75"/>
      <c r="D33" s="4" t="s">
        <v>783</v>
      </c>
      <c r="E33" s="82"/>
      <c r="F33" s="82" t="s">
        <v>1050</v>
      </c>
      <c r="G33" s="82" t="s">
        <v>1053</v>
      </c>
      <c r="H33" s="82" t="s">
        <v>1092</v>
      </c>
      <c r="I33" s="82"/>
      <c r="J33" s="82"/>
      <c r="K33" s="75" t="s">
        <v>1075</v>
      </c>
      <c r="L33" s="86" t="s">
        <v>1050</v>
      </c>
      <c r="M33" s="86"/>
      <c r="N33" s="86" t="s">
        <v>1050</v>
      </c>
    </row>
    <row r="34" spans="1:14" ht="15.75" customHeight="1">
      <c r="A34" s="78" t="s">
        <v>771</v>
      </c>
      <c r="B34" s="4" t="s">
        <v>626</v>
      </c>
      <c r="C34" s="75"/>
      <c r="D34" s="4" t="s">
        <v>784</v>
      </c>
      <c r="E34" s="82"/>
      <c r="F34" s="82" t="s">
        <v>1050</v>
      </c>
      <c r="G34" s="82" t="s">
        <v>1050</v>
      </c>
      <c r="H34" s="82" t="s">
        <v>1092</v>
      </c>
      <c r="I34" s="82"/>
      <c r="J34" s="82"/>
      <c r="K34" s="75" t="s">
        <v>1053</v>
      </c>
      <c r="L34" s="86" t="s">
        <v>1053</v>
      </c>
      <c r="M34" s="86"/>
      <c r="N34" s="86" t="s">
        <v>1050</v>
      </c>
    </row>
    <row r="35" spans="1:14" ht="15.75" customHeight="1">
      <c r="A35" s="78" t="s">
        <v>771</v>
      </c>
      <c r="B35" s="4" t="s">
        <v>623</v>
      </c>
      <c r="C35" s="75"/>
      <c r="D35" s="4" t="s">
        <v>786</v>
      </c>
      <c r="E35" s="82"/>
      <c r="F35" s="82" t="s">
        <v>1050</v>
      </c>
      <c r="G35" s="82" t="s">
        <v>1050</v>
      </c>
      <c r="H35" s="82" t="s">
        <v>1094</v>
      </c>
      <c r="I35" s="82"/>
      <c r="J35" s="82"/>
      <c r="K35" s="75" t="s">
        <v>1050</v>
      </c>
      <c r="L35" s="86" t="s">
        <v>1053</v>
      </c>
      <c r="M35" s="86"/>
      <c r="N35" s="86" t="s">
        <v>1050</v>
      </c>
    </row>
    <row r="36" spans="1:14" ht="15.75" customHeight="1">
      <c r="A36" s="78" t="s">
        <v>771</v>
      </c>
      <c r="B36" s="4" t="s">
        <v>628</v>
      </c>
      <c r="C36" s="4"/>
      <c r="D36" s="4" t="s">
        <v>787</v>
      </c>
      <c r="E36" s="82"/>
      <c r="F36" s="82" t="s">
        <v>1050</v>
      </c>
      <c r="G36" s="82" t="s">
        <v>1050</v>
      </c>
      <c r="H36" s="82" t="s">
        <v>1049</v>
      </c>
      <c r="I36" s="82"/>
      <c r="J36" s="82"/>
      <c r="K36" s="75" t="s">
        <v>1075</v>
      </c>
      <c r="L36" s="86" t="s">
        <v>1050</v>
      </c>
      <c r="M36" s="86"/>
      <c r="N36" s="86" t="s">
        <v>1050</v>
      </c>
    </row>
    <row r="37" spans="1:14" ht="15.75" customHeight="1">
      <c r="A37" s="79" t="s">
        <v>602</v>
      </c>
      <c r="B37" s="73" t="s">
        <v>650</v>
      </c>
      <c r="C37" s="75"/>
      <c r="D37" s="4" t="s">
        <v>789</v>
      </c>
      <c r="E37" s="82" t="s">
        <v>1053</v>
      </c>
      <c r="F37" s="82" t="s">
        <v>1049</v>
      </c>
      <c r="G37" s="82" t="s">
        <v>994</v>
      </c>
      <c r="H37" s="82" t="s">
        <v>1053</v>
      </c>
      <c r="I37" s="82" t="s">
        <v>1095</v>
      </c>
      <c r="J37" s="82" t="s">
        <v>1096</v>
      </c>
      <c r="K37" s="75" t="s">
        <v>1053</v>
      </c>
      <c r="L37" s="86" t="s">
        <v>1050</v>
      </c>
      <c r="M37" s="82" t="s">
        <v>1096</v>
      </c>
      <c r="N37" s="86" t="s">
        <v>1053</v>
      </c>
    </row>
    <row r="38" spans="1:14" ht="15.75" customHeight="1">
      <c r="A38" s="79" t="s">
        <v>602</v>
      </c>
      <c r="B38" s="73" t="s">
        <v>791</v>
      </c>
      <c r="C38" s="75"/>
      <c r="D38" s="4" t="s">
        <v>792</v>
      </c>
      <c r="E38" s="82" t="s">
        <v>1050</v>
      </c>
      <c r="F38" s="82" t="s">
        <v>1049</v>
      </c>
      <c r="G38" s="82" t="s">
        <v>1050</v>
      </c>
      <c r="H38" s="82" t="s">
        <v>1050</v>
      </c>
      <c r="I38" s="82" t="s">
        <v>1053</v>
      </c>
      <c r="J38" s="82"/>
      <c r="K38" s="75" t="s">
        <v>1050</v>
      </c>
      <c r="L38" s="86" t="s">
        <v>1050</v>
      </c>
      <c r="M38" s="86"/>
      <c r="N38" s="82" t="s">
        <v>1050</v>
      </c>
    </row>
    <row r="39" spans="1:14" ht="15.75" customHeight="1">
      <c r="A39" s="79" t="s">
        <v>602</v>
      </c>
      <c r="B39" s="4" t="s">
        <v>794</v>
      </c>
      <c r="C39" s="75"/>
      <c r="D39" s="4" t="s">
        <v>795</v>
      </c>
      <c r="E39" s="82" t="s">
        <v>1050</v>
      </c>
      <c r="F39" s="82" t="s">
        <v>1049</v>
      </c>
      <c r="G39" s="82" t="s">
        <v>1050</v>
      </c>
      <c r="H39" s="82" t="s">
        <v>1050</v>
      </c>
      <c r="I39" s="82"/>
      <c r="J39" s="82"/>
      <c r="K39" s="75" t="s">
        <v>1050</v>
      </c>
      <c r="L39" s="86" t="s">
        <v>1050</v>
      </c>
      <c r="M39" s="86"/>
      <c r="N39" s="82" t="s">
        <v>1050</v>
      </c>
    </row>
    <row r="40" spans="1:14" ht="15.75" customHeight="1">
      <c r="A40" s="79" t="s">
        <v>602</v>
      </c>
      <c r="B40" s="4" t="s">
        <v>665</v>
      </c>
      <c r="C40" s="75"/>
      <c r="D40" s="4" t="s">
        <v>797</v>
      </c>
      <c r="E40" s="82" t="s">
        <v>1050</v>
      </c>
      <c r="F40" s="82" t="s">
        <v>1049</v>
      </c>
      <c r="G40" s="82" t="s">
        <v>1050</v>
      </c>
      <c r="H40" s="82" t="s">
        <v>1050</v>
      </c>
      <c r="I40" s="82"/>
      <c r="J40" s="82"/>
      <c r="K40" s="75" t="s">
        <v>1050</v>
      </c>
      <c r="L40" s="86" t="s">
        <v>1050</v>
      </c>
      <c r="M40" s="86"/>
      <c r="N40" s="82" t="s">
        <v>1050</v>
      </c>
    </row>
    <row r="41" spans="1:14" ht="15.75" customHeight="1">
      <c r="A41" s="79" t="s">
        <v>602</v>
      </c>
      <c r="B41" s="4" t="s">
        <v>666</v>
      </c>
      <c r="C41" s="75"/>
      <c r="D41" s="4" t="s">
        <v>798</v>
      </c>
      <c r="E41" s="82" t="s">
        <v>1050</v>
      </c>
      <c r="F41" s="82" t="s">
        <v>1049</v>
      </c>
      <c r="G41" s="82" t="s">
        <v>1050</v>
      </c>
      <c r="H41" s="82" t="s">
        <v>1050</v>
      </c>
      <c r="I41" s="82"/>
      <c r="J41" s="82"/>
      <c r="K41" s="75" t="s">
        <v>1050</v>
      </c>
      <c r="L41" s="86" t="s">
        <v>1050</v>
      </c>
      <c r="M41" s="86"/>
      <c r="N41" s="82" t="s">
        <v>1050</v>
      </c>
    </row>
    <row r="42" spans="1:14" ht="15.75" customHeight="1">
      <c r="A42" s="79" t="s">
        <v>602</v>
      </c>
      <c r="B42" s="4" t="s">
        <v>799</v>
      </c>
      <c r="C42" s="4" t="s">
        <v>800</v>
      </c>
      <c r="D42" s="4" t="s">
        <v>801</v>
      </c>
      <c r="E42" s="82" t="s">
        <v>1050</v>
      </c>
      <c r="F42" s="82" t="s">
        <v>1049</v>
      </c>
      <c r="G42" s="82" t="s">
        <v>1050</v>
      </c>
      <c r="H42" s="82" t="s">
        <v>1050</v>
      </c>
      <c r="I42" s="82"/>
      <c r="J42" s="82"/>
      <c r="K42" s="75" t="s">
        <v>1054</v>
      </c>
      <c r="L42" s="86" t="s">
        <v>1050</v>
      </c>
      <c r="M42" s="86"/>
      <c r="N42" s="82" t="s">
        <v>1050</v>
      </c>
    </row>
    <row r="43" spans="1:14" ht="15.75" customHeight="1">
      <c r="A43" s="79" t="s">
        <v>602</v>
      </c>
      <c r="B43" s="4" t="s">
        <v>661</v>
      </c>
      <c r="C43" s="4" t="s">
        <v>802</v>
      </c>
      <c r="D43" s="4" t="s">
        <v>803</v>
      </c>
      <c r="E43" s="82" t="s">
        <v>1050</v>
      </c>
      <c r="F43" s="82" t="s">
        <v>1049</v>
      </c>
      <c r="G43" s="82" t="s">
        <v>1050</v>
      </c>
      <c r="H43" s="82" t="s">
        <v>1053</v>
      </c>
      <c r="I43" s="82" t="s">
        <v>1050</v>
      </c>
      <c r="J43" s="82"/>
      <c r="K43" s="75" t="s">
        <v>1051</v>
      </c>
      <c r="L43" s="86" t="s">
        <v>1049</v>
      </c>
      <c r="M43" s="86"/>
      <c r="N43" s="82" t="s">
        <v>1050</v>
      </c>
    </row>
    <row r="44" spans="1:14" ht="15.75" customHeight="1">
      <c r="A44" s="79" t="s">
        <v>602</v>
      </c>
      <c r="B44" s="4" t="s">
        <v>662</v>
      </c>
      <c r="C44" s="4" t="s">
        <v>804</v>
      </c>
      <c r="D44" s="4" t="s">
        <v>805</v>
      </c>
      <c r="E44" s="82" t="s">
        <v>1050</v>
      </c>
      <c r="F44" s="82" t="s">
        <v>1049</v>
      </c>
      <c r="G44" s="82" t="s">
        <v>1050</v>
      </c>
      <c r="H44" s="82" t="s">
        <v>1053</v>
      </c>
      <c r="I44" s="82"/>
      <c r="J44" s="82"/>
      <c r="K44" s="75" t="s">
        <v>1051</v>
      </c>
      <c r="L44" s="86" t="s">
        <v>1050</v>
      </c>
      <c r="M44" s="86"/>
      <c r="N44" s="82" t="s">
        <v>1050</v>
      </c>
    </row>
    <row r="45" spans="1:14" ht="15.75" customHeight="1">
      <c r="A45" s="79" t="s">
        <v>602</v>
      </c>
      <c r="B45" s="4" t="s">
        <v>663</v>
      </c>
      <c r="C45" s="4" t="s">
        <v>806</v>
      </c>
      <c r="D45" s="4" t="s">
        <v>807</v>
      </c>
      <c r="E45" s="82" t="s">
        <v>1097</v>
      </c>
      <c r="F45" s="82" t="s">
        <v>1049</v>
      </c>
      <c r="G45" s="82" t="s">
        <v>1050</v>
      </c>
      <c r="H45" s="82" t="s">
        <v>1050</v>
      </c>
      <c r="I45" s="82"/>
      <c r="J45" s="82"/>
      <c r="K45" s="75" t="s">
        <v>1051</v>
      </c>
      <c r="L45" s="86" t="s">
        <v>1050</v>
      </c>
      <c r="M45" s="86"/>
      <c r="N45" s="82" t="s">
        <v>1050</v>
      </c>
    </row>
    <row r="46" spans="1:14" ht="15.75" customHeight="1">
      <c r="A46" s="79" t="s">
        <v>602</v>
      </c>
      <c r="B46" s="4" t="s">
        <v>657</v>
      </c>
      <c r="C46" s="4" t="s">
        <v>808</v>
      </c>
      <c r="D46" s="4" t="s">
        <v>809</v>
      </c>
      <c r="E46" s="82"/>
      <c r="F46" s="82" t="s">
        <v>1049</v>
      </c>
      <c r="G46" s="82" t="s">
        <v>1053</v>
      </c>
      <c r="H46" s="82" t="s">
        <v>1053</v>
      </c>
      <c r="I46" s="82"/>
      <c r="J46" s="82"/>
      <c r="K46" s="75" t="s">
        <v>1075</v>
      </c>
      <c r="L46" s="86" t="s">
        <v>1050</v>
      </c>
      <c r="M46" s="86"/>
      <c r="N46" s="82" t="s">
        <v>1050</v>
      </c>
    </row>
    <row r="47" spans="1:14" ht="48">
      <c r="A47" s="79" t="s">
        <v>602</v>
      </c>
      <c r="B47" s="4" t="s">
        <v>811</v>
      </c>
      <c r="C47" s="4" t="s">
        <v>651</v>
      </c>
      <c r="D47" s="4" t="s">
        <v>812</v>
      </c>
      <c r="E47" s="82"/>
      <c r="F47" s="82" t="s">
        <v>1049</v>
      </c>
      <c r="G47" s="82" t="s">
        <v>1050</v>
      </c>
      <c r="H47" s="82" t="s">
        <v>1053</v>
      </c>
      <c r="I47" s="82"/>
      <c r="J47" s="82"/>
      <c r="K47" s="75" t="s">
        <v>1075</v>
      </c>
      <c r="L47" s="86" t="s">
        <v>1050</v>
      </c>
      <c r="M47" s="86"/>
      <c r="N47" s="82" t="s">
        <v>1050</v>
      </c>
    </row>
    <row r="48" spans="1:14" ht="156">
      <c r="A48" s="79" t="s">
        <v>602</v>
      </c>
      <c r="B48" s="4" t="s">
        <v>671</v>
      </c>
      <c r="C48" s="75"/>
      <c r="D48" s="4" t="s">
        <v>813</v>
      </c>
      <c r="E48" s="82"/>
      <c r="F48" s="82" t="s">
        <v>1049</v>
      </c>
      <c r="G48" s="82" t="s">
        <v>1050</v>
      </c>
      <c r="H48" s="82" t="s">
        <v>1050</v>
      </c>
      <c r="I48" s="82"/>
      <c r="J48" s="82"/>
      <c r="K48" s="75" t="s">
        <v>1075</v>
      </c>
      <c r="L48" s="86" t="s">
        <v>1050</v>
      </c>
      <c r="M48" s="86"/>
      <c r="N48" s="82" t="s">
        <v>1050</v>
      </c>
    </row>
    <row r="49" spans="1:14" ht="108">
      <c r="A49" s="79" t="s">
        <v>602</v>
      </c>
      <c r="B49" s="4" t="s">
        <v>670</v>
      </c>
      <c r="C49" s="75"/>
      <c r="D49" s="4" t="s">
        <v>814</v>
      </c>
      <c r="E49" s="82"/>
      <c r="F49" s="82" t="s">
        <v>1049</v>
      </c>
      <c r="G49" s="82" t="s">
        <v>1053</v>
      </c>
      <c r="H49" s="82" t="s">
        <v>1053</v>
      </c>
      <c r="I49" s="82"/>
      <c r="J49" s="82"/>
      <c r="K49" s="75" t="s">
        <v>1075</v>
      </c>
      <c r="L49" s="86" t="s">
        <v>1050</v>
      </c>
      <c r="M49" s="86"/>
      <c r="N49" s="82" t="s">
        <v>1050</v>
      </c>
    </row>
    <row r="50" spans="1:14" ht="120">
      <c r="A50" s="79" t="s">
        <v>602</v>
      </c>
      <c r="B50" s="4" t="s">
        <v>669</v>
      </c>
      <c r="C50" s="75"/>
      <c r="D50" s="4" t="s">
        <v>815</v>
      </c>
      <c r="E50" s="82"/>
      <c r="F50" s="82" t="s">
        <v>1049</v>
      </c>
      <c r="G50" s="82" t="s">
        <v>1053</v>
      </c>
      <c r="H50" s="82" t="s">
        <v>1053</v>
      </c>
      <c r="I50" s="82"/>
      <c r="J50" s="82"/>
      <c r="K50" s="75" t="s">
        <v>1051</v>
      </c>
      <c r="L50" s="86" t="s">
        <v>1053</v>
      </c>
      <c r="M50" s="86"/>
      <c r="N50" s="82" t="s">
        <v>1050</v>
      </c>
    </row>
    <row r="51" spans="1:14" ht="36">
      <c r="A51" s="79" t="s">
        <v>602</v>
      </c>
      <c r="B51" s="4" t="s">
        <v>668</v>
      </c>
      <c r="C51" s="75"/>
      <c r="D51" s="4" t="s">
        <v>816</v>
      </c>
      <c r="E51" s="82"/>
      <c r="F51" s="82" t="s">
        <v>1049</v>
      </c>
      <c r="G51" s="82" t="s">
        <v>1053</v>
      </c>
      <c r="H51" s="82" t="s">
        <v>1053</v>
      </c>
      <c r="I51" s="82"/>
      <c r="J51" s="82"/>
      <c r="K51" s="75" t="s">
        <v>1051</v>
      </c>
      <c r="L51" s="86" t="s">
        <v>1053</v>
      </c>
      <c r="M51" s="86"/>
      <c r="N51" s="82" t="s">
        <v>1050</v>
      </c>
    </row>
    <row r="52" spans="1:14" ht="36">
      <c r="A52" s="79" t="s">
        <v>602</v>
      </c>
      <c r="B52" s="4" t="s">
        <v>667</v>
      </c>
      <c r="C52" s="75"/>
      <c r="D52" s="4" t="s">
        <v>1098</v>
      </c>
      <c r="E52" s="82"/>
      <c r="F52" s="82" t="s">
        <v>1049</v>
      </c>
      <c r="G52" s="82" t="s">
        <v>1050</v>
      </c>
      <c r="H52" s="82" t="s">
        <v>1050</v>
      </c>
      <c r="I52" s="82"/>
      <c r="J52" s="82"/>
      <c r="K52" s="75" t="s">
        <v>1050</v>
      </c>
      <c r="L52" s="86" t="s">
        <v>1053</v>
      </c>
      <c r="M52" s="86"/>
      <c r="N52" s="82" t="s">
        <v>1053</v>
      </c>
    </row>
    <row r="53" spans="1:14" ht="108">
      <c r="A53" s="79" t="s">
        <v>602</v>
      </c>
      <c r="B53" s="4" t="s">
        <v>652</v>
      </c>
      <c r="C53" s="75"/>
      <c r="D53" s="4" t="s">
        <v>818</v>
      </c>
      <c r="E53" s="82"/>
      <c r="F53" s="82" t="s">
        <v>1049</v>
      </c>
      <c r="G53" s="82" t="s">
        <v>1053</v>
      </c>
      <c r="H53" s="82" t="s">
        <v>1053</v>
      </c>
      <c r="I53" s="82"/>
      <c r="J53" s="82"/>
      <c r="K53" s="75" t="s">
        <v>1075</v>
      </c>
      <c r="L53" s="86" t="s">
        <v>1053</v>
      </c>
      <c r="M53" s="86"/>
      <c r="N53" s="82" t="s">
        <v>1053</v>
      </c>
    </row>
    <row r="54" spans="1:14" ht="48">
      <c r="A54" s="79" t="s">
        <v>602</v>
      </c>
      <c r="B54" s="4" t="s">
        <v>655</v>
      </c>
      <c r="C54" s="75"/>
      <c r="D54" s="4" t="s">
        <v>819</v>
      </c>
      <c r="E54" s="82"/>
      <c r="F54" s="82" t="s">
        <v>1049</v>
      </c>
      <c r="G54" s="82" t="s">
        <v>1053</v>
      </c>
      <c r="H54" s="82" t="s">
        <v>1053</v>
      </c>
      <c r="I54" s="82"/>
      <c r="J54" s="82"/>
      <c r="K54" s="75" t="s">
        <v>1075</v>
      </c>
      <c r="L54" s="86" t="s">
        <v>1053</v>
      </c>
      <c r="M54" s="86"/>
      <c r="N54" s="82" t="s">
        <v>1053</v>
      </c>
    </row>
    <row r="55" spans="1:14" ht="60">
      <c r="A55" s="79" t="s">
        <v>602</v>
      </c>
      <c r="B55" s="4" t="s">
        <v>653</v>
      </c>
      <c r="C55" s="75"/>
      <c r="D55" s="4" t="s">
        <v>820</v>
      </c>
      <c r="E55" s="82"/>
      <c r="F55" s="82" t="s">
        <v>1049</v>
      </c>
      <c r="G55" s="82" t="s">
        <v>1050</v>
      </c>
      <c r="H55" s="82" t="s">
        <v>1053</v>
      </c>
      <c r="I55" s="82"/>
      <c r="J55" s="82"/>
      <c r="K55" s="75" t="s">
        <v>1075</v>
      </c>
      <c r="L55" s="86" t="s">
        <v>1053</v>
      </c>
      <c r="M55" s="86"/>
      <c r="N55" s="82" t="s">
        <v>1053</v>
      </c>
    </row>
    <row r="56" spans="1:14" ht="72">
      <c r="A56" s="79" t="s">
        <v>602</v>
      </c>
      <c r="B56" s="4" t="s">
        <v>660</v>
      </c>
      <c r="C56" s="4" t="s">
        <v>821</v>
      </c>
      <c r="D56" s="4" t="s">
        <v>822</v>
      </c>
      <c r="E56" s="82"/>
      <c r="F56" s="82" t="s">
        <v>1049</v>
      </c>
      <c r="G56" s="82" t="s">
        <v>1053</v>
      </c>
      <c r="H56" s="82" t="s">
        <v>1053</v>
      </c>
      <c r="I56" s="82"/>
      <c r="J56" s="82"/>
      <c r="K56" s="75" t="s">
        <v>1050</v>
      </c>
      <c r="L56" s="86" t="s">
        <v>1053</v>
      </c>
      <c r="M56" s="86"/>
      <c r="N56" s="82" t="s">
        <v>1050</v>
      </c>
    </row>
    <row r="57" spans="1:14" ht="60">
      <c r="A57" s="79" t="s">
        <v>602</v>
      </c>
      <c r="B57" s="4" t="s">
        <v>824</v>
      </c>
      <c r="C57" s="75"/>
      <c r="D57" s="4" t="s">
        <v>825</v>
      </c>
      <c r="E57" s="82"/>
      <c r="F57" s="82" t="s">
        <v>1049</v>
      </c>
      <c r="G57" s="82" t="s">
        <v>1053</v>
      </c>
      <c r="H57" s="82" t="s">
        <v>1053</v>
      </c>
      <c r="I57" s="82"/>
      <c r="J57" s="82"/>
      <c r="K57" s="75" t="s">
        <v>1075</v>
      </c>
      <c r="L57" s="86" t="s">
        <v>1053</v>
      </c>
      <c r="M57" s="86"/>
      <c r="N57" s="82" t="s">
        <v>1053</v>
      </c>
    </row>
    <row r="58" spans="1:14" ht="24">
      <c r="A58" s="79" t="s">
        <v>602</v>
      </c>
      <c r="B58" s="4" t="s">
        <v>656</v>
      </c>
      <c r="C58" s="75"/>
      <c r="D58" s="4" t="s">
        <v>826</v>
      </c>
      <c r="E58" s="82"/>
      <c r="F58" s="82" t="s">
        <v>1049</v>
      </c>
      <c r="G58" s="82" t="s">
        <v>1050</v>
      </c>
      <c r="H58" s="82" t="s">
        <v>1053</v>
      </c>
      <c r="I58" s="82"/>
      <c r="J58" s="82"/>
      <c r="K58" s="75" t="s">
        <v>1051</v>
      </c>
      <c r="L58" s="86" t="s">
        <v>1053</v>
      </c>
      <c r="M58" s="86"/>
      <c r="N58" s="82" t="s">
        <v>1053</v>
      </c>
    </row>
    <row r="59" spans="1:14" ht="70">
      <c r="A59" s="79" t="s">
        <v>602</v>
      </c>
      <c r="B59" s="4" t="s">
        <v>672</v>
      </c>
      <c r="C59" s="4" t="s">
        <v>827</v>
      </c>
      <c r="D59" s="4" t="s">
        <v>828</v>
      </c>
      <c r="E59" s="82" t="s">
        <v>1099</v>
      </c>
      <c r="F59" s="82" t="s">
        <v>1049</v>
      </c>
      <c r="G59" s="82" t="s">
        <v>1050</v>
      </c>
      <c r="H59" s="82" t="s">
        <v>1050</v>
      </c>
      <c r="I59" s="82"/>
      <c r="J59" s="82"/>
      <c r="K59" s="75" t="s">
        <v>1054</v>
      </c>
      <c r="L59" s="86" t="s">
        <v>1053</v>
      </c>
      <c r="M59" s="86"/>
      <c r="N59" s="82" t="s">
        <v>1050</v>
      </c>
    </row>
    <row r="60" spans="1:14" ht="84">
      <c r="A60" s="79" t="s">
        <v>602</v>
      </c>
      <c r="B60" s="4" t="s">
        <v>659</v>
      </c>
      <c r="C60" s="4" t="s">
        <v>829</v>
      </c>
      <c r="D60" s="4" t="s">
        <v>830</v>
      </c>
      <c r="E60" s="82" t="s">
        <v>1050</v>
      </c>
      <c r="F60" s="82" t="s">
        <v>1049</v>
      </c>
      <c r="G60" s="82" t="s">
        <v>1050</v>
      </c>
      <c r="H60" s="82" t="s">
        <v>1050</v>
      </c>
      <c r="I60" s="82"/>
      <c r="J60" s="82"/>
      <c r="K60" s="75" t="s">
        <v>1049</v>
      </c>
      <c r="L60" s="86" t="s">
        <v>1053</v>
      </c>
      <c r="M60" s="86"/>
      <c r="N60" s="82" t="s">
        <v>1050</v>
      </c>
    </row>
    <row r="61" spans="1:14" ht="72">
      <c r="A61" s="79" t="s">
        <v>602</v>
      </c>
      <c r="B61" s="4" t="s">
        <v>831</v>
      </c>
      <c r="C61" s="4" t="s">
        <v>832</v>
      </c>
      <c r="D61" s="4" t="s">
        <v>833</v>
      </c>
      <c r="E61" s="82"/>
      <c r="F61" s="82" t="s">
        <v>1049</v>
      </c>
      <c r="G61" s="82" t="s">
        <v>1050</v>
      </c>
      <c r="H61" s="82" t="s">
        <v>1050</v>
      </c>
      <c r="I61" s="82"/>
      <c r="J61" s="82"/>
      <c r="K61" s="75" t="s">
        <v>1050</v>
      </c>
      <c r="L61" s="86" t="s">
        <v>1053</v>
      </c>
      <c r="M61" s="86"/>
      <c r="N61" s="82" t="s">
        <v>1050</v>
      </c>
    </row>
    <row r="62" spans="1:14" ht="24">
      <c r="A62" s="80" t="s">
        <v>947</v>
      </c>
      <c r="B62" s="73" t="s">
        <v>835</v>
      </c>
      <c r="C62" s="4"/>
      <c r="D62" s="4" t="s">
        <v>836</v>
      </c>
      <c r="E62" s="82" t="s">
        <v>1049</v>
      </c>
      <c r="F62" s="82" t="s">
        <v>1049</v>
      </c>
      <c r="G62" s="82" t="s">
        <v>1053</v>
      </c>
      <c r="H62" s="82" t="s">
        <v>1053</v>
      </c>
      <c r="I62" s="82" t="s">
        <v>1050</v>
      </c>
      <c r="J62" s="82" t="s">
        <v>1050</v>
      </c>
      <c r="K62" s="75" t="s">
        <v>1050</v>
      </c>
      <c r="L62" s="86" t="s">
        <v>1049</v>
      </c>
      <c r="M62" s="86" t="s">
        <v>1053</v>
      </c>
      <c r="N62" s="82" t="s">
        <v>1053</v>
      </c>
    </row>
    <row r="63" spans="1:14" ht="48">
      <c r="A63" s="80" t="s">
        <v>947</v>
      </c>
      <c r="B63" s="4" t="s">
        <v>649</v>
      </c>
      <c r="C63" s="75"/>
      <c r="D63" s="4" t="s">
        <v>838</v>
      </c>
      <c r="E63" s="82" t="s">
        <v>1049</v>
      </c>
      <c r="F63" s="82" t="s">
        <v>1049</v>
      </c>
      <c r="G63" s="82" t="s">
        <v>1050</v>
      </c>
      <c r="H63" s="82" t="s">
        <v>1053</v>
      </c>
      <c r="I63" s="82" t="s">
        <v>1053</v>
      </c>
      <c r="J63" s="82" t="s">
        <v>1053</v>
      </c>
      <c r="K63" s="75" t="s">
        <v>1050</v>
      </c>
      <c r="L63" s="86" t="s">
        <v>1049</v>
      </c>
      <c r="M63" s="86" t="s">
        <v>1053</v>
      </c>
      <c r="N63" s="82" t="s">
        <v>1053</v>
      </c>
    </row>
    <row r="64" spans="1:14" ht="48">
      <c r="A64" s="80" t="s">
        <v>947</v>
      </c>
      <c r="B64" s="4" t="s">
        <v>648</v>
      </c>
      <c r="C64" s="75"/>
      <c r="D64" s="4" t="s">
        <v>840</v>
      </c>
      <c r="E64" s="82" t="s">
        <v>1049</v>
      </c>
      <c r="F64" s="82" t="s">
        <v>1049</v>
      </c>
      <c r="G64" s="82" t="s">
        <v>1053</v>
      </c>
      <c r="H64" s="82" t="s">
        <v>1053</v>
      </c>
      <c r="I64" s="82" t="s">
        <v>1050</v>
      </c>
      <c r="J64" s="82" t="s">
        <v>1050</v>
      </c>
      <c r="K64" s="75" t="s">
        <v>1050</v>
      </c>
      <c r="L64" s="86" t="s">
        <v>1049</v>
      </c>
      <c r="M64" s="86" t="s">
        <v>1053</v>
      </c>
      <c r="N64" s="82" t="s">
        <v>1053</v>
      </c>
    </row>
    <row r="65" spans="1:14" ht="72">
      <c r="A65" s="80" t="s">
        <v>947</v>
      </c>
      <c r="B65" s="4" t="s">
        <v>647</v>
      </c>
      <c r="C65" s="4" t="s">
        <v>841</v>
      </c>
      <c r="D65" s="4" t="s">
        <v>842</v>
      </c>
      <c r="E65" s="82" t="s">
        <v>1049</v>
      </c>
      <c r="F65" s="82" t="s">
        <v>1049</v>
      </c>
      <c r="G65" s="82" t="s">
        <v>1053</v>
      </c>
      <c r="H65" s="82" t="s">
        <v>1053</v>
      </c>
      <c r="I65" s="82" t="s">
        <v>1053</v>
      </c>
      <c r="J65" s="82" t="s">
        <v>1053</v>
      </c>
      <c r="K65" s="75" t="s">
        <v>1049</v>
      </c>
      <c r="L65" s="86" t="s">
        <v>1049</v>
      </c>
      <c r="M65" s="86" t="s">
        <v>1053</v>
      </c>
      <c r="N65" s="82" t="s">
        <v>1053</v>
      </c>
    </row>
    <row r="66" spans="1:14" ht="72">
      <c r="A66" s="80" t="s">
        <v>947</v>
      </c>
      <c r="B66" s="4" t="s">
        <v>646</v>
      </c>
      <c r="C66" s="4" t="s">
        <v>843</v>
      </c>
      <c r="D66" s="4" t="s">
        <v>844</v>
      </c>
      <c r="E66" s="82" t="s">
        <v>1049</v>
      </c>
      <c r="F66" s="82" t="s">
        <v>1049</v>
      </c>
      <c r="G66" s="82" t="s">
        <v>1053</v>
      </c>
      <c r="H66" s="82" t="s">
        <v>1053</v>
      </c>
      <c r="I66" s="82" t="s">
        <v>1053</v>
      </c>
      <c r="J66" s="82" t="s">
        <v>1053</v>
      </c>
      <c r="K66" s="75" t="s">
        <v>1049</v>
      </c>
      <c r="L66" s="86" t="s">
        <v>1049</v>
      </c>
      <c r="M66" s="86" t="s">
        <v>1053</v>
      </c>
      <c r="N66" s="82" t="s">
        <v>1053</v>
      </c>
    </row>
    <row r="67" spans="1:14" ht="154">
      <c r="A67" s="67" t="s">
        <v>600</v>
      </c>
      <c r="B67" s="73" t="s">
        <v>644</v>
      </c>
      <c r="C67" s="75"/>
      <c r="D67" s="4" t="s">
        <v>845</v>
      </c>
      <c r="E67" s="82"/>
      <c r="F67" s="82"/>
      <c r="G67" s="82" t="s">
        <v>1050</v>
      </c>
      <c r="H67" s="82" t="s">
        <v>1050</v>
      </c>
      <c r="I67" s="82" t="s">
        <v>1100</v>
      </c>
      <c r="J67" s="82" t="s">
        <v>1101</v>
      </c>
      <c r="K67" s="75" t="s">
        <v>1053</v>
      </c>
      <c r="L67" s="86" t="s">
        <v>1050</v>
      </c>
      <c r="M67" s="86" t="s">
        <v>1050</v>
      </c>
      <c r="N67" s="82" t="s">
        <v>1050</v>
      </c>
    </row>
    <row r="68" spans="1:14" ht="70">
      <c r="A68" s="67" t="s">
        <v>600</v>
      </c>
      <c r="B68" s="4" t="s">
        <v>642</v>
      </c>
      <c r="C68" s="75"/>
      <c r="D68" s="4" t="s">
        <v>847</v>
      </c>
      <c r="E68" s="82" t="s">
        <v>1102</v>
      </c>
      <c r="F68" s="82"/>
      <c r="G68" s="82" t="s">
        <v>1050</v>
      </c>
      <c r="H68" s="82" t="s">
        <v>1050</v>
      </c>
      <c r="I68" s="82"/>
      <c r="J68" s="82"/>
      <c r="K68" s="75" t="s">
        <v>1050</v>
      </c>
      <c r="L68" s="86" t="s">
        <v>1050</v>
      </c>
      <c r="M68" s="86" t="s">
        <v>1050</v>
      </c>
      <c r="N68" s="75" t="s">
        <v>1053</v>
      </c>
    </row>
    <row r="69" spans="1:14" ht="72">
      <c r="A69" s="67" t="s">
        <v>600</v>
      </c>
      <c r="B69" s="4" t="s">
        <v>637</v>
      </c>
      <c r="C69" s="4" t="s">
        <v>848</v>
      </c>
      <c r="D69" s="4" t="s">
        <v>849</v>
      </c>
      <c r="E69" s="82" t="s">
        <v>1050</v>
      </c>
      <c r="F69" s="82"/>
      <c r="G69" s="82" t="s">
        <v>1050</v>
      </c>
      <c r="H69" s="82" t="s">
        <v>1050</v>
      </c>
      <c r="I69" s="82"/>
      <c r="J69" s="82"/>
      <c r="K69" s="75" t="s">
        <v>1054</v>
      </c>
      <c r="L69" s="86" t="s">
        <v>1050</v>
      </c>
      <c r="M69" s="86" t="s">
        <v>1050</v>
      </c>
      <c r="N69" s="75" t="s">
        <v>1053</v>
      </c>
    </row>
    <row r="70" spans="1:14" ht="96">
      <c r="A70" s="67" t="s">
        <v>600</v>
      </c>
      <c r="B70" s="4" t="s">
        <v>636</v>
      </c>
      <c r="C70" s="75"/>
      <c r="D70" s="4" t="s">
        <v>850</v>
      </c>
      <c r="E70" s="82" t="s">
        <v>1103</v>
      </c>
      <c r="F70" s="82" t="s">
        <v>1103</v>
      </c>
      <c r="G70" s="82" t="s">
        <v>1050</v>
      </c>
      <c r="H70" s="82" t="s">
        <v>1104</v>
      </c>
      <c r="I70" s="82"/>
      <c r="J70" s="82"/>
      <c r="K70" s="75" t="s">
        <v>1054</v>
      </c>
      <c r="L70" s="86" t="s">
        <v>1050</v>
      </c>
      <c r="M70" s="86" t="s">
        <v>1050</v>
      </c>
      <c r="N70" s="75" t="s">
        <v>1053</v>
      </c>
    </row>
    <row r="71" spans="1:14" ht="84">
      <c r="A71" s="67" t="s">
        <v>600</v>
      </c>
      <c r="B71" s="4" t="s">
        <v>634</v>
      </c>
      <c r="C71" s="75"/>
      <c r="D71" s="4" t="s">
        <v>851</v>
      </c>
      <c r="E71" s="82" t="s">
        <v>1053</v>
      </c>
      <c r="F71" s="82" t="s">
        <v>1105</v>
      </c>
      <c r="G71" s="82" t="s">
        <v>1050</v>
      </c>
      <c r="H71" s="82" t="s">
        <v>1053</v>
      </c>
      <c r="I71" s="82"/>
      <c r="J71" s="82"/>
      <c r="K71" s="75" t="s">
        <v>1053</v>
      </c>
      <c r="L71" s="86" t="s">
        <v>1050</v>
      </c>
      <c r="M71" s="86" t="s">
        <v>1050</v>
      </c>
      <c r="N71" s="75" t="s">
        <v>1053</v>
      </c>
    </row>
    <row r="72" spans="1:14" ht="84">
      <c r="A72" s="67" t="s">
        <v>600</v>
      </c>
      <c r="B72" s="4" t="s">
        <v>852</v>
      </c>
      <c r="C72" s="75"/>
      <c r="D72" s="4" t="s">
        <v>853</v>
      </c>
      <c r="E72" s="82" t="s">
        <v>1105</v>
      </c>
      <c r="F72" s="82" t="s">
        <v>1105</v>
      </c>
      <c r="G72" s="82" t="s">
        <v>1050</v>
      </c>
      <c r="H72" s="82" t="s">
        <v>1050</v>
      </c>
      <c r="I72" s="82"/>
      <c r="J72" s="82"/>
      <c r="K72" s="75" t="s">
        <v>1053</v>
      </c>
      <c r="L72" s="86" t="s">
        <v>1050</v>
      </c>
      <c r="M72" s="86" t="s">
        <v>1050</v>
      </c>
      <c r="N72" s="75" t="s">
        <v>1053</v>
      </c>
    </row>
    <row r="73" spans="1:14" ht="60">
      <c r="A73" s="67" t="s">
        <v>600</v>
      </c>
      <c r="B73" s="4" t="s">
        <v>638</v>
      </c>
      <c r="C73" s="75"/>
      <c r="D73" s="4" t="s">
        <v>854</v>
      </c>
      <c r="E73" s="82" t="s">
        <v>1050</v>
      </c>
      <c r="F73" s="82" t="s">
        <v>1050</v>
      </c>
      <c r="G73" s="82" t="s">
        <v>1050</v>
      </c>
      <c r="H73" s="82" t="s">
        <v>1050</v>
      </c>
      <c r="I73" s="82"/>
      <c r="J73" s="82"/>
      <c r="K73" s="75" t="s">
        <v>1054</v>
      </c>
      <c r="L73" s="86" t="s">
        <v>1050</v>
      </c>
      <c r="M73" s="86" t="s">
        <v>1050</v>
      </c>
      <c r="N73" s="75" t="s">
        <v>1053</v>
      </c>
    </row>
    <row r="74" spans="1:14" ht="36">
      <c r="A74" s="67" t="s">
        <v>600</v>
      </c>
      <c r="B74" s="4" t="s">
        <v>639</v>
      </c>
      <c r="C74" s="75"/>
      <c r="D74" s="4" t="s">
        <v>855</v>
      </c>
      <c r="E74" s="82" t="s">
        <v>1050</v>
      </c>
      <c r="F74" s="82"/>
      <c r="G74" s="82" t="s">
        <v>1050</v>
      </c>
      <c r="H74" s="82" t="s">
        <v>1053</v>
      </c>
      <c r="I74" s="82"/>
      <c r="J74" s="82"/>
      <c r="K74" s="75" t="s">
        <v>1053</v>
      </c>
      <c r="L74" s="86" t="s">
        <v>1053</v>
      </c>
      <c r="M74" s="86" t="s">
        <v>1050</v>
      </c>
      <c r="N74" s="86" t="s">
        <v>1050</v>
      </c>
    </row>
    <row r="75" spans="1:14" ht="98">
      <c r="A75" s="67" t="s">
        <v>600</v>
      </c>
      <c r="B75" s="4" t="s">
        <v>643</v>
      </c>
      <c r="C75" s="4" t="s">
        <v>856</v>
      </c>
      <c r="D75" s="4" t="s">
        <v>857</v>
      </c>
      <c r="E75" s="82" t="s">
        <v>1106</v>
      </c>
      <c r="F75" s="82" t="s">
        <v>1106</v>
      </c>
      <c r="G75" s="82" t="s">
        <v>1050</v>
      </c>
      <c r="H75" s="82" t="s">
        <v>1050</v>
      </c>
      <c r="I75" s="82"/>
      <c r="J75" s="82" t="s">
        <v>1106</v>
      </c>
      <c r="K75" s="75" t="s">
        <v>1054</v>
      </c>
      <c r="L75" s="86" t="s">
        <v>1053</v>
      </c>
      <c r="M75" s="86" t="s">
        <v>1050</v>
      </c>
      <c r="N75" s="75" t="s">
        <v>1053</v>
      </c>
    </row>
    <row r="76" spans="1:14" ht="98">
      <c r="A76" s="67" t="s">
        <v>600</v>
      </c>
      <c r="B76" s="4" t="s">
        <v>641</v>
      </c>
      <c r="C76" s="75"/>
      <c r="D76" s="4" t="s">
        <v>858</v>
      </c>
      <c r="E76" s="82"/>
      <c r="F76" s="82" t="s">
        <v>1106</v>
      </c>
      <c r="G76" s="82" t="s">
        <v>1050</v>
      </c>
      <c r="H76" s="82" t="s">
        <v>1050</v>
      </c>
      <c r="I76" s="82"/>
      <c r="J76" s="82" t="s">
        <v>1106</v>
      </c>
      <c r="K76" s="75" t="s">
        <v>1054</v>
      </c>
      <c r="L76" s="86" t="s">
        <v>1053</v>
      </c>
      <c r="M76" s="86" t="s">
        <v>1050</v>
      </c>
      <c r="N76" s="75" t="s">
        <v>1053</v>
      </c>
    </row>
    <row r="77" spans="1:14" ht="132">
      <c r="A77" s="67" t="s">
        <v>600</v>
      </c>
      <c r="B77" s="4" t="s">
        <v>640</v>
      </c>
      <c r="C77" s="75"/>
      <c r="D77" s="4" t="s">
        <v>859</v>
      </c>
      <c r="E77" s="82" t="s">
        <v>1107</v>
      </c>
      <c r="F77" s="82"/>
      <c r="G77" s="82" t="s">
        <v>1050</v>
      </c>
      <c r="H77" s="82" t="s">
        <v>1050</v>
      </c>
      <c r="I77" s="82"/>
      <c r="J77" s="82"/>
      <c r="K77" s="75" t="s">
        <v>1054</v>
      </c>
      <c r="L77" s="86" t="s">
        <v>1050</v>
      </c>
      <c r="M77" s="86" t="s">
        <v>1050</v>
      </c>
      <c r="N77" s="86" t="s">
        <v>1050</v>
      </c>
    </row>
    <row r="78" spans="1:14" ht="24">
      <c r="A78" s="67" t="s">
        <v>600</v>
      </c>
      <c r="B78" s="4" t="s">
        <v>635</v>
      </c>
      <c r="C78" s="75"/>
      <c r="D78" s="4" t="s">
        <v>860</v>
      </c>
      <c r="E78" s="82" t="s">
        <v>1105</v>
      </c>
      <c r="F78" s="82" t="s">
        <v>1105</v>
      </c>
      <c r="G78" s="82" t="s">
        <v>1050</v>
      </c>
      <c r="H78" s="82" t="s">
        <v>1105</v>
      </c>
      <c r="I78" s="82"/>
      <c r="J78" s="82"/>
      <c r="K78" s="75" t="s">
        <v>1050</v>
      </c>
      <c r="L78" s="86" t="s">
        <v>1050</v>
      </c>
      <c r="M78" s="86" t="s">
        <v>1050</v>
      </c>
      <c r="N78" s="86" t="s">
        <v>1050</v>
      </c>
    </row>
    <row r="79" spans="1:14" ht="42">
      <c r="A79" s="82" t="s">
        <v>1108</v>
      </c>
      <c r="B79" s="82"/>
      <c r="C79" s="82"/>
      <c r="D79" s="82"/>
      <c r="E79" s="82" t="s">
        <v>1109</v>
      </c>
      <c r="F79" s="82" t="s">
        <v>1110</v>
      </c>
      <c r="G79" s="82" t="s">
        <v>118</v>
      </c>
      <c r="H79" s="82" t="s">
        <v>1111</v>
      </c>
      <c r="I79" s="75" t="s">
        <v>1112</v>
      </c>
      <c r="J79" s="82"/>
      <c r="K79" s="75"/>
      <c r="L79" s="82"/>
      <c r="M79" s="82"/>
      <c r="N79" s="86"/>
    </row>
    <row r="80" spans="1:14" ht="70">
      <c r="A80" s="82" t="s">
        <v>1108</v>
      </c>
      <c r="B80" s="82"/>
      <c r="C80" s="82"/>
      <c r="D80" s="82"/>
      <c r="E80" s="82" t="s">
        <v>1113</v>
      </c>
      <c r="F80" s="82"/>
      <c r="G80" s="82" t="s">
        <v>118</v>
      </c>
      <c r="H80" s="82"/>
      <c r="I80" s="75" t="s">
        <v>1114</v>
      </c>
      <c r="J80" s="82"/>
      <c r="K80" s="92"/>
      <c r="L80" s="82"/>
      <c r="M80" s="82"/>
      <c r="N80" s="86"/>
    </row>
    <row r="81" spans="1:14" ht="84">
      <c r="A81" s="82" t="s">
        <v>1108</v>
      </c>
      <c r="D81" s="82"/>
      <c r="E81" s="82" t="s">
        <v>1115</v>
      </c>
      <c r="F81" s="82"/>
      <c r="G81" s="82" t="s">
        <v>118</v>
      </c>
      <c r="H81" s="82"/>
      <c r="I81" s="82" t="s">
        <v>1116</v>
      </c>
      <c r="J81" s="82"/>
      <c r="K81" s="92"/>
      <c r="L81" s="82"/>
      <c r="M81" s="82"/>
      <c r="N81" s="86"/>
    </row>
    <row r="82" spans="1:14" ht="70">
      <c r="A82" s="82" t="s">
        <v>1108</v>
      </c>
      <c r="D82" s="82"/>
      <c r="E82" s="82" t="s">
        <v>1117</v>
      </c>
      <c r="F82" s="82"/>
      <c r="G82" s="82" t="s">
        <v>118</v>
      </c>
      <c r="H82" s="82"/>
      <c r="I82" s="82"/>
      <c r="J82" s="82"/>
      <c r="K82" s="92"/>
      <c r="L82" s="82"/>
      <c r="M82" s="82"/>
      <c r="N82" s="86"/>
    </row>
    <row r="83" spans="1:14" ht="98">
      <c r="A83" s="82" t="s">
        <v>1108</v>
      </c>
      <c r="D83" s="82"/>
      <c r="E83" s="82" t="s">
        <v>1118</v>
      </c>
      <c r="F83" s="82"/>
      <c r="G83" s="82" t="s">
        <v>118</v>
      </c>
      <c r="H83" s="82"/>
      <c r="I83" s="82"/>
      <c r="J83" s="82"/>
      <c r="K83" s="92"/>
      <c r="L83" s="82"/>
      <c r="M83" s="82"/>
      <c r="N83" s="86"/>
    </row>
    <row r="84" spans="1:14" ht="13">
      <c r="D84" s="82"/>
      <c r="E84" s="82"/>
      <c r="F84" s="82"/>
      <c r="G84" s="82"/>
      <c r="H84" s="82"/>
      <c r="I84" s="82"/>
      <c r="J84" s="82"/>
      <c r="K84" s="92"/>
      <c r="L84" s="82"/>
      <c r="M84" s="82"/>
      <c r="N84" s="86"/>
    </row>
    <row r="85" spans="1:14" ht="13">
      <c r="D85" s="82"/>
      <c r="E85" s="82"/>
      <c r="F85" s="82"/>
      <c r="G85" s="82"/>
      <c r="H85" s="82"/>
      <c r="I85" s="82"/>
      <c r="J85" s="82"/>
      <c r="K85" s="92"/>
      <c r="L85" s="82"/>
      <c r="M85" s="82"/>
      <c r="N85" s="86"/>
    </row>
    <row r="86" spans="1:14" ht="13">
      <c r="D86" s="82"/>
      <c r="E86" s="82"/>
      <c r="F86" s="82"/>
      <c r="G86" s="82"/>
      <c r="H86" s="82"/>
      <c r="I86" s="82"/>
      <c r="J86" s="82"/>
      <c r="K86" s="92"/>
      <c r="L86" s="82"/>
      <c r="M86" s="82"/>
      <c r="N86" s="86"/>
    </row>
    <row r="87" spans="1:14" ht="13">
      <c r="D87" s="82"/>
      <c r="E87" s="82"/>
      <c r="F87" s="82"/>
      <c r="G87" s="82"/>
      <c r="H87" s="82"/>
      <c r="I87" s="82"/>
      <c r="J87" s="82"/>
      <c r="K87" s="92"/>
      <c r="L87" s="82"/>
      <c r="M87" s="82"/>
      <c r="N87" s="86"/>
    </row>
    <row r="88" spans="1:14" ht="13">
      <c r="D88" s="82"/>
      <c r="E88" s="82"/>
      <c r="F88" s="82"/>
      <c r="G88" s="82"/>
      <c r="H88" s="82"/>
      <c r="I88" s="82"/>
      <c r="J88" s="82"/>
      <c r="K88" s="92"/>
      <c r="L88" s="82"/>
      <c r="M88" s="82"/>
      <c r="N88" s="86"/>
    </row>
    <row r="89" spans="1:14" ht="13">
      <c r="D89" s="82"/>
      <c r="E89" s="82"/>
      <c r="F89" s="82"/>
      <c r="G89" s="82"/>
      <c r="H89" s="82"/>
      <c r="I89" s="82"/>
      <c r="J89" s="82"/>
      <c r="K89" s="92"/>
      <c r="L89" s="82"/>
      <c r="M89" s="82"/>
      <c r="N89" s="86"/>
    </row>
    <row r="90" spans="1:14" ht="13">
      <c r="D90" s="82"/>
      <c r="E90" s="82"/>
      <c r="F90" s="82"/>
      <c r="G90" s="82"/>
      <c r="H90" s="82"/>
      <c r="I90" s="82"/>
      <c r="J90" s="82"/>
      <c r="K90" s="92"/>
      <c r="L90" s="82"/>
      <c r="M90" s="82"/>
      <c r="N90" s="86"/>
    </row>
    <row r="91" spans="1:14" ht="13">
      <c r="D91" s="82"/>
      <c r="E91" s="82"/>
      <c r="F91" s="82"/>
      <c r="G91" s="82"/>
      <c r="H91" s="82"/>
      <c r="I91" s="82"/>
      <c r="J91" s="82"/>
      <c r="K91" s="92"/>
      <c r="L91" s="82"/>
      <c r="M91" s="82"/>
      <c r="N91" s="86"/>
    </row>
    <row r="92" spans="1:14" ht="13">
      <c r="D92" s="82"/>
      <c r="E92" s="82"/>
      <c r="F92" s="82"/>
      <c r="G92" s="82"/>
      <c r="H92" s="82"/>
      <c r="I92" s="82"/>
      <c r="J92" s="82"/>
      <c r="K92" s="92"/>
      <c r="L92" s="82"/>
      <c r="M92" s="82"/>
      <c r="N92" s="86"/>
    </row>
    <row r="93" spans="1:14" ht="13">
      <c r="D93" s="82"/>
      <c r="E93" s="82"/>
      <c r="F93" s="82"/>
      <c r="G93" s="82"/>
      <c r="H93" s="82"/>
      <c r="I93" s="82"/>
      <c r="J93" s="82"/>
      <c r="K93" s="92"/>
      <c r="L93" s="82"/>
      <c r="M93" s="82"/>
      <c r="N93" s="86"/>
    </row>
    <row r="94" spans="1:14" ht="13">
      <c r="D94" s="82"/>
      <c r="E94" s="82"/>
      <c r="F94" s="82"/>
      <c r="G94" s="82"/>
      <c r="H94" s="82"/>
      <c r="I94" s="82"/>
      <c r="J94" s="82"/>
      <c r="K94" s="92"/>
      <c r="L94" s="82"/>
      <c r="M94" s="82"/>
      <c r="N94" s="86"/>
    </row>
    <row r="95" spans="1:14" ht="13">
      <c r="D95" s="82"/>
      <c r="E95" s="82"/>
      <c r="F95" s="82"/>
      <c r="G95" s="82"/>
      <c r="H95" s="82"/>
      <c r="I95" s="82"/>
      <c r="J95" s="82"/>
      <c r="K95" s="92"/>
      <c r="L95" s="82"/>
      <c r="M95" s="82"/>
      <c r="N95" s="86"/>
    </row>
    <row r="96" spans="1:14" ht="13">
      <c r="D96" s="82"/>
      <c r="E96" s="82"/>
      <c r="F96" s="82"/>
      <c r="G96" s="82"/>
      <c r="H96" s="82"/>
      <c r="I96" s="82"/>
      <c r="J96" s="82"/>
      <c r="K96" s="92"/>
      <c r="L96" s="82"/>
      <c r="M96" s="82"/>
      <c r="N96" s="86"/>
    </row>
    <row r="97" spans="4:14" ht="13">
      <c r="D97" s="82"/>
      <c r="E97" s="82"/>
      <c r="F97" s="82"/>
      <c r="G97" s="82"/>
      <c r="H97" s="82"/>
      <c r="I97" s="82"/>
      <c r="J97" s="82"/>
      <c r="K97" s="92"/>
      <c r="L97" s="82"/>
      <c r="M97" s="82"/>
      <c r="N97" s="86"/>
    </row>
    <row r="98" spans="4:14" ht="13">
      <c r="D98" s="82"/>
      <c r="E98" s="82"/>
      <c r="F98" s="82"/>
      <c r="G98" s="82"/>
      <c r="H98" s="82"/>
      <c r="I98" s="82"/>
      <c r="J98" s="82"/>
      <c r="K98" s="92"/>
      <c r="L98" s="82"/>
      <c r="M98" s="82"/>
      <c r="N98" s="86"/>
    </row>
    <row r="99" spans="4:14" ht="13">
      <c r="D99" s="82"/>
      <c r="E99" s="82"/>
      <c r="F99" s="82"/>
      <c r="G99" s="82"/>
      <c r="H99" s="82"/>
      <c r="I99" s="82"/>
      <c r="J99" s="82"/>
      <c r="K99" s="92"/>
      <c r="L99" s="82"/>
      <c r="M99" s="82"/>
      <c r="N99" s="86"/>
    </row>
    <row r="100" spans="4:14" ht="13">
      <c r="D100" s="82"/>
      <c r="E100" s="82"/>
      <c r="F100" s="82"/>
      <c r="G100" s="82"/>
      <c r="H100" s="82"/>
      <c r="I100" s="82"/>
      <c r="J100" s="82"/>
      <c r="K100" s="92"/>
      <c r="L100" s="82"/>
      <c r="M100" s="82"/>
      <c r="N100" s="86"/>
    </row>
    <row r="101" spans="4:14" ht="13">
      <c r="D101" s="82"/>
      <c r="E101" s="82"/>
      <c r="F101" s="82"/>
      <c r="G101" s="82"/>
      <c r="H101" s="82"/>
      <c r="I101" s="82"/>
      <c r="J101" s="82"/>
      <c r="K101" s="92"/>
      <c r="L101" s="82"/>
      <c r="M101" s="82"/>
      <c r="N101" s="86"/>
    </row>
    <row r="102" spans="4:14" ht="13">
      <c r="D102" s="82"/>
      <c r="E102" s="82"/>
      <c r="F102" s="82"/>
      <c r="G102" s="82"/>
      <c r="H102" s="82"/>
      <c r="I102" s="82"/>
      <c r="J102" s="82"/>
      <c r="K102" s="92"/>
      <c r="L102" s="82"/>
      <c r="M102" s="82"/>
      <c r="N102" s="86"/>
    </row>
    <row r="103" spans="4:14" ht="13">
      <c r="D103" s="82"/>
      <c r="E103" s="82"/>
      <c r="F103" s="82"/>
      <c r="G103" s="82"/>
      <c r="H103" s="82"/>
      <c r="I103" s="82"/>
      <c r="J103" s="82"/>
      <c r="K103" s="92"/>
      <c r="L103" s="82"/>
      <c r="M103" s="82"/>
      <c r="N103" s="86"/>
    </row>
    <row r="104" spans="4:14" ht="13">
      <c r="D104" s="82"/>
      <c r="E104" s="82"/>
      <c r="F104" s="82"/>
      <c r="G104" s="82"/>
      <c r="H104" s="82"/>
      <c r="I104" s="82"/>
      <c r="J104" s="82"/>
      <c r="K104" s="92"/>
      <c r="L104" s="82"/>
      <c r="M104" s="82"/>
      <c r="N104" s="86"/>
    </row>
    <row r="105" spans="4:14" ht="13">
      <c r="D105" s="82"/>
      <c r="E105" s="82"/>
      <c r="F105" s="82"/>
      <c r="G105" s="82"/>
      <c r="H105" s="82"/>
      <c r="I105" s="82"/>
      <c r="J105" s="82"/>
      <c r="K105" s="92"/>
      <c r="L105" s="82"/>
      <c r="M105" s="82"/>
      <c r="N105" s="86"/>
    </row>
    <row r="106" spans="4:14" ht="13">
      <c r="D106" s="82"/>
      <c r="E106" s="82"/>
      <c r="F106" s="82"/>
      <c r="G106" s="82"/>
      <c r="H106" s="82"/>
      <c r="I106" s="82"/>
      <c r="J106" s="82"/>
      <c r="K106" s="92"/>
      <c r="L106" s="82"/>
      <c r="M106" s="82"/>
      <c r="N106" s="86"/>
    </row>
    <row r="107" spans="4:14" ht="13">
      <c r="D107" s="82"/>
      <c r="E107" s="82"/>
      <c r="F107" s="82"/>
      <c r="G107" s="82"/>
      <c r="H107" s="82"/>
      <c r="I107" s="82"/>
      <c r="J107" s="82"/>
      <c r="K107" s="92"/>
      <c r="L107" s="82"/>
      <c r="M107" s="82"/>
      <c r="N107" s="86"/>
    </row>
    <row r="108" spans="4:14" ht="13">
      <c r="D108" s="82"/>
      <c r="E108" s="82"/>
      <c r="F108" s="82"/>
      <c r="G108" s="82"/>
      <c r="H108" s="82"/>
      <c r="I108" s="82"/>
      <c r="J108" s="82"/>
      <c r="K108" s="92"/>
      <c r="L108" s="82"/>
      <c r="M108" s="82"/>
      <c r="N108" s="86"/>
    </row>
    <row r="109" spans="4:14" ht="13">
      <c r="D109" s="82"/>
      <c r="E109" s="82"/>
      <c r="F109" s="82"/>
      <c r="G109" s="82"/>
      <c r="H109" s="82"/>
      <c r="I109" s="82"/>
      <c r="J109" s="82"/>
      <c r="K109" s="92"/>
      <c r="L109" s="82"/>
      <c r="M109" s="82"/>
      <c r="N109" s="86"/>
    </row>
    <row r="110" spans="4:14" ht="13">
      <c r="D110" s="82"/>
      <c r="E110" s="82"/>
      <c r="F110" s="82"/>
      <c r="G110" s="82"/>
      <c r="H110" s="82"/>
      <c r="I110" s="82"/>
      <c r="J110" s="82"/>
      <c r="K110" s="92"/>
      <c r="L110" s="82"/>
      <c r="M110" s="82"/>
      <c r="N110" s="86"/>
    </row>
    <row r="111" spans="4:14" ht="13">
      <c r="D111" s="82"/>
      <c r="E111" s="82"/>
      <c r="F111" s="82"/>
      <c r="G111" s="82"/>
      <c r="H111" s="82"/>
      <c r="I111" s="82"/>
      <c r="J111" s="82"/>
      <c r="K111" s="92"/>
      <c r="L111" s="82"/>
      <c r="M111" s="82"/>
      <c r="N111" s="86"/>
    </row>
    <row r="112" spans="4:14" ht="13">
      <c r="D112" s="82"/>
      <c r="E112" s="82"/>
      <c r="F112" s="82"/>
      <c r="G112" s="82"/>
      <c r="H112" s="82"/>
      <c r="I112" s="82"/>
      <c r="J112" s="82"/>
      <c r="K112" s="92"/>
      <c r="L112" s="82"/>
      <c r="M112" s="82"/>
      <c r="N112" s="86"/>
    </row>
    <row r="113" spans="4:14" ht="13">
      <c r="D113" s="82"/>
      <c r="E113" s="82"/>
      <c r="F113" s="82"/>
      <c r="G113" s="82"/>
      <c r="H113" s="82"/>
      <c r="I113" s="82"/>
      <c r="J113" s="82"/>
      <c r="K113" s="92"/>
      <c r="L113" s="82"/>
      <c r="M113" s="82"/>
      <c r="N113" s="86"/>
    </row>
    <row r="114" spans="4:14" ht="13">
      <c r="D114" s="82"/>
      <c r="E114" s="82"/>
      <c r="F114" s="82"/>
      <c r="G114" s="82"/>
      <c r="H114" s="82"/>
      <c r="I114" s="82"/>
      <c r="J114" s="82"/>
      <c r="K114" s="92"/>
      <c r="L114" s="82"/>
      <c r="M114" s="82"/>
      <c r="N114" s="86"/>
    </row>
    <row r="115" spans="4:14" ht="13">
      <c r="D115" s="82"/>
      <c r="E115" s="82"/>
      <c r="F115" s="82"/>
      <c r="G115" s="82"/>
      <c r="H115" s="82"/>
      <c r="I115" s="82"/>
      <c r="J115" s="82"/>
      <c r="K115" s="92"/>
      <c r="L115" s="82"/>
      <c r="M115" s="82"/>
      <c r="N115" s="86"/>
    </row>
    <row r="116" spans="4:14" ht="13">
      <c r="D116" s="82"/>
      <c r="E116" s="82"/>
      <c r="F116" s="82"/>
      <c r="G116" s="82"/>
      <c r="H116" s="82"/>
      <c r="I116" s="82"/>
      <c r="J116" s="82"/>
      <c r="K116" s="92"/>
      <c r="L116" s="82"/>
      <c r="M116" s="82"/>
      <c r="N116" s="86"/>
    </row>
    <row r="117" spans="4:14" ht="13">
      <c r="D117" s="82"/>
      <c r="K117" s="92"/>
      <c r="N117" s="86"/>
    </row>
    <row r="118" spans="4:14" ht="13">
      <c r="D118" s="82"/>
      <c r="K118" s="92"/>
      <c r="N118" s="86"/>
    </row>
    <row r="119" spans="4:14" ht="13">
      <c r="D119" s="82"/>
      <c r="K119" s="92"/>
      <c r="N119" s="86"/>
    </row>
    <row r="120" spans="4:14" ht="13">
      <c r="D120" s="82"/>
      <c r="K120" s="92"/>
      <c r="N120" s="86"/>
    </row>
    <row r="121" spans="4:14" ht="13">
      <c r="D121" s="82"/>
      <c r="K121" s="92"/>
      <c r="N121" s="86"/>
    </row>
    <row r="122" spans="4:14" ht="13">
      <c r="D122" s="82"/>
      <c r="K122" s="92"/>
      <c r="N122" s="86"/>
    </row>
    <row r="123" spans="4:14" ht="13">
      <c r="D123" s="82"/>
      <c r="K123" s="92"/>
      <c r="N123" s="86"/>
    </row>
    <row r="124" spans="4:14" ht="13">
      <c r="D124" s="82"/>
      <c r="K124" s="92"/>
      <c r="N124" s="86"/>
    </row>
    <row r="125" spans="4:14" ht="13">
      <c r="D125" s="82"/>
      <c r="K125" s="92"/>
      <c r="N125" s="86"/>
    </row>
    <row r="126" spans="4:14" ht="13">
      <c r="D126" s="82"/>
      <c r="K126" s="92"/>
      <c r="N126" s="86"/>
    </row>
    <row r="127" spans="4:14" ht="13">
      <c r="D127" s="82"/>
      <c r="K127" s="92"/>
      <c r="N127" s="86"/>
    </row>
    <row r="128" spans="4:14" ht="13">
      <c r="D128" s="82"/>
      <c r="K128" s="92"/>
      <c r="N128" s="86"/>
    </row>
    <row r="129" spans="4:14" ht="13">
      <c r="D129" s="82"/>
      <c r="K129" s="92"/>
      <c r="N129" s="86"/>
    </row>
    <row r="130" spans="4:14" ht="13">
      <c r="D130" s="82"/>
      <c r="K130" s="92"/>
      <c r="N130" s="86"/>
    </row>
    <row r="131" spans="4:14" ht="13">
      <c r="D131" s="82"/>
      <c r="K131" s="92"/>
      <c r="N131" s="86"/>
    </row>
    <row r="132" spans="4:14" ht="13">
      <c r="D132" s="82"/>
      <c r="K132" s="92"/>
      <c r="N132" s="86"/>
    </row>
    <row r="133" spans="4:14" ht="13">
      <c r="D133" s="82"/>
      <c r="K133" s="92"/>
      <c r="N133" s="86"/>
    </row>
    <row r="134" spans="4:14" ht="13">
      <c r="D134" s="82"/>
      <c r="K134" s="92"/>
      <c r="N134" s="86"/>
    </row>
    <row r="135" spans="4:14" ht="13">
      <c r="D135" s="82"/>
      <c r="K135" s="92"/>
      <c r="N135" s="86"/>
    </row>
    <row r="136" spans="4:14" ht="13">
      <c r="D136" s="82"/>
      <c r="K136" s="92"/>
      <c r="N136" s="86"/>
    </row>
    <row r="137" spans="4:14" ht="13">
      <c r="D137" s="82"/>
      <c r="K137" s="92"/>
      <c r="N137" s="86"/>
    </row>
    <row r="138" spans="4:14" ht="13">
      <c r="D138" s="82"/>
      <c r="K138" s="92"/>
      <c r="N138" s="86"/>
    </row>
    <row r="139" spans="4:14" ht="13">
      <c r="D139" s="82"/>
      <c r="K139" s="92"/>
      <c r="N139" s="86"/>
    </row>
    <row r="140" spans="4:14" ht="13">
      <c r="D140" s="82"/>
      <c r="K140" s="92"/>
      <c r="N140" s="86"/>
    </row>
    <row r="141" spans="4:14" ht="13">
      <c r="D141" s="82"/>
      <c r="K141" s="92"/>
      <c r="N141" s="86"/>
    </row>
    <row r="142" spans="4:14" ht="13">
      <c r="D142" s="82"/>
      <c r="K142" s="92"/>
      <c r="N142" s="86"/>
    </row>
    <row r="143" spans="4:14" ht="13">
      <c r="D143" s="82"/>
      <c r="K143" s="92"/>
      <c r="N143" s="86"/>
    </row>
    <row r="144" spans="4:14" ht="13">
      <c r="D144" s="82"/>
      <c r="K144" s="92"/>
      <c r="N144" s="86"/>
    </row>
    <row r="145" spans="4:14" ht="13">
      <c r="D145" s="82"/>
      <c r="K145" s="92"/>
      <c r="N145" s="86"/>
    </row>
    <row r="146" spans="4:14" ht="13">
      <c r="D146" s="82"/>
      <c r="K146" s="92"/>
      <c r="N146" s="86"/>
    </row>
    <row r="147" spans="4:14" ht="13">
      <c r="D147" s="82"/>
      <c r="K147" s="92"/>
      <c r="N147" s="86"/>
    </row>
    <row r="148" spans="4:14" ht="13">
      <c r="D148" s="82"/>
      <c r="K148" s="92"/>
      <c r="N148" s="86"/>
    </row>
    <row r="149" spans="4:14" ht="13">
      <c r="D149" s="82"/>
      <c r="K149" s="92"/>
      <c r="N149" s="86"/>
    </row>
    <row r="150" spans="4:14" ht="13">
      <c r="D150" s="82"/>
      <c r="K150" s="92"/>
      <c r="N150" s="86"/>
    </row>
    <row r="151" spans="4:14" ht="13">
      <c r="D151" s="82"/>
      <c r="K151" s="92"/>
      <c r="N151" s="86"/>
    </row>
    <row r="152" spans="4:14" ht="13">
      <c r="D152" s="82"/>
      <c r="K152" s="92"/>
      <c r="N152" s="86"/>
    </row>
    <row r="153" spans="4:14" ht="13">
      <c r="D153" s="82"/>
      <c r="K153" s="92"/>
      <c r="N153" s="86"/>
    </row>
    <row r="154" spans="4:14" ht="13">
      <c r="D154" s="82"/>
      <c r="K154" s="92"/>
      <c r="N154" s="86"/>
    </row>
    <row r="155" spans="4:14" ht="13">
      <c r="D155" s="82"/>
      <c r="K155" s="92"/>
      <c r="N155" s="86"/>
    </row>
    <row r="156" spans="4:14" ht="13">
      <c r="D156" s="82"/>
      <c r="K156" s="92"/>
      <c r="N156" s="86"/>
    </row>
    <row r="157" spans="4:14" ht="13">
      <c r="D157" s="82"/>
      <c r="K157" s="92"/>
      <c r="N157" s="86"/>
    </row>
    <row r="158" spans="4:14" ht="13">
      <c r="D158" s="82"/>
      <c r="K158" s="92"/>
      <c r="N158" s="86"/>
    </row>
    <row r="159" spans="4:14" ht="13">
      <c r="D159" s="82"/>
      <c r="K159" s="92"/>
      <c r="N159" s="86"/>
    </row>
    <row r="160" spans="4:14" ht="13">
      <c r="D160" s="82"/>
      <c r="K160" s="92"/>
      <c r="N160" s="86"/>
    </row>
    <row r="161" spans="4:14" ht="13">
      <c r="D161" s="82"/>
      <c r="K161" s="92"/>
      <c r="N161" s="86"/>
    </row>
    <row r="162" spans="4:14" ht="13">
      <c r="D162" s="82"/>
      <c r="K162" s="92"/>
      <c r="N162" s="86"/>
    </row>
    <row r="163" spans="4:14" ht="13">
      <c r="D163" s="82"/>
      <c r="K163" s="92"/>
      <c r="N163" s="86"/>
    </row>
    <row r="164" spans="4:14" ht="13">
      <c r="D164" s="82"/>
      <c r="K164" s="92"/>
      <c r="N164" s="86"/>
    </row>
    <row r="165" spans="4:14" ht="13">
      <c r="D165" s="82"/>
      <c r="K165" s="92"/>
      <c r="N165" s="86"/>
    </row>
    <row r="166" spans="4:14" ht="13">
      <c r="D166" s="82"/>
      <c r="K166" s="92"/>
      <c r="N166" s="86"/>
    </row>
    <row r="167" spans="4:14" ht="13">
      <c r="D167" s="82"/>
      <c r="K167" s="92"/>
      <c r="N167" s="86"/>
    </row>
    <row r="168" spans="4:14" ht="13">
      <c r="D168" s="82"/>
      <c r="K168" s="92"/>
      <c r="N168" s="86"/>
    </row>
    <row r="169" spans="4:14" ht="13">
      <c r="D169" s="82"/>
      <c r="K169" s="92"/>
      <c r="N169" s="86"/>
    </row>
    <row r="170" spans="4:14" ht="13">
      <c r="D170" s="82"/>
      <c r="K170" s="92"/>
      <c r="N170" s="86"/>
    </row>
    <row r="171" spans="4:14" ht="13">
      <c r="D171" s="82"/>
      <c r="K171" s="92"/>
      <c r="N171" s="86"/>
    </row>
    <row r="172" spans="4:14" ht="13">
      <c r="D172" s="82"/>
      <c r="K172" s="92"/>
      <c r="N172" s="86"/>
    </row>
    <row r="173" spans="4:14" ht="13">
      <c r="D173" s="82"/>
      <c r="K173" s="92"/>
      <c r="N173" s="86"/>
    </row>
    <row r="174" spans="4:14" ht="13">
      <c r="D174" s="82"/>
      <c r="K174" s="92"/>
      <c r="N174" s="86"/>
    </row>
    <row r="175" spans="4:14" ht="13">
      <c r="D175" s="82"/>
      <c r="K175" s="92"/>
      <c r="N175" s="86"/>
    </row>
    <row r="176" spans="4:14" ht="13">
      <c r="D176" s="82"/>
      <c r="K176" s="92"/>
      <c r="N176" s="86"/>
    </row>
    <row r="177" spans="4:14" ht="13">
      <c r="D177" s="82"/>
      <c r="K177" s="92"/>
      <c r="N177" s="86"/>
    </row>
    <row r="178" spans="4:14" ht="13">
      <c r="D178" s="82"/>
      <c r="K178" s="92"/>
      <c r="N178" s="86"/>
    </row>
    <row r="179" spans="4:14" ht="13">
      <c r="D179" s="82"/>
      <c r="K179" s="92"/>
      <c r="N179" s="86"/>
    </row>
    <row r="180" spans="4:14" ht="13">
      <c r="D180" s="82"/>
      <c r="K180" s="92"/>
      <c r="N180" s="86"/>
    </row>
    <row r="181" spans="4:14" ht="13">
      <c r="D181" s="82"/>
      <c r="K181" s="92"/>
      <c r="N181" s="86"/>
    </row>
    <row r="182" spans="4:14" ht="13">
      <c r="D182" s="82"/>
      <c r="K182" s="92"/>
      <c r="N182" s="86"/>
    </row>
    <row r="183" spans="4:14" ht="13">
      <c r="D183" s="82"/>
      <c r="K183" s="92"/>
      <c r="N183" s="86"/>
    </row>
    <row r="184" spans="4:14" ht="13">
      <c r="D184" s="82"/>
      <c r="K184" s="92"/>
      <c r="N184" s="86"/>
    </row>
    <row r="185" spans="4:14" ht="13">
      <c r="D185" s="82"/>
      <c r="K185" s="92"/>
      <c r="N185" s="86"/>
    </row>
    <row r="186" spans="4:14" ht="13">
      <c r="D186" s="82"/>
      <c r="K186" s="92"/>
      <c r="N186" s="86"/>
    </row>
    <row r="187" spans="4:14" ht="13">
      <c r="D187" s="82"/>
      <c r="K187" s="92"/>
      <c r="N187" s="86"/>
    </row>
    <row r="188" spans="4:14" ht="13">
      <c r="D188" s="82"/>
      <c r="K188" s="92"/>
      <c r="N188" s="86"/>
    </row>
    <row r="189" spans="4:14" ht="13">
      <c r="D189" s="82"/>
      <c r="K189" s="92"/>
      <c r="N189" s="86"/>
    </row>
    <row r="190" spans="4:14" ht="13">
      <c r="D190" s="82"/>
      <c r="K190" s="92"/>
      <c r="N190" s="86"/>
    </row>
    <row r="191" spans="4:14" ht="13">
      <c r="D191" s="82"/>
      <c r="K191" s="92"/>
      <c r="N191" s="86"/>
    </row>
    <row r="192" spans="4:14" ht="13">
      <c r="D192" s="82"/>
      <c r="K192" s="92"/>
      <c r="N192" s="86"/>
    </row>
    <row r="193" spans="4:14" ht="13">
      <c r="D193" s="82"/>
      <c r="K193" s="92"/>
      <c r="N193" s="86"/>
    </row>
    <row r="194" spans="4:14" ht="13">
      <c r="D194" s="82"/>
      <c r="K194" s="92"/>
      <c r="N194" s="86"/>
    </row>
    <row r="195" spans="4:14" ht="13">
      <c r="D195" s="82"/>
      <c r="K195" s="92"/>
      <c r="N195" s="86"/>
    </row>
    <row r="196" spans="4:14" ht="13">
      <c r="D196" s="82"/>
      <c r="K196" s="92"/>
      <c r="N196" s="86"/>
    </row>
    <row r="197" spans="4:14" ht="13">
      <c r="D197" s="82"/>
      <c r="K197" s="92"/>
      <c r="N197" s="86"/>
    </row>
    <row r="198" spans="4:14" ht="13">
      <c r="D198" s="82"/>
      <c r="K198" s="92"/>
      <c r="N198" s="86"/>
    </row>
    <row r="199" spans="4:14" ht="13">
      <c r="D199" s="82"/>
      <c r="K199" s="92"/>
      <c r="N199" s="86"/>
    </row>
    <row r="200" spans="4:14" ht="13">
      <c r="D200" s="82"/>
      <c r="K200" s="92"/>
      <c r="N200" s="86"/>
    </row>
    <row r="201" spans="4:14" ht="13">
      <c r="D201" s="82"/>
      <c r="K201" s="92"/>
      <c r="N201" s="86"/>
    </row>
    <row r="202" spans="4:14" ht="13">
      <c r="D202" s="82"/>
      <c r="K202" s="92"/>
      <c r="N202" s="86"/>
    </row>
    <row r="203" spans="4:14" ht="13">
      <c r="D203" s="82"/>
      <c r="K203" s="92"/>
      <c r="N203" s="86"/>
    </row>
    <row r="204" spans="4:14" ht="13">
      <c r="D204" s="82"/>
      <c r="K204" s="92"/>
      <c r="N204" s="86"/>
    </row>
    <row r="205" spans="4:14" ht="13">
      <c r="D205" s="82"/>
      <c r="K205" s="92"/>
      <c r="N205" s="86"/>
    </row>
    <row r="206" spans="4:14" ht="13">
      <c r="D206" s="82"/>
      <c r="K206" s="92"/>
      <c r="N206" s="86"/>
    </row>
    <row r="207" spans="4:14" ht="13">
      <c r="D207" s="82"/>
      <c r="K207" s="92"/>
      <c r="N207" s="86"/>
    </row>
    <row r="208" spans="4:14" ht="13">
      <c r="D208" s="82"/>
      <c r="K208" s="92"/>
      <c r="N208" s="86"/>
    </row>
    <row r="209" spans="4:14" ht="13">
      <c r="D209" s="82"/>
      <c r="K209" s="92"/>
      <c r="N209" s="86"/>
    </row>
    <row r="210" spans="4:14" ht="13">
      <c r="D210" s="82"/>
      <c r="K210" s="92"/>
      <c r="N210" s="86"/>
    </row>
    <row r="211" spans="4:14" ht="13">
      <c r="D211" s="82"/>
      <c r="K211" s="92"/>
      <c r="N211" s="86"/>
    </row>
    <row r="212" spans="4:14" ht="13">
      <c r="D212" s="82"/>
      <c r="K212" s="92"/>
      <c r="N212" s="86"/>
    </row>
    <row r="213" spans="4:14" ht="13">
      <c r="D213" s="82"/>
      <c r="K213" s="92"/>
      <c r="N213" s="86"/>
    </row>
    <row r="214" spans="4:14" ht="13">
      <c r="D214" s="82"/>
      <c r="K214" s="92"/>
      <c r="N214" s="86"/>
    </row>
    <row r="215" spans="4:14" ht="13">
      <c r="D215" s="82"/>
      <c r="K215" s="92"/>
      <c r="N215" s="86"/>
    </row>
    <row r="216" spans="4:14" ht="13">
      <c r="D216" s="82"/>
      <c r="K216" s="92"/>
      <c r="N216" s="86"/>
    </row>
    <row r="217" spans="4:14" ht="13">
      <c r="D217" s="82"/>
      <c r="K217" s="92"/>
      <c r="N217" s="86"/>
    </row>
    <row r="218" spans="4:14" ht="13">
      <c r="D218" s="82"/>
      <c r="K218" s="92"/>
      <c r="N218" s="86"/>
    </row>
    <row r="219" spans="4:14" ht="13">
      <c r="D219" s="82"/>
      <c r="K219" s="92"/>
      <c r="N219" s="86"/>
    </row>
    <row r="220" spans="4:14" ht="13">
      <c r="D220" s="82"/>
      <c r="K220" s="92"/>
      <c r="N220" s="86"/>
    </row>
    <row r="221" spans="4:14" ht="13">
      <c r="D221" s="82"/>
      <c r="K221" s="92"/>
      <c r="N221" s="86"/>
    </row>
    <row r="222" spans="4:14" ht="13">
      <c r="D222" s="82"/>
      <c r="K222" s="92"/>
      <c r="N222" s="86"/>
    </row>
    <row r="223" spans="4:14" ht="13">
      <c r="D223" s="82"/>
      <c r="K223" s="92"/>
      <c r="N223" s="86"/>
    </row>
    <row r="224" spans="4:14" ht="13">
      <c r="D224" s="82"/>
      <c r="K224" s="92"/>
      <c r="N224" s="86"/>
    </row>
    <row r="225" spans="4:14" ht="13">
      <c r="D225" s="82"/>
      <c r="K225" s="92"/>
      <c r="N225" s="86"/>
    </row>
    <row r="226" spans="4:14" ht="13">
      <c r="D226" s="82"/>
      <c r="K226" s="92"/>
      <c r="N226" s="86"/>
    </row>
    <row r="227" spans="4:14" ht="13">
      <c r="D227" s="82"/>
      <c r="K227" s="92"/>
      <c r="N227" s="86"/>
    </row>
    <row r="228" spans="4:14" ht="13">
      <c r="D228" s="82"/>
      <c r="K228" s="92"/>
      <c r="N228" s="86"/>
    </row>
    <row r="229" spans="4:14" ht="13">
      <c r="D229" s="82"/>
      <c r="K229" s="92"/>
      <c r="N229" s="86"/>
    </row>
    <row r="230" spans="4:14" ht="13">
      <c r="D230" s="82"/>
      <c r="K230" s="92"/>
      <c r="N230" s="86"/>
    </row>
    <row r="231" spans="4:14" ht="13">
      <c r="D231" s="82"/>
      <c r="K231" s="92"/>
      <c r="N231" s="86"/>
    </row>
    <row r="232" spans="4:14" ht="13">
      <c r="D232" s="82"/>
      <c r="K232" s="92"/>
      <c r="N232" s="86"/>
    </row>
    <row r="233" spans="4:14" ht="13">
      <c r="D233" s="82"/>
      <c r="K233" s="92"/>
      <c r="N233" s="86"/>
    </row>
    <row r="234" spans="4:14" ht="13">
      <c r="D234" s="82"/>
      <c r="K234" s="92"/>
      <c r="N234" s="86"/>
    </row>
    <row r="235" spans="4:14" ht="13">
      <c r="D235" s="82"/>
      <c r="K235" s="92"/>
      <c r="N235" s="86"/>
    </row>
    <row r="236" spans="4:14" ht="13">
      <c r="D236" s="82"/>
      <c r="K236" s="92"/>
      <c r="N236" s="86"/>
    </row>
    <row r="237" spans="4:14" ht="13">
      <c r="D237" s="82"/>
      <c r="K237" s="92"/>
      <c r="N237" s="86"/>
    </row>
    <row r="238" spans="4:14" ht="13">
      <c r="D238" s="82"/>
      <c r="K238" s="92"/>
      <c r="N238" s="86"/>
    </row>
    <row r="239" spans="4:14" ht="13">
      <c r="D239" s="82"/>
      <c r="K239" s="92"/>
      <c r="N239" s="86"/>
    </row>
    <row r="240" spans="4:14" ht="13">
      <c r="D240" s="82"/>
      <c r="K240" s="92"/>
      <c r="N240" s="86"/>
    </row>
    <row r="241" spans="4:14" ht="13">
      <c r="D241" s="82"/>
      <c r="K241" s="92"/>
      <c r="N241" s="86"/>
    </row>
    <row r="242" spans="4:14" ht="13">
      <c r="D242" s="82"/>
      <c r="K242" s="92"/>
      <c r="N242" s="86"/>
    </row>
    <row r="243" spans="4:14" ht="13">
      <c r="D243" s="82"/>
      <c r="K243" s="92"/>
      <c r="N243" s="86"/>
    </row>
    <row r="244" spans="4:14" ht="13">
      <c r="D244" s="82"/>
      <c r="K244" s="92"/>
      <c r="N244" s="86"/>
    </row>
    <row r="245" spans="4:14" ht="13">
      <c r="D245" s="82"/>
      <c r="K245" s="92"/>
      <c r="N245" s="86"/>
    </row>
    <row r="246" spans="4:14" ht="13">
      <c r="D246" s="82"/>
      <c r="K246" s="92"/>
      <c r="N246" s="86"/>
    </row>
    <row r="247" spans="4:14" ht="13">
      <c r="D247" s="82"/>
      <c r="K247" s="92"/>
      <c r="N247" s="86"/>
    </row>
    <row r="248" spans="4:14" ht="13">
      <c r="D248" s="82"/>
      <c r="K248" s="92"/>
      <c r="N248" s="86"/>
    </row>
    <row r="249" spans="4:14" ht="13">
      <c r="D249" s="82"/>
      <c r="K249" s="92"/>
      <c r="N249" s="86"/>
    </row>
    <row r="250" spans="4:14" ht="13">
      <c r="D250" s="82"/>
      <c r="K250" s="92"/>
      <c r="N250" s="86"/>
    </row>
    <row r="251" spans="4:14" ht="13">
      <c r="D251" s="82"/>
      <c r="K251" s="92"/>
      <c r="N251" s="86"/>
    </row>
    <row r="252" spans="4:14" ht="13">
      <c r="D252" s="82"/>
      <c r="K252" s="92"/>
      <c r="N252" s="86"/>
    </row>
    <row r="253" spans="4:14" ht="13">
      <c r="D253" s="82"/>
      <c r="K253" s="92"/>
      <c r="N253" s="86"/>
    </row>
    <row r="254" spans="4:14" ht="13">
      <c r="D254" s="82"/>
      <c r="K254" s="92"/>
      <c r="N254" s="86"/>
    </row>
    <row r="255" spans="4:14" ht="13">
      <c r="D255" s="82"/>
      <c r="K255" s="92"/>
      <c r="N255" s="86"/>
    </row>
    <row r="256" spans="4:14" ht="13">
      <c r="D256" s="82"/>
      <c r="K256" s="92"/>
      <c r="N256" s="86"/>
    </row>
    <row r="257" spans="4:14" ht="13">
      <c r="D257" s="82"/>
      <c r="K257" s="92"/>
      <c r="N257" s="86"/>
    </row>
    <row r="258" spans="4:14" ht="13">
      <c r="D258" s="82"/>
      <c r="K258" s="92"/>
      <c r="N258" s="86"/>
    </row>
    <row r="259" spans="4:14" ht="13">
      <c r="D259" s="82"/>
      <c r="K259" s="92"/>
      <c r="N259" s="86"/>
    </row>
    <row r="260" spans="4:14" ht="13">
      <c r="D260" s="82"/>
      <c r="K260" s="92"/>
      <c r="N260" s="86"/>
    </row>
    <row r="261" spans="4:14" ht="13">
      <c r="D261" s="82"/>
      <c r="K261" s="92"/>
      <c r="N261" s="86"/>
    </row>
    <row r="262" spans="4:14" ht="13">
      <c r="D262" s="82"/>
      <c r="K262" s="92"/>
      <c r="N262" s="86"/>
    </row>
    <row r="263" spans="4:14" ht="13">
      <c r="D263" s="82"/>
      <c r="K263" s="92"/>
      <c r="N263" s="86"/>
    </row>
    <row r="264" spans="4:14" ht="13">
      <c r="D264" s="82"/>
      <c r="K264" s="92"/>
      <c r="N264" s="86"/>
    </row>
    <row r="265" spans="4:14" ht="13">
      <c r="D265" s="82"/>
      <c r="K265" s="92"/>
      <c r="N265" s="86"/>
    </row>
    <row r="266" spans="4:14" ht="13">
      <c r="D266" s="82"/>
      <c r="K266" s="92"/>
      <c r="N266" s="86"/>
    </row>
    <row r="267" spans="4:14" ht="13">
      <c r="D267" s="82"/>
      <c r="K267" s="92"/>
      <c r="N267" s="86"/>
    </row>
    <row r="268" spans="4:14" ht="13">
      <c r="D268" s="82"/>
      <c r="K268" s="92"/>
      <c r="N268" s="86"/>
    </row>
    <row r="269" spans="4:14" ht="13">
      <c r="D269" s="82"/>
      <c r="K269" s="92"/>
      <c r="N269" s="86"/>
    </row>
    <row r="270" spans="4:14" ht="13">
      <c r="D270" s="82"/>
      <c r="K270" s="92"/>
      <c r="N270" s="86"/>
    </row>
    <row r="271" spans="4:14" ht="13">
      <c r="D271" s="82"/>
      <c r="K271" s="92"/>
      <c r="N271" s="86"/>
    </row>
    <row r="272" spans="4:14" ht="13">
      <c r="D272" s="82"/>
      <c r="K272" s="92"/>
      <c r="N272" s="86"/>
    </row>
    <row r="273" spans="4:14" ht="13">
      <c r="D273" s="82"/>
      <c r="K273" s="92"/>
      <c r="N273" s="86"/>
    </row>
    <row r="274" spans="4:14" ht="13">
      <c r="D274" s="82"/>
      <c r="K274" s="92"/>
      <c r="N274" s="86"/>
    </row>
    <row r="275" spans="4:14" ht="13">
      <c r="D275" s="82"/>
      <c r="K275" s="92"/>
      <c r="N275" s="86"/>
    </row>
    <row r="276" spans="4:14" ht="13">
      <c r="D276" s="82"/>
      <c r="K276" s="92"/>
      <c r="N276" s="86"/>
    </row>
    <row r="277" spans="4:14" ht="13">
      <c r="D277" s="82"/>
      <c r="K277" s="92"/>
      <c r="N277" s="86"/>
    </row>
    <row r="278" spans="4:14" ht="13">
      <c r="D278" s="82"/>
      <c r="K278" s="92"/>
      <c r="N278" s="86"/>
    </row>
    <row r="279" spans="4:14" ht="13">
      <c r="D279" s="82"/>
      <c r="K279" s="92"/>
      <c r="N279" s="86"/>
    </row>
    <row r="280" spans="4:14" ht="13">
      <c r="D280" s="82"/>
      <c r="K280" s="92"/>
      <c r="N280" s="86"/>
    </row>
    <row r="281" spans="4:14" ht="13">
      <c r="D281" s="82"/>
      <c r="K281" s="92"/>
      <c r="N281" s="86"/>
    </row>
    <row r="282" spans="4:14" ht="13">
      <c r="D282" s="82"/>
      <c r="K282" s="92"/>
      <c r="N282" s="86"/>
    </row>
    <row r="283" spans="4:14" ht="13">
      <c r="D283" s="82"/>
      <c r="K283" s="92"/>
      <c r="N283" s="86"/>
    </row>
    <row r="284" spans="4:14" ht="13">
      <c r="D284" s="82"/>
      <c r="K284" s="92"/>
      <c r="N284" s="86"/>
    </row>
    <row r="285" spans="4:14" ht="13">
      <c r="D285" s="82"/>
      <c r="K285" s="92"/>
      <c r="N285" s="86"/>
    </row>
    <row r="286" spans="4:14" ht="13">
      <c r="D286" s="82"/>
      <c r="K286" s="92"/>
      <c r="N286" s="86"/>
    </row>
    <row r="287" spans="4:14" ht="13">
      <c r="D287" s="82"/>
      <c r="K287" s="92"/>
      <c r="N287" s="86"/>
    </row>
    <row r="288" spans="4:14" ht="13">
      <c r="D288" s="82"/>
      <c r="K288" s="92"/>
      <c r="N288" s="86"/>
    </row>
    <row r="289" spans="4:14" ht="13">
      <c r="D289" s="82"/>
      <c r="K289" s="92"/>
      <c r="N289" s="86"/>
    </row>
    <row r="290" spans="4:14" ht="13">
      <c r="D290" s="82"/>
      <c r="K290" s="92"/>
      <c r="N290" s="86"/>
    </row>
    <row r="291" spans="4:14" ht="13">
      <c r="D291" s="82"/>
      <c r="K291" s="92"/>
      <c r="N291" s="86"/>
    </row>
    <row r="292" spans="4:14" ht="13">
      <c r="D292" s="82"/>
      <c r="K292" s="92"/>
      <c r="N292" s="86"/>
    </row>
    <row r="293" spans="4:14" ht="13">
      <c r="D293" s="82"/>
      <c r="K293" s="92"/>
      <c r="N293" s="86"/>
    </row>
    <row r="294" spans="4:14" ht="13">
      <c r="D294" s="82"/>
      <c r="K294" s="92"/>
      <c r="N294" s="86"/>
    </row>
    <row r="295" spans="4:14" ht="13">
      <c r="D295" s="82"/>
      <c r="K295" s="92"/>
      <c r="N295" s="86"/>
    </row>
    <row r="296" spans="4:14" ht="13">
      <c r="D296" s="82"/>
      <c r="K296" s="92"/>
      <c r="N296" s="86"/>
    </row>
    <row r="297" spans="4:14" ht="13">
      <c r="D297" s="82"/>
      <c r="K297" s="92"/>
      <c r="N297" s="86"/>
    </row>
    <row r="298" spans="4:14" ht="13">
      <c r="D298" s="82"/>
      <c r="K298" s="92"/>
      <c r="N298" s="86"/>
    </row>
    <row r="299" spans="4:14" ht="13">
      <c r="D299" s="82"/>
      <c r="K299" s="92"/>
      <c r="N299" s="86"/>
    </row>
    <row r="300" spans="4:14" ht="13">
      <c r="D300" s="82"/>
      <c r="K300" s="92"/>
      <c r="N300" s="86"/>
    </row>
    <row r="301" spans="4:14" ht="13">
      <c r="D301" s="82"/>
      <c r="K301" s="92"/>
      <c r="N301" s="86"/>
    </row>
    <row r="302" spans="4:14" ht="13">
      <c r="D302" s="82"/>
      <c r="K302" s="92"/>
      <c r="N302" s="86"/>
    </row>
    <row r="303" spans="4:14" ht="13">
      <c r="D303" s="82"/>
      <c r="K303" s="92"/>
      <c r="N303" s="86"/>
    </row>
    <row r="304" spans="4:14" ht="13">
      <c r="D304" s="82"/>
      <c r="K304" s="92"/>
      <c r="N304" s="86"/>
    </row>
    <row r="305" spans="4:14" ht="13">
      <c r="D305" s="82"/>
      <c r="K305" s="92"/>
      <c r="N305" s="86"/>
    </row>
    <row r="306" spans="4:14" ht="13">
      <c r="D306" s="82"/>
      <c r="K306" s="92"/>
      <c r="N306" s="86"/>
    </row>
    <row r="307" spans="4:14" ht="13">
      <c r="D307" s="82"/>
      <c r="K307" s="92"/>
      <c r="N307" s="86"/>
    </row>
    <row r="308" spans="4:14" ht="13">
      <c r="D308" s="82"/>
      <c r="K308" s="92"/>
      <c r="N308" s="86"/>
    </row>
    <row r="309" spans="4:14" ht="13">
      <c r="D309" s="82"/>
      <c r="K309" s="92"/>
      <c r="N309" s="86"/>
    </row>
    <row r="310" spans="4:14" ht="13">
      <c r="D310" s="82"/>
      <c r="K310" s="92"/>
      <c r="N310" s="86"/>
    </row>
    <row r="311" spans="4:14" ht="13">
      <c r="D311" s="82"/>
      <c r="K311" s="92"/>
      <c r="N311" s="86"/>
    </row>
    <row r="312" spans="4:14" ht="13">
      <c r="D312" s="82"/>
      <c r="K312" s="92"/>
      <c r="N312" s="86"/>
    </row>
    <row r="313" spans="4:14" ht="13">
      <c r="D313" s="82"/>
      <c r="K313" s="92"/>
      <c r="N313" s="86"/>
    </row>
    <row r="314" spans="4:14" ht="13">
      <c r="D314" s="82"/>
      <c r="K314" s="92"/>
      <c r="N314" s="86"/>
    </row>
    <row r="315" spans="4:14" ht="13">
      <c r="D315" s="82"/>
      <c r="K315" s="92"/>
      <c r="N315" s="86"/>
    </row>
    <row r="316" spans="4:14" ht="13">
      <c r="D316" s="82"/>
      <c r="K316" s="92"/>
      <c r="N316" s="86"/>
    </row>
    <row r="317" spans="4:14" ht="13">
      <c r="D317" s="82"/>
      <c r="K317" s="92"/>
      <c r="N317" s="86"/>
    </row>
    <row r="318" spans="4:14" ht="13">
      <c r="D318" s="82"/>
      <c r="K318" s="92"/>
      <c r="N318" s="86"/>
    </row>
    <row r="319" spans="4:14" ht="13">
      <c r="D319" s="82"/>
      <c r="K319" s="92"/>
      <c r="N319" s="86"/>
    </row>
    <row r="320" spans="4:14" ht="13">
      <c r="D320" s="82"/>
      <c r="K320" s="92"/>
      <c r="N320" s="86"/>
    </row>
    <row r="321" spans="4:14" ht="13">
      <c r="D321" s="82"/>
      <c r="K321" s="92"/>
      <c r="N321" s="86"/>
    </row>
    <row r="322" spans="4:14" ht="13">
      <c r="D322" s="82"/>
      <c r="K322" s="92"/>
      <c r="N322" s="86"/>
    </row>
    <row r="323" spans="4:14" ht="13">
      <c r="D323" s="82"/>
      <c r="K323" s="92"/>
      <c r="N323" s="86"/>
    </row>
    <row r="324" spans="4:14" ht="13">
      <c r="D324" s="82"/>
      <c r="K324" s="92"/>
      <c r="N324" s="86"/>
    </row>
    <row r="325" spans="4:14" ht="13">
      <c r="D325" s="82"/>
      <c r="K325" s="92"/>
      <c r="N325" s="86"/>
    </row>
    <row r="326" spans="4:14" ht="13">
      <c r="D326" s="82"/>
      <c r="K326" s="92"/>
      <c r="N326" s="86"/>
    </row>
    <row r="327" spans="4:14" ht="13">
      <c r="D327" s="82"/>
      <c r="K327" s="92"/>
      <c r="N327" s="86"/>
    </row>
    <row r="328" spans="4:14" ht="13">
      <c r="D328" s="82"/>
      <c r="K328" s="92"/>
      <c r="N328" s="86"/>
    </row>
    <row r="329" spans="4:14" ht="13">
      <c r="D329" s="82"/>
      <c r="K329" s="92"/>
      <c r="N329" s="86"/>
    </row>
    <row r="330" spans="4:14" ht="13">
      <c r="D330" s="82"/>
      <c r="K330" s="92"/>
      <c r="N330" s="86"/>
    </row>
    <row r="331" spans="4:14" ht="13">
      <c r="D331" s="82"/>
      <c r="K331" s="92"/>
      <c r="N331" s="86"/>
    </row>
    <row r="332" spans="4:14" ht="13">
      <c r="D332" s="82"/>
      <c r="K332" s="92"/>
      <c r="N332" s="86"/>
    </row>
    <row r="333" spans="4:14" ht="13">
      <c r="D333" s="82"/>
      <c r="K333" s="92"/>
      <c r="N333" s="86"/>
    </row>
    <row r="334" spans="4:14" ht="13">
      <c r="D334" s="82"/>
      <c r="K334" s="92"/>
      <c r="N334" s="86"/>
    </row>
    <row r="335" spans="4:14" ht="13">
      <c r="D335" s="82"/>
      <c r="K335" s="92"/>
      <c r="N335" s="86"/>
    </row>
    <row r="336" spans="4:14" ht="13">
      <c r="D336" s="82"/>
      <c r="K336" s="92"/>
      <c r="N336" s="86"/>
    </row>
    <row r="337" spans="4:14" ht="13">
      <c r="D337" s="82"/>
      <c r="K337" s="92"/>
      <c r="N337" s="86"/>
    </row>
    <row r="338" spans="4:14" ht="13">
      <c r="D338" s="82"/>
      <c r="K338" s="92"/>
      <c r="N338" s="86"/>
    </row>
    <row r="339" spans="4:14" ht="13">
      <c r="D339" s="82"/>
      <c r="K339" s="92"/>
      <c r="N339" s="86"/>
    </row>
    <row r="340" spans="4:14" ht="13">
      <c r="D340" s="82"/>
      <c r="K340" s="92"/>
      <c r="N340" s="86"/>
    </row>
    <row r="341" spans="4:14" ht="13">
      <c r="D341" s="82"/>
      <c r="K341" s="92"/>
      <c r="N341" s="86"/>
    </row>
    <row r="342" spans="4:14" ht="13">
      <c r="D342" s="82"/>
      <c r="K342" s="92"/>
      <c r="N342" s="86"/>
    </row>
    <row r="343" spans="4:14" ht="13">
      <c r="D343" s="82"/>
      <c r="K343" s="92"/>
      <c r="N343" s="86"/>
    </row>
    <row r="344" spans="4:14" ht="13">
      <c r="D344" s="82"/>
      <c r="K344" s="92"/>
      <c r="N344" s="86"/>
    </row>
    <row r="345" spans="4:14" ht="13">
      <c r="D345" s="82"/>
      <c r="K345" s="92"/>
      <c r="N345" s="86"/>
    </row>
    <row r="346" spans="4:14" ht="13">
      <c r="D346" s="82"/>
      <c r="K346" s="92"/>
      <c r="N346" s="86"/>
    </row>
    <row r="347" spans="4:14" ht="13">
      <c r="D347" s="82"/>
      <c r="K347" s="92"/>
      <c r="N347" s="86"/>
    </row>
    <row r="348" spans="4:14" ht="13">
      <c r="D348" s="82"/>
      <c r="K348" s="92"/>
      <c r="N348" s="86"/>
    </row>
    <row r="349" spans="4:14" ht="13">
      <c r="D349" s="82"/>
      <c r="K349" s="92"/>
      <c r="N349" s="86"/>
    </row>
    <row r="350" spans="4:14" ht="13">
      <c r="D350" s="82"/>
      <c r="K350" s="92"/>
      <c r="N350" s="86"/>
    </row>
    <row r="351" spans="4:14" ht="13">
      <c r="D351" s="82"/>
      <c r="K351" s="92"/>
      <c r="N351" s="86"/>
    </row>
    <row r="352" spans="4:14" ht="13">
      <c r="D352" s="82"/>
      <c r="K352" s="92"/>
      <c r="N352" s="86"/>
    </row>
    <row r="353" spans="4:14" ht="13">
      <c r="D353" s="82"/>
      <c r="K353" s="92"/>
      <c r="N353" s="86"/>
    </row>
    <row r="354" spans="4:14" ht="13">
      <c r="D354" s="82"/>
      <c r="K354" s="92"/>
      <c r="N354" s="86"/>
    </row>
    <row r="355" spans="4:14" ht="13">
      <c r="D355" s="82"/>
      <c r="K355" s="92"/>
      <c r="N355" s="86"/>
    </row>
    <row r="356" spans="4:14" ht="13">
      <c r="D356" s="82"/>
      <c r="K356" s="92"/>
      <c r="N356" s="86"/>
    </row>
    <row r="357" spans="4:14" ht="13">
      <c r="D357" s="82"/>
      <c r="K357" s="92"/>
      <c r="N357" s="86"/>
    </row>
    <row r="358" spans="4:14" ht="13">
      <c r="D358" s="82"/>
      <c r="K358" s="92"/>
      <c r="N358" s="86"/>
    </row>
    <row r="359" spans="4:14" ht="13">
      <c r="D359" s="82"/>
      <c r="K359" s="92"/>
      <c r="N359" s="86"/>
    </row>
    <row r="360" spans="4:14" ht="13">
      <c r="D360" s="82"/>
      <c r="K360" s="92"/>
      <c r="N360" s="86"/>
    </row>
    <row r="361" spans="4:14" ht="13">
      <c r="D361" s="82"/>
      <c r="K361" s="92"/>
      <c r="N361" s="86"/>
    </row>
    <row r="362" spans="4:14" ht="13">
      <c r="D362" s="82"/>
      <c r="K362" s="92"/>
      <c r="N362" s="86"/>
    </row>
    <row r="363" spans="4:14" ht="13">
      <c r="D363" s="82"/>
      <c r="K363" s="92"/>
      <c r="N363" s="86"/>
    </row>
    <row r="364" spans="4:14" ht="13">
      <c r="D364" s="82"/>
      <c r="K364" s="92"/>
      <c r="N364" s="86"/>
    </row>
    <row r="365" spans="4:14" ht="13">
      <c r="D365" s="82"/>
      <c r="K365" s="92"/>
      <c r="N365" s="86"/>
    </row>
    <row r="366" spans="4:14" ht="13">
      <c r="D366" s="82"/>
      <c r="K366" s="92"/>
      <c r="N366" s="86"/>
    </row>
    <row r="367" spans="4:14" ht="13">
      <c r="D367" s="82"/>
      <c r="K367" s="92"/>
      <c r="N367" s="86"/>
    </row>
    <row r="368" spans="4:14" ht="13">
      <c r="D368" s="82"/>
      <c r="K368" s="92"/>
      <c r="N368" s="86"/>
    </row>
    <row r="369" spans="4:14" ht="13">
      <c r="D369" s="82"/>
      <c r="K369" s="92"/>
      <c r="N369" s="86"/>
    </row>
    <row r="370" spans="4:14" ht="13">
      <c r="D370" s="82"/>
      <c r="K370" s="92"/>
      <c r="N370" s="86"/>
    </row>
    <row r="371" spans="4:14" ht="13">
      <c r="D371" s="82"/>
      <c r="K371" s="92"/>
      <c r="N371" s="86"/>
    </row>
    <row r="372" spans="4:14" ht="13">
      <c r="D372" s="82"/>
      <c r="K372" s="92"/>
      <c r="N372" s="86"/>
    </row>
    <row r="373" spans="4:14" ht="13">
      <c r="D373" s="82"/>
      <c r="K373" s="92"/>
      <c r="N373" s="86"/>
    </row>
    <row r="374" spans="4:14" ht="13">
      <c r="D374" s="82"/>
      <c r="K374" s="92"/>
      <c r="N374" s="86"/>
    </row>
    <row r="375" spans="4:14" ht="13">
      <c r="D375" s="82"/>
      <c r="K375" s="92"/>
      <c r="N375" s="86"/>
    </row>
    <row r="376" spans="4:14" ht="13">
      <c r="D376" s="82"/>
      <c r="K376" s="92"/>
      <c r="N376" s="86"/>
    </row>
    <row r="377" spans="4:14" ht="13">
      <c r="D377" s="82"/>
      <c r="K377" s="92"/>
      <c r="N377" s="86"/>
    </row>
    <row r="378" spans="4:14" ht="13">
      <c r="D378" s="82"/>
      <c r="K378" s="92"/>
      <c r="N378" s="86"/>
    </row>
    <row r="379" spans="4:14" ht="13">
      <c r="D379" s="82"/>
      <c r="K379" s="92"/>
      <c r="N379" s="86"/>
    </row>
    <row r="380" spans="4:14" ht="13">
      <c r="D380" s="82"/>
      <c r="K380" s="92"/>
      <c r="N380" s="86"/>
    </row>
    <row r="381" spans="4:14" ht="13">
      <c r="D381" s="82"/>
      <c r="K381" s="92"/>
      <c r="N381" s="86"/>
    </row>
    <row r="382" spans="4:14" ht="13">
      <c r="D382" s="82"/>
      <c r="K382" s="92"/>
      <c r="N382" s="86"/>
    </row>
    <row r="383" spans="4:14" ht="13">
      <c r="D383" s="82"/>
      <c r="K383" s="92"/>
      <c r="N383" s="86"/>
    </row>
    <row r="384" spans="4:14" ht="13">
      <c r="D384" s="82"/>
      <c r="K384" s="92"/>
      <c r="N384" s="86"/>
    </row>
    <row r="385" spans="4:14" ht="13">
      <c r="D385" s="82"/>
      <c r="K385" s="92"/>
      <c r="N385" s="86"/>
    </row>
    <row r="386" spans="4:14" ht="13">
      <c r="D386" s="82"/>
      <c r="K386" s="92"/>
      <c r="N386" s="86"/>
    </row>
    <row r="387" spans="4:14" ht="13">
      <c r="D387" s="82"/>
      <c r="K387" s="92"/>
      <c r="N387" s="86"/>
    </row>
    <row r="388" spans="4:14" ht="13">
      <c r="D388" s="82"/>
      <c r="K388" s="92"/>
      <c r="N388" s="86"/>
    </row>
    <row r="389" spans="4:14" ht="13">
      <c r="D389" s="82"/>
      <c r="K389" s="92"/>
      <c r="N389" s="86"/>
    </row>
    <row r="390" spans="4:14" ht="13">
      <c r="D390" s="82"/>
      <c r="K390" s="92"/>
      <c r="N390" s="86"/>
    </row>
    <row r="391" spans="4:14" ht="13">
      <c r="D391" s="82"/>
      <c r="K391" s="92"/>
      <c r="N391" s="86"/>
    </row>
    <row r="392" spans="4:14" ht="13">
      <c r="D392" s="82"/>
      <c r="K392" s="92"/>
      <c r="N392" s="86"/>
    </row>
    <row r="393" spans="4:14" ht="13">
      <c r="D393" s="82"/>
      <c r="K393" s="92"/>
      <c r="N393" s="86"/>
    </row>
    <row r="394" spans="4:14" ht="13">
      <c r="D394" s="82"/>
      <c r="K394" s="92"/>
      <c r="N394" s="86"/>
    </row>
    <row r="395" spans="4:14" ht="13">
      <c r="D395" s="82"/>
      <c r="K395" s="92"/>
      <c r="N395" s="86"/>
    </row>
    <row r="396" spans="4:14" ht="13">
      <c r="D396" s="82"/>
      <c r="K396" s="92"/>
      <c r="N396" s="86"/>
    </row>
    <row r="397" spans="4:14" ht="13">
      <c r="D397" s="82"/>
      <c r="K397" s="92"/>
      <c r="N397" s="86"/>
    </row>
    <row r="398" spans="4:14" ht="13">
      <c r="D398" s="82"/>
      <c r="K398" s="92"/>
      <c r="N398" s="86"/>
    </row>
    <row r="399" spans="4:14" ht="13">
      <c r="D399" s="82"/>
      <c r="K399" s="92"/>
      <c r="N399" s="86"/>
    </row>
    <row r="400" spans="4:14" ht="13">
      <c r="D400" s="82"/>
      <c r="K400" s="92"/>
      <c r="N400" s="86"/>
    </row>
    <row r="401" spans="4:14" ht="13">
      <c r="D401" s="82"/>
      <c r="K401" s="92"/>
      <c r="N401" s="86"/>
    </row>
    <row r="402" spans="4:14" ht="13">
      <c r="D402" s="82"/>
      <c r="K402" s="92"/>
      <c r="N402" s="86"/>
    </row>
    <row r="403" spans="4:14" ht="13">
      <c r="D403" s="82"/>
      <c r="K403" s="92"/>
      <c r="N403" s="86"/>
    </row>
    <row r="404" spans="4:14" ht="13">
      <c r="D404" s="82"/>
      <c r="K404" s="92"/>
      <c r="N404" s="86"/>
    </row>
    <row r="405" spans="4:14" ht="13">
      <c r="D405" s="82"/>
      <c r="K405" s="92"/>
      <c r="N405" s="86"/>
    </row>
    <row r="406" spans="4:14" ht="13">
      <c r="D406" s="82"/>
      <c r="K406" s="92"/>
      <c r="N406" s="86"/>
    </row>
    <row r="407" spans="4:14" ht="13">
      <c r="D407" s="82"/>
      <c r="K407" s="92"/>
      <c r="N407" s="86"/>
    </row>
    <row r="408" spans="4:14" ht="13">
      <c r="D408" s="82"/>
      <c r="K408" s="92"/>
      <c r="N408" s="86"/>
    </row>
    <row r="409" spans="4:14" ht="13">
      <c r="D409" s="82"/>
      <c r="K409" s="92"/>
      <c r="N409" s="86"/>
    </row>
    <row r="410" spans="4:14" ht="13">
      <c r="D410" s="82"/>
      <c r="K410" s="92"/>
      <c r="N410" s="86"/>
    </row>
    <row r="411" spans="4:14" ht="13">
      <c r="D411" s="82"/>
      <c r="K411" s="92"/>
      <c r="N411" s="86"/>
    </row>
    <row r="412" spans="4:14" ht="13">
      <c r="D412" s="82"/>
      <c r="K412" s="92"/>
      <c r="N412" s="86"/>
    </row>
    <row r="413" spans="4:14" ht="13">
      <c r="D413" s="82"/>
      <c r="K413" s="92"/>
      <c r="N413" s="86"/>
    </row>
    <row r="414" spans="4:14" ht="13">
      <c r="D414" s="82"/>
      <c r="K414" s="92"/>
      <c r="N414" s="86"/>
    </row>
    <row r="415" spans="4:14" ht="13">
      <c r="D415" s="82"/>
      <c r="K415" s="92"/>
      <c r="N415" s="86"/>
    </row>
    <row r="416" spans="4:14" ht="13">
      <c r="D416" s="82"/>
      <c r="K416" s="92"/>
      <c r="N416" s="86"/>
    </row>
    <row r="417" spans="4:14" ht="13">
      <c r="D417" s="82"/>
      <c r="K417" s="92"/>
      <c r="N417" s="86"/>
    </row>
    <row r="418" spans="4:14" ht="13">
      <c r="D418" s="82"/>
      <c r="K418" s="92"/>
      <c r="N418" s="86"/>
    </row>
    <row r="419" spans="4:14" ht="13">
      <c r="D419" s="82"/>
      <c r="K419" s="92"/>
      <c r="N419" s="86"/>
    </row>
    <row r="420" spans="4:14" ht="13">
      <c r="D420" s="82"/>
      <c r="K420" s="92"/>
      <c r="N420" s="86"/>
    </row>
    <row r="421" spans="4:14" ht="13">
      <c r="D421" s="82"/>
      <c r="K421" s="92"/>
      <c r="N421" s="86"/>
    </row>
    <row r="422" spans="4:14" ht="13">
      <c r="D422" s="82"/>
      <c r="K422" s="92"/>
      <c r="N422" s="86"/>
    </row>
    <row r="423" spans="4:14" ht="13">
      <c r="D423" s="82"/>
      <c r="K423" s="92"/>
      <c r="N423" s="86"/>
    </row>
    <row r="424" spans="4:14" ht="13">
      <c r="D424" s="82"/>
      <c r="K424" s="92"/>
      <c r="N424" s="86"/>
    </row>
    <row r="425" spans="4:14" ht="13">
      <c r="D425" s="82"/>
      <c r="K425" s="92"/>
      <c r="N425" s="86"/>
    </row>
    <row r="426" spans="4:14" ht="13">
      <c r="D426" s="82"/>
      <c r="K426" s="92"/>
      <c r="N426" s="86"/>
    </row>
    <row r="427" spans="4:14" ht="13">
      <c r="D427" s="82"/>
      <c r="K427" s="92"/>
      <c r="N427" s="86"/>
    </row>
    <row r="428" spans="4:14" ht="13">
      <c r="D428" s="82"/>
      <c r="K428" s="92"/>
      <c r="N428" s="86"/>
    </row>
    <row r="429" spans="4:14" ht="13">
      <c r="D429" s="82"/>
      <c r="K429" s="92"/>
      <c r="N429" s="86"/>
    </row>
    <row r="430" spans="4:14" ht="13">
      <c r="D430" s="82"/>
      <c r="K430" s="92"/>
      <c r="N430" s="86"/>
    </row>
    <row r="431" spans="4:14" ht="13">
      <c r="D431" s="82"/>
      <c r="K431" s="92"/>
      <c r="N431" s="86"/>
    </row>
    <row r="432" spans="4:14" ht="13">
      <c r="D432" s="82"/>
      <c r="K432" s="92"/>
      <c r="N432" s="86"/>
    </row>
    <row r="433" spans="4:14" ht="13">
      <c r="D433" s="82"/>
      <c r="K433" s="92"/>
      <c r="N433" s="86"/>
    </row>
    <row r="434" spans="4:14" ht="13">
      <c r="D434" s="82"/>
      <c r="K434" s="92"/>
      <c r="N434" s="86"/>
    </row>
    <row r="435" spans="4:14" ht="13">
      <c r="D435" s="82"/>
      <c r="K435" s="92"/>
      <c r="N435" s="86"/>
    </row>
    <row r="436" spans="4:14" ht="13">
      <c r="D436" s="82"/>
      <c r="K436" s="92"/>
      <c r="N436" s="86"/>
    </row>
    <row r="437" spans="4:14" ht="13">
      <c r="D437" s="82"/>
      <c r="K437" s="92"/>
      <c r="N437" s="86"/>
    </row>
    <row r="438" spans="4:14" ht="13">
      <c r="D438" s="82"/>
      <c r="K438" s="92"/>
      <c r="N438" s="86"/>
    </row>
    <row r="439" spans="4:14" ht="13">
      <c r="D439" s="82"/>
      <c r="K439" s="92"/>
      <c r="N439" s="86"/>
    </row>
    <row r="440" spans="4:14" ht="13">
      <c r="D440" s="82"/>
      <c r="K440" s="92"/>
      <c r="N440" s="86"/>
    </row>
    <row r="441" spans="4:14" ht="13">
      <c r="D441" s="82"/>
      <c r="K441" s="92"/>
      <c r="N441" s="86"/>
    </row>
    <row r="442" spans="4:14" ht="13">
      <c r="D442" s="82"/>
      <c r="K442" s="92"/>
      <c r="N442" s="86"/>
    </row>
    <row r="443" spans="4:14" ht="13">
      <c r="D443" s="82"/>
      <c r="K443" s="92"/>
      <c r="N443" s="86"/>
    </row>
    <row r="444" spans="4:14" ht="13">
      <c r="D444" s="82"/>
      <c r="K444" s="92"/>
      <c r="N444" s="86"/>
    </row>
    <row r="445" spans="4:14" ht="13">
      <c r="D445" s="82"/>
      <c r="K445" s="92"/>
      <c r="N445" s="86"/>
    </row>
    <row r="446" spans="4:14" ht="13">
      <c r="D446" s="82"/>
      <c r="K446" s="92"/>
      <c r="N446" s="86"/>
    </row>
    <row r="447" spans="4:14" ht="13">
      <c r="D447" s="82"/>
      <c r="K447" s="92"/>
      <c r="N447" s="86"/>
    </row>
    <row r="448" spans="4:14" ht="13">
      <c r="D448" s="82"/>
      <c r="K448" s="92"/>
      <c r="N448" s="86"/>
    </row>
    <row r="449" spans="4:14" ht="13">
      <c r="D449" s="82"/>
      <c r="K449" s="92"/>
      <c r="N449" s="86"/>
    </row>
    <row r="450" spans="4:14" ht="13">
      <c r="D450" s="82"/>
      <c r="K450" s="92"/>
      <c r="N450" s="86"/>
    </row>
    <row r="451" spans="4:14" ht="13">
      <c r="D451" s="82"/>
      <c r="K451" s="92"/>
      <c r="N451" s="86"/>
    </row>
    <row r="452" spans="4:14" ht="13">
      <c r="D452" s="82"/>
      <c r="K452" s="92"/>
      <c r="N452" s="86"/>
    </row>
    <row r="453" spans="4:14" ht="13">
      <c r="D453" s="82"/>
      <c r="K453" s="92"/>
      <c r="N453" s="86"/>
    </row>
    <row r="454" spans="4:14" ht="13">
      <c r="D454" s="82"/>
      <c r="K454" s="92"/>
      <c r="N454" s="86"/>
    </row>
    <row r="455" spans="4:14" ht="13">
      <c r="D455" s="82"/>
      <c r="K455" s="92"/>
      <c r="N455" s="86"/>
    </row>
    <row r="456" spans="4:14" ht="13">
      <c r="D456" s="82"/>
      <c r="K456" s="92"/>
      <c r="N456" s="86"/>
    </row>
    <row r="457" spans="4:14" ht="13">
      <c r="D457" s="82"/>
      <c r="K457" s="92"/>
      <c r="N457" s="86"/>
    </row>
    <row r="458" spans="4:14" ht="13">
      <c r="D458" s="82"/>
      <c r="K458" s="92"/>
      <c r="N458" s="86"/>
    </row>
    <row r="459" spans="4:14" ht="13">
      <c r="D459" s="82"/>
      <c r="K459" s="92"/>
      <c r="N459" s="86"/>
    </row>
    <row r="460" spans="4:14" ht="13">
      <c r="D460" s="82"/>
      <c r="K460" s="92"/>
      <c r="N460" s="86"/>
    </row>
    <row r="461" spans="4:14" ht="13">
      <c r="D461" s="82"/>
      <c r="K461" s="92"/>
      <c r="N461" s="86"/>
    </row>
    <row r="462" spans="4:14" ht="13">
      <c r="D462" s="82"/>
      <c r="K462" s="92"/>
      <c r="N462" s="86"/>
    </row>
    <row r="463" spans="4:14" ht="13">
      <c r="D463" s="82"/>
      <c r="K463" s="92"/>
      <c r="N463" s="86"/>
    </row>
    <row r="464" spans="4:14" ht="13">
      <c r="D464" s="82"/>
      <c r="K464" s="92"/>
      <c r="N464" s="86"/>
    </row>
    <row r="465" spans="4:14" ht="13">
      <c r="D465" s="82"/>
      <c r="K465" s="92"/>
      <c r="N465" s="86"/>
    </row>
    <row r="466" spans="4:14" ht="13">
      <c r="D466" s="82"/>
      <c r="K466" s="92"/>
      <c r="N466" s="86"/>
    </row>
    <row r="467" spans="4:14" ht="13">
      <c r="D467" s="82"/>
      <c r="K467" s="92"/>
      <c r="N467" s="86"/>
    </row>
    <row r="468" spans="4:14" ht="13">
      <c r="D468" s="82"/>
      <c r="K468" s="92"/>
      <c r="N468" s="86"/>
    </row>
    <row r="469" spans="4:14" ht="13">
      <c r="D469" s="82"/>
      <c r="K469" s="92"/>
      <c r="N469" s="86"/>
    </row>
    <row r="470" spans="4:14" ht="13">
      <c r="D470" s="82"/>
      <c r="K470" s="92"/>
      <c r="N470" s="86"/>
    </row>
    <row r="471" spans="4:14" ht="13">
      <c r="D471" s="82"/>
      <c r="K471" s="92"/>
      <c r="N471" s="86"/>
    </row>
    <row r="472" spans="4:14" ht="13">
      <c r="D472" s="82"/>
      <c r="K472" s="92"/>
      <c r="N472" s="86"/>
    </row>
    <row r="473" spans="4:14" ht="13">
      <c r="D473" s="82"/>
      <c r="K473" s="92"/>
      <c r="N473" s="86"/>
    </row>
    <row r="474" spans="4:14" ht="13">
      <c r="D474" s="82"/>
      <c r="K474" s="92"/>
      <c r="N474" s="86"/>
    </row>
    <row r="475" spans="4:14" ht="13">
      <c r="D475" s="82"/>
      <c r="K475" s="92"/>
      <c r="N475" s="86"/>
    </row>
    <row r="476" spans="4:14" ht="13">
      <c r="D476" s="82"/>
      <c r="K476" s="92"/>
      <c r="N476" s="86"/>
    </row>
    <row r="477" spans="4:14" ht="13">
      <c r="D477" s="82"/>
      <c r="K477" s="92"/>
      <c r="N477" s="86"/>
    </row>
    <row r="478" spans="4:14" ht="13">
      <c r="D478" s="82"/>
      <c r="K478" s="92"/>
      <c r="N478" s="86"/>
    </row>
    <row r="479" spans="4:14" ht="13">
      <c r="D479" s="82"/>
      <c r="K479" s="92"/>
      <c r="N479" s="86"/>
    </row>
    <row r="480" spans="4:14" ht="13">
      <c r="D480" s="82"/>
      <c r="K480" s="92"/>
      <c r="N480" s="86"/>
    </row>
    <row r="481" spans="4:14" ht="13">
      <c r="D481" s="82"/>
      <c r="K481" s="92"/>
      <c r="N481" s="86"/>
    </row>
    <row r="482" spans="4:14" ht="13">
      <c r="D482" s="82"/>
      <c r="K482" s="92"/>
      <c r="N482" s="86"/>
    </row>
    <row r="483" spans="4:14" ht="13">
      <c r="D483" s="82"/>
      <c r="K483" s="92"/>
      <c r="N483" s="86"/>
    </row>
    <row r="484" spans="4:14" ht="13">
      <c r="D484" s="82"/>
      <c r="K484" s="92"/>
      <c r="N484" s="86"/>
    </row>
    <row r="485" spans="4:14" ht="13">
      <c r="D485" s="82"/>
      <c r="K485" s="92"/>
      <c r="N485" s="86"/>
    </row>
    <row r="486" spans="4:14" ht="13">
      <c r="D486" s="82"/>
      <c r="K486" s="92"/>
      <c r="N486" s="86"/>
    </row>
    <row r="487" spans="4:14" ht="13">
      <c r="D487" s="82"/>
      <c r="K487" s="92"/>
      <c r="N487" s="86"/>
    </row>
    <row r="488" spans="4:14" ht="13">
      <c r="D488" s="82"/>
      <c r="K488" s="92"/>
      <c r="N488" s="86"/>
    </row>
    <row r="489" spans="4:14" ht="13">
      <c r="D489" s="82"/>
      <c r="K489" s="92"/>
      <c r="N489" s="86"/>
    </row>
    <row r="490" spans="4:14" ht="13">
      <c r="D490" s="82"/>
      <c r="K490" s="92"/>
      <c r="N490" s="86"/>
    </row>
    <row r="491" spans="4:14" ht="13">
      <c r="D491" s="82"/>
      <c r="K491" s="92"/>
      <c r="N491" s="86"/>
    </row>
    <row r="492" spans="4:14" ht="13">
      <c r="D492" s="82"/>
      <c r="K492" s="92"/>
      <c r="N492" s="86"/>
    </row>
    <row r="493" spans="4:14" ht="13">
      <c r="D493" s="82"/>
      <c r="K493" s="92"/>
      <c r="N493" s="86"/>
    </row>
    <row r="494" spans="4:14" ht="13">
      <c r="D494" s="82"/>
      <c r="K494" s="92"/>
      <c r="N494" s="86"/>
    </row>
    <row r="495" spans="4:14" ht="13">
      <c r="D495" s="82"/>
      <c r="K495" s="92"/>
      <c r="N495" s="86"/>
    </row>
    <row r="496" spans="4:14" ht="13">
      <c r="D496" s="82"/>
      <c r="K496" s="92"/>
      <c r="N496" s="86"/>
    </row>
    <row r="497" spans="4:14" ht="13">
      <c r="D497" s="82"/>
      <c r="K497" s="92"/>
      <c r="N497" s="86"/>
    </row>
    <row r="498" spans="4:14" ht="13">
      <c r="D498" s="82"/>
      <c r="K498" s="92"/>
      <c r="N498" s="86"/>
    </row>
    <row r="499" spans="4:14" ht="13">
      <c r="D499" s="82"/>
      <c r="K499" s="92"/>
      <c r="N499" s="86"/>
    </row>
    <row r="500" spans="4:14" ht="13">
      <c r="D500" s="82"/>
      <c r="K500" s="92"/>
      <c r="N500" s="86"/>
    </row>
    <row r="501" spans="4:14" ht="13">
      <c r="D501" s="82"/>
      <c r="K501" s="92"/>
      <c r="N501" s="86"/>
    </row>
    <row r="502" spans="4:14" ht="13">
      <c r="D502" s="82"/>
      <c r="K502" s="92"/>
      <c r="N502" s="86"/>
    </row>
    <row r="503" spans="4:14" ht="13">
      <c r="D503" s="82"/>
      <c r="K503" s="92"/>
      <c r="N503" s="86"/>
    </row>
    <row r="504" spans="4:14" ht="13">
      <c r="D504" s="82"/>
      <c r="K504" s="92"/>
      <c r="N504" s="86"/>
    </row>
    <row r="505" spans="4:14" ht="13">
      <c r="D505" s="82"/>
      <c r="K505" s="92"/>
      <c r="N505" s="86"/>
    </row>
    <row r="506" spans="4:14" ht="13">
      <c r="D506" s="82"/>
      <c r="K506" s="92"/>
      <c r="N506" s="86"/>
    </row>
    <row r="507" spans="4:14" ht="13">
      <c r="D507" s="82"/>
      <c r="K507" s="92"/>
      <c r="N507" s="86"/>
    </row>
    <row r="508" spans="4:14" ht="13">
      <c r="D508" s="82"/>
      <c r="K508" s="92"/>
      <c r="N508" s="86"/>
    </row>
    <row r="509" spans="4:14" ht="13">
      <c r="D509" s="82"/>
      <c r="K509" s="92"/>
      <c r="N509" s="86"/>
    </row>
    <row r="510" spans="4:14" ht="13">
      <c r="D510" s="82"/>
      <c r="K510" s="92"/>
      <c r="N510" s="86"/>
    </row>
    <row r="511" spans="4:14" ht="13">
      <c r="D511" s="82"/>
      <c r="K511" s="92"/>
      <c r="N511" s="86"/>
    </row>
    <row r="512" spans="4:14" ht="13">
      <c r="D512" s="82"/>
      <c r="K512" s="92"/>
      <c r="N512" s="86"/>
    </row>
    <row r="513" spans="4:14" ht="13">
      <c r="D513" s="82"/>
      <c r="K513" s="92"/>
      <c r="N513" s="86"/>
    </row>
    <row r="514" spans="4:14" ht="13">
      <c r="D514" s="82"/>
      <c r="K514" s="92"/>
      <c r="N514" s="86"/>
    </row>
    <row r="515" spans="4:14" ht="13">
      <c r="D515" s="82"/>
      <c r="K515" s="92"/>
      <c r="N515" s="86"/>
    </row>
    <row r="516" spans="4:14" ht="13">
      <c r="D516" s="82"/>
      <c r="K516" s="92"/>
      <c r="N516" s="86"/>
    </row>
    <row r="517" spans="4:14" ht="13">
      <c r="D517" s="82"/>
      <c r="K517" s="92"/>
      <c r="N517" s="86"/>
    </row>
    <row r="518" spans="4:14" ht="13">
      <c r="D518" s="82"/>
      <c r="K518" s="92"/>
      <c r="N518" s="86"/>
    </row>
    <row r="519" spans="4:14" ht="13">
      <c r="D519" s="82"/>
      <c r="K519" s="92"/>
      <c r="N519" s="86"/>
    </row>
    <row r="520" spans="4:14" ht="13">
      <c r="D520" s="82"/>
      <c r="K520" s="92"/>
      <c r="N520" s="86"/>
    </row>
    <row r="521" spans="4:14" ht="13">
      <c r="D521" s="82"/>
      <c r="K521" s="92"/>
      <c r="N521" s="86"/>
    </row>
    <row r="522" spans="4:14" ht="13">
      <c r="D522" s="82"/>
      <c r="K522" s="92"/>
      <c r="N522" s="86"/>
    </row>
    <row r="523" spans="4:14" ht="13">
      <c r="D523" s="82"/>
      <c r="K523" s="92"/>
      <c r="N523" s="86"/>
    </row>
    <row r="524" spans="4:14" ht="13">
      <c r="D524" s="82"/>
      <c r="K524" s="92"/>
      <c r="N524" s="86"/>
    </row>
    <row r="525" spans="4:14" ht="13">
      <c r="D525" s="82"/>
      <c r="K525" s="92"/>
      <c r="N525" s="86"/>
    </row>
    <row r="526" spans="4:14" ht="13">
      <c r="D526" s="82"/>
      <c r="K526" s="92"/>
      <c r="N526" s="86"/>
    </row>
    <row r="527" spans="4:14" ht="13">
      <c r="D527" s="82"/>
      <c r="K527" s="92"/>
      <c r="N527" s="86"/>
    </row>
    <row r="528" spans="4:14" ht="13">
      <c r="D528" s="82"/>
      <c r="K528" s="92"/>
      <c r="N528" s="86"/>
    </row>
    <row r="529" spans="4:14" ht="13">
      <c r="D529" s="82"/>
      <c r="K529" s="92"/>
      <c r="N529" s="86"/>
    </row>
    <row r="530" spans="4:14" ht="13">
      <c r="D530" s="82"/>
      <c r="K530" s="92"/>
      <c r="N530" s="86"/>
    </row>
    <row r="531" spans="4:14" ht="13">
      <c r="D531" s="82"/>
      <c r="K531" s="92"/>
      <c r="N531" s="86"/>
    </row>
    <row r="532" spans="4:14" ht="13">
      <c r="D532" s="82"/>
      <c r="K532" s="92"/>
      <c r="N532" s="86"/>
    </row>
    <row r="533" spans="4:14" ht="13">
      <c r="D533" s="82"/>
      <c r="K533" s="92"/>
      <c r="N533" s="86"/>
    </row>
    <row r="534" spans="4:14" ht="13">
      <c r="D534" s="82"/>
      <c r="K534" s="92"/>
      <c r="N534" s="86"/>
    </row>
    <row r="535" spans="4:14" ht="13">
      <c r="D535" s="82"/>
      <c r="K535" s="92"/>
      <c r="N535" s="86"/>
    </row>
    <row r="536" spans="4:14" ht="13">
      <c r="D536" s="82"/>
      <c r="K536" s="92"/>
      <c r="N536" s="86"/>
    </row>
    <row r="537" spans="4:14" ht="13">
      <c r="D537" s="82"/>
      <c r="K537" s="92"/>
      <c r="N537" s="86"/>
    </row>
    <row r="538" spans="4:14" ht="13">
      <c r="D538" s="82"/>
      <c r="K538" s="92"/>
      <c r="N538" s="86"/>
    </row>
    <row r="539" spans="4:14" ht="13">
      <c r="D539" s="82"/>
      <c r="K539" s="92"/>
      <c r="N539" s="86"/>
    </row>
    <row r="540" spans="4:14" ht="13">
      <c r="D540" s="82"/>
      <c r="K540" s="92"/>
      <c r="N540" s="86"/>
    </row>
    <row r="541" spans="4:14" ht="13">
      <c r="D541" s="82"/>
      <c r="K541" s="92"/>
      <c r="N541" s="86"/>
    </row>
    <row r="542" spans="4:14" ht="13">
      <c r="D542" s="82"/>
      <c r="K542" s="92"/>
      <c r="N542" s="86"/>
    </row>
    <row r="543" spans="4:14" ht="13">
      <c r="D543" s="82"/>
      <c r="K543" s="92"/>
      <c r="N543" s="86"/>
    </row>
    <row r="544" spans="4:14" ht="13">
      <c r="D544" s="82"/>
      <c r="K544" s="92"/>
      <c r="N544" s="86"/>
    </row>
    <row r="545" spans="4:14" ht="13">
      <c r="D545" s="82"/>
      <c r="K545" s="92"/>
      <c r="N545" s="86"/>
    </row>
    <row r="546" spans="4:14" ht="13">
      <c r="D546" s="82"/>
      <c r="K546" s="92"/>
      <c r="N546" s="86"/>
    </row>
    <row r="547" spans="4:14" ht="13">
      <c r="D547" s="82"/>
      <c r="K547" s="92"/>
      <c r="N547" s="86"/>
    </row>
    <row r="548" spans="4:14" ht="13">
      <c r="D548" s="82"/>
      <c r="K548" s="92"/>
      <c r="N548" s="86"/>
    </row>
    <row r="549" spans="4:14" ht="13">
      <c r="D549" s="82"/>
      <c r="K549" s="92"/>
      <c r="N549" s="86"/>
    </row>
    <row r="550" spans="4:14" ht="13">
      <c r="D550" s="82"/>
      <c r="K550" s="92"/>
      <c r="N550" s="86"/>
    </row>
    <row r="551" spans="4:14" ht="13">
      <c r="D551" s="82"/>
      <c r="K551" s="92"/>
      <c r="N551" s="86"/>
    </row>
    <row r="552" spans="4:14" ht="13">
      <c r="D552" s="82"/>
      <c r="K552" s="92"/>
      <c r="N552" s="86"/>
    </row>
    <row r="553" spans="4:14" ht="13">
      <c r="D553" s="82"/>
      <c r="K553" s="92"/>
      <c r="N553" s="86"/>
    </row>
    <row r="554" spans="4:14" ht="13">
      <c r="D554" s="82"/>
      <c r="K554" s="92"/>
      <c r="N554" s="86"/>
    </row>
    <row r="555" spans="4:14" ht="13">
      <c r="D555" s="82"/>
      <c r="K555" s="92"/>
      <c r="N555" s="86"/>
    </row>
    <row r="556" spans="4:14" ht="13">
      <c r="D556" s="82"/>
      <c r="K556" s="92"/>
      <c r="N556" s="86"/>
    </row>
    <row r="557" spans="4:14" ht="13">
      <c r="D557" s="82"/>
      <c r="K557" s="92"/>
      <c r="N557" s="86"/>
    </row>
    <row r="558" spans="4:14" ht="13">
      <c r="D558" s="82"/>
      <c r="K558" s="92"/>
      <c r="N558" s="86"/>
    </row>
    <row r="559" spans="4:14" ht="13">
      <c r="D559" s="82"/>
      <c r="K559" s="92"/>
      <c r="N559" s="86"/>
    </row>
    <row r="560" spans="4:14" ht="13">
      <c r="D560" s="82"/>
      <c r="K560" s="92"/>
      <c r="N560" s="86"/>
    </row>
    <row r="561" spans="4:14" ht="13">
      <c r="D561" s="82"/>
      <c r="K561" s="92"/>
      <c r="N561" s="86"/>
    </row>
    <row r="562" spans="4:14" ht="13">
      <c r="D562" s="82"/>
      <c r="K562" s="92"/>
      <c r="N562" s="86"/>
    </row>
    <row r="563" spans="4:14" ht="13">
      <c r="D563" s="82"/>
      <c r="K563" s="92"/>
      <c r="N563" s="86"/>
    </row>
    <row r="564" spans="4:14" ht="13">
      <c r="D564" s="82"/>
      <c r="K564" s="92"/>
      <c r="N564" s="86"/>
    </row>
    <row r="565" spans="4:14" ht="13">
      <c r="D565" s="82"/>
      <c r="K565" s="92"/>
      <c r="N565" s="86"/>
    </row>
    <row r="566" spans="4:14" ht="13">
      <c r="D566" s="82"/>
      <c r="K566" s="92"/>
      <c r="N566" s="86"/>
    </row>
    <row r="567" spans="4:14" ht="13">
      <c r="D567" s="82"/>
      <c r="K567" s="92"/>
      <c r="N567" s="86"/>
    </row>
    <row r="568" spans="4:14" ht="13">
      <c r="D568" s="82"/>
      <c r="K568" s="92"/>
      <c r="N568" s="86"/>
    </row>
    <row r="569" spans="4:14" ht="13">
      <c r="D569" s="82"/>
      <c r="K569" s="92"/>
      <c r="N569" s="86"/>
    </row>
    <row r="570" spans="4:14" ht="13">
      <c r="D570" s="82"/>
      <c r="K570" s="92"/>
      <c r="N570" s="86"/>
    </row>
    <row r="571" spans="4:14" ht="13">
      <c r="D571" s="82"/>
      <c r="K571" s="92"/>
      <c r="N571" s="86"/>
    </row>
    <row r="572" spans="4:14" ht="13">
      <c r="D572" s="82"/>
      <c r="K572" s="92"/>
      <c r="N572" s="86"/>
    </row>
    <row r="573" spans="4:14" ht="13">
      <c r="D573" s="82"/>
      <c r="K573" s="92"/>
      <c r="N573" s="86"/>
    </row>
    <row r="574" spans="4:14" ht="13">
      <c r="D574" s="82"/>
      <c r="K574" s="92"/>
      <c r="N574" s="86"/>
    </row>
    <row r="575" spans="4:14" ht="13">
      <c r="D575" s="82"/>
      <c r="K575" s="92"/>
      <c r="N575" s="86"/>
    </row>
    <row r="576" spans="4:14" ht="13">
      <c r="D576" s="82"/>
      <c r="K576" s="92"/>
      <c r="N576" s="86"/>
    </row>
    <row r="577" spans="4:14" ht="13">
      <c r="D577" s="82"/>
      <c r="K577" s="92"/>
      <c r="N577" s="86"/>
    </row>
    <row r="578" spans="4:14" ht="13">
      <c r="D578" s="82"/>
      <c r="K578" s="92"/>
      <c r="N578" s="86"/>
    </row>
    <row r="579" spans="4:14" ht="13">
      <c r="D579" s="82"/>
      <c r="K579" s="92"/>
      <c r="N579" s="86"/>
    </row>
    <row r="580" spans="4:14" ht="13">
      <c r="D580" s="82"/>
      <c r="K580" s="92"/>
      <c r="N580" s="86"/>
    </row>
    <row r="581" spans="4:14" ht="13">
      <c r="D581" s="82"/>
      <c r="K581" s="92"/>
      <c r="N581" s="86"/>
    </row>
    <row r="582" spans="4:14" ht="13">
      <c r="D582" s="82"/>
      <c r="K582" s="92"/>
      <c r="N582" s="86"/>
    </row>
    <row r="583" spans="4:14" ht="13">
      <c r="D583" s="82"/>
      <c r="K583" s="92"/>
      <c r="N583" s="86"/>
    </row>
    <row r="584" spans="4:14" ht="13">
      <c r="D584" s="82"/>
      <c r="K584" s="92"/>
      <c r="N584" s="86"/>
    </row>
    <row r="585" spans="4:14" ht="13">
      <c r="D585" s="82"/>
      <c r="K585" s="92"/>
      <c r="N585" s="86"/>
    </row>
    <row r="586" spans="4:14" ht="13">
      <c r="D586" s="82"/>
      <c r="K586" s="92"/>
      <c r="N586" s="86"/>
    </row>
    <row r="587" spans="4:14" ht="13">
      <c r="D587" s="82"/>
      <c r="K587" s="92"/>
      <c r="N587" s="86"/>
    </row>
    <row r="588" spans="4:14" ht="13">
      <c r="D588" s="82"/>
      <c r="K588" s="92"/>
      <c r="N588" s="86"/>
    </row>
    <row r="589" spans="4:14" ht="13">
      <c r="D589" s="82"/>
      <c r="K589" s="92"/>
      <c r="N589" s="86"/>
    </row>
    <row r="590" spans="4:14" ht="13">
      <c r="D590" s="82"/>
      <c r="K590" s="92"/>
      <c r="N590" s="86"/>
    </row>
    <row r="591" spans="4:14" ht="13">
      <c r="D591" s="82"/>
      <c r="K591" s="92"/>
      <c r="N591" s="86"/>
    </row>
    <row r="592" spans="4:14" ht="13">
      <c r="D592" s="82"/>
      <c r="K592" s="92"/>
      <c r="N592" s="86"/>
    </row>
    <row r="593" spans="4:14" ht="13">
      <c r="D593" s="82"/>
      <c r="K593" s="92"/>
      <c r="N593" s="86"/>
    </row>
    <row r="594" spans="4:14" ht="13">
      <c r="D594" s="82"/>
      <c r="K594" s="92"/>
      <c r="N594" s="86"/>
    </row>
    <row r="595" spans="4:14" ht="13">
      <c r="D595" s="82"/>
      <c r="K595" s="92"/>
      <c r="N595" s="86"/>
    </row>
    <row r="596" spans="4:14" ht="13">
      <c r="D596" s="82"/>
      <c r="K596" s="92"/>
      <c r="N596" s="86"/>
    </row>
    <row r="597" spans="4:14" ht="13">
      <c r="D597" s="82"/>
      <c r="K597" s="92"/>
      <c r="N597" s="86"/>
    </row>
    <row r="598" spans="4:14" ht="13">
      <c r="D598" s="82"/>
      <c r="K598" s="92"/>
      <c r="N598" s="86"/>
    </row>
    <row r="599" spans="4:14" ht="13">
      <c r="D599" s="82"/>
      <c r="K599" s="92"/>
      <c r="N599" s="86"/>
    </row>
    <row r="600" spans="4:14" ht="13">
      <c r="D600" s="82"/>
      <c r="K600" s="92"/>
      <c r="N600" s="86"/>
    </row>
    <row r="601" spans="4:14" ht="13">
      <c r="D601" s="82"/>
      <c r="K601" s="92"/>
      <c r="N601" s="86"/>
    </row>
    <row r="602" spans="4:14" ht="13">
      <c r="D602" s="82"/>
      <c r="K602" s="92"/>
      <c r="N602" s="86"/>
    </row>
    <row r="603" spans="4:14" ht="13">
      <c r="D603" s="82"/>
      <c r="K603" s="92"/>
      <c r="N603" s="86"/>
    </row>
    <row r="604" spans="4:14" ht="13">
      <c r="D604" s="82"/>
      <c r="K604" s="92"/>
      <c r="N604" s="86"/>
    </row>
    <row r="605" spans="4:14" ht="13">
      <c r="D605" s="82"/>
      <c r="K605" s="92"/>
      <c r="N605" s="86"/>
    </row>
    <row r="606" spans="4:14" ht="13">
      <c r="D606" s="82"/>
      <c r="K606" s="92"/>
      <c r="N606" s="86"/>
    </row>
    <row r="607" spans="4:14" ht="13">
      <c r="D607" s="82"/>
      <c r="K607" s="92"/>
      <c r="N607" s="86"/>
    </row>
    <row r="608" spans="4:14" ht="13">
      <c r="D608" s="82"/>
      <c r="K608" s="92"/>
      <c r="N608" s="86"/>
    </row>
    <row r="609" spans="4:14" ht="13">
      <c r="D609" s="82"/>
      <c r="K609" s="92"/>
      <c r="N609" s="86"/>
    </row>
    <row r="610" spans="4:14" ht="13">
      <c r="D610" s="82"/>
      <c r="K610" s="92"/>
      <c r="N610" s="86"/>
    </row>
    <row r="611" spans="4:14" ht="13">
      <c r="D611" s="82"/>
      <c r="K611" s="92"/>
      <c r="N611" s="86"/>
    </row>
    <row r="612" spans="4:14" ht="13">
      <c r="D612" s="82"/>
      <c r="K612" s="92"/>
      <c r="N612" s="86"/>
    </row>
    <row r="613" spans="4:14" ht="13">
      <c r="D613" s="82"/>
      <c r="K613" s="92"/>
      <c r="N613" s="86"/>
    </row>
    <row r="614" spans="4:14" ht="13">
      <c r="D614" s="82"/>
      <c r="K614" s="92"/>
      <c r="N614" s="86"/>
    </row>
    <row r="615" spans="4:14" ht="13">
      <c r="D615" s="82"/>
      <c r="K615" s="92"/>
      <c r="N615" s="86"/>
    </row>
    <row r="616" spans="4:14" ht="13">
      <c r="D616" s="82"/>
      <c r="K616" s="92"/>
      <c r="N616" s="86"/>
    </row>
    <row r="617" spans="4:14" ht="13">
      <c r="D617" s="82"/>
      <c r="K617" s="92"/>
      <c r="N617" s="86"/>
    </row>
    <row r="618" spans="4:14" ht="13">
      <c r="D618" s="82"/>
      <c r="K618" s="92"/>
      <c r="N618" s="86"/>
    </row>
    <row r="619" spans="4:14" ht="13">
      <c r="D619" s="82"/>
      <c r="K619" s="92"/>
      <c r="N619" s="86"/>
    </row>
    <row r="620" spans="4:14" ht="13">
      <c r="D620" s="82"/>
      <c r="K620" s="92"/>
      <c r="N620" s="86"/>
    </row>
    <row r="621" spans="4:14" ht="13">
      <c r="D621" s="82"/>
      <c r="K621" s="92"/>
      <c r="N621" s="86"/>
    </row>
    <row r="622" spans="4:14" ht="13">
      <c r="D622" s="82"/>
      <c r="K622" s="92"/>
      <c r="N622" s="86"/>
    </row>
    <row r="623" spans="4:14" ht="13">
      <c r="D623" s="82"/>
      <c r="K623" s="92"/>
      <c r="N623" s="86"/>
    </row>
    <row r="624" spans="4:14" ht="13">
      <c r="D624" s="82"/>
      <c r="K624" s="92"/>
      <c r="N624" s="86"/>
    </row>
    <row r="625" spans="4:14" ht="13">
      <c r="D625" s="82"/>
      <c r="K625" s="92"/>
      <c r="N625" s="86"/>
    </row>
    <row r="626" spans="4:14" ht="13">
      <c r="D626" s="82"/>
      <c r="K626" s="92"/>
      <c r="N626" s="86"/>
    </row>
    <row r="627" spans="4:14" ht="13">
      <c r="D627" s="82"/>
      <c r="K627" s="92"/>
      <c r="N627" s="86"/>
    </row>
    <row r="628" spans="4:14" ht="13">
      <c r="D628" s="82"/>
      <c r="K628" s="92"/>
      <c r="N628" s="86"/>
    </row>
    <row r="629" spans="4:14" ht="13">
      <c r="D629" s="82"/>
      <c r="K629" s="92"/>
      <c r="N629" s="86"/>
    </row>
    <row r="630" spans="4:14" ht="13">
      <c r="D630" s="82"/>
      <c r="K630" s="92"/>
      <c r="N630" s="86"/>
    </row>
    <row r="631" spans="4:14" ht="13">
      <c r="D631" s="82"/>
      <c r="K631" s="92"/>
      <c r="N631" s="86"/>
    </row>
    <row r="632" spans="4:14" ht="13">
      <c r="D632" s="82"/>
      <c r="K632" s="92"/>
      <c r="N632" s="86"/>
    </row>
    <row r="633" spans="4:14" ht="13">
      <c r="D633" s="82"/>
      <c r="K633" s="92"/>
      <c r="N633" s="86"/>
    </row>
    <row r="634" spans="4:14" ht="13">
      <c r="D634" s="82"/>
      <c r="K634" s="92"/>
      <c r="N634" s="86"/>
    </row>
    <row r="635" spans="4:14" ht="13">
      <c r="D635" s="82"/>
      <c r="K635" s="92"/>
      <c r="N635" s="86"/>
    </row>
    <row r="636" spans="4:14" ht="13">
      <c r="D636" s="82"/>
      <c r="K636" s="92"/>
      <c r="N636" s="86"/>
    </row>
    <row r="637" spans="4:14" ht="13">
      <c r="D637" s="82"/>
      <c r="K637" s="92"/>
      <c r="N637" s="86"/>
    </row>
    <row r="638" spans="4:14" ht="13">
      <c r="D638" s="82"/>
      <c r="K638" s="92"/>
      <c r="N638" s="86"/>
    </row>
    <row r="639" spans="4:14" ht="13">
      <c r="D639" s="82"/>
      <c r="K639" s="92"/>
      <c r="N639" s="86"/>
    </row>
    <row r="640" spans="4:14" ht="13">
      <c r="D640" s="82"/>
      <c r="K640" s="92"/>
      <c r="N640" s="86"/>
    </row>
    <row r="641" spans="4:14" ht="13">
      <c r="D641" s="82"/>
      <c r="K641" s="92"/>
      <c r="N641" s="86"/>
    </row>
    <row r="642" spans="4:14" ht="13">
      <c r="D642" s="82"/>
      <c r="K642" s="92"/>
      <c r="N642" s="86"/>
    </row>
    <row r="643" spans="4:14" ht="13">
      <c r="D643" s="82"/>
      <c r="K643" s="92"/>
      <c r="N643" s="86"/>
    </row>
    <row r="644" spans="4:14" ht="13">
      <c r="D644" s="82"/>
      <c r="K644" s="92"/>
      <c r="N644" s="86"/>
    </row>
    <row r="645" spans="4:14" ht="13">
      <c r="D645" s="82"/>
      <c r="K645" s="92"/>
      <c r="N645" s="86"/>
    </row>
    <row r="646" spans="4:14" ht="13">
      <c r="D646" s="82"/>
      <c r="K646" s="92"/>
      <c r="N646" s="86"/>
    </row>
    <row r="647" spans="4:14" ht="13">
      <c r="D647" s="82"/>
      <c r="K647" s="92"/>
      <c r="N647" s="86"/>
    </row>
    <row r="648" spans="4:14" ht="13">
      <c r="D648" s="82"/>
      <c r="K648" s="92"/>
      <c r="N648" s="86"/>
    </row>
    <row r="649" spans="4:14" ht="13">
      <c r="D649" s="82"/>
      <c r="K649" s="92"/>
      <c r="N649" s="86"/>
    </row>
    <row r="650" spans="4:14" ht="13">
      <c r="D650" s="82"/>
      <c r="K650" s="92"/>
      <c r="N650" s="86"/>
    </row>
    <row r="651" spans="4:14" ht="13">
      <c r="D651" s="82"/>
      <c r="K651" s="92"/>
      <c r="N651" s="86"/>
    </row>
    <row r="652" spans="4:14" ht="13">
      <c r="D652" s="82"/>
      <c r="K652" s="92"/>
      <c r="N652" s="86"/>
    </row>
    <row r="653" spans="4:14" ht="13">
      <c r="D653" s="82"/>
      <c r="K653" s="92"/>
      <c r="N653" s="86"/>
    </row>
    <row r="654" spans="4:14" ht="13">
      <c r="D654" s="82"/>
      <c r="K654" s="92"/>
      <c r="N654" s="86"/>
    </row>
    <row r="655" spans="4:14" ht="13">
      <c r="D655" s="82"/>
      <c r="K655" s="92"/>
      <c r="N655" s="86"/>
    </row>
    <row r="656" spans="4:14" ht="13">
      <c r="D656" s="82"/>
      <c r="K656" s="92"/>
      <c r="N656" s="86"/>
    </row>
    <row r="657" spans="4:14" ht="13">
      <c r="D657" s="82"/>
      <c r="K657" s="92"/>
      <c r="N657" s="86"/>
    </row>
    <row r="658" spans="4:14" ht="13">
      <c r="D658" s="82"/>
      <c r="K658" s="92"/>
      <c r="N658" s="86"/>
    </row>
    <row r="659" spans="4:14" ht="13">
      <c r="D659" s="82"/>
      <c r="K659" s="92"/>
      <c r="N659" s="86"/>
    </row>
    <row r="660" spans="4:14" ht="13">
      <c r="D660" s="82"/>
      <c r="K660" s="92"/>
      <c r="N660" s="86"/>
    </row>
    <row r="661" spans="4:14" ht="13">
      <c r="D661" s="82"/>
      <c r="K661" s="92"/>
      <c r="N661" s="86"/>
    </row>
    <row r="662" spans="4:14" ht="13">
      <c r="D662" s="82"/>
      <c r="K662" s="92"/>
      <c r="N662" s="86"/>
    </row>
    <row r="663" spans="4:14" ht="13">
      <c r="D663" s="82"/>
      <c r="K663" s="92"/>
      <c r="N663" s="86"/>
    </row>
    <row r="664" spans="4:14" ht="13">
      <c r="D664" s="82"/>
      <c r="K664" s="92"/>
      <c r="N664" s="86"/>
    </row>
    <row r="665" spans="4:14" ht="13">
      <c r="D665" s="82"/>
      <c r="K665" s="92"/>
      <c r="N665" s="86"/>
    </row>
    <row r="666" spans="4:14" ht="13">
      <c r="D666" s="82"/>
      <c r="K666" s="92"/>
      <c r="N666" s="86"/>
    </row>
    <row r="667" spans="4:14" ht="13">
      <c r="D667" s="82"/>
      <c r="K667" s="92"/>
      <c r="N667" s="86"/>
    </row>
    <row r="668" spans="4:14" ht="13">
      <c r="D668" s="82"/>
      <c r="K668" s="92"/>
      <c r="N668" s="86"/>
    </row>
    <row r="669" spans="4:14" ht="13">
      <c r="D669" s="82"/>
      <c r="K669" s="92"/>
      <c r="N669" s="86"/>
    </row>
    <row r="670" spans="4:14" ht="13">
      <c r="D670" s="82"/>
      <c r="K670" s="92"/>
      <c r="N670" s="86"/>
    </row>
    <row r="671" spans="4:14" ht="13">
      <c r="D671" s="82"/>
      <c r="K671" s="92"/>
      <c r="N671" s="86"/>
    </row>
    <row r="672" spans="4:14" ht="13">
      <c r="D672" s="82"/>
      <c r="K672" s="92"/>
      <c r="N672" s="86"/>
    </row>
    <row r="673" spans="4:14" ht="13">
      <c r="D673" s="82"/>
      <c r="K673" s="92"/>
      <c r="N673" s="86"/>
    </row>
    <row r="674" spans="4:14" ht="13">
      <c r="D674" s="82"/>
      <c r="K674" s="92"/>
      <c r="N674" s="86"/>
    </row>
    <row r="675" spans="4:14" ht="13">
      <c r="D675" s="82"/>
      <c r="K675" s="92"/>
      <c r="N675" s="86"/>
    </row>
    <row r="676" spans="4:14" ht="13">
      <c r="D676" s="82"/>
      <c r="K676" s="92"/>
      <c r="N676" s="86"/>
    </row>
    <row r="677" spans="4:14" ht="13">
      <c r="D677" s="82"/>
      <c r="K677" s="92"/>
      <c r="N677" s="86"/>
    </row>
    <row r="678" spans="4:14" ht="13">
      <c r="D678" s="82"/>
      <c r="K678" s="92"/>
      <c r="N678" s="86"/>
    </row>
    <row r="679" spans="4:14" ht="13">
      <c r="D679" s="82"/>
      <c r="K679" s="92"/>
      <c r="N679" s="86"/>
    </row>
    <row r="680" spans="4:14" ht="13">
      <c r="D680" s="82"/>
      <c r="K680" s="92"/>
      <c r="N680" s="86"/>
    </row>
    <row r="681" spans="4:14" ht="13">
      <c r="D681" s="82"/>
      <c r="K681" s="92"/>
      <c r="N681" s="86"/>
    </row>
    <row r="682" spans="4:14" ht="13">
      <c r="D682" s="82"/>
      <c r="K682" s="92"/>
      <c r="N682" s="86"/>
    </row>
    <row r="683" spans="4:14" ht="13">
      <c r="D683" s="82"/>
      <c r="K683" s="92"/>
      <c r="N683" s="86"/>
    </row>
    <row r="684" spans="4:14" ht="13">
      <c r="D684" s="82"/>
      <c r="K684" s="92"/>
      <c r="N684" s="86"/>
    </row>
    <row r="685" spans="4:14" ht="13">
      <c r="D685" s="82"/>
      <c r="K685" s="92"/>
      <c r="N685" s="86"/>
    </row>
    <row r="686" spans="4:14" ht="13">
      <c r="D686" s="82"/>
      <c r="K686" s="92"/>
      <c r="N686" s="86"/>
    </row>
    <row r="687" spans="4:14" ht="13">
      <c r="D687" s="82"/>
      <c r="K687" s="92"/>
      <c r="N687" s="86"/>
    </row>
    <row r="688" spans="4:14" ht="13">
      <c r="D688" s="82"/>
      <c r="K688" s="92"/>
      <c r="N688" s="86"/>
    </row>
    <row r="689" spans="4:14" ht="13">
      <c r="D689" s="82"/>
      <c r="K689" s="92"/>
      <c r="N689" s="86"/>
    </row>
    <row r="690" spans="4:14" ht="13">
      <c r="D690" s="82"/>
      <c r="K690" s="92"/>
      <c r="N690" s="86"/>
    </row>
    <row r="691" spans="4:14" ht="13">
      <c r="D691" s="82"/>
      <c r="K691" s="92"/>
      <c r="N691" s="86"/>
    </row>
    <row r="692" spans="4:14" ht="13">
      <c r="D692" s="82"/>
      <c r="K692" s="92"/>
      <c r="N692" s="86"/>
    </row>
    <row r="693" spans="4:14" ht="13">
      <c r="D693" s="82"/>
      <c r="K693" s="92"/>
      <c r="N693" s="86"/>
    </row>
    <row r="694" spans="4:14" ht="13">
      <c r="D694" s="82"/>
      <c r="K694" s="92"/>
      <c r="N694" s="86"/>
    </row>
    <row r="695" spans="4:14" ht="13">
      <c r="D695" s="82"/>
      <c r="K695" s="92"/>
      <c r="N695" s="86"/>
    </row>
    <row r="696" spans="4:14" ht="13">
      <c r="D696" s="82"/>
      <c r="K696" s="92"/>
      <c r="N696" s="86"/>
    </row>
    <row r="697" spans="4:14" ht="13">
      <c r="D697" s="82"/>
      <c r="K697" s="92"/>
      <c r="N697" s="86"/>
    </row>
    <row r="698" spans="4:14" ht="13">
      <c r="D698" s="82"/>
      <c r="K698" s="92"/>
      <c r="N698" s="86"/>
    </row>
    <row r="699" spans="4:14" ht="13">
      <c r="D699" s="82"/>
      <c r="K699" s="92"/>
      <c r="N699" s="86"/>
    </row>
    <row r="700" spans="4:14" ht="13">
      <c r="D700" s="82"/>
      <c r="K700" s="92"/>
      <c r="N700" s="86"/>
    </row>
    <row r="701" spans="4:14" ht="13">
      <c r="D701" s="82"/>
      <c r="K701" s="92"/>
      <c r="N701" s="86"/>
    </row>
    <row r="702" spans="4:14" ht="13">
      <c r="D702" s="82"/>
      <c r="K702" s="92"/>
      <c r="N702" s="86"/>
    </row>
    <row r="703" spans="4:14" ht="13">
      <c r="D703" s="82"/>
      <c r="K703" s="92"/>
      <c r="N703" s="86"/>
    </row>
    <row r="704" spans="4:14" ht="13">
      <c r="D704" s="82"/>
      <c r="K704" s="92"/>
      <c r="N704" s="86"/>
    </row>
    <row r="705" spans="4:14" ht="13">
      <c r="D705" s="82"/>
      <c r="K705" s="92"/>
      <c r="N705" s="86"/>
    </row>
    <row r="706" spans="4:14" ht="13">
      <c r="D706" s="82"/>
      <c r="K706" s="92"/>
      <c r="N706" s="86"/>
    </row>
    <row r="707" spans="4:14" ht="13">
      <c r="D707" s="82"/>
      <c r="K707" s="92"/>
      <c r="N707" s="86"/>
    </row>
    <row r="708" spans="4:14" ht="13">
      <c r="D708" s="82"/>
      <c r="K708" s="92"/>
      <c r="N708" s="86"/>
    </row>
    <row r="709" spans="4:14" ht="13">
      <c r="D709" s="82"/>
      <c r="K709" s="92"/>
      <c r="N709" s="86"/>
    </row>
    <row r="710" spans="4:14" ht="13">
      <c r="D710" s="82"/>
      <c r="K710" s="92"/>
      <c r="N710" s="86"/>
    </row>
    <row r="711" spans="4:14" ht="13">
      <c r="D711" s="82"/>
      <c r="K711" s="92"/>
      <c r="N711" s="86"/>
    </row>
    <row r="712" spans="4:14" ht="13">
      <c r="D712" s="82"/>
      <c r="K712" s="92"/>
      <c r="N712" s="86"/>
    </row>
    <row r="713" spans="4:14" ht="13">
      <c r="D713" s="82"/>
      <c r="K713" s="92"/>
      <c r="N713" s="86"/>
    </row>
    <row r="714" spans="4:14" ht="13">
      <c r="D714" s="82"/>
      <c r="K714" s="92"/>
      <c r="N714" s="86"/>
    </row>
    <row r="715" spans="4:14" ht="13">
      <c r="D715" s="82"/>
      <c r="K715" s="92"/>
      <c r="N715" s="86"/>
    </row>
    <row r="716" spans="4:14" ht="13">
      <c r="D716" s="82"/>
      <c r="K716" s="92"/>
      <c r="N716" s="86"/>
    </row>
    <row r="717" spans="4:14" ht="13">
      <c r="D717" s="82"/>
      <c r="K717" s="92"/>
      <c r="N717" s="86"/>
    </row>
    <row r="718" spans="4:14" ht="13">
      <c r="D718" s="82"/>
      <c r="K718" s="92"/>
      <c r="N718" s="86"/>
    </row>
    <row r="719" spans="4:14" ht="13">
      <c r="D719" s="82"/>
      <c r="K719" s="92"/>
      <c r="N719" s="86"/>
    </row>
    <row r="720" spans="4:14" ht="13">
      <c r="D720" s="82"/>
      <c r="K720" s="92"/>
      <c r="N720" s="86"/>
    </row>
    <row r="721" spans="4:14" ht="13">
      <c r="D721" s="82"/>
      <c r="K721" s="92"/>
      <c r="N721" s="86"/>
    </row>
    <row r="722" spans="4:14" ht="13">
      <c r="D722" s="82"/>
      <c r="K722" s="92"/>
      <c r="N722" s="86"/>
    </row>
    <row r="723" spans="4:14" ht="13">
      <c r="D723" s="82"/>
      <c r="K723" s="92"/>
      <c r="N723" s="86"/>
    </row>
    <row r="724" spans="4:14" ht="13">
      <c r="D724" s="82"/>
      <c r="K724" s="92"/>
      <c r="N724" s="86"/>
    </row>
    <row r="725" spans="4:14" ht="13">
      <c r="D725" s="82"/>
      <c r="K725" s="92"/>
      <c r="N725" s="86"/>
    </row>
    <row r="726" spans="4:14" ht="13">
      <c r="D726" s="82"/>
      <c r="K726" s="92"/>
      <c r="N726" s="86"/>
    </row>
    <row r="727" spans="4:14" ht="13">
      <c r="D727" s="82"/>
      <c r="K727" s="92"/>
      <c r="N727" s="86"/>
    </row>
    <row r="728" spans="4:14" ht="13">
      <c r="D728" s="82"/>
      <c r="K728" s="92"/>
      <c r="N728" s="86"/>
    </row>
    <row r="729" spans="4:14" ht="13">
      <c r="D729" s="82"/>
      <c r="K729" s="92"/>
      <c r="N729" s="86"/>
    </row>
    <row r="730" spans="4:14" ht="13">
      <c r="D730" s="82"/>
      <c r="K730" s="92"/>
      <c r="N730" s="86"/>
    </row>
    <row r="731" spans="4:14" ht="13">
      <c r="D731" s="82"/>
      <c r="K731" s="92"/>
      <c r="N731" s="86"/>
    </row>
    <row r="732" spans="4:14" ht="13">
      <c r="D732" s="82"/>
      <c r="K732" s="92"/>
      <c r="N732" s="86"/>
    </row>
    <row r="733" spans="4:14" ht="13">
      <c r="D733" s="82"/>
      <c r="K733" s="92"/>
      <c r="N733" s="86"/>
    </row>
    <row r="734" spans="4:14" ht="13">
      <c r="D734" s="82"/>
      <c r="K734" s="92"/>
      <c r="N734" s="86"/>
    </row>
    <row r="735" spans="4:14" ht="13">
      <c r="D735" s="82"/>
      <c r="K735" s="92"/>
      <c r="N735" s="86"/>
    </row>
    <row r="736" spans="4:14" ht="13">
      <c r="D736" s="82"/>
      <c r="K736" s="92"/>
      <c r="N736" s="86"/>
    </row>
    <row r="737" spans="4:14" ht="13">
      <c r="D737" s="82"/>
      <c r="K737" s="92"/>
      <c r="N737" s="86"/>
    </row>
    <row r="738" spans="4:14" ht="13">
      <c r="D738" s="82"/>
      <c r="K738" s="92"/>
      <c r="N738" s="86"/>
    </row>
    <row r="739" spans="4:14" ht="13">
      <c r="D739" s="82"/>
      <c r="K739" s="92"/>
      <c r="N739" s="86"/>
    </row>
    <row r="740" spans="4:14" ht="13">
      <c r="D740" s="82"/>
      <c r="K740" s="92"/>
      <c r="N740" s="86"/>
    </row>
    <row r="741" spans="4:14" ht="13">
      <c r="D741" s="82"/>
      <c r="K741" s="92"/>
      <c r="N741" s="86"/>
    </row>
    <row r="742" spans="4:14" ht="13">
      <c r="D742" s="82"/>
      <c r="K742" s="92"/>
      <c r="N742" s="86"/>
    </row>
    <row r="743" spans="4:14" ht="13">
      <c r="D743" s="82"/>
      <c r="K743" s="92"/>
      <c r="N743" s="86"/>
    </row>
    <row r="744" spans="4:14" ht="13">
      <c r="D744" s="82"/>
      <c r="K744" s="92"/>
      <c r="N744" s="86"/>
    </row>
    <row r="745" spans="4:14" ht="13">
      <c r="D745" s="82"/>
      <c r="K745" s="92"/>
      <c r="N745" s="86"/>
    </row>
    <row r="746" spans="4:14" ht="13">
      <c r="D746" s="82"/>
      <c r="K746" s="92"/>
      <c r="N746" s="86"/>
    </row>
    <row r="747" spans="4:14" ht="13">
      <c r="D747" s="82"/>
      <c r="K747" s="92"/>
      <c r="N747" s="86"/>
    </row>
    <row r="748" spans="4:14" ht="13">
      <c r="D748" s="82"/>
      <c r="K748" s="92"/>
      <c r="N748" s="86"/>
    </row>
    <row r="749" spans="4:14" ht="13">
      <c r="D749" s="82"/>
      <c r="K749" s="92"/>
      <c r="N749" s="86"/>
    </row>
    <row r="750" spans="4:14" ht="13">
      <c r="D750" s="82"/>
      <c r="K750" s="92"/>
      <c r="N750" s="86"/>
    </row>
    <row r="751" spans="4:14" ht="13">
      <c r="D751" s="82"/>
      <c r="K751" s="92"/>
      <c r="N751" s="86"/>
    </row>
    <row r="752" spans="4:14" ht="13">
      <c r="D752" s="82"/>
      <c r="K752" s="92"/>
      <c r="N752" s="86"/>
    </row>
    <row r="753" spans="4:14" ht="13">
      <c r="D753" s="82"/>
      <c r="K753" s="92"/>
      <c r="N753" s="86"/>
    </row>
    <row r="754" spans="4:14" ht="13">
      <c r="D754" s="82"/>
      <c r="K754" s="92"/>
      <c r="N754" s="86"/>
    </row>
    <row r="755" spans="4:14" ht="13">
      <c r="D755" s="82"/>
      <c r="K755" s="92"/>
      <c r="N755" s="86"/>
    </row>
    <row r="756" spans="4:14" ht="13">
      <c r="D756" s="82"/>
      <c r="K756" s="92"/>
      <c r="N756" s="86"/>
    </row>
    <row r="757" spans="4:14" ht="13">
      <c r="D757" s="82"/>
      <c r="K757" s="92"/>
      <c r="N757" s="86"/>
    </row>
    <row r="758" spans="4:14" ht="13">
      <c r="D758" s="82"/>
      <c r="K758" s="92"/>
      <c r="N758" s="86"/>
    </row>
    <row r="759" spans="4:14" ht="13">
      <c r="D759" s="82"/>
      <c r="K759" s="92"/>
      <c r="N759" s="86"/>
    </row>
    <row r="760" spans="4:14" ht="13">
      <c r="D760" s="82"/>
      <c r="K760" s="92"/>
      <c r="N760" s="86"/>
    </row>
    <row r="761" spans="4:14" ht="13">
      <c r="D761" s="82"/>
      <c r="K761" s="92"/>
      <c r="N761" s="86"/>
    </row>
    <row r="762" spans="4:14" ht="13">
      <c r="D762" s="82"/>
      <c r="K762" s="92"/>
      <c r="N762" s="86"/>
    </row>
    <row r="763" spans="4:14" ht="13">
      <c r="D763" s="82"/>
      <c r="K763" s="92"/>
      <c r="N763" s="86"/>
    </row>
    <row r="764" spans="4:14" ht="13">
      <c r="D764" s="82"/>
      <c r="K764" s="92"/>
      <c r="N764" s="86"/>
    </row>
    <row r="765" spans="4:14" ht="13">
      <c r="D765" s="82"/>
      <c r="K765" s="92"/>
      <c r="N765" s="86"/>
    </row>
    <row r="766" spans="4:14" ht="13">
      <c r="D766" s="82"/>
      <c r="K766" s="92"/>
      <c r="N766" s="86"/>
    </row>
    <row r="767" spans="4:14" ht="13">
      <c r="D767" s="82"/>
      <c r="K767" s="92"/>
      <c r="N767" s="86"/>
    </row>
    <row r="768" spans="4:14" ht="13">
      <c r="D768" s="82"/>
      <c r="K768" s="92"/>
      <c r="N768" s="86"/>
    </row>
    <row r="769" spans="4:14" ht="13">
      <c r="D769" s="82"/>
      <c r="K769" s="92"/>
      <c r="N769" s="86"/>
    </row>
    <row r="770" spans="4:14" ht="13">
      <c r="D770" s="82"/>
      <c r="K770" s="92"/>
      <c r="N770" s="86"/>
    </row>
    <row r="771" spans="4:14" ht="13">
      <c r="D771" s="82"/>
      <c r="K771" s="92"/>
      <c r="N771" s="86"/>
    </row>
    <row r="772" spans="4:14" ht="13">
      <c r="D772" s="82"/>
      <c r="K772" s="92"/>
      <c r="N772" s="86"/>
    </row>
    <row r="773" spans="4:14" ht="13">
      <c r="D773" s="82"/>
      <c r="K773" s="92"/>
      <c r="N773" s="86"/>
    </row>
    <row r="774" spans="4:14" ht="13">
      <c r="D774" s="82"/>
      <c r="K774" s="92"/>
      <c r="N774" s="86"/>
    </row>
    <row r="775" spans="4:14" ht="13">
      <c r="D775" s="82"/>
      <c r="K775" s="92"/>
      <c r="N775" s="86"/>
    </row>
    <row r="776" spans="4:14" ht="13">
      <c r="D776" s="82"/>
      <c r="K776" s="92"/>
      <c r="N776" s="86"/>
    </row>
    <row r="777" spans="4:14" ht="13">
      <c r="D777" s="82"/>
      <c r="K777" s="92"/>
      <c r="N777" s="86"/>
    </row>
    <row r="778" spans="4:14" ht="13">
      <c r="D778" s="82"/>
      <c r="K778" s="92"/>
      <c r="N778" s="86"/>
    </row>
    <row r="779" spans="4:14" ht="13">
      <c r="D779" s="82"/>
      <c r="K779" s="92"/>
      <c r="N779" s="86"/>
    </row>
    <row r="780" spans="4:14" ht="13">
      <c r="D780" s="82"/>
      <c r="K780" s="92"/>
      <c r="N780" s="86"/>
    </row>
    <row r="781" spans="4:14" ht="13">
      <c r="D781" s="82"/>
      <c r="K781" s="92"/>
      <c r="N781" s="86"/>
    </row>
    <row r="782" spans="4:14" ht="13">
      <c r="D782" s="82"/>
      <c r="K782" s="92"/>
      <c r="N782" s="86"/>
    </row>
    <row r="783" spans="4:14" ht="13">
      <c r="D783" s="82"/>
      <c r="K783" s="92"/>
      <c r="N783" s="86"/>
    </row>
    <row r="784" spans="4:14" ht="13">
      <c r="D784" s="82"/>
      <c r="K784" s="92"/>
      <c r="N784" s="86"/>
    </row>
    <row r="785" spans="4:14" ht="13">
      <c r="D785" s="82"/>
      <c r="K785" s="92"/>
      <c r="N785" s="86"/>
    </row>
    <row r="786" spans="4:14" ht="13">
      <c r="D786" s="82"/>
      <c r="K786" s="92"/>
      <c r="N786" s="86"/>
    </row>
    <row r="787" spans="4:14" ht="13">
      <c r="D787" s="82"/>
      <c r="K787" s="92"/>
      <c r="N787" s="86"/>
    </row>
    <row r="788" spans="4:14" ht="13">
      <c r="D788" s="82"/>
      <c r="K788" s="92"/>
      <c r="N788" s="86"/>
    </row>
    <row r="789" spans="4:14" ht="13">
      <c r="D789" s="82"/>
      <c r="K789" s="92"/>
      <c r="N789" s="86"/>
    </row>
    <row r="790" spans="4:14" ht="13">
      <c r="D790" s="82"/>
      <c r="K790" s="92"/>
      <c r="N790" s="86"/>
    </row>
    <row r="791" spans="4:14" ht="13">
      <c r="D791" s="82"/>
      <c r="K791" s="92"/>
      <c r="N791" s="86"/>
    </row>
    <row r="792" spans="4:14" ht="13">
      <c r="D792" s="82"/>
      <c r="K792" s="92"/>
      <c r="N792" s="86"/>
    </row>
    <row r="793" spans="4:14" ht="13">
      <c r="D793" s="82"/>
      <c r="K793" s="92"/>
      <c r="N793" s="86"/>
    </row>
    <row r="794" spans="4:14" ht="13">
      <c r="D794" s="82"/>
      <c r="K794" s="92"/>
      <c r="N794" s="86"/>
    </row>
    <row r="795" spans="4:14" ht="13">
      <c r="D795" s="82"/>
      <c r="K795" s="92"/>
      <c r="N795" s="86"/>
    </row>
    <row r="796" spans="4:14" ht="13">
      <c r="D796" s="82"/>
      <c r="K796" s="92"/>
      <c r="N796" s="86"/>
    </row>
    <row r="797" spans="4:14" ht="13">
      <c r="D797" s="82"/>
      <c r="K797" s="92"/>
      <c r="N797" s="86"/>
    </row>
    <row r="798" spans="4:14" ht="13">
      <c r="D798" s="82"/>
      <c r="K798" s="92"/>
      <c r="N798" s="86"/>
    </row>
    <row r="799" spans="4:14" ht="13">
      <c r="D799" s="82"/>
      <c r="K799" s="92"/>
      <c r="N799" s="86"/>
    </row>
    <row r="800" spans="4:14" ht="13">
      <c r="D800" s="82"/>
      <c r="K800" s="92"/>
      <c r="N800" s="86"/>
    </row>
    <row r="801" spans="4:14" ht="13">
      <c r="D801" s="82"/>
      <c r="K801" s="92"/>
      <c r="N801" s="86"/>
    </row>
    <row r="802" spans="4:14" ht="13">
      <c r="D802" s="82"/>
      <c r="K802" s="92"/>
      <c r="N802" s="86"/>
    </row>
    <row r="803" spans="4:14" ht="13">
      <c r="D803" s="82"/>
      <c r="K803" s="92"/>
      <c r="N803" s="86"/>
    </row>
    <row r="804" spans="4:14" ht="13">
      <c r="D804" s="82"/>
      <c r="K804" s="92"/>
      <c r="N804" s="86"/>
    </row>
    <row r="805" spans="4:14" ht="13">
      <c r="D805" s="82"/>
      <c r="K805" s="92"/>
      <c r="N805" s="86"/>
    </row>
    <row r="806" spans="4:14" ht="13">
      <c r="D806" s="82"/>
      <c r="K806" s="92"/>
      <c r="N806" s="86"/>
    </row>
    <row r="807" spans="4:14" ht="13">
      <c r="D807" s="82"/>
      <c r="K807" s="92"/>
      <c r="N807" s="86"/>
    </row>
    <row r="808" spans="4:14" ht="13">
      <c r="D808" s="82"/>
      <c r="K808" s="92"/>
      <c r="N808" s="86"/>
    </row>
    <row r="809" spans="4:14" ht="13">
      <c r="D809" s="82"/>
      <c r="K809" s="92"/>
      <c r="N809" s="86"/>
    </row>
    <row r="810" spans="4:14" ht="13">
      <c r="D810" s="82"/>
      <c r="K810" s="92"/>
      <c r="N810" s="86"/>
    </row>
    <row r="811" spans="4:14" ht="13">
      <c r="D811" s="82"/>
      <c r="K811" s="92"/>
      <c r="N811" s="86"/>
    </row>
    <row r="812" spans="4:14" ht="13">
      <c r="D812" s="82"/>
      <c r="K812" s="92"/>
      <c r="N812" s="86"/>
    </row>
    <row r="813" spans="4:14" ht="13">
      <c r="D813" s="82"/>
      <c r="K813" s="92"/>
      <c r="N813" s="86"/>
    </row>
    <row r="814" spans="4:14" ht="13">
      <c r="D814" s="82"/>
      <c r="K814" s="92"/>
      <c r="N814" s="86"/>
    </row>
    <row r="815" spans="4:14" ht="13">
      <c r="D815" s="82"/>
      <c r="K815" s="92"/>
      <c r="N815" s="86"/>
    </row>
    <row r="816" spans="4:14" ht="13">
      <c r="D816" s="82"/>
      <c r="K816" s="92"/>
      <c r="N816" s="86"/>
    </row>
    <row r="817" spans="4:14" ht="13">
      <c r="D817" s="82"/>
      <c r="K817" s="92"/>
      <c r="N817" s="86"/>
    </row>
    <row r="818" spans="4:14" ht="13">
      <c r="D818" s="82"/>
      <c r="K818" s="92"/>
      <c r="N818" s="86"/>
    </row>
    <row r="819" spans="4:14" ht="13">
      <c r="D819" s="82"/>
      <c r="K819" s="92"/>
      <c r="N819" s="86"/>
    </row>
    <row r="820" spans="4:14" ht="13">
      <c r="D820" s="82"/>
      <c r="K820" s="92"/>
      <c r="N820" s="86"/>
    </row>
    <row r="821" spans="4:14" ht="13">
      <c r="D821" s="82"/>
      <c r="K821" s="92"/>
      <c r="N821" s="86"/>
    </row>
    <row r="822" spans="4:14" ht="13">
      <c r="D822" s="82"/>
      <c r="K822" s="92"/>
      <c r="N822" s="86"/>
    </row>
    <row r="823" spans="4:14" ht="13">
      <c r="D823" s="82"/>
      <c r="K823" s="92"/>
      <c r="N823" s="86"/>
    </row>
    <row r="824" spans="4:14" ht="13">
      <c r="D824" s="82"/>
      <c r="K824" s="92"/>
      <c r="N824" s="86"/>
    </row>
    <row r="825" spans="4:14" ht="13">
      <c r="D825" s="82"/>
      <c r="K825" s="92"/>
      <c r="N825" s="86"/>
    </row>
    <row r="826" spans="4:14" ht="13">
      <c r="D826" s="82"/>
      <c r="K826" s="92"/>
      <c r="N826" s="86"/>
    </row>
    <row r="827" spans="4:14" ht="13">
      <c r="D827" s="82"/>
      <c r="K827" s="92"/>
      <c r="N827" s="86"/>
    </row>
    <row r="828" spans="4:14" ht="13">
      <c r="D828" s="82"/>
      <c r="K828" s="92"/>
      <c r="N828" s="86"/>
    </row>
    <row r="829" spans="4:14" ht="13">
      <c r="D829" s="82"/>
      <c r="K829" s="92"/>
      <c r="N829" s="86"/>
    </row>
    <row r="830" spans="4:14" ht="13">
      <c r="D830" s="82"/>
      <c r="K830" s="92"/>
      <c r="N830" s="86"/>
    </row>
    <row r="831" spans="4:14" ht="13">
      <c r="D831" s="82"/>
      <c r="K831" s="92"/>
      <c r="N831" s="86"/>
    </row>
    <row r="832" spans="4:14" ht="13">
      <c r="D832" s="82"/>
      <c r="K832" s="92"/>
      <c r="N832" s="86"/>
    </row>
    <row r="833" spans="4:14" ht="13">
      <c r="D833" s="82"/>
      <c r="K833" s="92"/>
      <c r="N833" s="86"/>
    </row>
    <row r="834" spans="4:14" ht="13">
      <c r="D834" s="82"/>
      <c r="K834" s="92"/>
      <c r="N834" s="86"/>
    </row>
    <row r="835" spans="4:14" ht="13">
      <c r="D835" s="82"/>
      <c r="K835" s="92"/>
      <c r="N835" s="86"/>
    </row>
    <row r="836" spans="4:14" ht="13">
      <c r="D836" s="82"/>
      <c r="K836" s="92"/>
      <c r="N836" s="86"/>
    </row>
    <row r="837" spans="4:14" ht="13">
      <c r="D837" s="82"/>
      <c r="K837" s="92"/>
      <c r="N837" s="86"/>
    </row>
    <row r="838" spans="4:14" ht="13">
      <c r="D838" s="82"/>
      <c r="K838" s="92"/>
      <c r="N838" s="86"/>
    </row>
    <row r="839" spans="4:14" ht="13">
      <c r="D839" s="82"/>
      <c r="K839" s="92"/>
      <c r="N839" s="86"/>
    </row>
    <row r="840" spans="4:14" ht="13">
      <c r="D840" s="82"/>
      <c r="K840" s="92"/>
      <c r="N840" s="86"/>
    </row>
    <row r="841" spans="4:14" ht="13">
      <c r="D841" s="82"/>
      <c r="K841" s="92"/>
      <c r="N841" s="86"/>
    </row>
    <row r="842" spans="4:14" ht="13">
      <c r="D842" s="82"/>
      <c r="K842" s="92"/>
      <c r="N842" s="86"/>
    </row>
    <row r="843" spans="4:14" ht="13">
      <c r="D843" s="82"/>
      <c r="K843" s="92"/>
      <c r="N843" s="86"/>
    </row>
    <row r="844" spans="4:14" ht="13">
      <c r="D844" s="82"/>
      <c r="K844" s="92"/>
      <c r="N844" s="86"/>
    </row>
    <row r="845" spans="4:14" ht="13">
      <c r="D845" s="82"/>
      <c r="K845" s="92"/>
      <c r="N845" s="86"/>
    </row>
    <row r="846" spans="4:14" ht="13">
      <c r="D846" s="82"/>
      <c r="K846" s="92"/>
      <c r="N846" s="86"/>
    </row>
    <row r="847" spans="4:14" ht="13">
      <c r="D847" s="82"/>
      <c r="K847" s="92"/>
      <c r="N847" s="86"/>
    </row>
    <row r="848" spans="4:14" ht="13">
      <c r="D848" s="82"/>
      <c r="K848" s="92"/>
      <c r="N848" s="86"/>
    </row>
    <row r="849" spans="4:14" ht="13">
      <c r="D849" s="82"/>
      <c r="K849" s="92"/>
      <c r="N849" s="86"/>
    </row>
    <row r="850" spans="4:14" ht="13">
      <c r="D850" s="82"/>
      <c r="K850" s="92"/>
      <c r="N850" s="86"/>
    </row>
    <row r="851" spans="4:14" ht="13">
      <c r="D851" s="82"/>
      <c r="K851" s="92"/>
      <c r="N851" s="86"/>
    </row>
    <row r="852" spans="4:14" ht="13">
      <c r="D852" s="82"/>
      <c r="K852" s="92"/>
      <c r="N852" s="86"/>
    </row>
    <row r="853" spans="4:14" ht="13">
      <c r="D853" s="82"/>
      <c r="K853" s="92"/>
      <c r="N853" s="86"/>
    </row>
    <row r="854" spans="4:14" ht="13">
      <c r="D854" s="82"/>
      <c r="K854" s="92"/>
      <c r="N854" s="86"/>
    </row>
    <row r="855" spans="4:14" ht="13">
      <c r="D855" s="82"/>
      <c r="K855" s="92"/>
      <c r="N855" s="86"/>
    </row>
    <row r="856" spans="4:14" ht="13">
      <c r="D856" s="82"/>
      <c r="K856" s="92"/>
      <c r="N856" s="86"/>
    </row>
    <row r="857" spans="4:14" ht="13">
      <c r="D857" s="82"/>
      <c r="K857" s="92"/>
      <c r="N857" s="86"/>
    </row>
    <row r="858" spans="4:14" ht="13">
      <c r="D858" s="82"/>
      <c r="K858" s="92"/>
      <c r="N858" s="86"/>
    </row>
    <row r="859" spans="4:14" ht="13">
      <c r="D859" s="82"/>
      <c r="K859" s="92"/>
      <c r="N859" s="86"/>
    </row>
    <row r="860" spans="4:14" ht="13">
      <c r="D860" s="82"/>
      <c r="K860" s="92"/>
      <c r="N860" s="86"/>
    </row>
    <row r="861" spans="4:14" ht="13">
      <c r="D861" s="82"/>
      <c r="K861" s="92"/>
      <c r="N861" s="86"/>
    </row>
    <row r="862" spans="4:14" ht="13">
      <c r="D862" s="82"/>
      <c r="K862" s="92"/>
      <c r="N862" s="86"/>
    </row>
    <row r="863" spans="4:14" ht="13">
      <c r="D863" s="82"/>
      <c r="K863" s="92"/>
      <c r="N863" s="86"/>
    </row>
    <row r="864" spans="4:14" ht="13">
      <c r="D864" s="82"/>
      <c r="K864" s="92"/>
      <c r="N864" s="86"/>
    </row>
    <row r="865" spans="4:14" ht="13">
      <c r="D865" s="82"/>
      <c r="K865" s="92"/>
      <c r="N865" s="86"/>
    </row>
    <row r="866" spans="4:14" ht="13">
      <c r="D866" s="82"/>
      <c r="K866" s="92"/>
      <c r="N866" s="86"/>
    </row>
    <row r="867" spans="4:14" ht="13">
      <c r="D867" s="82"/>
      <c r="K867" s="92"/>
      <c r="N867" s="86"/>
    </row>
    <row r="868" spans="4:14" ht="13">
      <c r="D868" s="82"/>
      <c r="K868" s="92"/>
      <c r="N868" s="86"/>
    </row>
    <row r="869" spans="4:14" ht="13">
      <c r="D869" s="82"/>
      <c r="K869" s="92"/>
      <c r="N869" s="86"/>
    </row>
    <row r="870" spans="4:14" ht="13">
      <c r="D870" s="82"/>
      <c r="K870" s="92"/>
      <c r="N870" s="86"/>
    </row>
    <row r="871" spans="4:14" ht="13">
      <c r="D871" s="82"/>
      <c r="K871" s="92"/>
      <c r="N871" s="86"/>
    </row>
    <row r="872" spans="4:14" ht="13">
      <c r="D872" s="82"/>
      <c r="K872" s="92"/>
      <c r="N872" s="86"/>
    </row>
    <row r="873" spans="4:14" ht="13">
      <c r="D873" s="82"/>
      <c r="K873" s="92"/>
      <c r="N873" s="86"/>
    </row>
    <row r="874" spans="4:14" ht="13">
      <c r="D874" s="82"/>
      <c r="K874" s="92"/>
      <c r="N874" s="86"/>
    </row>
    <row r="875" spans="4:14" ht="13">
      <c r="D875" s="82"/>
      <c r="K875" s="92"/>
      <c r="N875" s="86"/>
    </row>
    <row r="876" spans="4:14" ht="13">
      <c r="D876" s="82"/>
      <c r="K876" s="92"/>
      <c r="N876" s="86"/>
    </row>
    <row r="877" spans="4:14" ht="13">
      <c r="D877" s="82"/>
      <c r="K877" s="92"/>
      <c r="N877" s="86"/>
    </row>
    <row r="878" spans="4:14" ht="13">
      <c r="D878" s="82"/>
      <c r="K878" s="92"/>
      <c r="N878" s="86"/>
    </row>
    <row r="879" spans="4:14" ht="13">
      <c r="D879" s="82"/>
      <c r="K879" s="92"/>
      <c r="N879" s="86"/>
    </row>
    <row r="880" spans="4:14" ht="13">
      <c r="D880" s="82"/>
      <c r="K880" s="92"/>
      <c r="N880" s="86"/>
    </row>
    <row r="881" spans="4:14" ht="13">
      <c r="D881" s="82"/>
      <c r="K881" s="92"/>
      <c r="N881" s="86"/>
    </row>
    <row r="882" spans="4:14" ht="13">
      <c r="D882" s="82"/>
      <c r="K882" s="92"/>
      <c r="N882" s="86"/>
    </row>
    <row r="883" spans="4:14" ht="13">
      <c r="D883" s="82"/>
      <c r="K883" s="92"/>
      <c r="N883" s="86"/>
    </row>
    <row r="884" spans="4:14" ht="13">
      <c r="D884" s="82"/>
      <c r="K884" s="92"/>
      <c r="N884" s="86"/>
    </row>
    <row r="885" spans="4:14" ht="13">
      <c r="D885" s="82"/>
      <c r="K885" s="92"/>
      <c r="N885" s="86"/>
    </row>
    <row r="886" spans="4:14" ht="13">
      <c r="D886" s="82"/>
      <c r="K886" s="92"/>
      <c r="N886" s="86"/>
    </row>
    <row r="887" spans="4:14" ht="13">
      <c r="D887" s="82"/>
      <c r="K887" s="92"/>
      <c r="N887" s="86"/>
    </row>
    <row r="888" spans="4:14" ht="13">
      <c r="D888" s="82"/>
      <c r="K888" s="92"/>
      <c r="N888" s="86"/>
    </row>
    <row r="889" spans="4:14" ht="13">
      <c r="D889" s="82"/>
      <c r="K889" s="92"/>
      <c r="N889" s="86"/>
    </row>
    <row r="890" spans="4:14" ht="13">
      <c r="D890" s="82"/>
      <c r="K890" s="92"/>
      <c r="N890" s="86"/>
    </row>
    <row r="891" spans="4:14" ht="13">
      <c r="D891" s="82"/>
      <c r="K891" s="92"/>
      <c r="N891" s="86"/>
    </row>
    <row r="892" spans="4:14" ht="13">
      <c r="D892" s="82"/>
      <c r="K892" s="92"/>
      <c r="N892" s="86"/>
    </row>
    <row r="893" spans="4:14" ht="13">
      <c r="D893" s="82"/>
      <c r="K893" s="92"/>
      <c r="N893" s="86"/>
    </row>
    <row r="894" spans="4:14" ht="13">
      <c r="D894" s="82"/>
      <c r="K894" s="92"/>
      <c r="N894" s="86"/>
    </row>
    <row r="895" spans="4:14" ht="13">
      <c r="D895" s="82"/>
      <c r="K895" s="92"/>
      <c r="N895" s="86"/>
    </row>
    <row r="896" spans="4:14" ht="13">
      <c r="D896" s="82"/>
      <c r="K896" s="92"/>
      <c r="N896" s="86"/>
    </row>
    <row r="897" spans="4:14" ht="13">
      <c r="D897" s="82"/>
      <c r="K897" s="92"/>
      <c r="N897" s="86"/>
    </row>
    <row r="898" spans="4:14" ht="13">
      <c r="D898" s="82"/>
      <c r="K898" s="92"/>
      <c r="N898" s="86"/>
    </row>
    <row r="899" spans="4:14" ht="13">
      <c r="D899" s="82"/>
      <c r="K899" s="92"/>
      <c r="N899" s="86"/>
    </row>
    <row r="900" spans="4:14" ht="13">
      <c r="D900" s="82"/>
      <c r="K900" s="92"/>
      <c r="N900" s="86"/>
    </row>
    <row r="901" spans="4:14" ht="13">
      <c r="D901" s="82"/>
      <c r="K901" s="92"/>
      <c r="N901" s="86"/>
    </row>
    <row r="902" spans="4:14" ht="13">
      <c r="D902" s="82"/>
      <c r="K902" s="92"/>
      <c r="N902" s="86"/>
    </row>
    <row r="903" spans="4:14" ht="13">
      <c r="D903" s="82"/>
      <c r="K903" s="92"/>
      <c r="N903" s="86"/>
    </row>
    <row r="904" spans="4:14" ht="13">
      <c r="D904" s="82"/>
      <c r="K904" s="92"/>
      <c r="N904" s="86"/>
    </row>
    <row r="905" spans="4:14" ht="13">
      <c r="D905" s="82"/>
      <c r="K905" s="92"/>
      <c r="N905" s="86"/>
    </row>
    <row r="906" spans="4:14" ht="13">
      <c r="D906" s="82"/>
      <c r="K906" s="92"/>
      <c r="N906" s="86"/>
    </row>
    <row r="907" spans="4:14" ht="13">
      <c r="D907" s="82"/>
      <c r="K907" s="92"/>
      <c r="N907" s="86"/>
    </row>
    <row r="908" spans="4:14" ht="13">
      <c r="D908" s="82"/>
      <c r="K908" s="92"/>
      <c r="N908" s="86"/>
    </row>
    <row r="909" spans="4:14" ht="13">
      <c r="D909" s="82"/>
      <c r="K909" s="92"/>
      <c r="N909" s="86"/>
    </row>
    <row r="910" spans="4:14" ht="13">
      <c r="D910" s="82"/>
      <c r="K910" s="92"/>
      <c r="N910" s="86"/>
    </row>
    <row r="911" spans="4:14" ht="13">
      <c r="D911" s="82"/>
      <c r="K911" s="92"/>
      <c r="N911" s="86"/>
    </row>
    <row r="912" spans="4:14" ht="13">
      <c r="D912" s="82"/>
      <c r="K912" s="92"/>
      <c r="N912" s="86"/>
    </row>
    <row r="913" spans="4:14" ht="13">
      <c r="D913" s="82"/>
      <c r="K913" s="92"/>
      <c r="N913" s="86"/>
    </row>
    <row r="914" spans="4:14" ht="13">
      <c r="D914" s="82"/>
      <c r="K914" s="92"/>
      <c r="N914" s="86"/>
    </row>
    <row r="915" spans="4:14" ht="13">
      <c r="D915" s="82"/>
      <c r="K915" s="92"/>
      <c r="N915" s="86"/>
    </row>
    <row r="916" spans="4:14" ht="13">
      <c r="D916" s="82"/>
      <c r="K916" s="92"/>
      <c r="N916" s="86"/>
    </row>
    <row r="917" spans="4:14" ht="13">
      <c r="D917" s="82"/>
      <c r="K917" s="92"/>
      <c r="N917" s="86"/>
    </row>
    <row r="918" spans="4:14" ht="13">
      <c r="D918" s="82"/>
      <c r="K918" s="92"/>
      <c r="N918" s="86"/>
    </row>
    <row r="919" spans="4:14" ht="13">
      <c r="D919" s="82"/>
      <c r="K919" s="92"/>
      <c r="N919" s="86"/>
    </row>
    <row r="920" spans="4:14" ht="13">
      <c r="D920" s="82"/>
      <c r="K920" s="92"/>
      <c r="N920" s="86"/>
    </row>
    <row r="921" spans="4:14" ht="13">
      <c r="D921" s="82"/>
      <c r="K921" s="92"/>
      <c r="N921" s="86"/>
    </row>
    <row r="922" spans="4:14" ht="13">
      <c r="D922" s="82"/>
      <c r="K922" s="92"/>
      <c r="N922" s="86"/>
    </row>
    <row r="923" spans="4:14" ht="13">
      <c r="D923" s="82"/>
      <c r="K923" s="92"/>
      <c r="N923" s="86"/>
    </row>
    <row r="924" spans="4:14" ht="13">
      <c r="D924" s="82"/>
      <c r="K924" s="92"/>
      <c r="N924" s="86"/>
    </row>
    <row r="925" spans="4:14" ht="13">
      <c r="D925" s="82"/>
      <c r="K925" s="92"/>
      <c r="N925" s="86"/>
    </row>
    <row r="926" spans="4:14" ht="13">
      <c r="D926" s="82"/>
      <c r="K926" s="92"/>
      <c r="N926" s="86"/>
    </row>
    <row r="927" spans="4:14" ht="13">
      <c r="D927" s="82"/>
      <c r="K927" s="92"/>
      <c r="N927" s="86"/>
    </row>
    <row r="928" spans="4:14" ht="13">
      <c r="D928" s="82"/>
      <c r="K928" s="92"/>
      <c r="N928" s="86"/>
    </row>
    <row r="929" spans="4:14" ht="13">
      <c r="D929" s="82"/>
      <c r="K929" s="92"/>
      <c r="N929" s="86"/>
    </row>
    <row r="930" spans="4:14" ht="13">
      <c r="D930" s="82"/>
      <c r="K930" s="92"/>
      <c r="N930" s="86"/>
    </row>
    <row r="931" spans="4:14" ht="13">
      <c r="D931" s="82"/>
      <c r="K931" s="92"/>
      <c r="N931" s="86"/>
    </row>
    <row r="932" spans="4:14" ht="13">
      <c r="D932" s="82"/>
      <c r="K932" s="92"/>
      <c r="N932" s="86"/>
    </row>
    <row r="933" spans="4:14" ht="13">
      <c r="D933" s="82"/>
      <c r="K933" s="92"/>
      <c r="N933" s="86"/>
    </row>
    <row r="934" spans="4:14" ht="13">
      <c r="D934" s="82"/>
      <c r="K934" s="92"/>
      <c r="N934" s="86"/>
    </row>
    <row r="935" spans="4:14" ht="13">
      <c r="D935" s="82"/>
      <c r="K935" s="92"/>
      <c r="N935" s="86"/>
    </row>
    <row r="936" spans="4:14" ht="13">
      <c r="D936" s="82"/>
      <c r="K936" s="92"/>
      <c r="N936" s="86"/>
    </row>
    <row r="937" spans="4:14" ht="13">
      <c r="D937" s="82"/>
      <c r="K937" s="92"/>
      <c r="N937" s="86"/>
    </row>
    <row r="938" spans="4:14" ht="13">
      <c r="D938" s="82"/>
      <c r="K938" s="92"/>
      <c r="N938" s="86"/>
    </row>
    <row r="939" spans="4:14" ht="13">
      <c r="D939" s="82"/>
      <c r="K939" s="92"/>
      <c r="N939" s="86"/>
    </row>
    <row r="940" spans="4:14" ht="13">
      <c r="D940" s="82"/>
      <c r="K940" s="92"/>
      <c r="N940" s="86"/>
    </row>
    <row r="941" spans="4:14" ht="13">
      <c r="D941" s="82"/>
      <c r="K941" s="92"/>
      <c r="N941" s="86"/>
    </row>
    <row r="942" spans="4:14" ht="13">
      <c r="D942" s="82"/>
      <c r="K942" s="92"/>
      <c r="N942" s="86"/>
    </row>
    <row r="943" spans="4:14" ht="13">
      <c r="D943" s="82"/>
      <c r="K943" s="92"/>
      <c r="N943" s="86"/>
    </row>
    <row r="944" spans="4:14" ht="13">
      <c r="D944" s="82"/>
      <c r="K944" s="92"/>
      <c r="N944" s="86"/>
    </row>
    <row r="945" spans="4:14" ht="13">
      <c r="D945" s="82"/>
      <c r="K945" s="92"/>
      <c r="N945" s="86"/>
    </row>
    <row r="946" spans="4:14" ht="13">
      <c r="D946" s="82"/>
      <c r="K946" s="92"/>
      <c r="N946" s="86"/>
    </row>
    <row r="947" spans="4:14" ht="13">
      <c r="D947" s="82"/>
      <c r="K947" s="92"/>
      <c r="N947" s="86"/>
    </row>
    <row r="948" spans="4:14" ht="13">
      <c r="D948" s="82"/>
      <c r="K948" s="92"/>
      <c r="N948" s="86"/>
    </row>
    <row r="949" spans="4:14" ht="13">
      <c r="D949" s="82"/>
      <c r="K949" s="92"/>
      <c r="N949" s="86"/>
    </row>
    <row r="950" spans="4:14" ht="13">
      <c r="D950" s="82"/>
      <c r="K950" s="92"/>
      <c r="N950" s="86"/>
    </row>
    <row r="951" spans="4:14" ht="13">
      <c r="D951" s="82"/>
      <c r="K951" s="92"/>
      <c r="N951" s="86"/>
    </row>
    <row r="952" spans="4:14" ht="13">
      <c r="D952" s="82"/>
      <c r="K952" s="92"/>
      <c r="N952" s="86"/>
    </row>
    <row r="953" spans="4:14" ht="13">
      <c r="D953" s="82"/>
      <c r="K953" s="92"/>
      <c r="N953" s="86"/>
    </row>
    <row r="954" spans="4:14" ht="13">
      <c r="D954" s="82"/>
      <c r="K954" s="92"/>
      <c r="N954" s="86"/>
    </row>
    <row r="955" spans="4:14" ht="13">
      <c r="D955" s="82"/>
      <c r="K955" s="92"/>
      <c r="N955" s="86"/>
    </row>
    <row r="956" spans="4:14" ht="13">
      <c r="D956" s="82"/>
      <c r="K956" s="92"/>
      <c r="N956" s="86"/>
    </row>
    <row r="957" spans="4:14" ht="13">
      <c r="D957" s="82"/>
      <c r="K957" s="92"/>
      <c r="N957" s="86"/>
    </row>
    <row r="958" spans="4:14" ht="13">
      <c r="D958" s="82"/>
      <c r="K958" s="92"/>
      <c r="N958" s="86"/>
    </row>
    <row r="959" spans="4:14" ht="13">
      <c r="D959" s="82"/>
      <c r="K959" s="92"/>
      <c r="N959" s="86"/>
    </row>
    <row r="960" spans="4:14" ht="13">
      <c r="D960" s="82"/>
      <c r="K960" s="92"/>
      <c r="N960" s="86"/>
    </row>
    <row r="961" spans="4:14" ht="13">
      <c r="D961" s="82"/>
      <c r="K961" s="92"/>
      <c r="N961" s="86"/>
    </row>
    <row r="962" spans="4:14" ht="13">
      <c r="D962" s="82"/>
      <c r="K962" s="92"/>
      <c r="N962" s="86"/>
    </row>
    <row r="963" spans="4:14" ht="13">
      <c r="D963" s="82"/>
      <c r="K963" s="92"/>
      <c r="N963" s="86"/>
    </row>
    <row r="964" spans="4:14" ht="13">
      <c r="D964" s="82"/>
      <c r="K964" s="92"/>
      <c r="N964" s="86"/>
    </row>
    <row r="965" spans="4:14" ht="13">
      <c r="D965" s="82"/>
      <c r="K965" s="92"/>
      <c r="N965" s="86"/>
    </row>
    <row r="966" spans="4:14" ht="13">
      <c r="D966" s="82"/>
      <c r="K966" s="92"/>
      <c r="N966" s="86"/>
    </row>
    <row r="967" spans="4:14" ht="13">
      <c r="D967" s="82"/>
      <c r="K967" s="92"/>
      <c r="N967" s="86"/>
    </row>
    <row r="968" spans="4:14" ht="13">
      <c r="D968" s="82"/>
      <c r="K968" s="92"/>
      <c r="N968" s="86"/>
    </row>
    <row r="969" spans="4:14" ht="13">
      <c r="D969" s="82"/>
      <c r="K969" s="92"/>
      <c r="N969" s="86"/>
    </row>
    <row r="970" spans="4:14" ht="13">
      <c r="D970" s="82"/>
      <c r="K970" s="92"/>
      <c r="N970" s="86"/>
    </row>
    <row r="971" spans="4:14" ht="13">
      <c r="D971" s="82"/>
      <c r="K971" s="92"/>
      <c r="N971" s="86"/>
    </row>
    <row r="972" spans="4:14" ht="13">
      <c r="D972" s="82"/>
      <c r="K972" s="92"/>
      <c r="N972" s="86"/>
    </row>
    <row r="973" spans="4:14" ht="13">
      <c r="D973" s="82"/>
      <c r="K973" s="92"/>
      <c r="N973" s="86"/>
    </row>
    <row r="974" spans="4:14" ht="13">
      <c r="D974" s="82"/>
      <c r="K974" s="92"/>
      <c r="N974" s="86"/>
    </row>
    <row r="975" spans="4:14" ht="13">
      <c r="D975" s="82"/>
      <c r="K975" s="92"/>
      <c r="N975" s="86"/>
    </row>
    <row r="976" spans="4:14" ht="13">
      <c r="D976" s="82"/>
      <c r="K976" s="92"/>
      <c r="N976" s="86"/>
    </row>
    <row r="977" spans="4:14" ht="13">
      <c r="D977" s="82"/>
      <c r="K977" s="92"/>
      <c r="N977" s="86"/>
    </row>
    <row r="978" spans="4:14" ht="13">
      <c r="D978" s="82"/>
      <c r="K978" s="92"/>
      <c r="N978" s="86"/>
    </row>
    <row r="979" spans="4:14" ht="13">
      <c r="D979" s="82"/>
      <c r="K979" s="92"/>
      <c r="N979" s="86"/>
    </row>
    <row r="980" spans="4:14" ht="13">
      <c r="D980" s="82"/>
      <c r="K980" s="92"/>
      <c r="N980" s="86"/>
    </row>
    <row r="981" spans="4:14" ht="13">
      <c r="D981" s="82"/>
      <c r="K981" s="92"/>
      <c r="N981" s="86"/>
    </row>
    <row r="982" spans="4:14" ht="13">
      <c r="D982" s="82"/>
      <c r="K982" s="92"/>
      <c r="N982" s="86"/>
    </row>
    <row r="983" spans="4:14" ht="13">
      <c r="D983" s="82"/>
      <c r="K983" s="92"/>
      <c r="N983" s="86"/>
    </row>
    <row r="984" spans="4:14" ht="13">
      <c r="D984" s="82"/>
      <c r="K984" s="92"/>
      <c r="N984" s="86"/>
    </row>
    <row r="985" spans="4:14" ht="13">
      <c r="D985" s="82"/>
      <c r="K985" s="92"/>
      <c r="N985" s="86"/>
    </row>
    <row r="986" spans="4:14" ht="13">
      <c r="D986" s="82"/>
      <c r="K986" s="92"/>
      <c r="N986" s="86"/>
    </row>
    <row r="987" spans="4:14" ht="13">
      <c r="D987" s="82"/>
      <c r="K987" s="92"/>
      <c r="N987" s="86"/>
    </row>
    <row r="988" spans="4:14" ht="13">
      <c r="D988" s="82"/>
      <c r="K988" s="92"/>
      <c r="N988" s="86"/>
    </row>
    <row r="989" spans="4:14" ht="13">
      <c r="D989" s="82"/>
      <c r="K989" s="92"/>
      <c r="N989" s="86"/>
    </row>
    <row r="990" spans="4:14" ht="13">
      <c r="D990" s="82"/>
      <c r="K990" s="92"/>
      <c r="N990" s="86"/>
    </row>
    <row r="991" spans="4:14" ht="13">
      <c r="D991" s="82"/>
      <c r="K991" s="92"/>
      <c r="N991" s="86"/>
    </row>
    <row r="992" spans="4:14" ht="13">
      <c r="D992" s="82"/>
      <c r="K992" s="92"/>
      <c r="N992" s="86"/>
    </row>
    <row r="993" spans="4:14" ht="13">
      <c r="D993" s="82"/>
      <c r="K993" s="92"/>
      <c r="N993" s="86"/>
    </row>
    <row r="994" spans="4:14" ht="13">
      <c r="D994" s="82"/>
      <c r="K994" s="92"/>
      <c r="N994" s="86"/>
    </row>
    <row r="995" spans="4:14" ht="13">
      <c r="D995" s="82"/>
      <c r="K995" s="92"/>
      <c r="N995" s="86"/>
    </row>
    <row r="996" spans="4:14" ht="13">
      <c r="D996" s="82"/>
      <c r="K996" s="92"/>
      <c r="N996" s="86"/>
    </row>
    <row r="997" spans="4:14" ht="13">
      <c r="D997" s="82"/>
      <c r="K997" s="92"/>
      <c r="N997" s="86"/>
    </row>
    <row r="998" spans="4:14" ht="13">
      <c r="D998" s="82"/>
      <c r="K998" s="92"/>
      <c r="N998" s="86"/>
    </row>
    <row r="999" spans="4:14" ht="13">
      <c r="D999" s="82"/>
      <c r="K999" s="92"/>
      <c r="N999" s="86"/>
    </row>
    <row r="1000" spans="4:14" ht="13">
      <c r="D1000" s="82"/>
      <c r="K1000" s="92"/>
      <c r="N1000" s="86"/>
    </row>
    <row r="1001" spans="4:14" ht="13">
      <c r="D1001" s="82"/>
      <c r="K1001" s="92"/>
      <c r="N1001" s="8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R1001"/>
  <sheetViews>
    <sheetView workbookViewId="0">
      <selection activeCell="B1" sqref="B1"/>
    </sheetView>
  </sheetViews>
  <sheetFormatPr baseColWidth="10" defaultColWidth="12.6640625" defaultRowHeight="15.75" customHeight="1"/>
  <cols>
    <col min="17" max="17" width="53.83203125" customWidth="1"/>
  </cols>
  <sheetData>
    <row r="1" spans="1:18" ht="15.75" customHeight="1">
      <c r="A1" s="69" t="s">
        <v>26</v>
      </c>
      <c r="B1" s="70" t="s">
        <v>731</v>
      </c>
      <c r="C1" s="69" t="s">
        <v>732</v>
      </c>
      <c r="D1" s="82" t="s">
        <v>968</v>
      </c>
      <c r="E1" s="82" t="s">
        <v>969</v>
      </c>
      <c r="F1" s="82" t="s">
        <v>970</v>
      </c>
      <c r="G1" s="82" t="s">
        <v>971</v>
      </c>
      <c r="H1" s="82" t="s">
        <v>972</v>
      </c>
      <c r="I1" s="82" t="s">
        <v>973</v>
      </c>
      <c r="J1" s="75" t="s">
        <v>974</v>
      </c>
      <c r="K1" s="82" t="s">
        <v>975</v>
      </c>
      <c r="L1" s="82" t="s">
        <v>976</v>
      </c>
      <c r="M1" s="82" t="s">
        <v>1047</v>
      </c>
      <c r="N1" s="82" t="s">
        <v>1119</v>
      </c>
      <c r="O1" s="82"/>
      <c r="Q1" s="89" t="s">
        <v>1048</v>
      </c>
    </row>
    <row r="2" spans="1:18" ht="15.75" customHeight="1">
      <c r="A2" s="72" t="s">
        <v>603</v>
      </c>
      <c r="B2" s="73" t="s">
        <v>674</v>
      </c>
      <c r="C2" s="4" t="s">
        <v>737</v>
      </c>
      <c r="D2" s="82" t="s">
        <v>1049</v>
      </c>
      <c r="E2" s="82" t="s">
        <v>1050</v>
      </c>
      <c r="F2" s="82" t="s">
        <v>1050</v>
      </c>
      <c r="G2" s="82" t="s">
        <v>1051</v>
      </c>
      <c r="H2" s="82" t="s">
        <v>1050</v>
      </c>
      <c r="I2" s="82" t="s">
        <v>1052</v>
      </c>
      <c r="J2" s="75" t="s">
        <v>1049</v>
      </c>
      <c r="K2" s="86" t="s">
        <v>1050</v>
      </c>
      <c r="L2" s="86" t="s">
        <v>1050</v>
      </c>
      <c r="M2" s="86" t="s">
        <v>1050</v>
      </c>
      <c r="N2" s="93" t="s">
        <v>1050</v>
      </c>
      <c r="O2" s="94"/>
      <c r="P2" s="72" t="s">
        <v>603</v>
      </c>
      <c r="Q2" s="4" t="s">
        <v>742</v>
      </c>
      <c r="R2" s="93" t="s">
        <v>1050</v>
      </c>
    </row>
    <row r="3" spans="1:18" ht="15.75" customHeight="1">
      <c r="A3" s="72" t="s">
        <v>603</v>
      </c>
      <c r="B3" s="73" t="s">
        <v>739</v>
      </c>
      <c r="C3" s="4" t="s">
        <v>740</v>
      </c>
      <c r="D3" s="82" t="s">
        <v>1049</v>
      </c>
      <c r="E3" s="82" t="s">
        <v>1050</v>
      </c>
      <c r="F3" s="82" t="s">
        <v>1050</v>
      </c>
      <c r="G3" s="82" t="s">
        <v>1051</v>
      </c>
      <c r="H3" s="82" t="s">
        <v>1053</v>
      </c>
      <c r="I3" s="82" t="s">
        <v>1050</v>
      </c>
      <c r="J3" s="75" t="s">
        <v>1050</v>
      </c>
      <c r="K3" s="86" t="s">
        <v>1050</v>
      </c>
      <c r="L3" s="86" t="s">
        <v>1050</v>
      </c>
      <c r="M3" s="86" t="s">
        <v>1050</v>
      </c>
      <c r="N3" s="93" t="s">
        <v>1050</v>
      </c>
      <c r="O3" s="86"/>
      <c r="P3" s="76" t="s">
        <v>598</v>
      </c>
      <c r="Q3" s="4" t="s">
        <v>790</v>
      </c>
      <c r="R3" s="93" t="s">
        <v>1050</v>
      </c>
    </row>
    <row r="4" spans="1:18" ht="15.75" customHeight="1">
      <c r="A4" s="72" t="s">
        <v>603</v>
      </c>
      <c r="B4" s="4" t="s">
        <v>613</v>
      </c>
      <c r="C4" s="75"/>
      <c r="D4" s="82" t="s">
        <v>1050</v>
      </c>
      <c r="E4" s="82" t="s">
        <v>1050</v>
      </c>
      <c r="F4" s="82" t="s">
        <v>1050</v>
      </c>
      <c r="G4" s="82" t="s">
        <v>1053</v>
      </c>
      <c r="H4" s="82" t="s">
        <v>1053</v>
      </c>
      <c r="I4" s="82" t="s">
        <v>1050</v>
      </c>
      <c r="J4" s="75" t="s">
        <v>1054</v>
      </c>
      <c r="K4" s="86" t="s">
        <v>1050</v>
      </c>
      <c r="L4" s="86" t="s">
        <v>1050</v>
      </c>
      <c r="M4" s="86" t="s">
        <v>1050</v>
      </c>
      <c r="N4" s="93" t="s">
        <v>1050</v>
      </c>
      <c r="O4" s="86"/>
      <c r="P4" s="77" t="s">
        <v>889</v>
      </c>
      <c r="Q4" s="90" t="s">
        <v>846</v>
      </c>
      <c r="R4" s="93" t="s">
        <v>1050</v>
      </c>
    </row>
    <row r="5" spans="1:18" ht="15.75" customHeight="1">
      <c r="A5" s="72" t="s">
        <v>603</v>
      </c>
      <c r="B5" s="4" t="s">
        <v>614</v>
      </c>
      <c r="C5" s="75"/>
      <c r="D5" s="82" t="s">
        <v>1050</v>
      </c>
      <c r="E5" s="82" t="s">
        <v>1050</v>
      </c>
      <c r="F5" s="82" t="s">
        <v>1050</v>
      </c>
      <c r="G5" s="82" t="s">
        <v>1053</v>
      </c>
      <c r="H5" s="82" t="s">
        <v>1050</v>
      </c>
      <c r="I5" s="82" t="s">
        <v>1049</v>
      </c>
      <c r="J5" s="75" t="s">
        <v>1050</v>
      </c>
      <c r="K5" s="86" t="s">
        <v>1050</v>
      </c>
      <c r="L5" s="86" t="s">
        <v>1050</v>
      </c>
      <c r="M5" s="86" t="s">
        <v>1053</v>
      </c>
      <c r="N5" s="93" t="s">
        <v>1050</v>
      </c>
      <c r="O5" s="86"/>
      <c r="P5" s="78" t="s">
        <v>771</v>
      </c>
      <c r="Q5" s="4" t="s">
        <v>793</v>
      </c>
      <c r="R5" s="95" t="s">
        <v>1120</v>
      </c>
    </row>
    <row r="6" spans="1:18" ht="15.75" customHeight="1">
      <c r="A6" s="72" t="s">
        <v>603</v>
      </c>
      <c r="B6" s="4" t="s">
        <v>676</v>
      </c>
      <c r="C6" s="75"/>
      <c r="D6" s="82" t="s">
        <v>1050</v>
      </c>
      <c r="E6" s="82" t="s">
        <v>1050</v>
      </c>
      <c r="F6" s="82" t="s">
        <v>1050</v>
      </c>
      <c r="G6" s="82" t="s">
        <v>1050</v>
      </c>
      <c r="H6" s="82" t="s">
        <v>1051</v>
      </c>
      <c r="I6" s="82" t="s">
        <v>1055</v>
      </c>
      <c r="J6" s="75" t="s">
        <v>1050</v>
      </c>
      <c r="K6" s="86" t="s">
        <v>1053</v>
      </c>
      <c r="L6" s="85" t="s">
        <v>1056</v>
      </c>
      <c r="M6" s="86" t="s">
        <v>1053</v>
      </c>
      <c r="N6" s="93" t="s">
        <v>1050</v>
      </c>
      <c r="O6" s="85"/>
      <c r="P6" s="79" t="s">
        <v>602</v>
      </c>
      <c r="Q6" s="4" t="s">
        <v>837</v>
      </c>
      <c r="R6" s="95" t="s">
        <v>1121</v>
      </c>
    </row>
    <row r="7" spans="1:18" ht="15.75" customHeight="1">
      <c r="A7" s="72" t="s">
        <v>603</v>
      </c>
      <c r="B7" s="4" t="s">
        <v>746</v>
      </c>
      <c r="C7" s="75"/>
      <c r="D7" s="82" t="s">
        <v>1050</v>
      </c>
      <c r="E7" s="82" t="s">
        <v>1053</v>
      </c>
      <c r="F7" s="82" t="s">
        <v>1053</v>
      </c>
      <c r="G7" s="82" t="s">
        <v>1050</v>
      </c>
      <c r="H7" s="82" t="s">
        <v>1050</v>
      </c>
      <c r="I7" s="82" t="s">
        <v>1050</v>
      </c>
      <c r="J7" s="75" t="s">
        <v>1050</v>
      </c>
      <c r="K7" s="86" t="s">
        <v>1050</v>
      </c>
      <c r="L7" s="86" t="s">
        <v>1050</v>
      </c>
      <c r="M7" s="86" t="s">
        <v>1050</v>
      </c>
      <c r="N7" s="93" t="s">
        <v>1050</v>
      </c>
      <c r="O7" s="86"/>
      <c r="P7" s="80" t="s">
        <v>947</v>
      </c>
      <c r="Q7" s="90" t="s">
        <v>761</v>
      </c>
      <c r="R7" s="96" t="s">
        <v>1053</v>
      </c>
    </row>
    <row r="8" spans="1:18" ht="15.75" customHeight="1">
      <c r="A8" s="72" t="s">
        <v>603</v>
      </c>
      <c r="B8" s="4" t="s">
        <v>683</v>
      </c>
      <c r="C8" s="75"/>
      <c r="D8" s="82" t="s">
        <v>1050</v>
      </c>
      <c r="E8" s="82" t="s">
        <v>1050</v>
      </c>
      <c r="F8" s="82" t="s">
        <v>1050</v>
      </c>
      <c r="G8" s="82" t="s">
        <v>1050</v>
      </c>
      <c r="H8" s="82" t="s">
        <v>1050</v>
      </c>
      <c r="I8" s="82" t="s">
        <v>1050</v>
      </c>
      <c r="J8" s="75" t="s">
        <v>1050</v>
      </c>
      <c r="K8" s="86" t="s">
        <v>1050</v>
      </c>
      <c r="L8" s="86" t="s">
        <v>1050</v>
      </c>
      <c r="M8" s="86" t="s">
        <v>1053</v>
      </c>
      <c r="N8" s="93" t="s">
        <v>1050</v>
      </c>
      <c r="O8" s="86"/>
      <c r="P8" s="67" t="s">
        <v>600</v>
      </c>
      <c r="Q8" s="4" t="s">
        <v>839</v>
      </c>
      <c r="R8" s="97" t="s">
        <v>1122</v>
      </c>
    </row>
    <row r="9" spans="1:18" ht="15.75" customHeight="1">
      <c r="A9" s="72" t="s">
        <v>603</v>
      </c>
      <c r="B9" s="4" t="s">
        <v>679</v>
      </c>
      <c r="C9" s="75"/>
      <c r="D9" s="82" t="s">
        <v>1049</v>
      </c>
      <c r="E9" s="82" t="s">
        <v>1050</v>
      </c>
      <c r="F9" s="82" t="s">
        <v>1050</v>
      </c>
      <c r="G9" s="82" t="s">
        <v>1053</v>
      </c>
      <c r="H9" s="82" t="s">
        <v>1051</v>
      </c>
      <c r="I9" s="82" t="s">
        <v>1057</v>
      </c>
      <c r="J9" s="75" t="s">
        <v>1050</v>
      </c>
      <c r="K9" s="86" t="s">
        <v>1050</v>
      </c>
      <c r="L9" s="85" t="s">
        <v>1058</v>
      </c>
      <c r="M9" s="86" t="s">
        <v>1050</v>
      </c>
      <c r="N9" s="93" t="s">
        <v>1050</v>
      </c>
      <c r="O9" s="85"/>
      <c r="P9" s="89" t="s">
        <v>1059</v>
      </c>
    </row>
    <row r="10" spans="1:18" ht="15.75" customHeight="1">
      <c r="A10" s="72" t="s">
        <v>603</v>
      </c>
      <c r="B10" s="4" t="s">
        <v>677</v>
      </c>
      <c r="C10" s="75"/>
      <c r="D10" s="82" t="s">
        <v>1060</v>
      </c>
      <c r="E10" s="82" t="s">
        <v>1050</v>
      </c>
      <c r="F10" s="82" t="s">
        <v>1050</v>
      </c>
      <c r="G10" s="82" t="s">
        <v>1050</v>
      </c>
      <c r="H10" s="82" t="s">
        <v>1061</v>
      </c>
      <c r="I10" s="82" t="s">
        <v>1050</v>
      </c>
      <c r="J10" s="75" t="s">
        <v>1050</v>
      </c>
      <c r="K10" s="86" t="s">
        <v>1050</v>
      </c>
      <c r="L10" s="86" t="s">
        <v>1050</v>
      </c>
      <c r="M10" s="86" t="s">
        <v>1050</v>
      </c>
      <c r="N10" s="93" t="s">
        <v>1050</v>
      </c>
      <c r="O10" s="86"/>
      <c r="P10" s="89" t="s">
        <v>1062</v>
      </c>
    </row>
    <row r="11" spans="1:18" ht="15.75" customHeight="1">
      <c r="A11" s="72" t="s">
        <v>603</v>
      </c>
      <c r="B11" s="4" t="s">
        <v>751</v>
      </c>
      <c r="C11" s="75"/>
      <c r="D11" s="82" t="s">
        <v>1050</v>
      </c>
      <c r="E11" s="82" t="s">
        <v>1049</v>
      </c>
      <c r="F11" s="82" t="s">
        <v>1049</v>
      </c>
      <c r="G11" s="82" t="s">
        <v>1063</v>
      </c>
      <c r="H11" s="82" t="s">
        <v>1064</v>
      </c>
      <c r="I11" s="82" t="s">
        <v>1050</v>
      </c>
      <c r="J11" s="75" t="s">
        <v>1053</v>
      </c>
      <c r="K11" s="86" t="s">
        <v>1050</v>
      </c>
      <c r="L11" s="86" t="s">
        <v>1050</v>
      </c>
      <c r="M11" s="86" t="s">
        <v>1053</v>
      </c>
      <c r="N11" s="93" t="s">
        <v>1050</v>
      </c>
      <c r="O11" s="86"/>
      <c r="P11" s="89" t="s">
        <v>1065</v>
      </c>
    </row>
    <row r="12" spans="1:18" ht="15.75" customHeight="1">
      <c r="A12" s="72" t="s">
        <v>603</v>
      </c>
      <c r="B12" s="4" t="s">
        <v>616</v>
      </c>
      <c r="C12" s="4" t="s">
        <v>753</v>
      </c>
      <c r="D12" s="82" t="s">
        <v>1049</v>
      </c>
      <c r="E12" s="82" t="s">
        <v>1049</v>
      </c>
      <c r="F12" s="82" t="s">
        <v>1050</v>
      </c>
      <c r="G12" s="82" t="s">
        <v>1050</v>
      </c>
      <c r="H12" s="82" t="s">
        <v>1066</v>
      </c>
      <c r="I12" s="82" t="s">
        <v>1057</v>
      </c>
      <c r="J12" s="75" t="s">
        <v>1051</v>
      </c>
      <c r="K12" s="86" t="s">
        <v>1050</v>
      </c>
      <c r="L12" s="86" t="s">
        <v>1050</v>
      </c>
      <c r="M12" s="86" t="s">
        <v>1050</v>
      </c>
      <c r="N12" s="93" t="s">
        <v>1050</v>
      </c>
      <c r="O12" s="86"/>
      <c r="P12" s="89" t="s">
        <v>1067</v>
      </c>
    </row>
    <row r="13" spans="1:18" ht="15.75" customHeight="1">
      <c r="A13" s="72" t="s">
        <v>603</v>
      </c>
      <c r="B13" s="4" t="s">
        <v>755</v>
      </c>
      <c r="C13" s="75"/>
      <c r="D13" s="82" t="s">
        <v>1049</v>
      </c>
      <c r="E13" s="82" t="s">
        <v>1054</v>
      </c>
      <c r="F13" s="82" t="s">
        <v>1053</v>
      </c>
      <c r="G13" s="82" t="s">
        <v>1053</v>
      </c>
      <c r="H13" s="82" t="s">
        <v>1053</v>
      </c>
      <c r="I13" s="82" t="s">
        <v>1055</v>
      </c>
      <c r="J13" s="75" t="s">
        <v>1053</v>
      </c>
      <c r="K13" s="86" t="s">
        <v>1050</v>
      </c>
      <c r="L13" s="86" t="s">
        <v>1053</v>
      </c>
      <c r="M13" s="86" t="s">
        <v>1053</v>
      </c>
      <c r="N13" s="96" t="s">
        <v>1053</v>
      </c>
      <c r="O13" s="86"/>
      <c r="P13" s="89" t="s">
        <v>1068</v>
      </c>
    </row>
    <row r="14" spans="1:18" ht="15.75" customHeight="1">
      <c r="A14" s="72" t="s">
        <v>603</v>
      </c>
      <c r="B14" s="4" t="s">
        <v>680</v>
      </c>
      <c r="C14" s="75"/>
      <c r="D14" s="82" t="s">
        <v>1049</v>
      </c>
      <c r="E14" s="82" t="s">
        <v>1054</v>
      </c>
      <c r="F14" s="82" t="s">
        <v>1050</v>
      </c>
      <c r="G14" s="82" t="s">
        <v>1053</v>
      </c>
      <c r="H14" s="82" t="s">
        <v>1053</v>
      </c>
      <c r="I14" s="82" t="s">
        <v>1055</v>
      </c>
      <c r="J14" s="75" t="s">
        <v>1053</v>
      </c>
      <c r="K14" s="86" t="s">
        <v>1053</v>
      </c>
      <c r="L14" s="86" t="s">
        <v>1049</v>
      </c>
      <c r="M14" s="86" t="s">
        <v>1053</v>
      </c>
      <c r="N14" s="96" t="s">
        <v>1053</v>
      </c>
      <c r="O14" s="86"/>
      <c r="P14" s="89" t="s">
        <v>1069</v>
      </c>
    </row>
    <row r="15" spans="1:18" ht="15.75" customHeight="1">
      <c r="A15" s="72" t="s">
        <v>603</v>
      </c>
      <c r="B15" s="4" t="s">
        <v>682</v>
      </c>
      <c r="C15" s="75"/>
      <c r="D15" s="82" t="s">
        <v>1049</v>
      </c>
      <c r="E15" s="82" t="s">
        <v>1054</v>
      </c>
      <c r="F15" s="82" t="s">
        <v>1050</v>
      </c>
      <c r="G15" s="82" t="s">
        <v>1053</v>
      </c>
      <c r="H15" s="82" t="s">
        <v>1053</v>
      </c>
      <c r="I15" s="82" t="s">
        <v>1055</v>
      </c>
      <c r="J15" s="75" t="s">
        <v>1053</v>
      </c>
      <c r="K15" s="86" t="s">
        <v>1053</v>
      </c>
      <c r="L15" s="86" t="s">
        <v>1049</v>
      </c>
      <c r="M15" s="86" t="s">
        <v>1053</v>
      </c>
      <c r="N15" s="96" t="s">
        <v>1053</v>
      </c>
      <c r="O15" s="86"/>
      <c r="P15" s="89" t="s">
        <v>1070</v>
      </c>
    </row>
    <row r="16" spans="1:18" ht="15.75" customHeight="1">
      <c r="A16" s="76" t="s">
        <v>598</v>
      </c>
      <c r="B16" s="73" t="s">
        <v>620</v>
      </c>
      <c r="C16" s="75"/>
      <c r="D16" s="82" t="s">
        <v>1071</v>
      </c>
      <c r="E16" s="82" t="s">
        <v>1054</v>
      </c>
      <c r="F16" s="82" t="s">
        <v>1054</v>
      </c>
      <c r="G16" s="82" t="s">
        <v>1050</v>
      </c>
      <c r="H16" s="82" t="s">
        <v>1050</v>
      </c>
      <c r="I16" s="82" t="s">
        <v>1053</v>
      </c>
      <c r="J16" s="75" t="s">
        <v>1050</v>
      </c>
      <c r="K16" s="86" t="s">
        <v>1050</v>
      </c>
      <c r="L16" s="91" t="s">
        <v>1072</v>
      </c>
      <c r="M16" s="86" t="s">
        <v>1053</v>
      </c>
      <c r="N16" s="93" t="s">
        <v>1050</v>
      </c>
      <c r="O16" s="91"/>
    </row>
    <row r="17" spans="1:15" ht="15.75" customHeight="1">
      <c r="A17" s="76" t="s">
        <v>598</v>
      </c>
      <c r="B17" s="4" t="s">
        <v>619</v>
      </c>
      <c r="C17" s="75"/>
      <c r="D17" s="82" t="s">
        <v>1050</v>
      </c>
      <c r="E17" s="82" t="s">
        <v>1054</v>
      </c>
      <c r="F17" s="82" t="s">
        <v>1050</v>
      </c>
      <c r="G17" s="82" t="s">
        <v>1050</v>
      </c>
      <c r="H17" s="82" t="s">
        <v>1050</v>
      </c>
      <c r="I17" s="82" t="s">
        <v>1050</v>
      </c>
      <c r="J17" s="75" t="s">
        <v>1051</v>
      </c>
      <c r="K17" s="86" t="s">
        <v>1050</v>
      </c>
      <c r="L17" s="86" t="s">
        <v>1049</v>
      </c>
      <c r="M17" s="86" t="s">
        <v>1050</v>
      </c>
      <c r="N17" s="93" t="s">
        <v>1050</v>
      </c>
      <c r="O17" s="86"/>
    </row>
    <row r="18" spans="1:15" ht="15.75" customHeight="1">
      <c r="A18" s="76" t="s">
        <v>598</v>
      </c>
      <c r="B18" s="4" t="s">
        <v>618</v>
      </c>
      <c r="C18" s="75"/>
      <c r="D18" s="82" t="s">
        <v>1050</v>
      </c>
      <c r="E18" s="82" t="s">
        <v>1054</v>
      </c>
      <c r="F18" s="82" t="s">
        <v>1050</v>
      </c>
      <c r="G18" s="82" t="s">
        <v>1073</v>
      </c>
      <c r="H18" s="82" t="s">
        <v>1049</v>
      </c>
      <c r="I18" s="82" t="s">
        <v>1053</v>
      </c>
      <c r="J18" s="75" t="s">
        <v>1053</v>
      </c>
      <c r="K18" s="86" t="s">
        <v>1050</v>
      </c>
      <c r="L18" s="86" t="s">
        <v>1050</v>
      </c>
      <c r="M18" s="86" t="s">
        <v>1050</v>
      </c>
      <c r="N18" s="93" t="s">
        <v>1050</v>
      </c>
      <c r="O18" s="86"/>
    </row>
    <row r="19" spans="1:15" ht="15.75" customHeight="1">
      <c r="A19" s="76" t="s">
        <v>598</v>
      </c>
      <c r="B19" s="4" t="s">
        <v>617</v>
      </c>
      <c r="C19" s="75"/>
      <c r="D19" s="82" t="s">
        <v>1074</v>
      </c>
      <c r="E19" s="82" t="s">
        <v>1054</v>
      </c>
      <c r="F19" s="82" t="s">
        <v>1054</v>
      </c>
      <c r="G19" s="82" t="s">
        <v>1053</v>
      </c>
      <c r="H19" s="82" t="s">
        <v>1050</v>
      </c>
      <c r="I19" s="82" t="s">
        <v>1053</v>
      </c>
      <c r="J19" s="75" t="s">
        <v>1075</v>
      </c>
      <c r="K19" s="86" t="s">
        <v>1050</v>
      </c>
      <c r="L19" s="86" t="s">
        <v>1050</v>
      </c>
      <c r="M19" s="86" t="s">
        <v>1053</v>
      </c>
      <c r="N19" s="96" t="s">
        <v>1053</v>
      </c>
      <c r="O19" s="86"/>
    </row>
    <row r="20" spans="1:15" ht="15.75" customHeight="1">
      <c r="A20" s="76" t="s">
        <v>598</v>
      </c>
      <c r="B20" s="4" t="s">
        <v>611</v>
      </c>
      <c r="C20" s="75"/>
      <c r="D20" s="82" t="s">
        <v>1076</v>
      </c>
      <c r="E20" s="82" t="s">
        <v>1054</v>
      </c>
      <c r="F20" s="82" t="s">
        <v>1054</v>
      </c>
      <c r="G20" s="82" t="s">
        <v>1077</v>
      </c>
      <c r="H20" s="82" t="s">
        <v>1053</v>
      </c>
      <c r="I20" s="82" t="s">
        <v>1050</v>
      </c>
      <c r="J20" s="75" t="s">
        <v>1053</v>
      </c>
      <c r="K20" s="86" t="s">
        <v>1050</v>
      </c>
      <c r="L20" s="86" t="s">
        <v>1078</v>
      </c>
      <c r="M20" s="86" t="s">
        <v>1050</v>
      </c>
      <c r="N20" s="96" t="s">
        <v>1053</v>
      </c>
      <c r="O20" s="86"/>
    </row>
    <row r="21" spans="1:15" ht="15.75" customHeight="1">
      <c r="A21" s="76" t="s">
        <v>598</v>
      </c>
      <c r="B21" s="4" t="s">
        <v>612</v>
      </c>
      <c r="C21" s="75"/>
      <c r="D21" s="82" t="s">
        <v>1049</v>
      </c>
      <c r="E21" s="82" t="s">
        <v>1054</v>
      </c>
      <c r="F21" s="82" t="s">
        <v>1053</v>
      </c>
      <c r="G21" s="82" t="s">
        <v>1079</v>
      </c>
      <c r="H21" s="82" t="s">
        <v>1053</v>
      </c>
      <c r="I21" s="82" t="s">
        <v>1050</v>
      </c>
      <c r="J21" s="75" t="s">
        <v>1050</v>
      </c>
      <c r="K21" s="86" t="s">
        <v>1080</v>
      </c>
      <c r="L21" s="86" t="s">
        <v>1050</v>
      </c>
      <c r="M21" s="86" t="s">
        <v>1050</v>
      </c>
      <c r="N21" s="96" t="s">
        <v>1053</v>
      </c>
      <c r="O21" s="86"/>
    </row>
    <row r="22" spans="1:15" ht="15.75" customHeight="1">
      <c r="A22" s="77" t="s">
        <v>889</v>
      </c>
      <c r="B22" s="4" t="s">
        <v>684</v>
      </c>
      <c r="C22" s="75"/>
      <c r="D22" s="82" t="s">
        <v>1049</v>
      </c>
      <c r="E22" s="82" t="s">
        <v>1081</v>
      </c>
      <c r="F22" s="82" t="s">
        <v>1050</v>
      </c>
      <c r="G22" s="82" t="s">
        <v>1050</v>
      </c>
      <c r="H22" s="75" t="s">
        <v>1081</v>
      </c>
      <c r="I22" s="75" t="s">
        <v>1081</v>
      </c>
      <c r="J22" s="75" t="s">
        <v>1050</v>
      </c>
      <c r="K22" s="86" t="s">
        <v>1053</v>
      </c>
      <c r="L22" s="86" t="s">
        <v>1049</v>
      </c>
      <c r="M22" s="86" t="s">
        <v>1053</v>
      </c>
      <c r="N22" s="93" t="s">
        <v>1050</v>
      </c>
      <c r="O22" s="86"/>
    </row>
    <row r="23" spans="1:15" ht="15.75" customHeight="1">
      <c r="A23" s="77" t="s">
        <v>889</v>
      </c>
      <c r="B23" s="4" t="s">
        <v>686</v>
      </c>
      <c r="C23" s="75"/>
      <c r="D23" s="82" t="s">
        <v>1049</v>
      </c>
      <c r="E23" s="82" t="s">
        <v>1081</v>
      </c>
      <c r="F23" s="82" t="s">
        <v>1050</v>
      </c>
      <c r="G23" s="82" t="s">
        <v>1082</v>
      </c>
      <c r="H23" s="75" t="s">
        <v>1081</v>
      </c>
      <c r="I23" s="82" t="s">
        <v>1053</v>
      </c>
      <c r="J23" s="75" t="s">
        <v>1051</v>
      </c>
      <c r="K23" s="86" t="s">
        <v>1053</v>
      </c>
      <c r="L23" s="86" t="s">
        <v>1049</v>
      </c>
      <c r="M23" s="86" t="s">
        <v>1050</v>
      </c>
      <c r="N23" s="93" t="s">
        <v>1050</v>
      </c>
      <c r="O23" s="86"/>
    </row>
    <row r="24" spans="1:15" ht="15.75" customHeight="1">
      <c r="A24" s="77" t="s">
        <v>889</v>
      </c>
      <c r="B24" s="4" t="s">
        <v>685</v>
      </c>
      <c r="C24" s="75"/>
      <c r="D24" s="82" t="s">
        <v>1049</v>
      </c>
      <c r="E24" s="82" t="s">
        <v>1053</v>
      </c>
      <c r="F24" s="82" t="s">
        <v>1050</v>
      </c>
      <c r="G24" s="82" t="s">
        <v>1053</v>
      </c>
      <c r="H24" s="82" t="s">
        <v>1083</v>
      </c>
      <c r="I24" s="82" t="s">
        <v>1050</v>
      </c>
      <c r="J24" s="75" t="s">
        <v>1054</v>
      </c>
      <c r="K24" s="86" t="s">
        <v>1053</v>
      </c>
      <c r="L24" s="86" t="s">
        <v>1050</v>
      </c>
      <c r="M24" s="86" t="s">
        <v>1050</v>
      </c>
      <c r="N24" s="93" t="s">
        <v>1050</v>
      </c>
      <c r="O24" s="86"/>
    </row>
    <row r="25" spans="1:15" ht="15.75" customHeight="1">
      <c r="A25" s="78" t="s">
        <v>771</v>
      </c>
      <c r="B25" s="4" t="s">
        <v>772</v>
      </c>
      <c r="C25" s="4" t="s">
        <v>773</v>
      </c>
      <c r="D25" s="82" t="s">
        <v>1084</v>
      </c>
      <c r="E25" s="82" t="s">
        <v>1050</v>
      </c>
      <c r="F25" s="82" t="s">
        <v>1050</v>
      </c>
      <c r="G25" s="82" t="s">
        <v>1085</v>
      </c>
      <c r="H25" s="82" t="s">
        <v>1086</v>
      </c>
      <c r="I25" s="82" t="s">
        <v>1087</v>
      </c>
      <c r="J25" s="75" t="s">
        <v>1050</v>
      </c>
      <c r="K25" s="86" t="s">
        <v>1050</v>
      </c>
      <c r="L25" s="82" t="s">
        <v>1087</v>
      </c>
      <c r="M25" s="86" t="s">
        <v>1050</v>
      </c>
      <c r="N25" s="98" t="s">
        <v>1123</v>
      </c>
      <c r="O25" s="82"/>
    </row>
    <row r="26" spans="1:15" ht="15.75" customHeight="1">
      <c r="A26" s="78" t="s">
        <v>771</v>
      </c>
      <c r="B26" s="4" t="s">
        <v>632</v>
      </c>
      <c r="C26" s="4" t="s">
        <v>775</v>
      </c>
      <c r="D26" s="82"/>
      <c r="E26" s="82" t="s">
        <v>1050</v>
      </c>
      <c r="F26" s="82" t="s">
        <v>1050</v>
      </c>
      <c r="G26" s="82" t="s">
        <v>1088</v>
      </c>
      <c r="H26" s="82"/>
      <c r="I26" s="82" t="s">
        <v>1089</v>
      </c>
      <c r="J26" s="75" t="s">
        <v>1050</v>
      </c>
      <c r="K26" s="86" t="s">
        <v>1050</v>
      </c>
      <c r="L26" s="86"/>
      <c r="M26" s="86" t="s">
        <v>1050</v>
      </c>
      <c r="N26" s="93" t="s">
        <v>1050</v>
      </c>
      <c r="O26" s="86"/>
    </row>
    <row r="27" spans="1:15" ht="15.75" customHeight="1">
      <c r="A27" s="78" t="s">
        <v>771</v>
      </c>
      <c r="B27" s="4" t="s">
        <v>1124</v>
      </c>
      <c r="C27" s="75"/>
      <c r="D27" s="82"/>
      <c r="E27" s="82" t="s">
        <v>1050</v>
      </c>
      <c r="F27" s="82" t="s">
        <v>1050</v>
      </c>
      <c r="G27" s="82" t="s">
        <v>1087</v>
      </c>
      <c r="H27" s="82" t="s">
        <v>1090</v>
      </c>
      <c r="I27" s="82"/>
      <c r="J27" s="75" t="s">
        <v>1049</v>
      </c>
      <c r="K27" s="86" t="s">
        <v>1050</v>
      </c>
      <c r="L27" s="86"/>
      <c r="M27" s="86" t="s">
        <v>1050</v>
      </c>
      <c r="N27" s="98" t="s">
        <v>1125</v>
      </c>
      <c r="O27" s="86"/>
    </row>
    <row r="28" spans="1:15" ht="15.75" customHeight="1">
      <c r="A28" s="78" t="s">
        <v>771</v>
      </c>
      <c r="B28" s="4" t="s">
        <v>631</v>
      </c>
      <c r="C28" s="75"/>
      <c r="D28" s="82"/>
      <c r="E28" s="82" t="s">
        <v>1050</v>
      </c>
      <c r="F28" s="82" t="s">
        <v>1050</v>
      </c>
      <c r="G28" s="82" t="s">
        <v>1091</v>
      </c>
      <c r="H28" s="82"/>
      <c r="I28" s="82"/>
      <c r="J28" s="75" t="s">
        <v>1075</v>
      </c>
      <c r="K28" s="86" t="s">
        <v>1050</v>
      </c>
      <c r="L28" s="86"/>
      <c r="M28" s="86" t="s">
        <v>1050</v>
      </c>
      <c r="N28" s="95" t="s">
        <v>1126</v>
      </c>
      <c r="O28" s="86"/>
    </row>
    <row r="29" spans="1:15" ht="15.75" customHeight="1">
      <c r="A29" s="78" t="s">
        <v>771</v>
      </c>
      <c r="B29" s="4" t="s">
        <v>630</v>
      </c>
      <c r="C29" s="75"/>
      <c r="D29" s="82"/>
      <c r="E29" s="82" t="s">
        <v>1050</v>
      </c>
      <c r="F29" s="82" t="s">
        <v>994</v>
      </c>
      <c r="G29" s="82" t="s">
        <v>1092</v>
      </c>
      <c r="H29" s="82"/>
      <c r="I29" s="82"/>
      <c r="J29" s="75" t="s">
        <v>1075</v>
      </c>
      <c r="K29" s="86" t="s">
        <v>1050</v>
      </c>
      <c r="L29" s="86"/>
      <c r="M29" s="86" t="s">
        <v>1050</v>
      </c>
      <c r="N29" s="95" t="s">
        <v>1126</v>
      </c>
      <c r="O29" s="86"/>
    </row>
    <row r="30" spans="1:15" ht="15.75" customHeight="1">
      <c r="A30" s="78" t="s">
        <v>771</v>
      </c>
      <c r="B30" s="4" t="s">
        <v>629</v>
      </c>
      <c r="C30" s="75"/>
      <c r="D30" s="82"/>
      <c r="E30" s="82" t="s">
        <v>1050</v>
      </c>
      <c r="F30" s="82" t="s">
        <v>1050</v>
      </c>
      <c r="G30" s="82" t="s">
        <v>1093</v>
      </c>
      <c r="H30" s="82"/>
      <c r="I30" s="82"/>
      <c r="J30" s="75" t="s">
        <v>1075</v>
      </c>
      <c r="K30" s="86" t="s">
        <v>1050</v>
      </c>
      <c r="L30" s="86"/>
      <c r="M30" s="86" t="s">
        <v>1050</v>
      </c>
      <c r="N30" s="95" t="s">
        <v>1127</v>
      </c>
      <c r="O30" s="86"/>
    </row>
    <row r="31" spans="1:15" ht="15.75" customHeight="1">
      <c r="A31" s="78" t="s">
        <v>771</v>
      </c>
      <c r="B31" s="4" t="s">
        <v>627</v>
      </c>
      <c r="C31" s="75"/>
      <c r="D31" s="82"/>
      <c r="E31" s="82" t="s">
        <v>1050</v>
      </c>
      <c r="F31" s="82" t="s">
        <v>1050</v>
      </c>
      <c r="G31" s="82" t="s">
        <v>1093</v>
      </c>
      <c r="H31" s="82"/>
      <c r="I31" s="82"/>
      <c r="J31" s="75" t="s">
        <v>1075</v>
      </c>
      <c r="K31" s="86" t="s">
        <v>1050</v>
      </c>
      <c r="L31" s="86"/>
      <c r="M31" s="86" t="s">
        <v>1050</v>
      </c>
      <c r="N31" s="95" t="s">
        <v>1127</v>
      </c>
      <c r="O31" s="86"/>
    </row>
    <row r="32" spans="1:15" ht="15.75" customHeight="1">
      <c r="A32" s="78" t="s">
        <v>771</v>
      </c>
      <c r="B32" s="4" t="s">
        <v>625</v>
      </c>
      <c r="C32" s="75"/>
      <c r="D32" s="82"/>
      <c r="E32" s="82" t="s">
        <v>1050</v>
      </c>
      <c r="F32" s="82" t="s">
        <v>1050</v>
      </c>
      <c r="G32" s="82" t="s">
        <v>1092</v>
      </c>
      <c r="H32" s="82"/>
      <c r="I32" s="82"/>
      <c r="J32" s="75" t="s">
        <v>1075</v>
      </c>
      <c r="K32" s="86" t="s">
        <v>1050</v>
      </c>
      <c r="L32" s="86"/>
      <c r="M32" s="86" t="s">
        <v>1050</v>
      </c>
      <c r="N32" s="95" t="s">
        <v>1126</v>
      </c>
      <c r="O32" s="86"/>
    </row>
    <row r="33" spans="1:15" ht="15.75" customHeight="1">
      <c r="A33" s="78" t="s">
        <v>771</v>
      </c>
      <c r="B33" s="4" t="s">
        <v>624</v>
      </c>
      <c r="C33" s="75"/>
      <c r="D33" s="82"/>
      <c r="E33" s="82" t="s">
        <v>1050</v>
      </c>
      <c r="F33" s="82" t="s">
        <v>1053</v>
      </c>
      <c r="G33" s="82" t="s">
        <v>1092</v>
      </c>
      <c r="H33" s="82"/>
      <c r="I33" s="82"/>
      <c r="J33" s="75" t="s">
        <v>1075</v>
      </c>
      <c r="K33" s="86" t="s">
        <v>1050</v>
      </c>
      <c r="L33" s="86"/>
      <c r="M33" s="86" t="s">
        <v>1050</v>
      </c>
      <c r="N33" s="95" t="s">
        <v>1126</v>
      </c>
      <c r="O33" s="86"/>
    </row>
    <row r="34" spans="1:15" ht="15.75" customHeight="1">
      <c r="A34" s="78" t="s">
        <v>771</v>
      </c>
      <c r="B34" s="4" t="s">
        <v>626</v>
      </c>
      <c r="C34" s="75"/>
      <c r="D34" s="82"/>
      <c r="E34" s="82" t="s">
        <v>1050</v>
      </c>
      <c r="F34" s="82" t="s">
        <v>1050</v>
      </c>
      <c r="G34" s="82" t="s">
        <v>1092</v>
      </c>
      <c r="H34" s="82"/>
      <c r="I34" s="82"/>
      <c r="J34" s="75" t="s">
        <v>1053</v>
      </c>
      <c r="K34" s="86" t="s">
        <v>1053</v>
      </c>
      <c r="L34" s="86"/>
      <c r="M34" s="86" t="s">
        <v>1050</v>
      </c>
      <c r="N34" s="95" t="s">
        <v>1126</v>
      </c>
      <c r="O34" s="86"/>
    </row>
    <row r="35" spans="1:15" ht="15.75" customHeight="1">
      <c r="A35" s="78" t="s">
        <v>771</v>
      </c>
      <c r="B35" s="4" t="s">
        <v>623</v>
      </c>
      <c r="C35" s="75"/>
      <c r="D35" s="82"/>
      <c r="E35" s="82" t="s">
        <v>1050</v>
      </c>
      <c r="F35" s="82" t="s">
        <v>1050</v>
      </c>
      <c r="G35" s="82" t="s">
        <v>1094</v>
      </c>
      <c r="H35" s="82"/>
      <c r="I35" s="82"/>
      <c r="J35" s="75" t="s">
        <v>1050</v>
      </c>
      <c r="K35" s="86" t="s">
        <v>1053</v>
      </c>
      <c r="L35" s="86"/>
      <c r="M35" s="86" t="s">
        <v>1050</v>
      </c>
      <c r="N35" s="98" t="s">
        <v>1128</v>
      </c>
      <c r="O35" s="86"/>
    </row>
    <row r="36" spans="1:15" ht="15.75" customHeight="1">
      <c r="A36" s="78" t="s">
        <v>771</v>
      </c>
      <c r="B36" s="4" t="s">
        <v>628</v>
      </c>
      <c r="C36" s="4"/>
      <c r="D36" s="82"/>
      <c r="E36" s="82" t="s">
        <v>1050</v>
      </c>
      <c r="F36" s="82" t="s">
        <v>1050</v>
      </c>
      <c r="G36" s="82" t="s">
        <v>1049</v>
      </c>
      <c r="H36" s="82"/>
      <c r="I36" s="82"/>
      <c r="J36" s="75" t="s">
        <v>1075</v>
      </c>
      <c r="K36" s="86" t="s">
        <v>1050</v>
      </c>
      <c r="L36" s="86"/>
      <c r="M36" s="86" t="s">
        <v>1050</v>
      </c>
      <c r="N36" s="95" t="s">
        <v>1126</v>
      </c>
      <c r="O36" s="86"/>
    </row>
    <row r="37" spans="1:15" ht="15.75" customHeight="1">
      <c r="A37" s="79" t="s">
        <v>602</v>
      </c>
      <c r="B37" s="73" t="s">
        <v>650</v>
      </c>
      <c r="C37" s="75"/>
      <c r="D37" s="82" t="s">
        <v>1053</v>
      </c>
      <c r="E37" s="82" t="s">
        <v>1049</v>
      </c>
      <c r="F37" s="82" t="s">
        <v>994</v>
      </c>
      <c r="G37" s="82" t="s">
        <v>1053</v>
      </c>
      <c r="H37" s="82" t="s">
        <v>1095</v>
      </c>
      <c r="I37" s="82" t="s">
        <v>1096</v>
      </c>
      <c r="J37" s="75" t="s">
        <v>1053</v>
      </c>
      <c r="K37" s="86" t="s">
        <v>1050</v>
      </c>
      <c r="L37" s="82" t="s">
        <v>1096</v>
      </c>
      <c r="M37" s="86" t="s">
        <v>1053</v>
      </c>
      <c r="N37" s="96" t="s">
        <v>1053</v>
      </c>
      <c r="O37" s="82"/>
    </row>
    <row r="38" spans="1:15" ht="15.75" customHeight="1">
      <c r="A38" s="79" t="s">
        <v>602</v>
      </c>
      <c r="B38" s="73" t="s">
        <v>791</v>
      </c>
      <c r="C38" s="75"/>
      <c r="D38" s="82" t="s">
        <v>1050</v>
      </c>
      <c r="E38" s="82" t="s">
        <v>1049</v>
      </c>
      <c r="F38" s="82" t="s">
        <v>1050</v>
      </c>
      <c r="G38" s="82" t="s">
        <v>1050</v>
      </c>
      <c r="H38" s="82" t="s">
        <v>1053</v>
      </c>
      <c r="I38" s="82" t="s">
        <v>1050</v>
      </c>
      <c r="J38" s="75" t="s">
        <v>1050</v>
      </c>
      <c r="K38" s="86" t="s">
        <v>1050</v>
      </c>
      <c r="L38" s="82" t="s">
        <v>1050</v>
      </c>
      <c r="M38" s="82" t="s">
        <v>1050</v>
      </c>
      <c r="N38" s="93" t="s">
        <v>1050</v>
      </c>
      <c r="O38" s="86"/>
    </row>
    <row r="39" spans="1:15" ht="15.75" customHeight="1">
      <c r="A39" s="79" t="s">
        <v>602</v>
      </c>
      <c r="B39" s="4" t="s">
        <v>794</v>
      </c>
      <c r="C39" s="75"/>
      <c r="D39" s="82" t="s">
        <v>1050</v>
      </c>
      <c r="E39" s="82" t="s">
        <v>1049</v>
      </c>
      <c r="F39" s="82" t="s">
        <v>1050</v>
      </c>
      <c r="G39" s="82" t="s">
        <v>1050</v>
      </c>
      <c r="H39" s="82"/>
      <c r="I39" s="82" t="s">
        <v>1050</v>
      </c>
      <c r="J39" s="75" t="s">
        <v>1050</v>
      </c>
      <c r="K39" s="86" t="s">
        <v>1050</v>
      </c>
      <c r="L39" s="82" t="s">
        <v>1050</v>
      </c>
      <c r="M39" s="82" t="s">
        <v>1050</v>
      </c>
      <c r="N39" s="93" t="s">
        <v>1050</v>
      </c>
      <c r="O39" s="86"/>
    </row>
    <row r="40" spans="1:15" ht="15.75" customHeight="1">
      <c r="A40" s="79" t="s">
        <v>602</v>
      </c>
      <c r="B40" s="4" t="s">
        <v>665</v>
      </c>
      <c r="C40" s="75"/>
      <c r="D40" s="82" t="s">
        <v>1050</v>
      </c>
      <c r="E40" s="82" t="s">
        <v>1049</v>
      </c>
      <c r="F40" s="82" t="s">
        <v>1050</v>
      </c>
      <c r="G40" s="82" t="s">
        <v>1050</v>
      </c>
      <c r="H40" s="82"/>
      <c r="I40" s="82" t="s">
        <v>1050</v>
      </c>
      <c r="J40" s="75" t="s">
        <v>1050</v>
      </c>
      <c r="K40" s="86" t="s">
        <v>1050</v>
      </c>
      <c r="L40" s="82" t="s">
        <v>1050</v>
      </c>
      <c r="M40" s="82" t="s">
        <v>1050</v>
      </c>
      <c r="N40" s="93" t="s">
        <v>1050</v>
      </c>
      <c r="O40" s="86"/>
    </row>
    <row r="41" spans="1:15" ht="15.75" customHeight="1">
      <c r="A41" s="79" t="s">
        <v>602</v>
      </c>
      <c r="B41" s="4" t="s">
        <v>666</v>
      </c>
      <c r="C41" s="75"/>
      <c r="D41" s="82" t="s">
        <v>1050</v>
      </c>
      <c r="E41" s="82" t="s">
        <v>1049</v>
      </c>
      <c r="F41" s="82" t="s">
        <v>1050</v>
      </c>
      <c r="G41" s="82" t="s">
        <v>1050</v>
      </c>
      <c r="H41" s="82"/>
      <c r="I41" s="82" t="s">
        <v>1050</v>
      </c>
      <c r="J41" s="75" t="s">
        <v>1050</v>
      </c>
      <c r="K41" s="86" t="s">
        <v>1050</v>
      </c>
      <c r="L41" s="82" t="s">
        <v>1050</v>
      </c>
      <c r="M41" s="82" t="s">
        <v>1050</v>
      </c>
      <c r="N41" s="93" t="s">
        <v>1050</v>
      </c>
      <c r="O41" s="86"/>
    </row>
    <row r="42" spans="1:15" ht="15.75" customHeight="1">
      <c r="A42" s="79" t="s">
        <v>602</v>
      </c>
      <c r="B42" s="4" t="s">
        <v>799</v>
      </c>
      <c r="C42" s="4" t="s">
        <v>800</v>
      </c>
      <c r="D42" s="82" t="s">
        <v>1050</v>
      </c>
      <c r="E42" s="82" t="s">
        <v>1049</v>
      </c>
      <c r="F42" s="82" t="s">
        <v>1050</v>
      </c>
      <c r="G42" s="82" t="s">
        <v>1050</v>
      </c>
      <c r="H42" s="82"/>
      <c r="I42" s="82" t="s">
        <v>1050</v>
      </c>
      <c r="J42" s="75" t="s">
        <v>1054</v>
      </c>
      <c r="K42" s="86" t="s">
        <v>1050</v>
      </c>
      <c r="L42" s="82" t="s">
        <v>1050</v>
      </c>
      <c r="M42" s="82" t="s">
        <v>1050</v>
      </c>
      <c r="N42" s="93" t="s">
        <v>1050</v>
      </c>
      <c r="O42" s="86"/>
    </row>
    <row r="43" spans="1:15" ht="15.75" customHeight="1">
      <c r="A43" s="79" t="s">
        <v>602</v>
      </c>
      <c r="B43" s="4" t="s">
        <v>661</v>
      </c>
      <c r="C43" s="4" t="s">
        <v>802</v>
      </c>
      <c r="D43" s="82" t="s">
        <v>1050</v>
      </c>
      <c r="E43" s="82" t="s">
        <v>1049</v>
      </c>
      <c r="F43" s="82" t="s">
        <v>1050</v>
      </c>
      <c r="G43" s="82" t="s">
        <v>1053</v>
      </c>
      <c r="H43" s="82" t="s">
        <v>1050</v>
      </c>
      <c r="I43" s="82" t="s">
        <v>1050</v>
      </c>
      <c r="J43" s="75" t="s">
        <v>1051</v>
      </c>
      <c r="K43" s="86" t="s">
        <v>1049</v>
      </c>
      <c r="L43" s="82" t="s">
        <v>1050</v>
      </c>
      <c r="M43" s="82" t="s">
        <v>1050</v>
      </c>
      <c r="N43" s="93" t="s">
        <v>1050</v>
      </c>
      <c r="O43" s="86"/>
    </row>
    <row r="44" spans="1:15" ht="15.75" customHeight="1">
      <c r="A44" s="79" t="s">
        <v>602</v>
      </c>
      <c r="B44" s="4" t="s">
        <v>662</v>
      </c>
      <c r="C44" s="4" t="s">
        <v>804</v>
      </c>
      <c r="D44" s="82" t="s">
        <v>1050</v>
      </c>
      <c r="E44" s="82" t="s">
        <v>1049</v>
      </c>
      <c r="F44" s="82" t="s">
        <v>1050</v>
      </c>
      <c r="G44" s="82" t="s">
        <v>1053</v>
      </c>
      <c r="H44" s="82"/>
      <c r="I44" s="82" t="s">
        <v>1050</v>
      </c>
      <c r="J44" s="75" t="s">
        <v>1051</v>
      </c>
      <c r="K44" s="86" t="s">
        <v>1050</v>
      </c>
      <c r="L44" s="82" t="s">
        <v>1050</v>
      </c>
      <c r="M44" s="82" t="s">
        <v>1050</v>
      </c>
      <c r="N44" s="93" t="s">
        <v>1050</v>
      </c>
      <c r="O44" s="86"/>
    </row>
    <row r="45" spans="1:15" ht="15.75" customHeight="1">
      <c r="A45" s="79" t="s">
        <v>602</v>
      </c>
      <c r="B45" s="4" t="s">
        <v>663</v>
      </c>
      <c r="C45" s="4" t="s">
        <v>806</v>
      </c>
      <c r="D45" s="82" t="s">
        <v>1097</v>
      </c>
      <c r="E45" s="82" t="s">
        <v>1049</v>
      </c>
      <c r="F45" s="82" t="s">
        <v>1050</v>
      </c>
      <c r="G45" s="82" t="s">
        <v>1050</v>
      </c>
      <c r="H45" s="82"/>
      <c r="I45" s="82" t="s">
        <v>1050</v>
      </c>
      <c r="J45" s="75" t="s">
        <v>1051</v>
      </c>
      <c r="K45" s="86" t="s">
        <v>1050</v>
      </c>
      <c r="L45" s="82" t="s">
        <v>1050</v>
      </c>
      <c r="M45" s="82" t="s">
        <v>1050</v>
      </c>
      <c r="N45" s="93" t="s">
        <v>1050</v>
      </c>
      <c r="O45" s="86"/>
    </row>
    <row r="46" spans="1:15" ht="15.75" customHeight="1">
      <c r="A46" s="79" t="s">
        <v>602</v>
      </c>
      <c r="B46" s="4" t="s">
        <v>657</v>
      </c>
      <c r="C46" s="4" t="s">
        <v>808</v>
      </c>
      <c r="D46" s="82"/>
      <c r="E46" s="82" t="s">
        <v>1049</v>
      </c>
      <c r="F46" s="82" t="s">
        <v>1053</v>
      </c>
      <c r="G46" s="82" t="s">
        <v>1053</v>
      </c>
      <c r="H46" s="82"/>
      <c r="I46" s="82" t="s">
        <v>1050</v>
      </c>
      <c r="J46" s="75" t="s">
        <v>1075</v>
      </c>
      <c r="K46" s="86" t="s">
        <v>1050</v>
      </c>
      <c r="L46" s="82" t="s">
        <v>1050</v>
      </c>
      <c r="M46" s="82" t="s">
        <v>1050</v>
      </c>
      <c r="N46" s="93" t="s">
        <v>1050</v>
      </c>
      <c r="O46" s="86"/>
    </row>
    <row r="47" spans="1:15" ht="24">
      <c r="A47" s="79" t="s">
        <v>602</v>
      </c>
      <c r="B47" s="4" t="s">
        <v>811</v>
      </c>
      <c r="C47" s="4" t="s">
        <v>651</v>
      </c>
      <c r="D47" s="82"/>
      <c r="E47" s="82" t="s">
        <v>1049</v>
      </c>
      <c r="F47" s="82" t="s">
        <v>1050</v>
      </c>
      <c r="G47" s="82" t="s">
        <v>1053</v>
      </c>
      <c r="H47" s="82"/>
      <c r="I47" s="82" t="s">
        <v>1050</v>
      </c>
      <c r="J47" s="75" t="s">
        <v>1075</v>
      </c>
      <c r="K47" s="86" t="s">
        <v>1050</v>
      </c>
      <c r="L47" s="82" t="s">
        <v>1050</v>
      </c>
      <c r="M47" s="82" t="s">
        <v>1050</v>
      </c>
      <c r="N47" s="93" t="s">
        <v>1050</v>
      </c>
      <c r="O47" s="86"/>
    </row>
    <row r="48" spans="1:15" ht="36">
      <c r="A48" s="79" t="s">
        <v>602</v>
      </c>
      <c r="B48" s="4" t="s">
        <v>671</v>
      </c>
      <c r="C48" s="75"/>
      <c r="D48" s="82"/>
      <c r="E48" s="82" t="s">
        <v>1049</v>
      </c>
      <c r="F48" s="82" t="s">
        <v>1050</v>
      </c>
      <c r="G48" s="82" t="s">
        <v>1050</v>
      </c>
      <c r="H48" s="82"/>
      <c r="I48" s="82" t="s">
        <v>1050</v>
      </c>
      <c r="J48" s="75" t="s">
        <v>1075</v>
      </c>
      <c r="K48" s="86" t="s">
        <v>1050</v>
      </c>
      <c r="L48" s="82" t="s">
        <v>1050</v>
      </c>
      <c r="M48" s="82" t="s">
        <v>1050</v>
      </c>
      <c r="N48" s="93" t="s">
        <v>1050</v>
      </c>
      <c r="O48" s="86"/>
    </row>
    <row r="49" spans="1:15" ht="36">
      <c r="A49" s="79" t="s">
        <v>602</v>
      </c>
      <c r="B49" s="4" t="s">
        <v>670</v>
      </c>
      <c r="C49" s="75"/>
      <c r="D49" s="82"/>
      <c r="E49" s="82" t="s">
        <v>1049</v>
      </c>
      <c r="F49" s="82" t="s">
        <v>1053</v>
      </c>
      <c r="G49" s="82" t="s">
        <v>1053</v>
      </c>
      <c r="H49" s="82"/>
      <c r="I49" s="82" t="s">
        <v>1050</v>
      </c>
      <c r="J49" s="75" t="s">
        <v>1075</v>
      </c>
      <c r="K49" s="86" t="s">
        <v>1050</v>
      </c>
      <c r="L49" s="82" t="s">
        <v>1050</v>
      </c>
      <c r="M49" s="82" t="s">
        <v>1050</v>
      </c>
      <c r="N49" s="93" t="s">
        <v>1050</v>
      </c>
      <c r="O49" s="86"/>
    </row>
    <row r="50" spans="1:15" ht="36">
      <c r="A50" s="79" t="s">
        <v>602</v>
      </c>
      <c r="B50" s="4" t="s">
        <v>669</v>
      </c>
      <c r="C50" s="75"/>
      <c r="D50" s="82"/>
      <c r="E50" s="82" t="s">
        <v>1049</v>
      </c>
      <c r="F50" s="82" t="s">
        <v>1053</v>
      </c>
      <c r="G50" s="82" t="s">
        <v>1053</v>
      </c>
      <c r="H50" s="82"/>
      <c r="I50" s="82" t="s">
        <v>1050</v>
      </c>
      <c r="J50" s="75" t="s">
        <v>1051</v>
      </c>
      <c r="K50" s="86" t="s">
        <v>1053</v>
      </c>
      <c r="L50" s="82" t="s">
        <v>1050</v>
      </c>
      <c r="M50" s="82" t="s">
        <v>1050</v>
      </c>
      <c r="N50" s="93" t="s">
        <v>1050</v>
      </c>
      <c r="O50" s="86"/>
    </row>
    <row r="51" spans="1:15" ht="24">
      <c r="A51" s="79" t="s">
        <v>602</v>
      </c>
      <c r="B51" s="4" t="s">
        <v>668</v>
      </c>
      <c r="C51" s="75"/>
      <c r="D51" s="82"/>
      <c r="E51" s="82" t="s">
        <v>1049</v>
      </c>
      <c r="F51" s="82" t="s">
        <v>1053</v>
      </c>
      <c r="G51" s="82" t="s">
        <v>1053</v>
      </c>
      <c r="H51" s="82"/>
      <c r="I51" s="82" t="s">
        <v>1050</v>
      </c>
      <c r="J51" s="75" t="s">
        <v>1051</v>
      </c>
      <c r="K51" s="86" t="s">
        <v>1053</v>
      </c>
      <c r="L51" s="82" t="s">
        <v>1050</v>
      </c>
      <c r="M51" s="82" t="s">
        <v>1050</v>
      </c>
      <c r="N51" s="93" t="s">
        <v>1050</v>
      </c>
      <c r="O51" s="86"/>
    </row>
    <row r="52" spans="1:15" ht="24">
      <c r="A52" s="79" t="s">
        <v>602</v>
      </c>
      <c r="B52" s="4" t="s">
        <v>667</v>
      </c>
      <c r="C52" s="75"/>
      <c r="D52" s="82"/>
      <c r="E52" s="82" t="s">
        <v>1049</v>
      </c>
      <c r="F52" s="82" t="s">
        <v>1050</v>
      </c>
      <c r="G52" s="82" t="s">
        <v>1050</v>
      </c>
      <c r="H52" s="82"/>
      <c r="I52" s="82" t="s">
        <v>1050</v>
      </c>
      <c r="J52" s="75" t="s">
        <v>1050</v>
      </c>
      <c r="K52" s="86" t="s">
        <v>1053</v>
      </c>
      <c r="L52" s="82" t="s">
        <v>1050</v>
      </c>
      <c r="M52" s="82" t="s">
        <v>1053</v>
      </c>
      <c r="N52" s="93" t="s">
        <v>1050</v>
      </c>
      <c r="O52" s="86"/>
    </row>
    <row r="53" spans="1:15" ht="14">
      <c r="A53" s="79" t="s">
        <v>602</v>
      </c>
      <c r="B53" s="4" t="s">
        <v>652</v>
      </c>
      <c r="C53" s="75"/>
      <c r="D53" s="82"/>
      <c r="E53" s="82" t="s">
        <v>1049</v>
      </c>
      <c r="F53" s="82" t="s">
        <v>1053</v>
      </c>
      <c r="G53" s="82" t="s">
        <v>1053</v>
      </c>
      <c r="H53" s="82"/>
      <c r="I53" s="82" t="s">
        <v>1050</v>
      </c>
      <c r="J53" s="75" t="s">
        <v>1075</v>
      </c>
      <c r="K53" s="86" t="s">
        <v>1053</v>
      </c>
      <c r="L53" s="82" t="s">
        <v>1050</v>
      </c>
      <c r="M53" s="82" t="s">
        <v>1053</v>
      </c>
      <c r="N53" s="96" t="s">
        <v>1053</v>
      </c>
      <c r="O53" s="86"/>
    </row>
    <row r="54" spans="1:15" ht="14">
      <c r="A54" s="79" t="s">
        <v>602</v>
      </c>
      <c r="B54" s="4" t="s">
        <v>655</v>
      </c>
      <c r="C54" s="75"/>
      <c r="D54" s="82"/>
      <c r="E54" s="82" t="s">
        <v>1049</v>
      </c>
      <c r="F54" s="82" t="s">
        <v>1053</v>
      </c>
      <c r="G54" s="82" t="s">
        <v>1053</v>
      </c>
      <c r="H54" s="82"/>
      <c r="I54" s="82" t="s">
        <v>1050</v>
      </c>
      <c r="J54" s="75" t="s">
        <v>1075</v>
      </c>
      <c r="K54" s="86" t="s">
        <v>1053</v>
      </c>
      <c r="L54" s="82" t="s">
        <v>1050</v>
      </c>
      <c r="M54" s="82" t="s">
        <v>1053</v>
      </c>
      <c r="N54" s="96" t="s">
        <v>1053</v>
      </c>
      <c r="O54" s="86"/>
    </row>
    <row r="55" spans="1:15" ht="14">
      <c r="A55" s="79" t="s">
        <v>602</v>
      </c>
      <c r="B55" s="4" t="s">
        <v>653</v>
      </c>
      <c r="C55" s="75"/>
      <c r="D55" s="82"/>
      <c r="E55" s="82" t="s">
        <v>1049</v>
      </c>
      <c r="F55" s="82" t="s">
        <v>1050</v>
      </c>
      <c r="G55" s="82" t="s">
        <v>1053</v>
      </c>
      <c r="H55" s="82"/>
      <c r="I55" s="82" t="s">
        <v>1050</v>
      </c>
      <c r="J55" s="75" t="s">
        <v>1075</v>
      </c>
      <c r="K55" s="86" t="s">
        <v>1053</v>
      </c>
      <c r="L55" s="82" t="s">
        <v>1050</v>
      </c>
      <c r="M55" s="82" t="s">
        <v>1053</v>
      </c>
      <c r="N55" s="93" t="s">
        <v>1050</v>
      </c>
      <c r="O55" s="86"/>
    </row>
    <row r="56" spans="1:15" ht="24">
      <c r="A56" s="79" t="s">
        <v>602</v>
      </c>
      <c r="B56" s="4" t="s">
        <v>660</v>
      </c>
      <c r="C56" s="4" t="s">
        <v>821</v>
      </c>
      <c r="D56" s="82"/>
      <c r="E56" s="82" t="s">
        <v>1049</v>
      </c>
      <c r="F56" s="82" t="s">
        <v>1053</v>
      </c>
      <c r="G56" s="82" t="s">
        <v>1053</v>
      </c>
      <c r="H56" s="82"/>
      <c r="I56" s="82" t="s">
        <v>1050</v>
      </c>
      <c r="J56" s="75" t="s">
        <v>1050</v>
      </c>
      <c r="K56" s="86" t="s">
        <v>1053</v>
      </c>
      <c r="L56" s="82" t="s">
        <v>1050</v>
      </c>
      <c r="M56" s="82" t="s">
        <v>1050</v>
      </c>
      <c r="N56" s="93" t="s">
        <v>1050</v>
      </c>
      <c r="O56" s="86"/>
    </row>
    <row r="57" spans="1:15" ht="14">
      <c r="A57" s="79" t="s">
        <v>602</v>
      </c>
      <c r="B57" s="4" t="s">
        <v>824</v>
      </c>
      <c r="C57" s="75"/>
      <c r="D57" s="82"/>
      <c r="E57" s="82" t="s">
        <v>1049</v>
      </c>
      <c r="F57" s="82" t="s">
        <v>1053</v>
      </c>
      <c r="G57" s="82" t="s">
        <v>1053</v>
      </c>
      <c r="H57" s="82"/>
      <c r="I57" s="82" t="s">
        <v>1050</v>
      </c>
      <c r="J57" s="75" t="s">
        <v>1075</v>
      </c>
      <c r="K57" s="86" t="s">
        <v>1053</v>
      </c>
      <c r="L57" s="82" t="s">
        <v>1050</v>
      </c>
      <c r="M57" s="82" t="s">
        <v>1053</v>
      </c>
      <c r="N57" s="96" t="s">
        <v>1053</v>
      </c>
      <c r="O57" s="86"/>
    </row>
    <row r="58" spans="1:15" ht="24">
      <c r="A58" s="79" t="s">
        <v>602</v>
      </c>
      <c r="B58" s="4" t="s">
        <v>656</v>
      </c>
      <c r="C58" s="75"/>
      <c r="D58" s="82"/>
      <c r="E58" s="82" t="s">
        <v>1049</v>
      </c>
      <c r="F58" s="82" t="s">
        <v>1050</v>
      </c>
      <c r="G58" s="82" t="s">
        <v>1053</v>
      </c>
      <c r="H58" s="82"/>
      <c r="I58" s="82" t="s">
        <v>1050</v>
      </c>
      <c r="J58" s="75" t="s">
        <v>1051</v>
      </c>
      <c r="K58" s="86" t="s">
        <v>1053</v>
      </c>
      <c r="L58" s="82" t="s">
        <v>1050</v>
      </c>
      <c r="M58" s="82" t="s">
        <v>1053</v>
      </c>
      <c r="N58" s="93" t="s">
        <v>1050</v>
      </c>
      <c r="O58" s="86"/>
    </row>
    <row r="59" spans="1:15" ht="70">
      <c r="A59" s="79" t="s">
        <v>602</v>
      </c>
      <c r="B59" s="4" t="s">
        <v>672</v>
      </c>
      <c r="C59" s="4" t="s">
        <v>827</v>
      </c>
      <c r="D59" s="82" t="s">
        <v>1099</v>
      </c>
      <c r="E59" s="82" t="s">
        <v>1049</v>
      </c>
      <c r="F59" s="82" t="s">
        <v>1050</v>
      </c>
      <c r="G59" s="82" t="s">
        <v>1050</v>
      </c>
      <c r="H59" s="82"/>
      <c r="I59" s="82" t="s">
        <v>1050</v>
      </c>
      <c r="J59" s="75" t="s">
        <v>1054</v>
      </c>
      <c r="K59" s="86" t="s">
        <v>1053</v>
      </c>
      <c r="L59" s="82" t="s">
        <v>1050</v>
      </c>
      <c r="M59" s="82" t="s">
        <v>1050</v>
      </c>
      <c r="N59" s="93" t="s">
        <v>1050</v>
      </c>
      <c r="O59" s="86"/>
    </row>
    <row r="60" spans="1:15" ht="24">
      <c r="A60" s="79" t="s">
        <v>602</v>
      </c>
      <c r="B60" s="4" t="s">
        <v>659</v>
      </c>
      <c r="C60" s="4" t="s">
        <v>829</v>
      </c>
      <c r="D60" s="82" t="s">
        <v>1050</v>
      </c>
      <c r="E60" s="82" t="s">
        <v>1049</v>
      </c>
      <c r="F60" s="82" t="s">
        <v>1050</v>
      </c>
      <c r="G60" s="82" t="s">
        <v>1050</v>
      </c>
      <c r="H60" s="82"/>
      <c r="I60" s="82" t="s">
        <v>1050</v>
      </c>
      <c r="J60" s="75" t="s">
        <v>1049</v>
      </c>
      <c r="K60" s="86" t="s">
        <v>1053</v>
      </c>
      <c r="L60" s="82" t="s">
        <v>1050</v>
      </c>
      <c r="M60" s="82" t="s">
        <v>1050</v>
      </c>
      <c r="N60" s="93" t="s">
        <v>1050</v>
      </c>
      <c r="O60" s="86"/>
    </row>
    <row r="61" spans="1:15" ht="36">
      <c r="A61" s="79" t="s">
        <v>602</v>
      </c>
      <c r="B61" s="4" t="s">
        <v>831</v>
      </c>
      <c r="C61" s="4" t="s">
        <v>832</v>
      </c>
      <c r="D61" s="82"/>
      <c r="E61" s="82" t="s">
        <v>1049</v>
      </c>
      <c r="F61" s="82" t="s">
        <v>1050</v>
      </c>
      <c r="G61" s="82" t="s">
        <v>1050</v>
      </c>
      <c r="H61" s="82"/>
      <c r="I61" s="82" t="s">
        <v>1050</v>
      </c>
      <c r="J61" s="75" t="s">
        <v>1050</v>
      </c>
      <c r="K61" s="86" t="s">
        <v>1053</v>
      </c>
      <c r="L61" s="82" t="s">
        <v>1050</v>
      </c>
      <c r="M61" s="82" t="s">
        <v>1050</v>
      </c>
      <c r="N61" s="93" t="s">
        <v>1050</v>
      </c>
      <c r="O61" s="86"/>
    </row>
    <row r="62" spans="1:15" ht="14">
      <c r="A62" s="80" t="s">
        <v>947</v>
      </c>
      <c r="B62" s="73" t="s">
        <v>835</v>
      </c>
      <c r="C62" s="4"/>
      <c r="D62" s="82" t="s">
        <v>1049</v>
      </c>
      <c r="E62" s="82" t="s">
        <v>1049</v>
      </c>
      <c r="F62" s="82" t="s">
        <v>1053</v>
      </c>
      <c r="G62" s="82" t="s">
        <v>1053</v>
      </c>
      <c r="H62" s="82" t="s">
        <v>1050</v>
      </c>
      <c r="I62" s="82" t="s">
        <v>1050</v>
      </c>
      <c r="J62" s="75" t="s">
        <v>1050</v>
      </c>
      <c r="K62" s="86" t="s">
        <v>1049</v>
      </c>
      <c r="L62" s="86" t="s">
        <v>1053</v>
      </c>
      <c r="M62" s="82" t="s">
        <v>1053</v>
      </c>
      <c r="N62" s="96" t="s">
        <v>1053</v>
      </c>
      <c r="O62" s="86"/>
    </row>
    <row r="63" spans="1:15" ht="48">
      <c r="A63" s="80" t="s">
        <v>947</v>
      </c>
      <c r="B63" s="4" t="s">
        <v>649</v>
      </c>
      <c r="C63" s="75"/>
      <c r="D63" s="82" t="s">
        <v>1049</v>
      </c>
      <c r="E63" s="82" t="s">
        <v>1049</v>
      </c>
      <c r="F63" s="82" t="s">
        <v>1050</v>
      </c>
      <c r="G63" s="82" t="s">
        <v>1053</v>
      </c>
      <c r="H63" s="82" t="s">
        <v>1053</v>
      </c>
      <c r="I63" s="82" t="s">
        <v>1053</v>
      </c>
      <c r="J63" s="75" t="s">
        <v>1050</v>
      </c>
      <c r="K63" s="86" t="s">
        <v>1049</v>
      </c>
      <c r="L63" s="86" t="s">
        <v>1053</v>
      </c>
      <c r="M63" s="82" t="s">
        <v>1053</v>
      </c>
      <c r="N63" s="96" t="s">
        <v>1053</v>
      </c>
      <c r="O63" s="86"/>
    </row>
    <row r="64" spans="1:15" ht="24">
      <c r="A64" s="80" t="s">
        <v>947</v>
      </c>
      <c r="B64" s="4" t="s">
        <v>648</v>
      </c>
      <c r="C64" s="75"/>
      <c r="D64" s="82" t="s">
        <v>1049</v>
      </c>
      <c r="E64" s="82" t="s">
        <v>1049</v>
      </c>
      <c r="F64" s="82" t="s">
        <v>1053</v>
      </c>
      <c r="G64" s="82" t="s">
        <v>1053</v>
      </c>
      <c r="H64" s="82" t="s">
        <v>1050</v>
      </c>
      <c r="I64" s="82" t="s">
        <v>1050</v>
      </c>
      <c r="J64" s="75" t="s">
        <v>1050</v>
      </c>
      <c r="K64" s="86" t="s">
        <v>1049</v>
      </c>
      <c r="L64" s="86" t="s">
        <v>1053</v>
      </c>
      <c r="M64" s="82" t="s">
        <v>1053</v>
      </c>
      <c r="N64" s="96" t="s">
        <v>1053</v>
      </c>
      <c r="O64" s="86"/>
    </row>
    <row r="65" spans="1:15" ht="24">
      <c r="A65" s="80" t="s">
        <v>947</v>
      </c>
      <c r="B65" s="4" t="s">
        <v>647</v>
      </c>
      <c r="C65" s="4" t="s">
        <v>841</v>
      </c>
      <c r="D65" s="82" t="s">
        <v>1049</v>
      </c>
      <c r="E65" s="82" t="s">
        <v>1049</v>
      </c>
      <c r="F65" s="82" t="s">
        <v>1053</v>
      </c>
      <c r="G65" s="82" t="s">
        <v>1053</v>
      </c>
      <c r="H65" s="82" t="s">
        <v>1053</v>
      </c>
      <c r="I65" s="82" t="s">
        <v>1053</v>
      </c>
      <c r="J65" s="75" t="s">
        <v>1049</v>
      </c>
      <c r="K65" s="86" t="s">
        <v>1049</v>
      </c>
      <c r="L65" s="86" t="s">
        <v>1053</v>
      </c>
      <c r="M65" s="82" t="s">
        <v>1053</v>
      </c>
      <c r="N65" s="96" t="s">
        <v>1053</v>
      </c>
      <c r="O65" s="86"/>
    </row>
    <row r="66" spans="1:15" ht="24">
      <c r="A66" s="80" t="s">
        <v>947</v>
      </c>
      <c r="B66" s="4" t="s">
        <v>646</v>
      </c>
      <c r="C66" s="4" t="s">
        <v>843</v>
      </c>
      <c r="D66" s="82" t="s">
        <v>1049</v>
      </c>
      <c r="E66" s="82" t="s">
        <v>1049</v>
      </c>
      <c r="F66" s="82" t="s">
        <v>1053</v>
      </c>
      <c r="G66" s="82" t="s">
        <v>1053</v>
      </c>
      <c r="H66" s="82" t="s">
        <v>1053</v>
      </c>
      <c r="I66" s="82" t="s">
        <v>1053</v>
      </c>
      <c r="J66" s="75" t="s">
        <v>1049</v>
      </c>
      <c r="K66" s="86" t="s">
        <v>1049</v>
      </c>
      <c r="L66" s="86" t="s">
        <v>1053</v>
      </c>
      <c r="M66" s="82" t="s">
        <v>1053</v>
      </c>
      <c r="N66" s="96" t="s">
        <v>1053</v>
      </c>
      <c r="O66" s="86"/>
    </row>
    <row r="67" spans="1:15" ht="154">
      <c r="A67" s="67" t="s">
        <v>600</v>
      </c>
      <c r="B67" s="73" t="s">
        <v>644</v>
      </c>
      <c r="C67" s="75"/>
      <c r="D67" s="82"/>
      <c r="E67" s="82"/>
      <c r="F67" s="82" t="s">
        <v>1050</v>
      </c>
      <c r="G67" s="82" t="s">
        <v>1050</v>
      </c>
      <c r="H67" s="82" t="s">
        <v>1100</v>
      </c>
      <c r="I67" s="82" t="s">
        <v>1129</v>
      </c>
      <c r="J67" s="75" t="s">
        <v>1053</v>
      </c>
      <c r="K67" s="86" t="s">
        <v>1050</v>
      </c>
      <c r="L67" s="86" t="s">
        <v>1050</v>
      </c>
      <c r="M67" s="82" t="s">
        <v>1050</v>
      </c>
      <c r="N67" s="93" t="s">
        <v>1050</v>
      </c>
      <c r="O67" s="86"/>
    </row>
    <row r="68" spans="1:15" ht="70">
      <c r="A68" s="67" t="s">
        <v>600</v>
      </c>
      <c r="B68" s="4" t="s">
        <v>642</v>
      </c>
      <c r="C68" s="75"/>
      <c r="D68" s="82" t="s">
        <v>1102</v>
      </c>
      <c r="E68" s="82"/>
      <c r="F68" s="82" t="s">
        <v>1050</v>
      </c>
      <c r="G68" s="82" t="s">
        <v>1050</v>
      </c>
      <c r="H68" s="82" t="s">
        <v>1050</v>
      </c>
      <c r="I68" s="82"/>
      <c r="J68" s="75" t="s">
        <v>1050</v>
      </c>
      <c r="K68" s="86" t="s">
        <v>1050</v>
      </c>
      <c r="L68" s="86" t="s">
        <v>1050</v>
      </c>
      <c r="M68" s="75" t="s">
        <v>1053</v>
      </c>
      <c r="N68" s="93" t="s">
        <v>1050</v>
      </c>
      <c r="O68" s="86"/>
    </row>
    <row r="69" spans="1:15" ht="24">
      <c r="A69" s="67" t="s">
        <v>600</v>
      </c>
      <c r="B69" s="4" t="s">
        <v>637</v>
      </c>
      <c r="C69" s="4" t="s">
        <v>848</v>
      </c>
      <c r="D69" s="82" t="s">
        <v>1050</v>
      </c>
      <c r="E69" s="82"/>
      <c r="F69" s="82" t="s">
        <v>1050</v>
      </c>
      <c r="G69" s="82" t="s">
        <v>1050</v>
      </c>
      <c r="H69" s="82" t="s">
        <v>1050</v>
      </c>
      <c r="I69" s="82"/>
      <c r="J69" s="75" t="s">
        <v>1054</v>
      </c>
      <c r="K69" s="86" t="s">
        <v>1050</v>
      </c>
      <c r="L69" s="86" t="s">
        <v>1050</v>
      </c>
      <c r="M69" s="75" t="s">
        <v>1053</v>
      </c>
      <c r="N69" s="93" t="s">
        <v>1050</v>
      </c>
      <c r="O69" s="86"/>
    </row>
    <row r="70" spans="1:15" ht="56">
      <c r="A70" s="67" t="s">
        <v>600</v>
      </c>
      <c r="B70" s="4" t="s">
        <v>636</v>
      </c>
      <c r="C70" s="75"/>
      <c r="D70" s="82" t="s">
        <v>1103</v>
      </c>
      <c r="E70" s="82" t="s">
        <v>1103</v>
      </c>
      <c r="F70" s="82" t="s">
        <v>1050</v>
      </c>
      <c r="G70" s="82" t="s">
        <v>1104</v>
      </c>
      <c r="H70" s="82" t="s">
        <v>1050</v>
      </c>
      <c r="I70" s="82"/>
      <c r="J70" s="75" t="s">
        <v>1054</v>
      </c>
      <c r="K70" s="86" t="s">
        <v>1050</v>
      </c>
      <c r="L70" s="86" t="s">
        <v>1050</v>
      </c>
      <c r="M70" s="75" t="s">
        <v>1053</v>
      </c>
      <c r="N70" s="93" t="s">
        <v>1050</v>
      </c>
      <c r="O70" s="86"/>
    </row>
    <row r="71" spans="1:15" ht="56">
      <c r="A71" s="67" t="s">
        <v>600</v>
      </c>
      <c r="B71" s="4" t="s">
        <v>634</v>
      </c>
      <c r="C71" s="75"/>
      <c r="D71" s="82" t="s">
        <v>1053</v>
      </c>
      <c r="E71" s="82" t="s">
        <v>1105</v>
      </c>
      <c r="F71" s="82" t="s">
        <v>1050</v>
      </c>
      <c r="G71" s="82" t="s">
        <v>1053</v>
      </c>
      <c r="H71" s="82" t="s">
        <v>1050</v>
      </c>
      <c r="I71" s="82"/>
      <c r="J71" s="75" t="s">
        <v>1053</v>
      </c>
      <c r="K71" s="86" t="s">
        <v>1050</v>
      </c>
      <c r="L71" s="86" t="s">
        <v>1050</v>
      </c>
      <c r="M71" s="75" t="s">
        <v>1053</v>
      </c>
      <c r="N71" s="98" t="s">
        <v>1130</v>
      </c>
      <c r="O71" s="86"/>
    </row>
    <row r="72" spans="1:15" ht="24">
      <c r="A72" s="67" t="s">
        <v>600</v>
      </c>
      <c r="B72" s="4" t="s">
        <v>852</v>
      </c>
      <c r="C72" s="75"/>
      <c r="D72" s="82" t="s">
        <v>1105</v>
      </c>
      <c r="E72" s="82" t="s">
        <v>1105</v>
      </c>
      <c r="F72" s="82" t="s">
        <v>1050</v>
      </c>
      <c r="G72" s="82" t="s">
        <v>1050</v>
      </c>
      <c r="H72" s="82" t="s">
        <v>1050</v>
      </c>
      <c r="I72" s="82"/>
      <c r="J72" s="75" t="s">
        <v>1053</v>
      </c>
      <c r="K72" s="86" t="s">
        <v>1050</v>
      </c>
      <c r="L72" s="86" t="s">
        <v>1050</v>
      </c>
      <c r="M72" s="75" t="s">
        <v>1053</v>
      </c>
      <c r="N72" s="93" t="s">
        <v>1050</v>
      </c>
      <c r="O72" s="86"/>
    </row>
    <row r="73" spans="1:15" ht="24">
      <c r="A73" s="67" t="s">
        <v>600</v>
      </c>
      <c r="B73" s="4" t="s">
        <v>638</v>
      </c>
      <c r="C73" s="75"/>
      <c r="D73" s="82" t="s">
        <v>1050</v>
      </c>
      <c r="E73" s="82" t="s">
        <v>1050</v>
      </c>
      <c r="F73" s="82" t="s">
        <v>1050</v>
      </c>
      <c r="G73" s="82" t="s">
        <v>1050</v>
      </c>
      <c r="H73" s="82" t="s">
        <v>1050</v>
      </c>
      <c r="I73" s="82"/>
      <c r="J73" s="75" t="s">
        <v>1054</v>
      </c>
      <c r="K73" s="86" t="s">
        <v>1050</v>
      </c>
      <c r="L73" s="86" t="s">
        <v>1050</v>
      </c>
      <c r="M73" s="75" t="s">
        <v>1053</v>
      </c>
      <c r="N73" s="93" t="s">
        <v>1050</v>
      </c>
      <c r="O73" s="86"/>
    </row>
    <row r="74" spans="1:15" ht="24">
      <c r="A74" s="67" t="s">
        <v>600</v>
      </c>
      <c r="B74" s="4" t="s">
        <v>639</v>
      </c>
      <c r="C74" s="75"/>
      <c r="D74" s="82" t="s">
        <v>1050</v>
      </c>
      <c r="E74" s="82"/>
      <c r="F74" s="82" t="s">
        <v>1050</v>
      </c>
      <c r="G74" s="82" t="s">
        <v>1053</v>
      </c>
      <c r="H74" s="82" t="s">
        <v>1050</v>
      </c>
      <c r="I74" s="82"/>
      <c r="J74" s="75" t="s">
        <v>1053</v>
      </c>
      <c r="K74" s="86" t="s">
        <v>1053</v>
      </c>
      <c r="L74" s="86" t="s">
        <v>1050</v>
      </c>
      <c r="M74" s="86" t="s">
        <v>1050</v>
      </c>
      <c r="N74" s="96" t="s">
        <v>1053</v>
      </c>
      <c r="O74" s="86"/>
    </row>
    <row r="75" spans="1:15" ht="98">
      <c r="A75" s="67" t="s">
        <v>600</v>
      </c>
      <c r="B75" s="4" t="s">
        <v>643</v>
      </c>
      <c r="C75" s="4" t="s">
        <v>856</v>
      </c>
      <c r="D75" s="82" t="s">
        <v>1106</v>
      </c>
      <c r="E75" s="82" t="s">
        <v>1106</v>
      </c>
      <c r="F75" s="82" t="s">
        <v>1050</v>
      </c>
      <c r="G75" s="82" t="s">
        <v>1050</v>
      </c>
      <c r="H75" s="82" t="s">
        <v>1106</v>
      </c>
      <c r="I75" s="82" t="s">
        <v>1106</v>
      </c>
      <c r="J75" s="75" t="s">
        <v>1054</v>
      </c>
      <c r="K75" s="86" t="s">
        <v>1053</v>
      </c>
      <c r="L75" s="86" t="s">
        <v>1050</v>
      </c>
      <c r="M75" s="75" t="s">
        <v>1053</v>
      </c>
      <c r="N75" s="99" t="s">
        <v>1131</v>
      </c>
      <c r="O75" s="86"/>
    </row>
    <row r="76" spans="1:15" ht="98">
      <c r="A76" s="67" t="s">
        <v>600</v>
      </c>
      <c r="B76" s="4" t="s">
        <v>641</v>
      </c>
      <c r="C76" s="75"/>
      <c r="D76" s="82"/>
      <c r="E76" s="82" t="s">
        <v>1106</v>
      </c>
      <c r="F76" s="82" t="s">
        <v>1050</v>
      </c>
      <c r="G76" s="82" t="s">
        <v>1050</v>
      </c>
      <c r="H76" s="82" t="s">
        <v>1106</v>
      </c>
      <c r="I76" s="82" t="s">
        <v>1106</v>
      </c>
      <c r="J76" s="75" t="s">
        <v>1054</v>
      </c>
      <c r="K76" s="86" t="s">
        <v>1053</v>
      </c>
      <c r="L76" s="86" t="s">
        <v>1050</v>
      </c>
      <c r="M76" s="75" t="s">
        <v>1053</v>
      </c>
      <c r="N76" s="99" t="s">
        <v>1132</v>
      </c>
      <c r="O76" s="86"/>
    </row>
    <row r="77" spans="1:15" ht="70">
      <c r="A77" s="67" t="s">
        <v>600</v>
      </c>
      <c r="B77" s="4" t="s">
        <v>640</v>
      </c>
      <c r="C77" s="75"/>
      <c r="D77" s="82" t="s">
        <v>1107</v>
      </c>
      <c r="E77" s="82"/>
      <c r="F77" s="82" t="s">
        <v>1050</v>
      </c>
      <c r="G77" s="82" t="s">
        <v>1050</v>
      </c>
      <c r="H77" s="82" t="s">
        <v>1050</v>
      </c>
      <c r="I77" s="82"/>
      <c r="J77" s="75" t="s">
        <v>1054</v>
      </c>
      <c r="K77" s="86" t="s">
        <v>1050</v>
      </c>
      <c r="L77" s="86" t="s">
        <v>1050</v>
      </c>
      <c r="M77" s="86" t="s">
        <v>1050</v>
      </c>
      <c r="N77" s="93" t="s">
        <v>1050</v>
      </c>
      <c r="O77" s="86"/>
    </row>
    <row r="78" spans="1:15" ht="14">
      <c r="A78" s="67" t="s">
        <v>600</v>
      </c>
      <c r="B78" s="4" t="s">
        <v>635</v>
      </c>
      <c r="C78" s="75"/>
      <c r="D78" s="82" t="s">
        <v>1105</v>
      </c>
      <c r="E78" s="82" t="s">
        <v>1105</v>
      </c>
      <c r="F78" s="82" t="s">
        <v>1050</v>
      </c>
      <c r="G78" s="82" t="s">
        <v>1105</v>
      </c>
      <c r="H78" s="82" t="s">
        <v>1050</v>
      </c>
      <c r="I78" s="82"/>
      <c r="J78" s="75" t="s">
        <v>1050</v>
      </c>
      <c r="K78" s="86" t="s">
        <v>1050</v>
      </c>
      <c r="L78" s="86" t="s">
        <v>1050</v>
      </c>
      <c r="M78" s="86" t="s">
        <v>1050</v>
      </c>
      <c r="N78" s="93" t="s">
        <v>1050</v>
      </c>
      <c r="O78" s="86"/>
    </row>
    <row r="79" spans="1:15" ht="84">
      <c r="A79" s="82" t="s">
        <v>1108</v>
      </c>
      <c r="B79" s="82"/>
      <c r="C79" s="82"/>
      <c r="D79" s="82" t="s">
        <v>1109</v>
      </c>
      <c r="E79" s="82" t="s">
        <v>1110</v>
      </c>
      <c r="F79" s="82" t="s">
        <v>118</v>
      </c>
      <c r="G79" s="82" t="s">
        <v>1111</v>
      </c>
      <c r="H79" s="75" t="s">
        <v>1112</v>
      </c>
      <c r="I79" s="82" t="s">
        <v>1116</v>
      </c>
      <c r="J79" s="75"/>
      <c r="K79" s="82"/>
      <c r="L79" s="82"/>
      <c r="M79" s="86"/>
      <c r="N79" s="82"/>
      <c r="O79" s="82"/>
    </row>
    <row r="80" spans="1:15" ht="70">
      <c r="A80" s="82" t="s">
        <v>1108</v>
      </c>
      <c r="B80" s="82"/>
      <c r="C80" s="82"/>
      <c r="D80" s="82" t="s">
        <v>1113</v>
      </c>
      <c r="E80" s="82"/>
      <c r="F80" s="82" t="s">
        <v>118</v>
      </c>
      <c r="G80" s="82"/>
      <c r="H80" s="75" t="s">
        <v>1114</v>
      </c>
      <c r="I80" s="82"/>
      <c r="J80" s="92"/>
      <c r="K80" s="82"/>
      <c r="L80" s="82"/>
      <c r="M80" s="86"/>
      <c r="N80" s="82"/>
      <c r="O80" s="82"/>
    </row>
    <row r="81" spans="1:15" ht="70">
      <c r="A81" s="82" t="s">
        <v>1108</v>
      </c>
      <c r="D81" s="82" t="s">
        <v>1115</v>
      </c>
      <c r="E81" s="82"/>
      <c r="F81" s="82" t="s">
        <v>118</v>
      </c>
      <c r="G81" s="82"/>
      <c r="H81" s="82"/>
      <c r="I81" s="82"/>
      <c r="J81" s="92"/>
      <c r="K81" s="82"/>
      <c r="L81" s="82"/>
      <c r="M81" s="86"/>
      <c r="N81" s="82"/>
      <c r="O81" s="82"/>
    </row>
    <row r="82" spans="1:15" ht="70">
      <c r="A82" s="82" t="s">
        <v>1108</v>
      </c>
      <c r="D82" s="82" t="s">
        <v>1117</v>
      </c>
      <c r="E82" s="82"/>
      <c r="F82" s="82" t="s">
        <v>118</v>
      </c>
      <c r="G82" s="82"/>
      <c r="H82" s="82"/>
      <c r="I82" s="82"/>
      <c r="J82" s="92"/>
      <c r="K82" s="82"/>
      <c r="L82" s="82"/>
      <c r="M82" s="86"/>
      <c r="N82" s="82"/>
      <c r="O82" s="82"/>
    </row>
    <row r="83" spans="1:15" ht="98">
      <c r="A83" s="82" t="s">
        <v>1108</v>
      </c>
      <c r="D83" s="82" t="s">
        <v>1118</v>
      </c>
      <c r="E83" s="82"/>
      <c r="F83" s="82" t="s">
        <v>118</v>
      </c>
      <c r="G83" s="82"/>
      <c r="H83" s="82"/>
      <c r="I83" s="82"/>
      <c r="J83" s="92"/>
      <c r="K83" s="82"/>
      <c r="L83" s="82"/>
      <c r="M83" s="86"/>
      <c r="N83" s="82"/>
      <c r="O83" s="82"/>
    </row>
    <row r="84" spans="1:15" ht="13">
      <c r="D84" s="82"/>
      <c r="E84" s="82"/>
      <c r="F84" s="82"/>
      <c r="G84" s="82"/>
      <c r="H84" s="82"/>
      <c r="I84" s="82"/>
      <c r="J84" s="92"/>
      <c r="K84" s="82"/>
      <c r="L84" s="82"/>
      <c r="M84" s="86"/>
      <c r="N84" s="82"/>
      <c r="O84" s="82"/>
    </row>
    <row r="85" spans="1:15" ht="13">
      <c r="D85" s="82"/>
      <c r="E85" s="82"/>
      <c r="F85" s="82"/>
      <c r="G85" s="82"/>
      <c r="H85" s="82"/>
      <c r="I85" s="82"/>
      <c r="J85" s="92"/>
      <c r="K85" s="82"/>
      <c r="L85" s="82"/>
      <c r="M85" s="86"/>
      <c r="N85" s="82"/>
      <c r="O85" s="82"/>
    </row>
    <row r="86" spans="1:15" ht="13">
      <c r="D86" s="82"/>
      <c r="E86" s="82"/>
      <c r="F86" s="82"/>
      <c r="G86" s="82"/>
      <c r="H86" s="82"/>
      <c r="I86" s="82"/>
      <c r="J86" s="92"/>
      <c r="K86" s="82"/>
      <c r="L86" s="82"/>
      <c r="M86" s="86"/>
      <c r="N86" s="82"/>
      <c r="O86" s="82"/>
    </row>
    <row r="87" spans="1:15" ht="13">
      <c r="D87" s="82"/>
      <c r="E87" s="82"/>
      <c r="F87" s="82"/>
      <c r="G87" s="82"/>
      <c r="H87" s="82"/>
      <c r="I87" s="82"/>
      <c r="J87" s="92"/>
      <c r="K87" s="82"/>
      <c r="L87" s="82"/>
      <c r="M87" s="86"/>
      <c r="N87" s="82"/>
      <c r="O87" s="82"/>
    </row>
    <row r="88" spans="1:15" ht="13">
      <c r="D88" s="82"/>
      <c r="E88" s="82"/>
      <c r="F88" s="82"/>
      <c r="G88" s="82"/>
      <c r="H88" s="82"/>
      <c r="I88" s="82"/>
      <c r="J88" s="92"/>
      <c r="K88" s="82"/>
      <c r="L88" s="82"/>
      <c r="M88" s="86"/>
      <c r="N88" s="82"/>
      <c r="O88" s="82"/>
    </row>
    <row r="89" spans="1:15" ht="13">
      <c r="D89" s="82"/>
      <c r="E89" s="82"/>
      <c r="F89" s="82"/>
      <c r="G89" s="82"/>
      <c r="H89" s="82"/>
      <c r="I89" s="82"/>
      <c r="J89" s="92"/>
      <c r="K89" s="82"/>
      <c r="L89" s="82"/>
      <c r="M89" s="86"/>
      <c r="N89" s="82"/>
      <c r="O89" s="82"/>
    </row>
    <row r="90" spans="1:15" ht="13">
      <c r="D90" s="82"/>
      <c r="E90" s="82"/>
      <c r="F90" s="82"/>
      <c r="G90" s="82"/>
      <c r="H90" s="82"/>
      <c r="I90" s="82"/>
      <c r="J90" s="92"/>
      <c r="K90" s="82"/>
      <c r="L90" s="82"/>
      <c r="M90" s="86"/>
      <c r="N90" s="82"/>
      <c r="O90" s="82"/>
    </row>
    <row r="91" spans="1:15" ht="13">
      <c r="D91" s="82"/>
      <c r="E91" s="82"/>
      <c r="F91" s="82"/>
      <c r="G91" s="82"/>
      <c r="H91" s="82"/>
      <c r="I91" s="82"/>
      <c r="J91" s="92"/>
      <c r="K91" s="82"/>
      <c r="L91" s="82"/>
      <c r="M91" s="86"/>
      <c r="N91" s="82"/>
      <c r="O91" s="82"/>
    </row>
    <row r="92" spans="1:15" ht="13">
      <c r="D92" s="82"/>
      <c r="E92" s="82"/>
      <c r="F92" s="82"/>
      <c r="G92" s="82"/>
      <c r="H92" s="82"/>
      <c r="I92" s="82"/>
      <c r="J92" s="92"/>
      <c r="K92" s="82"/>
      <c r="L92" s="82"/>
      <c r="M92" s="86"/>
      <c r="N92" s="82"/>
      <c r="O92" s="82"/>
    </row>
    <row r="93" spans="1:15" ht="13">
      <c r="D93" s="82"/>
      <c r="E93" s="82"/>
      <c r="F93" s="82"/>
      <c r="G93" s="82"/>
      <c r="H93" s="82"/>
      <c r="I93" s="82"/>
      <c r="J93" s="92"/>
      <c r="K93" s="82"/>
      <c r="L93" s="82"/>
      <c r="M93" s="86"/>
      <c r="N93" s="82"/>
      <c r="O93" s="82"/>
    </row>
    <row r="94" spans="1:15" ht="13">
      <c r="D94" s="82"/>
      <c r="E94" s="82"/>
      <c r="F94" s="82"/>
      <c r="G94" s="82"/>
      <c r="H94" s="82"/>
      <c r="I94" s="82"/>
      <c r="J94" s="92"/>
      <c r="K94" s="82"/>
      <c r="L94" s="82"/>
      <c r="M94" s="86"/>
      <c r="N94" s="82"/>
      <c r="O94" s="82"/>
    </row>
    <row r="95" spans="1:15" ht="13">
      <c r="D95" s="82"/>
      <c r="E95" s="82"/>
      <c r="F95" s="82"/>
      <c r="G95" s="82"/>
      <c r="H95" s="82"/>
      <c r="I95" s="82"/>
      <c r="J95" s="92"/>
      <c r="K95" s="82"/>
      <c r="L95" s="82"/>
      <c r="M95" s="86"/>
      <c r="N95" s="82"/>
      <c r="O95" s="82"/>
    </row>
    <row r="96" spans="1:15" ht="13">
      <c r="D96" s="82"/>
      <c r="E96" s="82"/>
      <c r="F96" s="82"/>
      <c r="G96" s="82"/>
      <c r="H96" s="82"/>
      <c r="I96" s="82"/>
      <c r="J96" s="92"/>
      <c r="K96" s="82"/>
      <c r="L96" s="82"/>
      <c r="M96" s="86"/>
      <c r="N96" s="82"/>
      <c r="O96" s="82"/>
    </row>
    <row r="97" spans="4:15" ht="13">
      <c r="D97" s="82"/>
      <c r="E97" s="82"/>
      <c r="F97" s="82"/>
      <c r="G97" s="82"/>
      <c r="H97" s="82"/>
      <c r="I97" s="82"/>
      <c r="J97" s="92"/>
      <c r="K97" s="82"/>
      <c r="L97" s="82"/>
      <c r="M97" s="86"/>
      <c r="N97" s="82"/>
      <c r="O97" s="82"/>
    </row>
    <row r="98" spans="4:15" ht="13">
      <c r="D98" s="82"/>
      <c r="E98" s="82"/>
      <c r="F98" s="82"/>
      <c r="G98" s="82"/>
      <c r="H98" s="82"/>
      <c r="I98" s="82"/>
      <c r="J98" s="92"/>
      <c r="K98" s="82"/>
      <c r="L98" s="82"/>
      <c r="M98" s="86"/>
      <c r="N98" s="82"/>
      <c r="O98" s="82"/>
    </row>
    <row r="99" spans="4:15" ht="13">
      <c r="D99" s="82"/>
      <c r="E99" s="82"/>
      <c r="F99" s="82"/>
      <c r="G99" s="82"/>
      <c r="H99" s="82"/>
      <c r="I99" s="82"/>
      <c r="J99" s="92"/>
      <c r="K99" s="82"/>
      <c r="L99" s="82"/>
      <c r="M99" s="86"/>
      <c r="N99" s="82"/>
      <c r="O99" s="82"/>
    </row>
    <row r="100" spans="4:15" ht="13">
      <c r="D100" s="82"/>
      <c r="E100" s="82"/>
      <c r="F100" s="82"/>
      <c r="G100" s="82"/>
      <c r="H100" s="82"/>
      <c r="I100" s="82"/>
      <c r="J100" s="92"/>
      <c r="K100" s="82"/>
      <c r="L100" s="82"/>
      <c r="M100" s="86"/>
      <c r="N100" s="82"/>
      <c r="O100" s="82"/>
    </row>
    <row r="101" spans="4:15" ht="13">
      <c r="D101" s="82"/>
      <c r="E101" s="82"/>
      <c r="F101" s="82"/>
      <c r="G101" s="82"/>
      <c r="H101" s="82"/>
      <c r="I101" s="82"/>
      <c r="J101" s="92"/>
      <c r="K101" s="82"/>
      <c r="L101" s="82"/>
      <c r="M101" s="86"/>
      <c r="N101" s="82"/>
      <c r="O101" s="82"/>
    </row>
    <row r="102" spans="4:15" ht="13">
      <c r="D102" s="82"/>
      <c r="E102" s="82"/>
      <c r="F102" s="82"/>
      <c r="G102" s="82"/>
      <c r="H102" s="82"/>
      <c r="I102" s="82"/>
      <c r="J102" s="92"/>
      <c r="K102" s="82"/>
      <c r="L102" s="82"/>
      <c r="M102" s="86"/>
      <c r="N102" s="82"/>
      <c r="O102" s="82"/>
    </row>
    <row r="103" spans="4:15" ht="13">
      <c r="D103" s="82"/>
      <c r="E103" s="82"/>
      <c r="F103" s="82"/>
      <c r="G103" s="82"/>
      <c r="H103" s="82"/>
      <c r="I103" s="82"/>
      <c r="J103" s="92"/>
      <c r="K103" s="82"/>
      <c r="L103" s="82"/>
      <c r="M103" s="86"/>
      <c r="N103" s="82"/>
      <c r="O103" s="82"/>
    </row>
    <row r="104" spans="4:15" ht="13">
      <c r="D104" s="82"/>
      <c r="E104" s="82"/>
      <c r="F104" s="82"/>
      <c r="G104" s="82"/>
      <c r="H104" s="82"/>
      <c r="I104" s="82"/>
      <c r="J104" s="92"/>
      <c r="K104" s="82"/>
      <c r="L104" s="82"/>
      <c r="M104" s="86"/>
      <c r="N104" s="82"/>
      <c r="O104" s="82"/>
    </row>
    <row r="105" spans="4:15" ht="13">
      <c r="D105" s="82"/>
      <c r="E105" s="82"/>
      <c r="F105" s="82"/>
      <c r="G105" s="82"/>
      <c r="H105" s="82"/>
      <c r="I105" s="82"/>
      <c r="J105" s="92"/>
      <c r="K105" s="82"/>
      <c r="L105" s="82"/>
      <c r="M105" s="86"/>
      <c r="N105" s="82"/>
      <c r="O105" s="82"/>
    </row>
    <row r="106" spans="4:15" ht="13">
      <c r="D106" s="82"/>
      <c r="E106" s="82"/>
      <c r="F106" s="82"/>
      <c r="G106" s="82"/>
      <c r="H106" s="82"/>
      <c r="I106" s="82"/>
      <c r="J106" s="92"/>
      <c r="K106" s="82"/>
      <c r="L106" s="82"/>
      <c r="M106" s="86"/>
      <c r="N106" s="82"/>
      <c r="O106" s="82"/>
    </row>
    <row r="107" spans="4:15" ht="13">
      <c r="D107" s="82"/>
      <c r="E107" s="82"/>
      <c r="F107" s="82"/>
      <c r="G107" s="82"/>
      <c r="H107" s="82"/>
      <c r="I107" s="82"/>
      <c r="J107" s="92"/>
      <c r="K107" s="82"/>
      <c r="L107" s="82"/>
      <c r="M107" s="86"/>
      <c r="N107" s="82"/>
      <c r="O107" s="82"/>
    </row>
    <row r="108" spans="4:15" ht="13">
      <c r="D108" s="82"/>
      <c r="E108" s="82"/>
      <c r="F108" s="82"/>
      <c r="G108" s="82"/>
      <c r="H108" s="82"/>
      <c r="I108" s="82"/>
      <c r="J108" s="92"/>
      <c r="K108" s="82"/>
      <c r="L108" s="82"/>
      <c r="M108" s="86"/>
      <c r="N108" s="82"/>
      <c r="O108" s="82"/>
    </row>
    <row r="109" spans="4:15" ht="13">
      <c r="D109" s="82"/>
      <c r="E109" s="82"/>
      <c r="F109" s="82"/>
      <c r="G109" s="82"/>
      <c r="H109" s="82"/>
      <c r="I109" s="82"/>
      <c r="J109" s="92"/>
      <c r="K109" s="82"/>
      <c r="L109" s="82"/>
      <c r="M109" s="86"/>
      <c r="N109" s="82"/>
      <c r="O109" s="82"/>
    </row>
    <row r="110" spans="4:15" ht="13">
      <c r="D110" s="82"/>
      <c r="E110" s="82"/>
      <c r="F110" s="82"/>
      <c r="G110" s="82"/>
      <c r="H110" s="82"/>
      <c r="I110" s="82"/>
      <c r="J110" s="92"/>
      <c r="K110" s="82"/>
      <c r="L110" s="82"/>
      <c r="M110" s="86"/>
      <c r="N110" s="82"/>
      <c r="O110" s="82"/>
    </row>
    <row r="111" spans="4:15" ht="13">
      <c r="D111" s="82"/>
      <c r="E111" s="82"/>
      <c r="F111" s="82"/>
      <c r="G111" s="82"/>
      <c r="H111" s="82"/>
      <c r="I111" s="82"/>
      <c r="J111" s="92"/>
      <c r="K111" s="82"/>
      <c r="L111" s="82"/>
      <c r="M111" s="86"/>
      <c r="N111" s="82"/>
      <c r="O111" s="82"/>
    </row>
    <row r="112" spans="4:15" ht="13">
      <c r="D112" s="82"/>
      <c r="E112" s="82"/>
      <c r="F112" s="82"/>
      <c r="G112" s="82"/>
      <c r="H112" s="82"/>
      <c r="I112" s="82"/>
      <c r="J112" s="92"/>
      <c r="K112" s="82"/>
      <c r="L112" s="82"/>
      <c r="M112" s="86"/>
      <c r="N112" s="82"/>
      <c r="O112" s="82"/>
    </row>
    <row r="113" spans="4:15" ht="13">
      <c r="D113" s="82"/>
      <c r="E113" s="82"/>
      <c r="F113" s="82"/>
      <c r="G113" s="82"/>
      <c r="H113" s="82"/>
      <c r="I113" s="82"/>
      <c r="J113" s="92"/>
      <c r="K113" s="82"/>
      <c r="L113" s="82"/>
      <c r="M113" s="86"/>
      <c r="N113" s="82"/>
      <c r="O113" s="82"/>
    </row>
    <row r="114" spans="4:15" ht="13">
      <c r="D114" s="82"/>
      <c r="E114" s="82"/>
      <c r="F114" s="82"/>
      <c r="G114" s="82"/>
      <c r="H114" s="82"/>
      <c r="I114" s="82"/>
      <c r="J114" s="92"/>
      <c r="K114" s="82"/>
      <c r="L114" s="82"/>
      <c r="M114" s="86"/>
      <c r="N114" s="82"/>
      <c r="O114" s="82"/>
    </row>
    <row r="115" spans="4:15" ht="13">
      <c r="D115" s="82"/>
      <c r="E115" s="82"/>
      <c r="F115" s="82"/>
      <c r="G115" s="82"/>
      <c r="H115" s="82"/>
      <c r="I115" s="82"/>
      <c r="J115" s="92"/>
      <c r="K115" s="82"/>
      <c r="L115" s="82"/>
      <c r="M115" s="86"/>
      <c r="N115" s="82"/>
      <c r="O115" s="82"/>
    </row>
    <row r="116" spans="4:15" ht="13">
      <c r="D116" s="82"/>
      <c r="E116" s="82"/>
      <c r="F116" s="82"/>
      <c r="G116" s="82"/>
      <c r="H116" s="82"/>
      <c r="I116" s="82"/>
      <c r="J116" s="92"/>
      <c r="K116" s="82"/>
      <c r="L116" s="82"/>
      <c r="M116" s="86"/>
      <c r="N116" s="82"/>
      <c r="O116" s="82"/>
    </row>
    <row r="117" spans="4:15" ht="13">
      <c r="J117" s="92"/>
      <c r="M117" s="86"/>
    </row>
    <row r="118" spans="4:15" ht="13">
      <c r="J118" s="92"/>
      <c r="M118" s="86"/>
    </row>
    <row r="119" spans="4:15" ht="13">
      <c r="J119" s="92"/>
      <c r="M119" s="86"/>
    </row>
    <row r="120" spans="4:15" ht="13">
      <c r="J120" s="92"/>
      <c r="M120" s="86"/>
    </row>
    <row r="121" spans="4:15" ht="13">
      <c r="J121" s="92"/>
      <c r="M121" s="86"/>
    </row>
    <row r="122" spans="4:15" ht="13">
      <c r="J122" s="92"/>
      <c r="M122" s="86"/>
    </row>
    <row r="123" spans="4:15" ht="13">
      <c r="J123" s="92"/>
      <c r="M123" s="86"/>
    </row>
    <row r="124" spans="4:15" ht="13">
      <c r="J124" s="92"/>
      <c r="M124" s="86"/>
    </row>
    <row r="125" spans="4:15" ht="13">
      <c r="J125" s="92"/>
      <c r="M125" s="86"/>
    </row>
    <row r="126" spans="4:15" ht="13">
      <c r="J126" s="92"/>
      <c r="M126" s="86"/>
    </row>
    <row r="127" spans="4:15" ht="13">
      <c r="J127" s="92"/>
      <c r="M127" s="86"/>
    </row>
    <row r="128" spans="4:15" ht="13">
      <c r="J128" s="92"/>
      <c r="M128" s="86"/>
    </row>
    <row r="129" spans="10:13" ht="13">
      <c r="J129" s="92"/>
      <c r="M129" s="86"/>
    </row>
    <row r="130" spans="10:13" ht="13">
      <c r="J130" s="92"/>
      <c r="M130" s="86"/>
    </row>
    <row r="131" spans="10:13" ht="13">
      <c r="J131" s="92"/>
      <c r="M131" s="86"/>
    </row>
    <row r="132" spans="10:13" ht="13">
      <c r="J132" s="92"/>
      <c r="M132" s="86"/>
    </row>
    <row r="133" spans="10:13" ht="13">
      <c r="J133" s="92"/>
      <c r="M133" s="86"/>
    </row>
    <row r="134" spans="10:13" ht="13">
      <c r="J134" s="92"/>
      <c r="M134" s="86"/>
    </row>
    <row r="135" spans="10:13" ht="13">
      <c r="J135" s="92"/>
      <c r="M135" s="86"/>
    </row>
    <row r="136" spans="10:13" ht="13">
      <c r="J136" s="92"/>
      <c r="M136" s="86"/>
    </row>
    <row r="137" spans="10:13" ht="13">
      <c r="J137" s="92"/>
      <c r="M137" s="86"/>
    </row>
    <row r="138" spans="10:13" ht="13">
      <c r="J138" s="92"/>
      <c r="M138" s="86"/>
    </row>
    <row r="139" spans="10:13" ht="13">
      <c r="J139" s="92"/>
      <c r="M139" s="86"/>
    </row>
    <row r="140" spans="10:13" ht="13">
      <c r="J140" s="92"/>
      <c r="M140" s="86"/>
    </row>
    <row r="141" spans="10:13" ht="13">
      <c r="J141" s="92"/>
      <c r="M141" s="86"/>
    </row>
    <row r="142" spans="10:13" ht="13">
      <c r="J142" s="92"/>
      <c r="M142" s="86"/>
    </row>
    <row r="143" spans="10:13" ht="13">
      <c r="J143" s="92"/>
      <c r="M143" s="86"/>
    </row>
    <row r="144" spans="10:13" ht="13">
      <c r="J144" s="92"/>
      <c r="M144" s="86"/>
    </row>
    <row r="145" spans="10:13" ht="13">
      <c r="J145" s="92"/>
      <c r="M145" s="86"/>
    </row>
    <row r="146" spans="10:13" ht="13">
      <c r="J146" s="92"/>
      <c r="M146" s="86"/>
    </row>
    <row r="147" spans="10:13" ht="13">
      <c r="J147" s="92"/>
      <c r="M147" s="86"/>
    </row>
    <row r="148" spans="10:13" ht="13">
      <c r="J148" s="92"/>
      <c r="M148" s="86"/>
    </row>
    <row r="149" spans="10:13" ht="13">
      <c r="J149" s="92"/>
      <c r="M149" s="86"/>
    </row>
    <row r="150" spans="10:13" ht="13">
      <c r="J150" s="92"/>
      <c r="M150" s="86"/>
    </row>
    <row r="151" spans="10:13" ht="13">
      <c r="J151" s="92"/>
      <c r="M151" s="86"/>
    </row>
    <row r="152" spans="10:13" ht="13">
      <c r="J152" s="92"/>
      <c r="M152" s="86"/>
    </row>
    <row r="153" spans="10:13" ht="13">
      <c r="J153" s="92"/>
      <c r="M153" s="86"/>
    </row>
    <row r="154" spans="10:13" ht="13">
      <c r="J154" s="92"/>
      <c r="M154" s="86"/>
    </row>
    <row r="155" spans="10:13" ht="13">
      <c r="J155" s="92"/>
      <c r="M155" s="86"/>
    </row>
    <row r="156" spans="10:13" ht="13">
      <c r="J156" s="92"/>
      <c r="M156" s="86"/>
    </row>
    <row r="157" spans="10:13" ht="13">
      <c r="J157" s="92"/>
      <c r="M157" s="86"/>
    </row>
    <row r="158" spans="10:13" ht="13">
      <c r="J158" s="92"/>
      <c r="M158" s="86"/>
    </row>
    <row r="159" spans="10:13" ht="13">
      <c r="J159" s="92"/>
      <c r="M159" s="86"/>
    </row>
    <row r="160" spans="10:13" ht="13">
      <c r="J160" s="92"/>
      <c r="M160" s="86"/>
    </row>
    <row r="161" spans="10:13" ht="13">
      <c r="J161" s="92"/>
      <c r="M161" s="86"/>
    </row>
    <row r="162" spans="10:13" ht="13">
      <c r="J162" s="92"/>
      <c r="M162" s="86"/>
    </row>
    <row r="163" spans="10:13" ht="13">
      <c r="J163" s="92"/>
      <c r="M163" s="86"/>
    </row>
    <row r="164" spans="10:13" ht="13">
      <c r="J164" s="92"/>
      <c r="M164" s="86"/>
    </row>
    <row r="165" spans="10:13" ht="13">
      <c r="J165" s="92"/>
      <c r="M165" s="86"/>
    </row>
    <row r="166" spans="10:13" ht="13">
      <c r="J166" s="92"/>
      <c r="M166" s="86"/>
    </row>
    <row r="167" spans="10:13" ht="13">
      <c r="J167" s="92"/>
      <c r="M167" s="86"/>
    </row>
    <row r="168" spans="10:13" ht="13">
      <c r="J168" s="92"/>
      <c r="M168" s="86"/>
    </row>
    <row r="169" spans="10:13" ht="13">
      <c r="J169" s="92"/>
      <c r="M169" s="86"/>
    </row>
    <row r="170" spans="10:13" ht="13">
      <c r="J170" s="92"/>
      <c r="M170" s="86"/>
    </row>
    <row r="171" spans="10:13" ht="13">
      <c r="J171" s="92"/>
      <c r="M171" s="86"/>
    </row>
    <row r="172" spans="10:13" ht="13">
      <c r="J172" s="92"/>
      <c r="M172" s="86"/>
    </row>
    <row r="173" spans="10:13" ht="13">
      <c r="J173" s="92"/>
      <c r="M173" s="86"/>
    </row>
    <row r="174" spans="10:13" ht="13">
      <c r="J174" s="92"/>
      <c r="M174" s="86"/>
    </row>
    <row r="175" spans="10:13" ht="13">
      <c r="J175" s="92"/>
      <c r="M175" s="86"/>
    </row>
    <row r="176" spans="10:13" ht="13">
      <c r="J176" s="92"/>
      <c r="M176" s="86"/>
    </row>
    <row r="177" spans="10:13" ht="13">
      <c r="J177" s="92"/>
      <c r="M177" s="86"/>
    </row>
    <row r="178" spans="10:13" ht="13">
      <c r="J178" s="92"/>
      <c r="M178" s="86"/>
    </row>
    <row r="179" spans="10:13" ht="13">
      <c r="J179" s="92"/>
      <c r="M179" s="86"/>
    </row>
    <row r="180" spans="10:13" ht="13">
      <c r="J180" s="92"/>
      <c r="M180" s="86"/>
    </row>
    <row r="181" spans="10:13" ht="13">
      <c r="J181" s="92"/>
      <c r="M181" s="86"/>
    </row>
    <row r="182" spans="10:13" ht="13">
      <c r="J182" s="92"/>
      <c r="M182" s="86"/>
    </row>
    <row r="183" spans="10:13" ht="13">
      <c r="J183" s="92"/>
      <c r="M183" s="86"/>
    </row>
    <row r="184" spans="10:13" ht="13">
      <c r="J184" s="92"/>
      <c r="M184" s="86"/>
    </row>
    <row r="185" spans="10:13" ht="13">
      <c r="J185" s="92"/>
      <c r="M185" s="86"/>
    </row>
    <row r="186" spans="10:13" ht="13">
      <c r="J186" s="92"/>
      <c r="M186" s="86"/>
    </row>
    <row r="187" spans="10:13" ht="13">
      <c r="J187" s="92"/>
      <c r="M187" s="86"/>
    </row>
    <row r="188" spans="10:13" ht="13">
      <c r="J188" s="92"/>
      <c r="M188" s="86"/>
    </row>
    <row r="189" spans="10:13" ht="13">
      <c r="J189" s="92"/>
      <c r="M189" s="86"/>
    </row>
    <row r="190" spans="10:13" ht="13">
      <c r="J190" s="92"/>
      <c r="M190" s="86"/>
    </row>
    <row r="191" spans="10:13" ht="13">
      <c r="J191" s="92"/>
      <c r="M191" s="86"/>
    </row>
    <row r="192" spans="10:13" ht="13">
      <c r="J192" s="92"/>
      <c r="M192" s="86"/>
    </row>
    <row r="193" spans="10:13" ht="13">
      <c r="J193" s="92"/>
      <c r="M193" s="86"/>
    </row>
    <row r="194" spans="10:13" ht="13">
      <c r="J194" s="92"/>
      <c r="M194" s="86"/>
    </row>
    <row r="195" spans="10:13" ht="13">
      <c r="J195" s="92"/>
      <c r="M195" s="86"/>
    </row>
    <row r="196" spans="10:13" ht="13">
      <c r="J196" s="92"/>
      <c r="M196" s="86"/>
    </row>
    <row r="197" spans="10:13" ht="13">
      <c r="J197" s="92"/>
      <c r="M197" s="86"/>
    </row>
    <row r="198" spans="10:13" ht="13">
      <c r="J198" s="92"/>
      <c r="M198" s="86"/>
    </row>
    <row r="199" spans="10:13" ht="13">
      <c r="J199" s="92"/>
      <c r="M199" s="86"/>
    </row>
    <row r="200" spans="10:13" ht="13">
      <c r="J200" s="92"/>
      <c r="M200" s="86"/>
    </row>
    <row r="201" spans="10:13" ht="13">
      <c r="J201" s="92"/>
      <c r="M201" s="86"/>
    </row>
    <row r="202" spans="10:13" ht="13">
      <c r="J202" s="92"/>
      <c r="M202" s="86"/>
    </row>
    <row r="203" spans="10:13" ht="13">
      <c r="J203" s="92"/>
      <c r="M203" s="86"/>
    </row>
    <row r="204" spans="10:13" ht="13">
      <c r="J204" s="92"/>
      <c r="M204" s="86"/>
    </row>
    <row r="205" spans="10:13" ht="13">
      <c r="J205" s="92"/>
      <c r="M205" s="86"/>
    </row>
    <row r="206" spans="10:13" ht="13">
      <c r="J206" s="92"/>
      <c r="M206" s="86"/>
    </row>
    <row r="207" spans="10:13" ht="13">
      <c r="J207" s="92"/>
      <c r="M207" s="86"/>
    </row>
    <row r="208" spans="10:13" ht="13">
      <c r="J208" s="92"/>
      <c r="M208" s="86"/>
    </row>
    <row r="209" spans="10:13" ht="13">
      <c r="J209" s="92"/>
      <c r="M209" s="86"/>
    </row>
    <row r="210" spans="10:13" ht="13">
      <c r="J210" s="92"/>
      <c r="M210" s="86"/>
    </row>
    <row r="211" spans="10:13" ht="13">
      <c r="J211" s="92"/>
      <c r="M211" s="86"/>
    </row>
    <row r="212" spans="10:13" ht="13">
      <c r="J212" s="92"/>
      <c r="M212" s="86"/>
    </row>
    <row r="213" spans="10:13" ht="13">
      <c r="J213" s="92"/>
      <c r="M213" s="86"/>
    </row>
    <row r="214" spans="10:13" ht="13">
      <c r="J214" s="92"/>
      <c r="M214" s="86"/>
    </row>
    <row r="215" spans="10:13" ht="13">
      <c r="J215" s="92"/>
      <c r="M215" s="86"/>
    </row>
    <row r="216" spans="10:13" ht="13">
      <c r="J216" s="92"/>
      <c r="M216" s="86"/>
    </row>
    <row r="217" spans="10:13" ht="13">
      <c r="J217" s="92"/>
      <c r="M217" s="86"/>
    </row>
    <row r="218" spans="10:13" ht="13">
      <c r="J218" s="92"/>
      <c r="M218" s="86"/>
    </row>
    <row r="219" spans="10:13" ht="13">
      <c r="J219" s="92"/>
      <c r="M219" s="86"/>
    </row>
    <row r="220" spans="10:13" ht="13">
      <c r="J220" s="92"/>
      <c r="M220" s="86"/>
    </row>
    <row r="221" spans="10:13" ht="13">
      <c r="J221" s="92"/>
      <c r="M221" s="86"/>
    </row>
    <row r="222" spans="10:13" ht="13">
      <c r="J222" s="92"/>
      <c r="M222" s="86"/>
    </row>
    <row r="223" spans="10:13" ht="13">
      <c r="J223" s="92"/>
      <c r="M223" s="86"/>
    </row>
    <row r="224" spans="10:13" ht="13">
      <c r="J224" s="92"/>
      <c r="M224" s="86"/>
    </row>
    <row r="225" spans="10:13" ht="13">
      <c r="J225" s="92"/>
      <c r="M225" s="86"/>
    </row>
    <row r="226" spans="10:13" ht="13">
      <c r="J226" s="92"/>
      <c r="M226" s="86"/>
    </row>
    <row r="227" spans="10:13" ht="13">
      <c r="J227" s="92"/>
      <c r="M227" s="86"/>
    </row>
    <row r="228" spans="10:13" ht="13">
      <c r="J228" s="92"/>
      <c r="M228" s="86"/>
    </row>
    <row r="229" spans="10:13" ht="13">
      <c r="J229" s="92"/>
      <c r="M229" s="86"/>
    </row>
    <row r="230" spans="10:13" ht="13">
      <c r="J230" s="92"/>
      <c r="M230" s="86"/>
    </row>
    <row r="231" spans="10:13" ht="13">
      <c r="J231" s="92"/>
      <c r="M231" s="86"/>
    </row>
    <row r="232" spans="10:13" ht="13">
      <c r="J232" s="92"/>
      <c r="M232" s="86"/>
    </row>
    <row r="233" spans="10:13" ht="13">
      <c r="J233" s="92"/>
      <c r="M233" s="86"/>
    </row>
    <row r="234" spans="10:13" ht="13">
      <c r="J234" s="92"/>
      <c r="M234" s="86"/>
    </row>
    <row r="235" spans="10:13" ht="13">
      <c r="J235" s="92"/>
      <c r="M235" s="86"/>
    </row>
    <row r="236" spans="10:13" ht="13">
      <c r="J236" s="92"/>
      <c r="M236" s="86"/>
    </row>
    <row r="237" spans="10:13" ht="13">
      <c r="J237" s="92"/>
      <c r="M237" s="86"/>
    </row>
    <row r="238" spans="10:13" ht="13">
      <c r="J238" s="92"/>
      <c r="M238" s="86"/>
    </row>
    <row r="239" spans="10:13" ht="13">
      <c r="J239" s="92"/>
      <c r="M239" s="86"/>
    </row>
    <row r="240" spans="10:13" ht="13">
      <c r="J240" s="92"/>
      <c r="M240" s="86"/>
    </row>
    <row r="241" spans="10:13" ht="13">
      <c r="J241" s="92"/>
      <c r="M241" s="86"/>
    </row>
    <row r="242" spans="10:13" ht="13">
      <c r="J242" s="92"/>
      <c r="M242" s="86"/>
    </row>
    <row r="243" spans="10:13" ht="13">
      <c r="J243" s="92"/>
      <c r="M243" s="86"/>
    </row>
    <row r="244" spans="10:13" ht="13">
      <c r="J244" s="92"/>
      <c r="M244" s="86"/>
    </row>
    <row r="245" spans="10:13" ht="13">
      <c r="J245" s="92"/>
      <c r="M245" s="86"/>
    </row>
    <row r="246" spans="10:13" ht="13">
      <c r="J246" s="92"/>
      <c r="M246" s="86"/>
    </row>
    <row r="247" spans="10:13" ht="13">
      <c r="J247" s="92"/>
      <c r="M247" s="86"/>
    </row>
    <row r="248" spans="10:13" ht="13">
      <c r="J248" s="92"/>
      <c r="M248" s="86"/>
    </row>
    <row r="249" spans="10:13" ht="13">
      <c r="J249" s="92"/>
      <c r="M249" s="86"/>
    </row>
    <row r="250" spans="10:13" ht="13">
      <c r="J250" s="92"/>
      <c r="M250" s="86"/>
    </row>
    <row r="251" spans="10:13" ht="13">
      <c r="J251" s="92"/>
      <c r="M251" s="86"/>
    </row>
    <row r="252" spans="10:13" ht="13">
      <c r="J252" s="92"/>
      <c r="M252" s="86"/>
    </row>
    <row r="253" spans="10:13" ht="13">
      <c r="J253" s="92"/>
      <c r="M253" s="86"/>
    </row>
    <row r="254" spans="10:13" ht="13">
      <c r="J254" s="92"/>
      <c r="M254" s="86"/>
    </row>
    <row r="255" spans="10:13" ht="13">
      <c r="J255" s="92"/>
      <c r="M255" s="86"/>
    </row>
    <row r="256" spans="10:13" ht="13">
      <c r="J256" s="92"/>
      <c r="M256" s="86"/>
    </row>
    <row r="257" spans="10:13" ht="13">
      <c r="J257" s="92"/>
      <c r="M257" s="86"/>
    </row>
    <row r="258" spans="10:13" ht="13">
      <c r="J258" s="92"/>
      <c r="M258" s="86"/>
    </row>
    <row r="259" spans="10:13" ht="13">
      <c r="J259" s="92"/>
      <c r="M259" s="86"/>
    </row>
    <row r="260" spans="10:13" ht="13">
      <c r="J260" s="92"/>
      <c r="M260" s="86"/>
    </row>
    <row r="261" spans="10:13" ht="13">
      <c r="J261" s="92"/>
      <c r="M261" s="86"/>
    </row>
    <row r="262" spans="10:13" ht="13">
      <c r="J262" s="92"/>
      <c r="M262" s="86"/>
    </row>
    <row r="263" spans="10:13" ht="13">
      <c r="J263" s="92"/>
      <c r="M263" s="86"/>
    </row>
    <row r="264" spans="10:13" ht="13">
      <c r="J264" s="92"/>
      <c r="M264" s="86"/>
    </row>
    <row r="265" spans="10:13" ht="13">
      <c r="J265" s="92"/>
      <c r="M265" s="86"/>
    </row>
    <row r="266" spans="10:13" ht="13">
      <c r="J266" s="92"/>
      <c r="M266" s="86"/>
    </row>
    <row r="267" spans="10:13" ht="13">
      <c r="J267" s="92"/>
      <c r="M267" s="86"/>
    </row>
    <row r="268" spans="10:13" ht="13">
      <c r="J268" s="92"/>
      <c r="M268" s="86"/>
    </row>
    <row r="269" spans="10:13" ht="13">
      <c r="J269" s="92"/>
      <c r="M269" s="86"/>
    </row>
    <row r="270" spans="10:13" ht="13">
      <c r="J270" s="92"/>
      <c r="M270" s="86"/>
    </row>
    <row r="271" spans="10:13" ht="13">
      <c r="J271" s="92"/>
      <c r="M271" s="86"/>
    </row>
    <row r="272" spans="10:13" ht="13">
      <c r="J272" s="92"/>
      <c r="M272" s="86"/>
    </row>
    <row r="273" spans="10:13" ht="13">
      <c r="J273" s="92"/>
      <c r="M273" s="86"/>
    </row>
    <row r="274" spans="10:13" ht="13">
      <c r="J274" s="92"/>
      <c r="M274" s="86"/>
    </row>
    <row r="275" spans="10:13" ht="13">
      <c r="J275" s="92"/>
      <c r="M275" s="86"/>
    </row>
    <row r="276" spans="10:13" ht="13">
      <c r="J276" s="92"/>
      <c r="M276" s="86"/>
    </row>
    <row r="277" spans="10:13" ht="13">
      <c r="J277" s="92"/>
      <c r="M277" s="86"/>
    </row>
    <row r="278" spans="10:13" ht="13">
      <c r="J278" s="92"/>
      <c r="M278" s="86"/>
    </row>
    <row r="279" spans="10:13" ht="13">
      <c r="J279" s="92"/>
      <c r="M279" s="86"/>
    </row>
    <row r="280" spans="10:13" ht="13">
      <c r="J280" s="92"/>
      <c r="M280" s="86"/>
    </row>
    <row r="281" spans="10:13" ht="13">
      <c r="J281" s="92"/>
      <c r="M281" s="86"/>
    </row>
    <row r="282" spans="10:13" ht="13">
      <c r="J282" s="92"/>
      <c r="M282" s="86"/>
    </row>
    <row r="283" spans="10:13" ht="13">
      <c r="J283" s="92"/>
      <c r="M283" s="86"/>
    </row>
    <row r="284" spans="10:13" ht="13">
      <c r="J284" s="92"/>
      <c r="M284" s="86"/>
    </row>
    <row r="285" spans="10:13" ht="13">
      <c r="J285" s="92"/>
      <c r="M285" s="86"/>
    </row>
    <row r="286" spans="10:13" ht="13">
      <c r="J286" s="92"/>
      <c r="M286" s="86"/>
    </row>
    <row r="287" spans="10:13" ht="13">
      <c r="J287" s="92"/>
      <c r="M287" s="86"/>
    </row>
    <row r="288" spans="10:13" ht="13">
      <c r="J288" s="92"/>
      <c r="M288" s="86"/>
    </row>
    <row r="289" spans="10:13" ht="13">
      <c r="J289" s="92"/>
      <c r="M289" s="86"/>
    </row>
    <row r="290" spans="10:13" ht="13">
      <c r="J290" s="92"/>
      <c r="M290" s="86"/>
    </row>
    <row r="291" spans="10:13" ht="13">
      <c r="J291" s="92"/>
      <c r="M291" s="86"/>
    </row>
    <row r="292" spans="10:13" ht="13">
      <c r="J292" s="92"/>
      <c r="M292" s="86"/>
    </row>
    <row r="293" spans="10:13" ht="13">
      <c r="J293" s="92"/>
      <c r="M293" s="86"/>
    </row>
    <row r="294" spans="10:13" ht="13">
      <c r="J294" s="92"/>
      <c r="M294" s="86"/>
    </row>
    <row r="295" spans="10:13" ht="13">
      <c r="J295" s="92"/>
      <c r="M295" s="86"/>
    </row>
    <row r="296" spans="10:13" ht="13">
      <c r="J296" s="92"/>
      <c r="M296" s="86"/>
    </row>
    <row r="297" spans="10:13" ht="13">
      <c r="J297" s="92"/>
      <c r="M297" s="86"/>
    </row>
    <row r="298" spans="10:13" ht="13">
      <c r="J298" s="92"/>
      <c r="M298" s="86"/>
    </row>
    <row r="299" spans="10:13" ht="13">
      <c r="J299" s="92"/>
      <c r="M299" s="86"/>
    </row>
    <row r="300" spans="10:13" ht="13">
      <c r="J300" s="92"/>
      <c r="M300" s="86"/>
    </row>
    <row r="301" spans="10:13" ht="13">
      <c r="J301" s="92"/>
      <c r="M301" s="86"/>
    </row>
    <row r="302" spans="10:13" ht="13">
      <c r="J302" s="92"/>
      <c r="M302" s="86"/>
    </row>
    <row r="303" spans="10:13" ht="13">
      <c r="J303" s="92"/>
      <c r="M303" s="86"/>
    </row>
    <row r="304" spans="10:13" ht="13">
      <c r="J304" s="92"/>
      <c r="M304" s="86"/>
    </row>
    <row r="305" spans="10:13" ht="13">
      <c r="J305" s="92"/>
      <c r="M305" s="86"/>
    </row>
    <row r="306" spans="10:13" ht="13">
      <c r="J306" s="92"/>
      <c r="M306" s="86"/>
    </row>
    <row r="307" spans="10:13" ht="13">
      <c r="J307" s="92"/>
      <c r="M307" s="86"/>
    </row>
    <row r="308" spans="10:13" ht="13">
      <c r="J308" s="92"/>
      <c r="M308" s="86"/>
    </row>
    <row r="309" spans="10:13" ht="13">
      <c r="J309" s="92"/>
      <c r="M309" s="86"/>
    </row>
    <row r="310" spans="10:13" ht="13">
      <c r="J310" s="92"/>
      <c r="M310" s="86"/>
    </row>
    <row r="311" spans="10:13" ht="13">
      <c r="J311" s="92"/>
      <c r="M311" s="86"/>
    </row>
    <row r="312" spans="10:13" ht="13">
      <c r="J312" s="92"/>
      <c r="M312" s="86"/>
    </row>
    <row r="313" spans="10:13" ht="13">
      <c r="J313" s="92"/>
      <c r="M313" s="86"/>
    </row>
    <row r="314" spans="10:13" ht="13">
      <c r="J314" s="92"/>
      <c r="M314" s="86"/>
    </row>
    <row r="315" spans="10:13" ht="13">
      <c r="J315" s="92"/>
      <c r="M315" s="86"/>
    </row>
    <row r="316" spans="10:13" ht="13">
      <c r="J316" s="92"/>
      <c r="M316" s="86"/>
    </row>
    <row r="317" spans="10:13" ht="13">
      <c r="J317" s="92"/>
      <c r="M317" s="86"/>
    </row>
    <row r="318" spans="10:13" ht="13">
      <c r="J318" s="92"/>
      <c r="M318" s="86"/>
    </row>
    <row r="319" spans="10:13" ht="13">
      <c r="J319" s="92"/>
      <c r="M319" s="86"/>
    </row>
    <row r="320" spans="10:13" ht="13">
      <c r="J320" s="92"/>
      <c r="M320" s="86"/>
    </row>
    <row r="321" spans="10:13" ht="13">
      <c r="J321" s="92"/>
      <c r="M321" s="86"/>
    </row>
    <row r="322" spans="10:13" ht="13">
      <c r="J322" s="92"/>
      <c r="M322" s="86"/>
    </row>
    <row r="323" spans="10:13" ht="13">
      <c r="J323" s="92"/>
      <c r="M323" s="86"/>
    </row>
    <row r="324" spans="10:13" ht="13">
      <c r="J324" s="92"/>
      <c r="M324" s="86"/>
    </row>
    <row r="325" spans="10:13" ht="13">
      <c r="J325" s="92"/>
      <c r="M325" s="86"/>
    </row>
    <row r="326" spans="10:13" ht="13">
      <c r="J326" s="92"/>
      <c r="M326" s="86"/>
    </row>
    <row r="327" spans="10:13" ht="13">
      <c r="J327" s="92"/>
      <c r="M327" s="86"/>
    </row>
    <row r="328" spans="10:13" ht="13">
      <c r="J328" s="92"/>
      <c r="M328" s="86"/>
    </row>
    <row r="329" spans="10:13" ht="13">
      <c r="J329" s="92"/>
      <c r="M329" s="86"/>
    </row>
    <row r="330" spans="10:13" ht="13">
      <c r="J330" s="92"/>
      <c r="M330" s="86"/>
    </row>
    <row r="331" spans="10:13" ht="13">
      <c r="J331" s="92"/>
      <c r="M331" s="86"/>
    </row>
    <row r="332" spans="10:13" ht="13">
      <c r="J332" s="92"/>
      <c r="M332" s="86"/>
    </row>
    <row r="333" spans="10:13" ht="13">
      <c r="J333" s="92"/>
      <c r="M333" s="86"/>
    </row>
    <row r="334" spans="10:13" ht="13">
      <c r="J334" s="92"/>
      <c r="M334" s="86"/>
    </row>
    <row r="335" spans="10:13" ht="13">
      <c r="J335" s="92"/>
      <c r="M335" s="86"/>
    </row>
    <row r="336" spans="10:13" ht="13">
      <c r="J336" s="92"/>
      <c r="M336" s="86"/>
    </row>
    <row r="337" spans="10:13" ht="13">
      <c r="J337" s="92"/>
      <c r="M337" s="86"/>
    </row>
    <row r="338" spans="10:13" ht="13">
      <c r="J338" s="92"/>
      <c r="M338" s="86"/>
    </row>
    <row r="339" spans="10:13" ht="13">
      <c r="J339" s="92"/>
      <c r="M339" s="86"/>
    </row>
    <row r="340" spans="10:13" ht="13">
      <c r="J340" s="92"/>
      <c r="M340" s="86"/>
    </row>
    <row r="341" spans="10:13" ht="13">
      <c r="J341" s="92"/>
      <c r="M341" s="86"/>
    </row>
    <row r="342" spans="10:13" ht="13">
      <c r="J342" s="92"/>
      <c r="M342" s="86"/>
    </row>
    <row r="343" spans="10:13" ht="13">
      <c r="J343" s="92"/>
      <c r="M343" s="86"/>
    </row>
    <row r="344" spans="10:13" ht="13">
      <c r="J344" s="92"/>
      <c r="M344" s="86"/>
    </row>
    <row r="345" spans="10:13" ht="13">
      <c r="J345" s="92"/>
      <c r="M345" s="86"/>
    </row>
    <row r="346" spans="10:13" ht="13">
      <c r="J346" s="92"/>
      <c r="M346" s="86"/>
    </row>
    <row r="347" spans="10:13" ht="13">
      <c r="J347" s="92"/>
      <c r="M347" s="86"/>
    </row>
    <row r="348" spans="10:13" ht="13">
      <c r="J348" s="92"/>
      <c r="M348" s="86"/>
    </row>
    <row r="349" spans="10:13" ht="13">
      <c r="J349" s="92"/>
      <c r="M349" s="86"/>
    </row>
    <row r="350" spans="10:13" ht="13">
      <c r="J350" s="92"/>
      <c r="M350" s="86"/>
    </row>
    <row r="351" spans="10:13" ht="13">
      <c r="J351" s="92"/>
      <c r="M351" s="86"/>
    </row>
    <row r="352" spans="10:13" ht="13">
      <c r="J352" s="92"/>
      <c r="M352" s="86"/>
    </row>
    <row r="353" spans="10:13" ht="13">
      <c r="J353" s="92"/>
      <c r="M353" s="86"/>
    </row>
    <row r="354" spans="10:13" ht="13">
      <c r="J354" s="92"/>
      <c r="M354" s="86"/>
    </row>
    <row r="355" spans="10:13" ht="13">
      <c r="J355" s="92"/>
      <c r="M355" s="86"/>
    </row>
    <row r="356" spans="10:13" ht="13">
      <c r="J356" s="92"/>
      <c r="M356" s="86"/>
    </row>
    <row r="357" spans="10:13" ht="13">
      <c r="J357" s="92"/>
      <c r="M357" s="86"/>
    </row>
    <row r="358" spans="10:13" ht="13">
      <c r="J358" s="92"/>
      <c r="M358" s="86"/>
    </row>
    <row r="359" spans="10:13" ht="13">
      <c r="J359" s="92"/>
      <c r="M359" s="86"/>
    </row>
    <row r="360" spans="10:13" ht="13">
      <c r="J360" s="92"/>
      <c r="M360" s="86"/>
    </row>
    <row r="361" spans="10:13" ht="13">
      <c r="J361" s="92"/>
      <c r="M361" s="86"/>
    </row>
    <row r="362" spans="10:13" ht="13">
      <c r="J362" s="92"/>
      <c r="M362" s="86"/>
    </row>
    <row r="363" spans="10:13" ht="13">
      <c r="J363" s="92"/>
      <c r="M363" s="86"/>
    </row>
    <row r="364" spans="10:13" ht="13">
      <c r="J364" s="92"/>
      <c r="M364" s="86"/>
    </row>
    <row r="365" spans="10:13" ht="13">
      <c r="J365" s="92"/>
      <c r="M365" s="86"/>
    </row>
    <row r="366" spans="10:13" ht="13">
      <c r="J366" s="92"/>
      <c r="M366" s="86"/>
    </row>
    <row r="367" spans="10:13" ht="13">
      <c r="J367" s="92"/>
      <c r="M367" s="86"/>
    </row>
    <row r="368" spans="10:13" ht="13">
      <c r="J368" s="92"/>
      <c r="M368" s="86"/>
    </row>
    <row r="369" spans="10:13" ht="13">
      <c r="J369" s="92"/>
      <c r="M369" s="86"/>
    </row>
    <row r="370" spans="10:13" ht="13">
      <c r="J370" s="92"/>
      <c r="M370" s="86"/>
    </row>
    <row r="371" spans="10:13" ht="13">
      <c r="J371" s="92"/>
      <c r="M371" s="86"/>
    </row>
    <row r="372" spans="10:13" ht="13">
      <c r="J372" s="92"/>
      <c r="M372" s="86"/>
    </row>
    <row r="373" spans="10:13" ht="13">
      <c r="J373" s="92"/>
      <c r="M373" s="86"/>
    </row>
    <row r="374" spans="10:13" ht="13">
      <c r="J374" s="92"/>
      <c r="M374" s="86"/>
    </row>
    <row r="375" spans="10:13" ht="13">
      <c r="J375" s="92"/>
      <c r="M375" s="86"/>
    </row>
    <row r="376" spans="10:13" ht="13">
      <c r="J376" s="92"/>
      <c r="M376" s="86"/>
    </row>
    <row r="377" spans="10:13" ht="13">
      <c r="J377" s="92"/>
      <c r="M377" s="86"/>
    </row>
    <row r="378" spans="10:13" ht="13">
      <c r="J378" s="92"/>
      <c r="M378" s="86"/>
    </row>
    <row r="379" spans="10:13" ht="13">
      <c r="J379" s="92"/>
      <c r="M379" s="86"/>
    </row>
    <row r="380" spans="10:13" ht="13">
      <c r="J380" s="92"/>
      <c r="M380" s="86"/>
    </row>
    <row r="381" spans="10:13" ht="13">
      <c r="J381" s="92"/>
      <c r="M381" s="86"/>
    </row>
    <row r="382" spans="10:13" ht="13">
      <c r="J382" s="92"/>
      <c r="M382" s="86"/>
    </row>
    <row r="383" spans="10:13" ht="13">
      <c r="J383" s="92"/>
      <c r="M383" s="86"/>
    </row>
    <row r="384" spans="10:13" ht="13">
      <c r="J384" s="92"/>
      <c r="M384" s="86"/>
    </row>
    <row r="385" spans="10:13" ht="13">
      <c r="J385" s="92"/>
      <c r="M385" s="86"/>
    </row>
    <row r="386" spans="10:13" ht="13">
      <c r="J386" s="92"/>
      <c r="M386" s="86"/>
    </row>
    <row r="387" spans="10:13" ht="13">
      <c r="J387" s="92"/>
      <c r="M387" s="86"/>
    </row>
    <row r="388" spans="10:13" ht="13">
      <c r="J388" s="92"/>
      <c r="M388" s="86"/>
    </row>
    <row r="389" spans="10:13" ht="13">
      <c r="J389" s="92"/>
      <c r="M389" s="86"/>
    </row>
    <row r="390" spans="10:13" ht="13">
      <c r="J390" s="92"/>
      <c r="M390" s="86"/>
    </row>
    <row r="391" spans="10:13" ht="13">
      <c r="J391" s="92"/>
      <c r="M391" s="86"/>
    </row>
    <row r="392" spans="10:13" ht="13">
      <c r="J392" s="92"/>
      <c r="M392" s="86"/>
    </row>
    <row r="393" spans="10:13" ht="13">
      <c r="J393" s="92"/>
      <c r="M393" s="86"/>
    </row>
    <row r="394" spans="10:13" ht="13">
      <c r="J394" s="92"/>
      <c r="M394" s="86"/>
    </row>
    <row r="395" spans="10:13" ht="13">
      <c r="J395" s="92"/>
      <c r="M395" s="86"/>
    </row>
    <row r="396" spans="10:13" ht="13">
      <c r="J396" s="92"/>
      <c r="M396" s="86"/>
    </row>
    <row r="397" spans="10:13" ht="13">
      <c r="J397" s="92"/>
      <c r="M397" s="86"/>
    </row>
    <row r="398" spans="10:13" ht="13">
      <c r="J398" s="92"/>
      <c r="M398" s="86"/>
    </row>
    <row r="399" spans="10:13" ht="13">
      <c r="J399" s="92"/>
      <c r="M399" s="86"/>
    </row>
    <row r="400" spans="10:13" ht="13">
      <c r="J400" s="92"/>
      <c r="M400" s="86"/>
    </row>
    <row r="401" spans="10:13" ht="13">
      <c r="J401" s="92"/>
      <c r="M401" s="86"/>
    </row>
    <row r="402" spans="10:13" ht="13">
      <c r="J402" s="92"/>
      <c r="M402" s="86"/>
    </row>
    <row r="403" spans="10:13" ht="13">
      <c r="J403" s="92"/>
      <c r="M403" s="86"/>
    </row>
    <row r="404" spans="10:13" ht="13">
      <c r="J404" s="92"/>
      <c r="M404" s="86"/>
    </row>
    <row r="405" spans="10:13" ht="13">
      <c r="J405" s="92"/>
      <c r="M405" s="86"/>
    </row>
    <row r="406" spans="10:13" ht="13">
      <c r="J406" s="92"/>
      <c r="M406" s="86"/>
    </row>
    <row r="407" spans="10:13" ht="13">
      <c r="J407" s="92"/>
      <c r="M407" s="86"/>
    </row>
    <row r="408" spans="10:13" ht="13">
      <c r="J408" s="92"/>
      <c r="M408" s="86"/>
    </row>
    <row r="409" spans="10:13" ht="13">
      <c r="J409" s="92"/>
      <c r="M409" s="86"/>
    </row>
    <row r="410" spans="10:13" ht="13">
      <c r="J410" s="92"/>
      <c r="M410" s="86"/>
    </row>
    <row r="411" spans="10:13" ht="13">
      <c r="J411" s="92"/>
      <c r="M411" s="86"/>
    </row>
    <row r="412" spans="10:13" ht="13">
      <c r="J412" s="92"/>
      <c r="M412" s="86"/>
    </row>
    <row r="413" spans="10:13" ht="13">
      <c r="J413" s="92"/>
      <c r="M413" s="86"/>
    </row>
    <row r="414" spans="10:13" ht="13">
      <c r="J414" s="92"/>
      <c r="M414" s="86"/>
    </row>
    <row r="415" spans="10:13" ht="13">
      <c r="J415" s="92"/>
      <c r="M415" s="86"/>
    </row>
    <row r="416" spans="10:13" ht="13">
      <c r="J416" s="92"/>
      <c r="M416" s="86"/>
    </row>
    <row r="417" spans="10:13" ht="13">
      <c r="J417" s="92"/>
      <c r="M417" s="86"/>
    </row>
    <row r="418" spans="10:13" ht="13">
      <c r="J418" s="92"/>
      <c r="M418" s="86"/>
    </row>
    <row r="419" spans="10:13" ht="13">
      <c r="J419" s="92"/>
      <c r="M419" s="86"/>
    </row>
    <row r="420" spans="10:13" ht="13">
      <c r="J420" s="92"/>
      <c r="M420" s="86"/>
    </row>
    <row r="421" spans="10:13" ht="13">
      <c r="J421" s="92"/>
      <c r="M421" s="86"/>
    </row>
    <row r="422" spans="10:13" ht="13">
      <c r="J422" s="92"/>
      <c r="M422" s="86"/>
    </row>
    <row r="423" spans="10:13" ht="13">
      <c r="J423" s="92"/>
      <c r="M423" s="86"/>
    </row>
    <row r="424" spans="10:13" ht="13">
      <c r="J424" s="92"/>
      <c r="M424" s="86"/>
    </row>
    <row r="425" spans="10:13" ht="13">
      <c r="J425" s="92"/>
      <c r="M425" s="86"/>
    </row>
    <row r="426" spans="10:13" ht="13">
      <c r="J426" s="92"/>
      <c r="M426" s="86"/>
    </row>
    <row r="427" spans="10:13" ht="13">
      <c r="J427" s="92"/>
      <c r="M427" s="86"/>
    </row>
    <row r="428" spans="10:13" ht="13">
      <c r="J428" s="92"/>
      <c r="M428" s="86"/>
    </row>
    <row r="429" spans="10:13" ht="13">
      <c r="J429" s="92"/>
      <c r="M429" s="86"/>
    </row>
    <row r="430" spans="10:13" ht="13">
      <c r="J430" s="92"/>
      <c r="M430" s="86"/>
    </row>
    <row r="431" spans="10:13" ht="13">
      <c r="J431" s="92"/>
      <c r="M431" s="86"/>
    </row>
    <row r="432" spans="10:13" ht="13">
      <c r="J432" s="92"/>
      <c r="M432" s="86"/>
    </row>
    <row r="433" spans="10:13" ht="13">
      <c r="J433" s="92"/>
      <c r="M433" s="86"/>
    </row>
    <row r="434" spans="10:13" ht="13">
      <c r="J434" s="92"/>
      <c r="M434" s="86"/>
    </row>
    <row r="435" spans="10:13" ht="13">
      <c r="J435" s="92"/>
      <c r="M435" s="86"/>
    </row>
    <row r="436" spans="10:13" ht="13">
      <c r="J436" s="92"/>
      <c r="M436" s="86"/>
    </row>
    <row r="437" spans="10:13" ht="13">
      <c r="J437" s="92"/>
      <c r="M437" s="86"/>
    </row>
    <row r="438" spans="10:13" ht="13">
      <c r="J438" s="92"/>
      <c r="M438" s="86"/>
    </row>
    <row r="439" spans="10:13" ht="13">
      <c r="J439" s="92"/>
      <c r="M439" s="86"/>
    </row>
    <row r="440" spans="10:13" ht="13">
      <c r="J440" s="92"/>
      <c r="M440" s="86"/>
    </row>
    <row r="441" spans="10:13" ht="13">
      <c r="J441" s="92"/>
      <c r="M441" s="86"/>
    </row>
    <row r="442" spans="10:13" ht="13">
      <c r="J442" s="92"/>
      <c r="M442" s="86"/>
    </row>
    <row r="443" spans="10:13" ht="13">
      <c r="J443" s="92"/>
      <c r="M443" s="86"/>
    </row>
    <row r="444" spans="10:13" ht="13">
      <c r="J444" s="92"/>
      <c r="M444" s="86"/>
    </row>
    <row r="445" spans="10:13" ht="13">
      <c r="J445" s="92"/>
      <c r="M445" s="86"/>
    </row>
    <row r="446" spans="10:13" ht="13">
      <c r="J446" s="92"/>
      <c r="M446" s="86"/>
    </row>
    <row r="447" spans="10:13" ht="13">
      <c r="J447" s="92"/>
      <c r="M447" s="86"/>
    </row>
    <row r="448" spans="10:13" ht="13">
      <c r="J448" s="92"/>
      <c r="M448" s="86"/>
    </row>
    <row r="449" spans="10:13" ht="13">
      <c r="J449" s="92"/>
      <c r="M449" s="86"/>
    </row>
    <row r="450" spans="10:13" ht="13">
      <c r="J450" s="92"/>
      <c r="M450" s="86"/>
    </row>
    <row r="451" spans="10:13" ht="13">
      <c r="J451" s="92"/>
      <c r="M451" s="86"/>
    </row>
    <row r="452" spans="10:13" ht="13">
      <c r="J452" s="92"/>
      <c r="M452" s="86"/>
    </row>
    <row r="453" spans="10:13" ht="13">
      <c r="J453" s="92"/>
      <c r="M453" s="86"/>
    </row>
    <row r="454" spans="10:13" ht="13">
      <c r="J454" s="92"/>
      <c r="M454" s="86"/>
    </row>
    <row r="455" spans="10:13" ht="13">
      <c r="J455" s="92"/>
      <c r="M455" s="86"/>
    </row>
    <row r="456" spans="10:13" ht="13">
      <c r="J456" s="92"/>
      <c r="M456" s="86"/>
    </row>
    <row r="457" spans="10:13" ht="13">
      <c r="J457" s="92"/>
      <c r="M457" s="86"/>
    </row>
    <row r="458" spans="10:13" ht="13">
      <c r="J458" s="92"/>
      <c r="M458" s="86"/>
    </row>
    <row r="459" spans="10:13" ht="13">
      <c r="J459" s="92"/>
      <c r="M459" s="86"/>
    </row>
    <row r="460" spans="10:13" ht="13">
      <c r="J460" s="92"/>
      <c r="M460" s="86"/>
    </row>
    <row r="461" spans="10:13" ht="13">
      <c r="J461" s="92"/>
      <c r="M461" s="86"/>
    </row>
    <row r="462" spans="10:13" ht="13">
      <c r="J462" s="92"/>
      <c r="M462" s="86"/>
    </row>
    <row r="463" spans="10:13" ht="13">
      <c r="J463" s="92"/>
      <c r="M463" s="86"/>
    </row>
    <row r="464" spans="10:13" ht="13">
      <c r="J464" s="92"/>
      <c r="M464" s="86"/>
    </row>
    <row r="465" spans="10:13" ht="13">
      <c r="J465" s="92"/>
      <c r="M465" s="86"/>
    </row>
    <row r="466" spans="10:13" ht="13">
      <c r="J466" s="92"/>
      <c r="M466" s="86"/>
    </row>
    <row r="467" spans="10:13" ht="13">
      <c r="J467" s="92"/>
      <c r="M467" s="86"/>
    </row>
    <row r="468" spans="10:13" ht="13">
      <c r="J468" s="92"/>
      <c r="M468" s="86"/>
    </row>
    <row r="469" spans="10:13" ht="13">
      <c r="J469" s="92"/>
      <c r="M469" s="86"/>
    </row>
    <row r="470" spans="10:13" ht="13">
      <c r="J470" s="92"/>
      <c r="M470" s="86"/>
    </row>
    <row r="471" spans="10:13" ht="13">
      <c r="J471" s="92"/>
      <c r="M471" s="86"/>
    </row>
    <row r="472" spans="10:13" ht="13">
      <c r="J472" s="92"/>
      <c r="M472" s="86"/>
    </row>
    <row r="473" spans="10:13" ht="13">
      <c r="J473" s="92"/>
      <c r="M473" s="86"/>
    </row>
    <row r="474" spans="10:13" ht="13">
      <c r="J474" s="92"/>
      <c r="M474" s="86"/>
    </row>
    <row r="475" spans="10:13" ht="13">
      <c r="J475" s="92"/>
      <c r="M475" s="86"/>
    </row>
    <row r="476" spans="10:13" ht="13">
      <c r="J476" s="92"/>
      <c r="M476" s="86"/>
    </row>
    <row r="477" spans="10:13" ht="13">
      <c r="J477" s="92"/>
      <c r="M477" s="86"/>
    </row>
    <row r="478" spans="10:13" ht="13">
      <c r="J478" s="92"/>
      <c r="M478" s="86"/>
    </row>
    <row r="479" spans="10:13" ht="13">
      <c r="J479" s="92"/>
      <c r="M479" s="86"/>
    </row>
    <row r="480" spans="10:13" ht="13">
      <c r="J480" s="92"/>
      <c r="M480" s="86"/>
    </row>
    <row r="481" spans="10:13" ht="13">
      <c r="J481" s="92"/>
      <c r="M481" s="86"/>
    </row>
    <row r="482" spans="10:13" ht="13">
      <c r="J482" s="92"/>
      <c r="M482" s="86"/>
    </row>
    <row r="483" spans="10:13" ht="13">
      <c r="J483" s="92"/>
      <c r="M483" s="86"/>
    </row>
    <row r="484" spans="10:13" ht="13">
      <c r="J484" s="92"/>
      <c r="M484" s="86"/>
    </row>
    <row r="485" spans="10:13" ht="13">
      <c r="J485" s="92"/>
      <c r="M485" s="86"/>
    </row>
    <row r="486" spans="10:13" ht="13">
      <c r="J486" s="92"/>
      <c r="M486" s="86"/>
    </row>
    <row r="487" spans="10:13" ht="13">
      <c r="J487" s="92"/>
      <c r="M487" s="86"/>
    </row>
    <row r="488" spans="10:13" ht="13">
      <c r="J488" s="92"/>
      <c r="M488" s="86"/>
    </row>
    <row r="489" spans="10:13" ht="13">
      <c r="J489" s="92"/>
      <c r="M489" s="86"/>
    </row>
    <row r="490" spans="10:13" ht="13">
      <c r="J490" s="92"/>
      <c r="M490" s="86"/>
    </row>
    <row r="491" spans="10:13" ht="13">
      <c r="J491" s="92"/>
      <c r="M491" s="86"/>
    </row>
    <row r="492" spans="10:13" ht="13">
      <c r="J492" s="92"/>
      <c r="M492" s="86"/>
    </row>
    <row r="493" spans="10:13" ht="13">
      <c r="J493" s="92"/>
      <c r="M493" s="86"/>
    </row>
    <row r="494" spans="10:13" ht="13">
      <c r="J494" s="92"/>
      <c r="M494" s="86"/>
    </row>
    <row r="495" spans="10:13" ht="13">
      <c r="J495" s="92"/>
      <c r="M495" s="86"/>
    </row>
    <row r="496" spans="10:13" ht="13">
      <c r="J496" s="92"/>
      <c r="M496" s="86"/>
    </row>
    <row r="497" spans="10:13" ht="13">
      <c r="J497" s="92"/>
      <c r="M497" s="86"/>
    </row>
    <row r="498" spans="10:13" ht="13">
      <c r="J498" s="92"/>
      <c r="M498" s="86"/>
    </row>
    <row r="499" spans="10:13" ht="13">
      <c r="J499" s="92"/>
      <c r="M499" s="86"/>
    </row>
    <row r="500" spans="10:13" ht="13">
      <c r="J500" s="92"/>
      <c r="M500" s="86"/>
    </row>
    <row r="501" spans="10:13" ht="13">
      <c r="J501" s="92"/>
      <c r="M501" s="86"/>
    </row>
    <row r="502" spans="10:13" ht="13">
      <c r="J502" s="92"/>
      <c r="M502" s="86"/>
    </row>
    <row r="503" spans="10:13" ht="13">
      <c r="J503" s="92"/>
      <c r="M503" s="86"/>
    </row>
    <row r="504" spans="10:13" ht="13">
      <c r="J504" s="92"/>
      <c r="M504" s="86"/>
    </row>
    <row r="505" spans="10:13" ht="13">
      <c r="J505" s="92"/>
      <c r="M505" s="86"/>
    </row>
    <row r="506" spans="10:13" ht="13">
      <c r="J506" s="92"/>
      <c r="M506" s="86"/>
    </row>
    <row r="507" spans="10:13" ht="13">
      <c r="J507" s="92"/>
      <c r="M507" s="86"/>
    </row>
    <row r="508" spans="10:13" ht="13">
      <c r="J508" s="92"/>
      <c r="M508" s="86"/>
    </row>
    <row r="509" spans="10:13" ht="13">
      <c r="J509" s="92"/>
      <c r="M509" s="86"/>
    </row>
    <row r="510" spans="10:13" ht="13">
      <c r="J510" s="92"/>
      <c r="M510" s="86"/>
    </row>
    <row r="511" spans="10:13" ht="13">
      <c r="J511" s="92"/>
      <c r="M511" s="86"/>
    </row>
    <row r="512" spans="10:13" ht="13">
      <c r="J512" s="92"/>
      <c r="M512" s="86"/>
    </row>
    <row r="513" spans="10:13" ht="13">
      <c r="J513" s="92"/>
      <c r="M513" s="86"/>
    </row>
    <row r="514" spans="10:13" ht="13">
      <c r="J514" s="92"/>
      <c r="M514" s="86"/>
    </row>
    <row r="515" spans="10:13" ht="13">
      <c r="J515" s="92"/>
      <c r="M515" s="86"/>
    </row>
    <row r="516" spans="10:13" ht="13">
      <c r="J516" s="92"/>
      <c r="M516" s="86"/>
    </row>
    <row r="517" spans="10:13" ht="13">
      <c r="J517" s="92"/>
      <c r="M517" s="86"/>
    </row>
    <row r="518" spans="10:13" ht="13">
      <c r="J518" s="92"/>
      <c r="M518" s="86"/>
    </row>
    <row r="519" spans="10:13" ht="13">
      <c r="J519" s="92"/>
      <c r="M519" s="86"/>
    </row>
    <row r="520" spans="10:13" ht="13">
      <c r="J520" s="92"/>
      <c r="M520" s="86"/>
    </row>
    <row r="521" spans="10:13" ht="13">
      <c r="J521" s="92"/>
      <c r="M521" s="86"/>
    </row>
    <row r="522" spans="10:13" ht="13">
      <c r="J522" s="92"/>
      <c r="M522" s="86"/>
    </row>
    <row r="523" spans="10:13" ht="13">
      <c r="J523" s="92"/>
      <c r="M523" s="86"/>
    </row>
    <row r="524" spans="10:13" ht="13">
      <c r="J524" s="92"/>
      <c r="M524" s="86"/>
    </row>
    <row r="525" spans="10:13" ht="13">
      <c r="J525" s="92"/>
      <c r="M525" s="86"/>
    </row>
    <row r="526" spans="10:13" ht="13">
      <c r="J526" s="92"/>
      <c r="M526" s="86"/>
    </row>
    <row r="527" spans="10:13" ht="13">
      <c r="J527" s="92"/>
      <c r="M527" s="86"/>
    </row>
    <row r="528" spans="10:13" ht="13">
      <c r="J528" s="92"/>
      <c r="M528" s="86"/>
    </row>
    <row r="529" spans="10:13" ht="13">
      <c r="J529" s="92"/>
      <c r="M529" s="86"/>
    </row>
    <row r="530" spans="10:13" ht="13">
      <c r="J530" s="92"/>
      <c r="M530" s="86"/>
    </row>
    <row r="531" spans="10:13" ht="13">
      <c r="J531" s="92"/>
      <c r="M531" s="86"/>
    </row>
    <row r="532" spans="10:13" ht="13">
      <c r="J532" s="92"/>
      <c r="M532" s="86"/>
    </row>
    <row r="533" spans="10:13" ht="13">
      <c r="J533" s="92"/>
      <c r="M533" s="86"/>
    </row>
    <row r="534" spans="10:13" ht="13">
      <c r="J534" s="92"/>
      <c r="M534" s="86"/>
    </row>
    <row r="535" spans="10:13" ht="13">
      <c r="J535" s="92"/>
      <c r="M535" s="86"/>
    </row>
    <row r="536" spans="10:13" ht="13">
      <c r="J536" s="92"/>
      <c r="M536" s="86"/>
    </row>
    <row r="537" spans="10:13" ht="13">
      <c r="J537" s="92"/>
      <c r="M537" s="86"/>
    </row>
    <row r="538" spans="10:13" ht="13">
      <c r="J538" s="92"/>
      <c r="M538" s="86"/>
    </row>
    <row r="539" spans="10:13" ht="13">
      <c r="J539" s="92"/>
      <c r="M539" s="86"/>
    </row>
    <row r="540" spans="10:13" ht="13">
      <c r="J540" s="92"/>
      <c r="M540" s="86"/>
    </row>
    <row r="541" spans="10:13" ht="13">
      <c r="J541" s="92"/>
      <c r="M541" s="86"/>
    </row>
    <row r="542" spans="10:13" ht="13">
      <c r="J542" s="92"/>
      <c r="M542" s="86"/>
    </row>
    <row r="543" spans="10:13" ht="13">
      <c r="J543" s="92"/>
      <c r="M543" s="86"/>
    </row>
    <row r="544" spans="10:13" ht="13">
      <c r="J544" s="92"/>
      <c r="M544" s="86"/>
    </row>
    <row r="545" spans="10:13" ht="13">
      <c r="J545" s="92"/>
      <c r="M545" s="86"/>
    </row>
    <row r="546" spans="10:13" ht="13">
      <c r="J546" s="92"/>
      <c r="M546" s="86"/>
    </row>
    <row r="547" spans="10:13" ht="13">
      <c r="J547" s="92"/>
      <c r="M547" s="86"/>
    </row>
    <row r="548" spans="10:13" ht="13">
      <c r="J548" s="92"/>
      <c r="M548" s="86"/>
    </row>
    <row r="549" spans="10:13" ht="13">
      <c r="J549" s="92"/>
      <c r="M549" s="86"/>
    </row>
    <row r="550" spans="10:13" ht="13">
      <c r="J550" s="92"/>
      <c r="M550" s="86"/>
    </row>
    <row r="551" spans="10:13" ht="13">
      <c r="J551" s="92"/>
      <c r="M551" s="86"/>
    </row>
    <row r="552" spans="10:13" ht="13">
      <c r="J552" s="92"/>
      <c r="M552" s="86"/>
    </row>
    <row r="553" spans="10:13" ht="13">
      <c r="J553" s="92"/>
      <c r="M553" s="86"/>
    </row>
    <row r="554" spans="10:13" ht="13">
      <c r="J554" s="92"/>
      <c r="M554" s="86"/>
    </row>
    <row r="555" spans="10:13" ht="13">
      <c r="J555" s="92"/>
      <c r="M555" s="86"/>
    </row>
    <row r="556" spans="10:13" ht="13">
      <c r="J556" s="92"/>
      <c r="M556" s="86"/>
    </row>
    <row r="557" spans="10:13" ht="13">
      <c r="J557" s="92"/>
      <c r="M557" s="86"/>
    </row>
    <row r="558" spans="10:13" ht="13">
      <c r="J558" s="92"/>
      <c r="M558" s="86"/>
    </row>
    <row r="559" spans="10:13" ht="13">
      <c r="J559" s="92"/>
      <c r="M559" s="86"/>
    </row>
    <row r="560" spans="10:13" ht="13">
      <c r="J560" s="92"/>
      <c r="M560" s="86"/>
    </row>
    <row r="561" spans="10:13" ht="13">
      <c r="J561" s="92"/>
      <c r="M561" s="86"/>
    </row>
    <row r="562" spans="10:13" ht="13">
      <c r="J562" s="92"/>
      <c r="M562" s="86"/>
    </row>
    <row r="563" spans="10:13" ht="13">
      <c r="J563" s="92"/>
      <c r="M563" s="86"/>
    </row>
    <row r="564" spans="10:13" ht="13">
      <c r="J564" s="92"/>
      <c r="M564" s="86"/>
    </row>
    <row r="565" spans="10:13" ht="13">
      <c r="J565" s="92"/>
      <c r="M565" s="86"/>
    </row>
    <row r="566" spans="10:13" ht="13">
      <c r="J566" s="92"/>
      <c r="M566" s="86"/>
    </row>
    <row r="567" spans="10:13" ht="13">
      <c r="J567" s="92"/>
      <c r="M567" s="86"/>
    </row>
    <row r="568" spans="10:13" ht="13">
      <c r="J568" s="92"/>
      <c r="M568" s="86"/>
    </row>
    <row r="569" spans="10:13" ht="13">
      <c r="J569" s="92"/>
      <c r="M569" s="86"/>
    </row>
    <row r="570" spans="10:13" ht="13">
      <c r="J570" s="92"/>
      <c r="M570" s="86"/>
    </row>
    <row r="571" spans="10:13" ht="13">
      <c r="J571" s="92"/>
      <c r="M571" s="86"/>
    </row>
    <row r="572" spans="10:13" ht="13">
      <c r="J572" s="92"/>
      <c r="M572" s="86"/>
    </row>
    <row r="573" spans="10:13" ht="13">
      <c r="J573" s="92"/>
      <c r="M573" s="86"/>
    </row>
    <row r="574" spans="10:13" ht="13">
      <c r="J574" s="92"/>
      <c r="M574" s="86"/>
    </row>
    <row r="575" spans="10:13" ht="13">
      <c r="J575" s="92"/>
      <c r="M575" s="86"/>
    </row>
    <row r="576" spans="10:13" ht="13">
      <c r="J576" s="92"/>
      <c r="M576" s="86"/>
    </row>
    <row r="577" spans="10:13" ht="13">
      <c r="J577" s="92"/>
      <c r="M577" s="86"/>
    </row>
    <row r="578" spans="10:13" ht="13">
      <c r="J578" s="92"/>
      <c r="M578" s="86"/>
    </row>
    <row r="579" spans="10:13" ht="13">
      <c r="J579" s="92"/>
      <c r="M579" s="86"/>
    </row>
    <row r="580" spans="10:13" ht="13">
      <c r="J580" s="92"/>
      <c r="M580" s="86"/>
    </row>
    <row r="581" spans="10:13" ht="13">
      <c r="J581" s="92"/>
      <c r="M581" s="86"/>
    </row>
    <row r="582" spans="10:13" ht="13">
      <c r="J582" s="92"/>
      <c r="M582" s="86"/>
    </row>
    <row r="583" spans="10:13" ht="13">
      <c r="J583" s="92"/>
      <c r="M583" s="86"/>
    </row>
    <row r="584" spans="10:13" ht="13">
      <c r="J584" s="92"/>
      <c r="M584" s="86"/>
    </row>
    <row r="585" spans="10:13" ht="13">
      <c r="J585" s="92"/>
      <c r="M585" s="86"/>
    </row>
    <row r="586" spans="10:13" ht="13">
      <c r="J586" s="92"/>
      <c r="M586" s="86"/>
    </row>
    <row r="587" spans="10:13" ht="13">
      <c r="J587" s="92"/>
      <c r="M587" s="86"/>
    </row>
    <row r="588" spans="10:13" ht="13">
      <c r="J588" s="92"/>
      <c r="M588" s="86"/>
    </row>
    <row r="589" spans="10:13" ht="13">
      <c r="J589" s="92"/>
      <c r="M589" s="86"/>
    </row>
    <row r="590" spans="10:13" ht="13">
      <c r="J590" s="92"/>
      <c r="M590" s="86"/>
    </row>
    <row r="591" spans="10:13" ht="13">
      <c r="J591" s="92"/>
      <c r="M591" s="86"/>
    </row>
    <row r="592" spans="10:13" ht="13">
      <c r="J592" s="92"/>
      <c r="M592" s="86"/>
    </row>
    <row r="593" spans="10:13" ht="13">
      <c r="J593" s="92"/>
      <c r="M593" s="86"/>
    </row>
    <row r="594" spans="10:13" ht="13">
      <c r="J594" s="92"/>
      <c r="M594" s="86"/>
    </row>
    <row r="595" spans="10:13" ht="13">
      <c r="J595" s="92"/>
      <c r="M595" s="86"/>
    </row>
    <row r="596" spans="10:13" ht="13">
      <c r="J596" s="92"/>
      <c r="M596" s="86"/>
    </row>
    <row r="597" spans="10:13" ht="13">
      <c r="J597" s="92"/>
      <c r="M597" s="86"/>
    </row>
    <row r="598" spans="10:13" ht="13">
      <c r="J598" s="92"/>
      <c r="M598" s="86"/>
    </row>
    <row r="599" spans="10:13" ht="13">
      <c r="J599" s="92"/>
      <c r="M599" s="86"/>
    </row>
    <row r="600" spans="10:13" ht="13">
      <c r="J600" s="92"/>
      <c r="M600" s="86"/>
    </row>
    <row r="601" spans="10:13" ht="13">
      <c r="J601" s="92"/>
      <c r="M601" s="86"/>
    </row>
    <row r="602" spans="10:13" ht="13">
      <c r="J602" s="92"/>
      <c r="M602" s="86"/>
    </row>
    <row r="603" spans="10:13" ht="13">
      <c r="J603" s="92"/>
      <c r="M603" s="86"/>
    </row>
    <row r="604" spans="10:13" ht="13">
      <c r="J604" s="92"/>
      <c r="M604" s="86"/>
    </row>
    <row r="605" spans="10:13" ht="13">
      <c r="J605" s="92"/>
      <c r="M605" s="86"/>
    </row>
    <row r="606" spans="10:13" ht="13">
      <c r="J606" s="92"/>
      <c r="M606" s="86"/>
    </row>
    <row r="607" spans="10:13" ht="13">
      <c r="J607" s="92"/>
      <c r="M607" s="86"/>
    </row>
    <row r="608" spans="10:13" ht="13">
      <c r="J608" s="92"/>
      <c r="M608" s="86"/>
    </row>
    <row r="609" spans="10:13" ht="13">
      <c r="J609" s="92"/>
      <c r="M609" s="86"/>
    </row>
    <row r="610" spans="10:13" ht="13">
      <c r="J610" s="92"/>
      <c r="M610" s="86"/>
    </row>
    <row r="611" spans="10:13" ht="13">
      <c r="J611" s="92"/>
      <c r="M611" s="86"/>
    </row>
    <row r="612" spans="10:13" ht="13">
      <c r="J612" s="92"/>
      <c r="M612" s="86"/>
    </row>
    <row r="613" spans="10:13" ht="13">
      <c r="J613" s="92"/>
      <c r="M613" s="86"/>
    </row>
    <row r="614" spans="10:13" ht="13">
      <c r="J614" s="92"/>
      <c r="M614" s="86"/>
    </row>
    <row r="615" spans="10:13" ht="13">
      <c r="J615" s="92"/>
      <c r="M615" s="86"/>
    </row>
    <row r="616" spans="10:13" ht="13">
      <c r="J616" s="92"/>
      <c r="M616" s="86"/>
    </row>
    <row r="617" spans="10:13" ht="13">
      <c r="J617" s="92"/>
      <c r="M617" s="86"/>
    </row>
    <row r="618" spans="10:13" ht="13">
      <c r="J618" s="92"/>
      <c r="M618" s="86"/>
    </row>
    <row r="619" spans="10:13" ht="13">
      <c r="J619" s="92"/>
      <c r="M619" s="86"/>
    </row>
    <row r="620" spans="10:13" ht="13">
      <c r="J620" s="92"/>
      <c r="M620" s="86"/>
    </row>
    <row r="621" spans="10:13" ht="13">
      <c r="J621" s="92"/>
      <c r="M621" s="86"/>
    </row>
    <row r="622" spans="10:13" ht="13">
      <c r="J622" s="92"/>
      <c r="M622" s="86"/>
    </row>
    <row r="623" spans="10:13" ht="13">
      <c r="J623" s="92"/>
      <c r="M623" s="86"/>
    </row>
    <row r="624" spans="10:13" ht="13">
      <c r="J624" s="92"/>
      <c r="M624" s="86"/>
    </row>
    <row r="625" spans="10:13" ht="13">
      <c r="J625" s="92"/>
      <c r="M625" s="86"/>
    </row>
    <row r="626" spans="10:13" ht="13">
      <c r="J626" s="92"/>
      <c r="M626" s="86"/>
    </row>
    <row r="627" spans="10:13" ht="13">
      <c r="J627" s="92"/>
      <c r="M627" s="86"/>
    </row>
    <row r="628" spans="10:13" ht="13">
      <c r="J628" s="92"/>
      <c r="M628" s="86"/>
    </row>
    <row r="629" spans="10:13" ht="13">
      <c r="J629" s="92"/>
      <c r="M629" s="86"/>
    </row>
    <row r="630" spans="10:13" ht="13">
      <c r="J630" s="92"/>
      <c r="M630" s="86"/>
    </row>
    <row r="631" spans="10:13" ht="13">
      <c r="J631" s="92"/>
      <c r="M631" s="86"/>
    </row>
    <row r="632" spans="10:13" ht="13">
      <c r="J632" s="92"/>
      <c r="M632" s="86"/>
    </row>
    <row r="633" spans="10:13" ht="13">
      <c r="J633" s="92"/>
      <c r="M633" s="86"/>
    </row>
    <row r="634" spans="10:13" ht="13">
      <c r="J634" s="92"/>
      <c r="M634" s="86"/>
    </row>
    <row r="635" spans="10:13" ht="13">
      <c r="J635" s="92"/>
      <c r="M635" s="86"/>
    </row>
    <row r="636" spans="10:13" ht="13">
      <c r="J636" s="92"/>
      <c r="M636" s="86"/>
    </row>
    <row r="637" spans="10:13" ht="13">
      <c r="J637" s="92"/>
      <c r="M637" s="86"/>
    </row>
    <row r="638" spans="10:13" ht="13">
      <c r="J638" s="92"/>
      <c r="M638" s="86"/>
    </row>
    <row r="639" spans="10:13" ht="13">
      <c r="J639" s="92"/>
      <c r="M639" s="86"/>
    </row>
    <row r="640" spans="10:13" ht="13">
      <c r="J640" s="92"/>
      <c r="M640" s="86"/>
    </row>
    <row r="641" spans="10:13" ht="13">
      <c r="J641" s="92"/>
      <c r="M641" s="86"/>
    </row>
    <row r="642" spans="10:13" ht="13">
      <c r="J642" s="92"/>
      <c r="M642" s="86"/>
    </row>
    <row r="643" spans="10:13" ht="13">
      <c r="J643" s="92"/>
      <c r="M643" s="86"/>
    </row>
    <row r="644" spans="10:13" ht="13">
      <c r="J644" s="92"/>
      <c r="M644" s="86"/>
    </row>
    <row r="645" spans="10:13" ht="13">
      <c r="J645" s="92"/>
      <c r="M645" s="86"/>
    </row>
    <row r="646" spans="10:13" ht="13">
      <c r="J646" s="92"/>
      <c r="M646" s="86"/>
    </row>
    <row r="647" spans="10:13" ht="13">
      <c r="J647" s="92"/>
      <c r="M647" s="86"/>
    </row>
    <row r="648" spans="10:13" ht="13">
      <c r="J648" s="92"/>
      <c r="M648" s="86"/>
    </row>
    <row r="649" spans="10:13" ht="13">
      <c r="J649" s="92"/>
      <c r="M649" s="86"/>
    </row>
    <row r="650" spans="10:13" ht="13">
      <c r="J650" s="92"/>
      <c r="M650" s="86"/>
    </row>
    <row r="651" spans="10:13" ht="13">
      <c r="J651" s="92"/>
      <c r="M651" s="86"/>
    </row>
    <row r="652" spans="10:13" ht="13">
      <c r="J652" s="92"/>
      <c r="M652" s="86"/>
    </row>
    <row r="653" spans="10:13" ht="13">
      <c r="J653" s="92"/>
      <c r="M653" s="86"/>
    </row>
    <row r="654" spans="10:13" ht="13">
      <c r="J654" s="92"/>
      <c r="M654" s="86"/>
    </row>
    <row r="655" spans="10:13" ht="13">
      <c r="J655" s="92"/>
      <c r="M655" s="86"/>
    </row>
    <row r="656" spans="10:13" ht="13">
      <c r="J656" s="92"/>
      <c r="M656" s="86"/>
    </row>
    <row r="657" spans="10:13" ht="13">
      <c r="J657" s="92"/>
      <c r="M657" s="86"/>
    </row>
    <row r="658" spans="10:13" ht="13">
      <c r="J658" s="92"/>
      <c r="M658" s="86"/>
    </row>
    <row r="659" spans="10:13" ht="13">
      <c r="J659" s="92"/>
      <c r="M659" s="86"/>
    </row>
    <row r="660" spans="10:13" ht="13">
      <c r="J660" s="92"/>
      <c r="M660" s="86"/>
    </row>
    <row r="661" spans="10:13" ht="13">
      <c r="J661" s="92"/>
      <c r="M661" s="86"/>
    </row>
    <row r="662" spans="10:13" ht="13">
      <c r="J662" s="92"/>
      <c r="M662" s="86"/>
    </row>
    <row r="663" spans="10:13" ht="13">
      <c r="J663" s="92"/>
      <c r="M663" s="86"/>
    </row>
    <row r="664" spans="10:13" ht="13">
      <c r="J664" s="92"/>
      <c r="M664" s="86"/>
    </row>
    <row r="665" spans="10:13" ht="13">
      <c r="J665" s="92"/>
      <c r="M665" s="86"/>
    </row>
    <row r="666" spans="10:13" ht="13">
      <c r="J666" s="92"/>
      <c r="M666" s="86"/>
    </row>
    <row r="667" spans="10:13" ht="13">
      <c r="J667" s="92"/>
      <c r="M667" s="86"/>
    </row>
    <row r="668" spans="10:13" ht="13">
      <c r="J668" s="92"/>
      <c r="M668" s="86"/>
    </row>
    <row r="669" spans="10:13" ht="13">
      <c r="J669" s="92"/>
      <c r="M669" s="86"/>
    </row>
    <row r="670" spans="10:13" ht="13">
      <c r="J670" s="92"/>
      <c r="M670" s="86"/>
    </row>
    <row r="671" spans="10:13" ht="13">
      <c r="J671" s="92"/>
      <c r="M671" s="86"/>
    </row>
    <row r="672" spans="10:13" ht="13">
      <c r="J672" s="92"/>
      <c r="M672" s="86"/>
    </row>
    <row r="673" spans="10:13" ht="13">
      <c r="J673" s="92"/>
      <c r="M673" s="86"/>
    </row>
    <row r="674" spans="10:13" ht="13">
      <c r="J674" s="92"/>
      <c r="M674" s="86"/>
    </row>
    <row r="675" spans="10:13" ht="13">
      <c r="J675" s="92"/>
      <c r="M675" s="86"/>
    </row>
    <row r="676" spans="10:13" ht="13">
      <c r="J676" s="92"/>
      <c r="M676" s="86"/>
    </row>
    <row r="677" spans="10:13" ht="13">
      <c r="J677" s="92"/>
      <c r="M677" s="86"/>
    </row>
    <row r="678" spans="10:13" ht="13">
      <c r="J678" s="92"/>
      <c r="M678" s="86"/>
    </row>
    <row r="679" spans="10:13" ht="13">
      <c r="J679" s="92"/>
      <c r="M679" s="86"/>
    </row>
    <row r="680" spans="10:13" ht="13">
      <c r="J680" s="92"/>
      <c r="M680" s="86"/>
    </row>
    <row r="681" spans="10:13" ht="13">
      <c r="J681" s="92"/>
      <c r="M681" s="86"/>
    </row>
    <row r="682" spans="10:13" ht="13">
      <c r="J682" s="92"/>
      <c r="M682" s="86"/>
    </row>
    <row r="683" spans="10:13" ht="13">
      <c r="J683" s="92"/>
      <c r="M683" s="86"/>
    </row>
    <row r="684" spans="10:13" ht="13">
      <c r="J684" s="92"/>
      <c r="M684" s="86"/>
    </row>
    <row r="685" spans="10:13" ht="13">
      <c r="J685" s="92"/>
      <c r="M685" s="86"/>
    </row>
    <row r="686" spans="10:13" ht="13">
      <c r="J686" s="92"/>
      <c r="M686" s="86"/>
    </row>
    <row r="687" spans="10:13" ht="13">
      <c r="J687" s="92"/>
      <c r="M687" s="86"/>
    </row>
    <row r="688" spans="10:13" ht="13">
      <c r="J688" s="92"/>
      <c r="M688" s="86"/>
    </row>
    <row r="689" spans="10:13" ht="13">
      <c r="J689" s="92"/>
      <c r="M689" s="86"/>
    </row>
    <row r="690" spans="10:13" ht="13">
      <c r="J690" s="92"/>
      <c r="M690" s="86"/>
    </row>
    <row r="691" spans="10:13" ht="13">
      <c r="J691" s="92"/>
      <c r="M691" s="86"/>
    </row>
    <row r="692" spans="10:13" ht="13">
      <c r="J692" s="92"/>
      <c r="M692" s="86"/>
    </row>
    <row r="693" spans="10:13" ht="13">
      <c r="J693" s="92"/>
      <c r="M693" s="86"/>
    </row>
    <row r="694" spans="10:13" ht="13">
      <c r="J694" s="92"/>
      <c r="M694" s="86"/>
    </row>
    <row r="695" spans="10:13" ht="13">
      <c r="J695" s="92"/>
      <c r="M695" s="86"/>
    </row>
    <row r="696" spans="10:13" ht="13">
      <c r="J696" s="92"/>
      <c r="M696" s="86"/>
    </row>
    <row r="697" spans="10:13" ht="13">
      <c r="J697" s="92"/>
      <c r="M697" s="86"/>
    </row>
    <row r="698" spans="10:13" ht="13">
      <c r="J698" s="92"/>
      <c r="M698" s="86"/>
    </row>
    <row r="699" spans="10:13" ht="13">
      <c r="J699" s="92"/>
      <c r="M699" s="86"/>
    </row>
    <row r="700" spans="10:13" ht="13">
      <c r="J700" s="92"/>
      <c r="M700" s="86"/>
    </row>
    <row r="701" spans="10:13" ht="13">
      <c r="J701" s="92"/>
      <c r="M701" s="86"/>
    </row>
    <row r="702" spans="10:13" ht="13">
      <c r="J702" s="92"/>
      <c r="M702" s="86"/>
    </row>
    <row r="703" spans="10:13" ht="13">
      <c r="J703" s="92"/>
      <c r="M703" s="86"/>
    </row>
    <row r="704" spans="10:13" ht="13">
      <c r="J704" s="92"/>
      <c r="M704" s="86"/>
    </row>
    <row r="705" spans="10:13" ht="13">
      <c r="J705" s="92"/>
      <c r="M705" s="86"/>
    </row>
    <row r="706" spans="10:13" ht="13">
      <c r="J706" s="92"/>
      <c r="M706" s="86"/>
    </row>
    <row r="707" spans="10:13" ht="13">
      <c r="J707" s="92"/>
      <c r="M707" s="86"/>
    </row>
    <row r="708" spans="10:13" ht="13">
      <c r="J708" s="92"/>
      <c r="M708" s="86"/>
    </row>
    <row r="709" spans="10:13" ht="13">
      <c r="J709" s="92"/>
      <c r="M709" s="86"/>
    </row>
    <row r="710" spans="10:13" ht="13">
      <c r="J710" s="92"/>
      <c r="M710" s="86"/>
    </row>
    <row r="711" spans="10:13" ht="13">
      <c r="J711" s="92"/>
      <c r="M711" s="86"/>
    </row>
    <row r="712" spans="10:13" ht="13">
      <c r="J712" s="92"/>
      <c r="M712" s="86"/>
    </row>
    <row r="713" spans="10:13" ht="13">
      <c r="J713" s="92"/>
      <c r="M713" s="86"/>
    </row>
    <row r="714" spans="10:13" ht="13">
      <c r="J714" s="92"/>
      <c r="M714" s="86"/>
    </row>
    <row r="715" spans="10:13" ht="13">
      <c r="J715" s="92"/>
      <c r="M715" s="86"/>
    </row>
    <row r="716" spans="10:13" ht="13">
      <c r="J716" s="92"/>
      <c r="M716" s="86"/>
    </row>
    <row r="717" spans="10:13" ht="13">
      <c r="J717" s="92"/>
      <c r="M717" s="86"/>
    </row>
    <row r="718" spans="10:13" ht="13">
      <c r="J718" s="92"/>
      <c r="M718" s="86"/>
    </row>
    <row r="719" spans="10:13" ht="13">
      <c r="J719" s="92"/>
      <c r="M719" s="86"/>
    </row>
    <row r="720" spans="10:13" ht="13">
      <c r="J720" s="92"/>
      <c r="M720" s="86"/>
    </row>
    <row r="721" spans="10:13" ht="13">
      <c r="J721" s="92"/>
      <c r="M721" s="86"/>
    </row>
    <row r="722" spans="10:13" ht="13">
      <c r="J722" s="92"/>
      <c r="M722" s="86"/>
    </row>
    <row r="723" spans="10:13" ht="13">
      <c r="J723" s="92"/>
      <c r="M723" s="86"/>
    </row>
    <row r="724" spans="10:13" ht="13">
      <c r="J724" s="92"/>
      <c r="M724" s="86"/>
    </row>
    <row r="725" spans="10:13" ht="13">
      <c r="J725" s="92"/>
      <c r="M725" s="86"/>
    </row>
    <row r="726" spans="10:13" ht="13">
      <c r="J726" s="92"/>
      <c r="M726" s="86"/>
    </row>
    <row r="727" spans="10:13" ht="13">
      <c r="J727" s="92"/>
      <c r="M727" s="86"/>
    </row>
    <row r="728" spans="10:13" ht="13">
      <c r="J728" s="92"/>
      <c r="M728" s="86"/>
    </row>
    <row r="729" spans="10:13" ht="13">
      <c r="J729" s="92"/>
      <c r="M729" s="86"/>
    </row>
    <row r="730" spans="10:13" ht="13">
      <c r="J730" s="92"/>
      <c r="M730" s="86"/>
    </row>
    <row r="731" spans="10:13" ht="13">
      <c r="J731" s="92"/>
      <c r="M731" s="86"/>
    </row>
    <row r="732" spans="10:13" ht="13">
      <c r="J732" s="92"/>
      <c r="M732" s="86"/>
    </row>
    <row r="733" spans="10:13" ht="13">
      <c r="J733" s="92"/>
      <c r="M733" s="86"/>
    </row>
    <row r="734" spans="10:13" ht="13">
      <c r="J734" s="92"/>
      <c r="M734" s="86"/>
    </row>
    <row r="735" spans="10:13" ht="13">
      <c r="J735" s="92"/>
      <c r="M735" s="86"/>
    </row>
    <row r="736" spans="10:13" ht="13">
      <c r="J736" s="92"/>
      <c r="M736" s="86"/>
    </row>
    <row r="737" spans="10:13" ht="13">
      <c r="J737" s="92"/>
      <c r="M737" s="86"/>
    </row>
    <row r="738" spans="10:13" ht="13">
      <c r="J738" s="92"/>
      <c r="M738" s="86"/>
    </row>
    <row r="739" spans="10:13" ht="13">
      <c r="J739" s="92"/>
      <c r="M739" s="86"/>
    </row>
    <row r="740" spans="10:13" ht="13">
      <c r="J740" s="92"/>
      <c r="M740" s="86"/>
    </row>
    <row r="741" spans="10:13" ht="13">
      <c r="J741" s="92"/>
      <c r="M741" s="86"/>
    </row>
    <row r="742" spans="10:13" ht="13">
      <c r="J742" s="92"/>
      <c r="M742" s="86"/>
    </row>
    <row r="743" spans="10:13" ht="13">
      <c r="J743" s="92"/>
      <c r="M743" s="86"/>
    </row>
    <row r="744" spans="10:13" ht="13">
      <c r="J744" s="92"/>
      <c r="M744" s="86"/>
    </row>
    <row r="745" spans="10:13" ht="13">
      <c r="J745" s="92"/>
      <c r="M745" s="86"/>
    </row>
    <row r="746" spans="10:13" ht="13">
      <c r="J746" s="92"/>
      <c r="M746" s="86"/>
    </row>
    <row r="747" spans="10:13" ht="13">
      <c r="J747" s="92"/>
      <c r="M747" s="86"/>
    </row>
    <row r="748" spans="10:13" ht="13">
      <c r="J748" s="92"/>
      <c r="M748" s="86"/>
    </row>
    <row r="749" spans="10:13" ht="13">
      <c r="J749" s="92"/>
      <c r="M749" s="86"/>
    </row>
    <row r="750" spans="10:13" ht="13">
      <c r="J750" s="92"/>
      <c r="M750" s="86"/>
    </row>
    <row r="751" spans="10:13" ht="13">
      <c r="J751" s="92"/>
      <c r="M751" s="86"/>
    </row>
    <row r="752" spans="10:13" ht="13">
      <c r="J752" s="92"/>
      <c r="M752" s="86"/>
    </row>
    <row r="753" spans="10:13" ht="13">
      <c r="J753" s="92"/>
      <c r="M753" s="86"/>
    </row>
    <row r="754" spans="10:13" ht="13">
      <c r="J754" s="92"/>
      <c r="M754" s="86"/>
    </row>
    <row r="755" spans="10:13" ht="13">
      <c r="J755" s="92"/>
      <c r="M755" s="86"/>
    </row>
    <row r="756" spans="10:13" ht="13">
      <c r="J756" s="92"/>
      <c r="M756" s="86"/>
    </row>
    <row r="757" spans="10:13" ht="13">
      <c r="J757" s="92"/>
      <c r="M757" s="86"/>
    </row>
    <row r="758" spans="10:13" ht="13">
      <c r="J758" s="92"/>
      <c r="M758" s="86"/>
    </row>
    <row r="759" spans="10:13" ht="13">
      <c r="J759" s="92"/>
      <c r="M759" s="86"/>
    </row>
    <row r="760" spans="10:13" ht="13">
      <c r="J760" s="92"/>
      <c r="M760" s="86"/>
    </row>
    <row r="761" spans="10:13" ht="13">
      <c r="J761" s="92"/>
      <c r="M761" s="86"/>
    </row>
    <row r="762" spans="10:13" ht="13">
      <c r="J762" s="92"/>
      <c r="M762" s="86"/>
    </row>
    <row r="763" spans="10:13" ht="13">
      <c r="J763" s="92"/>
      <c r="M763" s="86"/>
    </row>
    <row r="764" spans="10:13" ht="13">
      <c r="J764" s="92"/>
      <c r="M764" s="86"/>
    </row>
    <row r="765" spans="10:13" ht="13">
      <c r="J765" s="92"/>
      <c r="M765" s="86"/>
    </row>
    <row r="766" spans="10:13" ht="13">
      <c r="J766" s="92"/>
      <c r="M766" s="86"/>
    </row>
    <row r="767" spans="10:13" ht="13">
      <c r="J767" s="92"/>
      <c r="M767" s="86"/>
    </row>
    <row r="768" spans="10:13" ht="13">
      <c r="J768" s="92"/>
      <c r="M768" s="86"/>
    </row>
    <row r="769" spans="10:13" ht="13">
      <c r="J769" s="92"/>
      <c r="M769" s="86"/>
    </row>
    <row r="770" spans="10:13" ht="13">
      <c r="J770" s="92"/>
      <c r="M770" s="86"/>
    </row>
    <row r="771" spans="10:13" ht="13">
      <c r="J771" s="92"/>
      <c r="M771" s="86"/>
    </row>
    <row r="772" spans="10:13" ht="13">
      <c r="J772" s="92"/>
      <c r="M772" s="86"/>
    </row>
    <row r="773" spans="10:13" ht="13">
      <c r="J773" s="92"/>
      <c r="M773" s="86"/>
    </row>
    <row r="774" spans="10:13" ht="13">
      <c r="J774" s="92"/>
      <c r="M774" s="86"/>
    </row>
    <row r="775" spans="10:13" ht="13">
      <c r="J775" s="92"/>
      <c r="M775" s="86"/>
    </row>
    <row r="776" spans="10:13" ht="13">
      <c r="J776" s="92"/>
      <c r="M776" s="86"/>
    </row>
    <row r="777" spans="10:13" ht="13">
      <c r="J777" s="92"/>
      <c r="M777" s="86"/>
    </row>
    <row r="778" spans="10:13" ht="13">
      <c r="J778" s="92"/>
      <c r="M778" s="86"/>
    </row>
    <row r="779" spans="10:13" ht="13">
      <c r="J779" s="92"/>
      <c r="M779" s="86"/>
    </row>
    <row r="780" spans="10:13" ht="13">
      <c r="J780" s="92"/>
      <c r="M780" s="86"/>
    </row>
    <row r="781" spans="10:13" ht="13">
      <c r="J781" s="92"/>
      <c r="M781" s="86"/>
    </row>
    <row r="782" spans="10:13" ht="13">
      <c r="J782" s="92"/>
      <c r="M782" s="86"/>
    </row>
    <row r="783" spans="10:13" ht="13">
      <c r="J783" s="92"/>
      <c r="M783" s="86"/>
    </row>
    <row r="784" spans="10:13" ht="13">
      <c r="J784" s="92"/>
      <c r="M784" s="86"/>
    </row>
    <row r="785" spans="10:13" ht="13">
      <c r="J785" s="92"/>
      <c r="M785" s="86"/>
    </row>
    <row r="786" spans="10:13" ht="13">
      <c r="J786" s="92"/>
      <c r="M786" s="86"/>
    </row>
    <row r="787" spans="10:13" ht="13">
      <c r="J787" s="92"/>
      <c r="M787" s="86"/>
    </row>
    <row r="788" spans="10:13" ht="13">
      <c r="J788" s="92"/>
      <c r="M788" s="86"/>
    </row>
    <row r="789" spans="10:13" ht="13">
      <c r="J789" s="92"/>
      <c r="M789" s="86"/>
    </row>
    <row r="790" spans="10:13" ht="13">
      <c r="J790" s="92"/>
      <c r="M790" s="86"/>
    </row>
    <row r="791" spans="10:13" ht="13">
      <c r="J791" s="92"/>
      <c r="M791" s="86"/>
    </row>
    <row r="792" spans="10:13" ht="13">
      <c r="J792" s="92"/>
      <c r="M792" s="86"/>
    </row>
    <row r="793" spans="10:13" ht="13">
      <c r="J793" s="92"/>
      <c r="M793" s="86"/>
    </row>
    <row r="794" spans="10:13" ht="13">
      <c r="J794" s="92"/>
      <c r="M794" s="86"/>
    </row>
    <row r="795" spans="10:13" ht="13">
      <c r="J795" s="92"/>
      <c r="M795" s="86"/>
    </row>
    <row r="796" spans="10:13" ht="13">
      <c r="J796" s="92"/>
      <c r="M796" s="86"/>
    </row>
    <row r="797" spans="10:13" ht="13">
      <c r="J797" s="92"/>
      <c r="M797" s="86"/>
    </row>
    <row r="798" spans="10:13" ht="13">
      <c r="J798" s="92"/>
      <c r="M798" s="86"/>
    </row>
    <row r="799" spans="10:13" ht="13">
      <c r="J799" s="92"/>
      <c r="M799" s="86"/>
    </row>
    <row r="800" spans="10:13" ht="13">
      <c r="J800" s="92"/>
      <c r="M800" s="86"/>
    </row>
    <row r="801" spans="10:13" ht="13">
      <c r="J801" s="92"/>
      <c r="M801" s="86"/>
    </row>
    <row r="802" spans="10:13" ht="13">
      <c r="J802" s="92"/>
      <c r="M802" s="86"/>
    </row>
    <row r="803" spans="10:13" ht="13">
      <c r="J803" s="92"/>
      <c r="M803" s="86"/>
    </row>
    <row r="804" spans="10:13" ht="13">
      <c r="J804" s="92"/>
      <c r="M804" s="86"/>
    </row>
    <row r="805" spans="10:13" ht="13">
      <c r="J805" s="92"/>
      <c r="M805" s="86"/>
    </row>
    <row r="806" spans="10:13" ht="13">
      <c r="J806" s="92"/>
      <c r="M806" s="86"/>
    </row>
    <row r="807" spans="10:13" ht="13">
      <c r="J807" s="92"/>
      <c r="M807" s="86"/>
    </row>
    <row r="808" spans="10:13" ht="13">
      <c r="J808" s="92"/>
      <c r="M808" s="86"/>
    </row>
    <row r="809" spans="10:13" ht="13">
      <c r="J809" s="92"/>
      <c r="M809" s="86"/>
    </row>
    <row r="810" spans="10:13" ht="13">
      <c r="J810" s="92"/>
      <c r="M810" s="86"/>
    </row>
    <row r="811" spans="10:13" ht="13">
      <c r="J811" s="92"/>
      <c r="M811" s="86"/>
    </row>
    <row r="812" spans="10:13" ht="13">
      <c r="J812" s="92"/>
      <c r="M812" s="86"/>
    </row>
    <row r="813" spans="10:13" ht="13">
      <c r="J813" s="92"/>
      <c r="M813" s="86"/>
    </row>
    <row r="814" spans="10:13" ht="13">
      <c r="J814" s="92"/>
      <c r="M814" s="86"/>
    </row>
    <row r="815" spans="10:13" ht="13">
      <c r="J815" s="92"/>
      <c r="M815" s="86"/>
    </row>
    <row r="816" spans="10:13" ht="13">
      <c r="J816" s="92"/>
      <c r="M816" s="86"/>
    </row>
    <row r="817" spans="10:13" ht="13">
      <c r="J817" s="92"/>
      <c r="M817" s="86"/>
    </row>
    <row r="818" spans="10:13" ht="13">
      <c r="J818" s="92"/>
      <c r="M818" s="86"/>
    </row>
    <row r="819" spans="10:13" ht="13">
      <c r="J819" s="92"/>
      <c r="M819" s="86"/>
    </row>
    <row r="820" spans="10:13" ht="13">
      <c r="J820" s="92"/>
      <c r="M820" s="86"/>
    </row>
    <row r="821" spans="10:13" ht="13">
      <c r="J821" s="92"/>
      <c r="M821" s="86"/>
    </row>
    <row r="822" spans="10:13" ht="13">
      <c r="J822" s="92"/>
      <c r="M822" s="86"/>
    </row>
    <row r="823" spans="10:13" ht="13">
      <c r="J823" s="92"/>
      <c r="M823" s="86"/>
    </row>
    <row r="824" spans="10:13" ht="13">
      <c r="J824" s="92"/>
      <c r="M824" s="86"/>
    </row>
    <row r="825" spans="10:13" ht="13">
      <c r="J825" s="92"/>
      <c r="M825" s="86"/>
    </row>
    <row r="826" spans="10:13" ht="13">
      <c r="J826" s="92"/>
      <c r="M826" s="86"/>
    </row>
    <row r="827" spans="10:13" ht="13">
      <c r="J827" s="92"/>
      <c r="M827" s="86"/>
    </row>
    <row r="828" spans="10:13" ht="13">
      <c r="J828" s="92"/>
      <c r="M828" s="86"/>
    </row>
    <row r="829" spans="10:13" ht="13">
      <c r="J829" s="92"/>
      <c r="M829" s="86"/>
    </row>
    <row r="830" spans="10:13" ht="13">
      <c r="J830" s="92"/>
      <c r="M830" s="86"/>
    </row>
    <row r="831" spans="10:13" ht="13">
      <c r="J831" s="92"/>
      <c r="M831" s="86"/>
    </row>
    <row r="832" spans="10:13" ht="13">
      <c r="J832" s="92"/>
      <c r="M832" s="86"/>
    </row>
    <row r="833" spans="10:13" ht="13">
      <c r="J833" s="92"/>
      <c r="M833" s="86"/>
    </row>
    <row r="834" spans="10:13" ht="13">
      <c r="J834" s="92"/>
      <c r="M834" s="86"/>
    </row>
    <row r="835" spans="10:13" ht="13">
      <c r="J835" s="92"/>
      <c r="M835" s="86"/>
    </row>
    <row r="836" spans="10:13" ht="13">
      <c r="J836" s="92"/>
      <c r="M836" s="86"/>
    </row>
    <row r="837" spans="10:13" ht="13">
      <c r="J837" s="92"/>
      <c r="M837" s="86"/>
    </row>
    <row r="838" spans="10:13" ht="13">
      <c r="J838" s="92"/>
      <c r="M838" s="86"/>
    </row>
    <row r="839" spans="10:13" ht="13">
      <c r="J839" s="92"/>
      <c r="M839" s="86"/>
    </row>
    <row r="840" spans="10:13" ht="13">
      <c r="J840" s="92"/>
      <c r="M840" s="86"/>
    </row>
    <row r="841" spans="10:13" ht="13">
      <c r="J841" s="92"/>
      <c r="M841" s="86"/>
    </row>
    <row r="842" spans="10:13" ht="13">
      <c r="J842" s="92"/>
      <c r="M842" s="86"/>
    </row>
    <row r="843" spans="10:13" ht="13">
      <c r="J843" s="92"/>
      <c r="M843" s="86"/>
    </row>
    <row r="844" spans="10:13" ht="13">
      <c r="J844" s="92"/>
      <c r="M844" s="86"/>
    </row>
    <row r="845" spans="10:13" ht="13">
      <c r="J845" s="92"/>
      <c r="M845" s="86"/>
    </row>
    <row r="846" spans="10:13" ht="13">
      <c r="J846" s="92"/>
      <c r="M846" s="86"/>
    </row>
    <row r="847" spans="10:13" ht="13">
      <c r="J847" s="92"/>
      <c r="M847" s="86"/>
    </row>
    <row r="848" spans="10:13" ht="13">
      <c r="J848" s="92"/>
      <c r="M848" s="86"/>
    </row>
    <row r="849" spans="10:13" ht="13">
      <c r="J849" s="92"/>
      <c r="M849" s="86"/>
    </row>
    <row r="850" spans="10:13" ht="13">
      <c r="J850" s="92"/>
      <c r="M850" s="86"/>
    </row>
    <row r="851" spans="10:13" ht="13">
      <c r="J851" s="92"/>
      <c r="M851" s="86"/>
    </row>
    <row r="852" spans="10:13" ht="13">
      <c r="J852" s="92"/>
      <c r="M852" s="86"/>
    </row>
    <row r="853" spans="10:13" ht="13">
      <c r="J853" s="92"/>
      <c r="M853" s="86"/>
    </row>
    <row r="854" spans="10:13" ht="13">
      <c r="J854" s="92"/>
      <c r="M854" s="86"/>
    </row>
    <row r="855" spans="10:13" ht="13">
      <c r="J855" s="92"/>
      <c r="M855" s="86"/>
    </row>
    <row r="856" spans="10:13" ht="13">
      <c r="J856" s="92"/>
      <c r="M856" s="86"/>
    </row>
    <row r="857" spans="10:13" ht="13">
      <c r="J857" s="92"/>
      <c r="M857" s="86"/>
    </row>
    <row r="858" spans="10:13" ht="13">
      <c r="J858" s="92"/>
      <c r="M858" s="86"/>
    </row>
    <row r="859" spans="10:13" ht="13">
      <c r="J859" s="92"/>
      <c r="M859" s="86"/>
    </row>
    <row r="860" spans="10:13" ht="13">
      <c r="J860" s="92"/>
      <c r="M860" s="86"/>
    </row>
    <row r="861" spans="10:13" ht="13">
      <c r="J861" s="92"/>
      <c r="M861" s="86"/>
    </row>
    <row r="862" spans="10:13" ht="13">
      <c r="J862" s="92"/>
      <c r="M862" s="86"/>
    </row>
    <row r="863" spans="10:13" ht="13">
      <c r="J863" s="92"/>
      <c r="M863" s="86"/>
    </row>
    <row r="864" spans="10:13" ht="13">
      <c r="J864" s="92"/>
      <c r="M864" s="86"/>
    </row>
    <row r="865" spans="10:13" ht="13">
      <c r="J865" s="92"/>
      <c r="M865" s="86"/>
    </row>
    <row r="866" spans="10:13" ht="13">
      <c r="J866" s="92"/>
      <c r="M866" s="86"/>
    </row>
    <row r="867" spans="10:13" ht="13">
      <c r="J867" s="92"/>
      <c r="M867" s="86"/>
    </row>
    <row r="868" spans="10:13" ht="13">
      <c r="J868" s="92"/>
      <c r="M868" s="86"/>
    </row>
    <row r="869" spans="10:13" ht="13">
      <c r="J869" s="92"/>
      <c r="M869" s="86"/>
    </row>
    <row r="870" spans="10:13" ht="13">
      <c r="J870" s="92"/>
      <c r="M870" s="86"/>
    </row>
    <row r="871" spans="10:13" ht="13">
      <c r="J871" s="92"/>
      <c r="M871" s="86"/>
    </row>
    <row r="872" spans="10:13" ht="13">
      <c r="J872" s="92"/>
      <c r="M872" s="86"/>
    </row>
    <row r="873" spans="10:13" ht="13">
      <c r="J873" s="92"/>
      <c r="M873" s="86"/>
    </row>
    <row r="874" spans="10:13" ht="13">
      <c r="J874" s="92"/>
      <c r="M874" s="86"/>
    </row>
    <row r="875" spans="10:13" ht="13">
      <c r="J875" s="92"/>
      <c r="M875" s="86"/>
    </row>
    <row r="876" spans="10:13" ht="13">
      <c r="J876" s="92"/>
      <c r="M876" s="86"/>
    </row>
    <row r="877" spans="10:13" ht="13">
      <c r="J877" s="92"/>
      <c r="M877" s="86"/>
    </row>
    <row r="878" spans="10:13" ht="13">
      <c r="J878" s="92"/>
      <c r="M878" s="86"/>
    </row>
    <row r="879" spans="10:13" ht="13">
      <c r="J879" s="92"/>
      <c r="M879" s="86"/>
    </row>
    <row r="880" spans="10:13" ht="13">
      <c r="J880" s="92"/>
      <c r="M880" s="86"/>
    </row>
    <row r="881" spans="10:13" ht="13">
      <c r="J881" s="92"/>
      <c r="M881" s="86"/>
    </row>
    <row r="882" spans="10:13" ht="13">
      <c r="J882" s="92"/>
      <c r="M882" s="86"/>
    </row>
    <row r="883" spans="10:13" ht="13">
      <c r="J883" s="92"/>
      <c r="M883" s="86"/>
    </row>
    <row r="884" spans="10:13" ht="13">
      <c r="J884" s="92"/>
      <c r="M884" s="86"/>
    </row>
    <row r="885" spans="10:13" ht="13">
      <c r="J885" s="92"/>
      <c r="M885" s="86"/>
    </row>
    <row r="886" spans="10:13" ht="13">
      <c r="J886" s="92"/>
      <c r="M886" s="86"/>
    </row>
    <row r="887" spans="10:13" ht="13">
      <c r="J887" s="92"/>
      <c r="M887" s="86"/>
    </row>
    <row r="888" spans="10:13" ht="13">
      <c r="J888" s="92"/>
      <c r="M888" s="86"/>
    </row>
    <row r="889" spans="10:13" ht="13">
      <c r="J889" s="92"/>
      <c r="M889" s="86"/>
    </row>
    <row r="890" spans="10:13" ht="13">
      <c r="J890" s="92"/>
      <c r="M890" s="86"/>
    </row>
    <row r="891" spans="10:13" ht="13">
      <c r="J891" s="92"/>
      <c r="M891" s="86"/>
    </row>
    <row r="892" spans="10:13" ht="13">
      <c r="J892" s="92"/>
      <c r="M892" s="86"/>
    </row>
    <row r="893" spans="10:13" ht="13">
      <c r="J893" s="92"/>
      <c r="M893" s="86"/>
    </row>
    <row r="894" spans="10:13" ht="13">
      <c r="J894" s="92"/>
      <c r="M894" s="86"/>
    </row>
    <row r="895" spans="10:13" ht="13">
      <c r="J895" s="92"/>
      <c r="M895" s="86"/>
    </row>
    <row r="896" spans="10:13" ht="13">
      <c r="J896" s="92"/>
      <c r="M896" s="86"/>
    </row>
    <row r="897" spans="10:13" ht="13">
      <c r="J897" s="92"/>
      <c r="M897" s="86"/>
    </row>
    <row r="898" spans="10:13" ht="13">
      <c r="J898" s="92"/>
      <c r="M898" s="86"/>
    </row>
    <row r="899" spans="10:13" ht="13">
      <c r="J899" s="92"/>
      <c r="M899" s="86"/>
    </row>
    <row r="900" spans="10:13" ht="13">
      <c r="J900" s="92"/>
      <c r="M900" s="86"/>
    </row>
    <row r="901" spans="10:13" ht="13">
      <c r="J901" s="92"/>
      <c r="M901" s="86"/>
    </row>
    <row r="902" spans="10:13" ht="13">
      <c r="J902" s="92"/>
      <c r="M902" s="86"/>
    </row>
    <row r="903" spans="10:13" ht="13">
      <c r="J903" s="92"/>
      <c r="M903" s="86"/>
    </row>
    <row r="904" spans="10:13" ht="13">
      <c r="J904" s="92"/>
      <c r="M904" s="86"/>
    </row>
    <row r="905" spans="10:13" ht="13">
      <c r="J905" s="92"/>
      <c r="M905" s="86"/>
    </row>
    <row r="906" spans="10:13" ht="13">
      <c r="J906" s="92"/>
      <c r="M906" s="86"/>
    </row>
    <row r="907" spans="10:13" ht="13">
      <c r="J907" s="92"/>
      <c r="M907" s="86"/>
    </row>
    <row r="908" spans="10:13" ht="13">
      <c r="J908" s="92"/>
      <c r="M908" s="86"/>
    </row>
    <row r="909" spans="10:13" ht="13">
      <c r="J909" s="92"/>
      <c r="M909" s="86"/>
    </row>
    <row r="910" spans="10:13" ht="13">
      <c r="J910" s="92"/>
      <c r="M910" s="86"/>
    </row>
    <row r="911" spans="10:13" ht="13">
      <c r="J911" s="92"/>
      <c r="M911" s="86"/>
    </row>
    <row r="912" spans="10:13" ht="13">
      <c r="J912" s="92"/>
      <c r="M912" s="86"/>
    </row>
    <row r="913" spans="10:13" ht="13">
      <c r="J913" s="92"/>
      <c r="M913" s="86"/>
    </row>
    <row r="914" spans="10:13" ht="13">
      <c r="J914" s="92"/>
      <c r="M914" s="86"/>
    </row>
    <row r="915" spans="10:13" ht="13">
      <c r="J915" s="92"/>
      <c r="M915" s="86"/>
    </row>
    <row r="916" spans="10:13" ht="13">
      <c r="J916" s="92"/>
      <c r="M916" s="86"/>
    </row>
    <row r="917" spans="10:13" ht="13">
      <c r="J917" s="92"/>
      <c r="M917" s="86"/>
    </row>
    <row r="918" spans="10:13" ht="13">
      <c r="J918" s="92"/>
      <c r="M918" s="86"/>
    </row>
    <row r="919" spans="10:13" ht="13">
      <c r="J919" s="92"/>
      <c r="M919" s="86"/>
    </row>
    <row r="920" spans="10:13" ht="13">
      <c r="J920" s="92"/>
      <c r="M920" s="86"/>
    </row>
    <row r="921" spans="10:13" ht="13">
      <c r="J921" s="92"/>
      <c r="M921" s="86"/>
    </row>
    <row r="922" spans="10:13" ht="13">
      <c r="J922" s="92"/>
      <c r="M922" s="86"/>
    </row>
    <row r="923" spans="10:13" ht="13">
      <c r="J923" s="92"/>
      <c r="M923" s="86"/>
    </row>
    <row r="924" spans="10:13" ht="13">
      <c r="J924" s="92"/>
      <c r="M924" s="86"/>
    </row>
    <row r="925" spans="10:13" ht="13">
      <c r="J925" s="92"/>
      <c r="M925" s="86"/>
    </row>
    <row r="926" spans="10:13" ht="13">
      <c r="J926" s="92"/>
      <c r="M926" s="86"/>
    </row>
    <row r="927" spans="10:13" ht="13">
      <c r="J927" s="92"/>
      <c r="M927" s="86"/>
    </row>
    <row r="928" spans="10:13" ht="13">
      <c r="J928" s="92"/>
      <c r="M928" s="86"/>
    </row>
    <row r="929" spans="10:13" ht="13">
      <c r="J929" s="92"/>
      <c r="M929" s="86"/>
    </row>
    <row r="930" spans="10:13" ht="13">
      <c r="J930" s="92"/>
      <c r="M930" s="86"/>
    </row>
    <row r="931" spans="10:13" ht="13">
      <c r="J931" s="92"/>
      <c r="M931" s="86"/>
    </row>
    <row r="932" spans="10:13" ht="13">
      <c r="J932" s="92"/>
      <c r="M932" s="86"/>
    </row>
    <row r="933" spans="10:13" ht="13">
      <c r="J933" s="92"/>
      <c r="M933" s="86"/>
    </row>
    <row r="934" spans="10:13" ht="13">
      <c r="J934" s="92"/>
      <c r="M934" s="86"/>
    </row>
    <row r="935" spans="10:13" ht="13">
      <c r="J935" s="92"/>
      <c r="M935" s="86"/>
    </row>
    <row r="936" spans="10:13" ht="13">
      <c r="J936" s="92"/>
      <c r="M936" s="86"/>
    </row>
    <row r="937" spans="10:13" ht="13">
      <c r="J937" s="92"/>
      <c r="M937" s="86"/>
    </row>
    <row r="938" spans="10:13" ht="13">
      <c r="J938" s="92"/>
      <c r="M938" s="86"/>
    </row>
    <row r="939" spans="10:13" ht="13">
      <c r="J939" s="92"/>
      <c r="M939" s="86"/>
    </row>
    <row r="940" spans="10:13" ht="13">
      <c r="J940" s="92"/>
      <c r="M940" s="86"/>
    </row>
    <row r="941" spans="10:13" ht="13">
      <c r="J941" s="92"/>
      <c r="M941" s="86"/>
    </row>
    <row r="942" spans="10:13" ht="13">
      <c r="J942" s="92"/>
      <c r="M942" s="86"/>
    </row>
    <row r="943" spans="10:13" ht="13">
      <c r="J943" s="92"/>
      <c r="M943" s="86"/>
    </row>
    <row r="944" spans="10:13" ht="13">
      <c r="J944" s="92"/>
      <c r="M944" s="86"/>
    </row>
    <row r="945" spans="10:13" ht="13">
      <c r="J945" s="92"/>
      <c r="M945" s="86"/>
    </row>
    <row r="946" spans="10:13" ht="13">
      <c r="J946" s="92"/>
      <c r="M946" s="86"/>
    </row>
    <row r="947" spans="10:13" ht="13">
      <c r="J947" s="92"/>
      <c r="M947" s="86"/>
    </row>
    <row r="948" spans="10:13" ht="13">
      <c r="J948" s="92"/>
      <c r="M948" s="86"/>
    </row>
    <row r="949" spans="10:13" ht="13">
      <c r="J949" s="92"/>
      <c r="M949" s="86"/>
    </row>
    <row r="950" spans="10:13" ht="13">
      <c r="J950" s="92"/>
      <c r="M950" s="86"/>
    </row>
    <row r="951" spans="10:13" ht="13">
      <c r="J951" s="92"/>
      <c r="M951" s="86"/>
    </row>
    <row r="952" spans="10:13" ht="13">
      <c r="J952" s="92"/>
      <c r="M952" s="86"/>
    </row>
    <row r="953" spans="10:13" ht="13">
      <c r="J953" s="92"/>
      <c r="M953" s="86"/>
    </row>
    <row r="954" spans="10:13" ht="13">
      <c r="J954" s="92"/>
      <c r="M954" s="86"/>
    </row>
    <row r="955" spans="10:13" ht="13">
      <c r="J955" s="92"/>
      <c r="M955" s="86"/>
    </row>
    <row r="956" spans="10:13" ht="13">
      <c r="J956" s="92"/>
      <c r="M956" s="86"/>
    </row>
    <row r="957" spans="10:13" ht="13">
      <c r="J957" s="92"/>
      <c r="M957" s="86"/>
    </row>
    <row r="958" spans="10:13" ht="13">
      <c r="J958" s="92"/>
      <c r="M958" s="86"/>
    </row>
    <row r="959" spans="10:13" ht="13">
      <c r="J959" s="92"/>
      <c r="M959" s="86"/>
    </row>
    <row r="960" spans="10:13" ht="13">
      <c r="J960" s="92"/>
      <c r="M960" s="86"/>
    </row>
    <row r="961" spans="10:13" ht="13">
      <c r="J961" s="92"/>
      <c r="M961" s="86"/>
    </row>
    <row r="962" spans="10:13" ht="13">
      <c r="J962" s="92"/>
      <c r="M962" s="86"/>
    </row>
    <row r="963" spans="10:13" ht="13">
      <c r="J963" s="92"/>
      <c r="M963" s="86"/>
    </row>
    <row r="964" spans="10:13" ht="13">
      <c r="J964" s="92"/>
      <c r="M964" s="86"/>
    </row>
    <row r="965" spans="10:13" ht="13">
      <c r="J965" s="92"/>
      <c r="M965" s="86"/>
    </row>
    <row r="966" spans="10:13" ht="13">
      <c r="J966" s="92"/>
      <c r="M966" s="86"/>
    </row>
    <row r="967" spans="10:13" ht="13">
      <c r="J967" s="92"/>
      <c r="M967" s="86"/>
    </row>
    <row r="968" spans="10:13" ht="13">
      <c r="J968" s="92"/>
      <c r="M968" s="86"/>
    </row>
    <row r="969" spans="10:13" ht="13">
      <c r="J969" s="92"/>
      <c r="M969" s="86"/>
    </row>
    <row r="970" spans="10:13" ht="13">
      <c r="J970" s="92"/>
      <c r="M970" s="86"/>
    </row>
    <row r="971" spans="10:13" ht="13">
      <c r="J971" s="92"/>
      <c r="M971" s="86"/>
    </row>
    <row r="972" spans="10:13" ht="13">
      <c r="J972" s="92"/>
      <c r="M972" s="86"/>
    </row>
    <row r="973" spans="10:13" ht="13">
      <c r="J973" s="92"/>
      <c r="M973" s="86"/>
    </row>
    <row r="974" spans="10:13" ht="13">
      <c r="J974" s="92"/>
      <c r="M974" s="86"/>
    </row>
    <row r="975" spans="10:13" ht="13">
      <c r="J975" s="92"/>
      <c r="M975" s="86"/>
    </row>
    <row r="976" spans="10:13" ht="13">
      <c r="J976" s="92"/>
      <c r="M976" s="86"/>
    </row>
    <row r="977" spans="10:13" ht="13">
      <c r="J977" s="92"/>
      <c r="M977" s="86"/>
    </row>
    <row r="978" spans="10:13" ht="13">
      <c r="J978" s="92"/>
      <c r="M978" s="86"/>
    </row>
    <row r="979" spans="10:13" ht="13">
      <c r="J979" s="92"/>
      <c r="M979" s="86"/>
    </row>
    <row r="980" spans="10:13" ht="13">
      <c r="J980" s="92"/>
      <c r="M980" s="86"/>
    </row>
    <row r="981" spans="10:13" ht="13">
      <c r="J981" s="92"/>
      <c r="M981" s="86"/>
    </row>
    <row r="982" spans="10:13" ht="13">
      <c r="J982" s="92"/>
      <c r="M982" s="86"/>
    </row>
    <row r="983" spans="10:13" ht="13">
      <c r="J983" s="92"/>
      <c r="M983" s="86"/>
    </row>
    <row r="984" spans="10:13" ht="13">
      <c r="J984" s="92"/>
      <c r="M984" s="86"/>
    </row>
    <row r="985" spans="10:13" ht="13">
      <c r="J985" s="92"/>
      <c r="M985" s="86"/>
    </row>
    <row r="986" spans="10:13" ht="13">
      <c r="J986" s="92"/>
      <c r="M986" s="86"/>
    </row>
    <row r="987" spans="10:13" ht="13">
      <c r="J987" s="92"/>
      <c r="M987" s="86"/>
    </row>
    <row r="988" spans="10:13" ht="13">
      <c r="J988" s="92"/>
      <c r="M988" s="86"/>
    </row>
    <row r="989" spans="10:13" ht="13">
      <c r="J989" s="92"/>
      <c r="M989" s="86"/>
    </row>
    <row r="990" spans="10:13" ht="13">
      <c r="J990" s="92"/>
      <c r="M990" s="86"/>
    </row>
    <row r="991" spans="10:13" ht="13">
      <c r="J991" s="92"/>
      <c r="M991" s="86"/>
    </row>
    <row r="992" spans="10:13" ht="13">
      <c r="J992" s="92"/>
      <c r="M992" s="86"/>
    </row>
    <row r="993" spans="10:13" ht="13">
      <c r="J993" s="92"/>
      <c r="M993" s="86"/>
    </row>
    <row r="994" spans="10:13" ht="13">
      <c r="J994" s="92"/>
      <c r="M994" s="86"/>
    </row>
    <row r="995" spans="10:13" ht="13">
      <c r="J995" s="92"/>
      <c r="M995" s="86"/>
    </row>
    <row r="996" spans="10:13" ht="13">
      <c r="J996" s="92"/>
      <c r="M996" s="86"/>
    </row>
    <row r="997" spans="10:13" ht="13">
      <c r="J997" s="92"/>
      <c r="M997" s="86"/>
    </row>
    <row r="998" spans="10:13" ht="13">
      <c r="J998" s="92"/>
      <c r="M998" s="86"/>
    </row>
    <row r="999" spans="10:13" ht="13">
      <c r="J999" s="92"/>
      <c r="M999" s="86"/>
    </row>
    <row r="1000" spans="10:13" ht="13">
      <c r="J1000" s="92"/>
      <c r="M1000" s="86"/>
    </row>
    <row r="1001" spans="10:13" ht="13">
      <c r="J1001" s="92"/>
      <c r="M1001" s="8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1001"/>
  <sheetViews>
    <sheetView workbookViewId="0"/>
  </sheetViews>
  <sheetFormatPr baseColWidth="10" defaultColWidth="12.6640625" defaultRowHeight="15.75" customHeight="1"/>
  <cols>
    <col min="1" max="1" width="15.6640625" customWidth="1"/>
    <col min="4" max="4" width="62.83203125" customWidth="1"/>
    <col min="6" max="6" width="13.83203125" customWidth="1"/>
    <col min="7" max="7" width="53.83203125" customWidth="1"/>
  </cols>
  <sheetData>
    <row r="1" spans="1:7" ht="15.75" customHeight="1">
      <c r="A1" s="69" t="s">
        <v>26</v>
      </c>
      <c r="B1" s="70" t="s">
        <v>731</v>
      </c>
      <c r="C1" s="69" t="s">
        <v>732</v>
      </c>
      <c r="D1" s="69" t="s">
        <v>1133</v>
      </c>
      <c r="E1" s="71" t="s">
        <v>861</v>
      </c>
      <c r="G1" s="89" t="s">
        <v>1048</v>
      </c>
    </row>
    <row r="2" spans="1:7" ht="15.75" customHeight="1">
      <c r="A2" s="72" t="s">
        <v>603</v>
      </c>
      <c r="B2" s="73" t="s">
        <v>674</v>
      </c>
      <c r="C2" s="4" t="s">
        <v>737</v>
      </c>
      <c r="D2" s="4" t="s">
        <v>862</v>
      </c>
      <c r="E2" s="74" t="s">
        <v>863</v>
      </c>
      <c r="F2" s="72" t="s">
        <v>603</v>
      </c>
      <c r="G2" s="4" t="s">
        <v>742</v>
      </c>
    </row>
    <row r="3" spans="1:7" ht="15.75" customHeight="1">
      <c r="A3" s="72" t="s">
        <v>603</v>
      </c>
      <c r="B3" s="73" t="s">
        <v>739</v>
      </c>
      <c r="C3" s="4" t="s">
        <v>740</v>
      </c>
      <c r="D3" s="4" t="s">
        <v>864</v>
      </c>
      <c r="E3" s="74"/>
      <c r="F3" s="76" t="s">
        <v>598</v>
      </c>
      <c r="G3" s="4" t="s">
        <v>790</v>
      </c>
    </row>
    <row r="4" spans="1:7" ht="15.75" customHeight="1">
      <c r="A4" s="72" t="s">
        <v>603</v>
      </c>
      <c r="B4" s="4" t="s">
        <v>613</v>
      </c>
      <c r="C4" s="75"/>
      <c r="D4" s="4" t="s">
        <v>865</v>
      </c>
      <c r="E4" s="74" t="s">
        <v>866</v>
      </c>
      <c r="F4" s="77" t="s">
        <v>889</v>
      </c>
      <c r="G4" s="90" t="s">
        <v>846</v>
      </c>
    </row>
    <row r="5" spans="1:7" ht="15.75" customHeight="1">
      <c r="A5" s="72" t="s">
        <v>603</v>
      </c>
      <c r="B5" s="4" t="s">
        <v>614</v>
      </c>
      <c r="C5" s="75"/>
      <c r="D5" s="4" t="s">
        <v>867</v>
      </c>
      <c r="E5" s="74"/>
      <c r="F5" s="78" t="s">
        <v>1134</v>
      </c>
      <c r="G5" s="4" t="s">
        <v>1135</v>
      </c>
    </row>
    <row r="6" spans="1:7" ht="15.75" customHeight="1">
      <c r="A6" s="72" t="s">
        <v>603</v>
      </c>
      <c r="B6" s="4" t="s">
        <v>676</v>
      </c>
      <c r="C6" s="75"/>
      <c r="D6" s="4" t="s">
        <v>868</v>
      </c>
      <c r="E6" s="74"/>
      <c r="F6" s="79" t="s">
        <v>1136</v>
      </c>
      <c r="G6" s="4" t="s">
        <v>1137</v>
      </c>
    </row>
    <row r="7" spans="1:7" ht="15.75" customHeight="1">
      <c r="A7" s="72" t="s">
        <v>603</v>
      </c>
      <c r="B7" s="4" t="s">
        <v>746</v>
      </c>
      <c r="C7" s="75"/>
      <c r="D7" s="4" t="s">
        <v>869</v>
      </c>
      <c r="E7" s="74"/>
      <c r="F7" s="67" t="s">
        <v>1138</v>
      </c>
      <c r="G7" s="4" t="s">
        <v>1139</v>
      </c>
    </row>
    <row r="8" spans="1:7" ht="15.75" customHeight="1">
      <c r="A8" s="72" t="s">
        <v>603</v>
      </c>
      <c r="B8" s="4" t="s">
        <v>683</v>
      </c>
      <c r="C8" s="75"/>
      <c r="D8" s="4" t="s">
        <v>870</v>
      </c>
      <c r="E8" s="74"/>
      <c r="F8" s="100"/>
      <c r="G8" s="4"/>
    </row>
    <row r="9" spans="1:7" ht="15.75" customHeight="1">
      <c r="A9" s="72" t="s">
        <v>603</v>
      </c>
      <c r="B9" s="4" t="s">
        <v>679</v>
      </c>
      <c r="C9" s="75"/>
      <c r="D9" s="4" t="s">
        <v>871</v>
      </c>
      <c r="E9" s="74" t="s">
        <v>872</v>
      </c>
    </row>
    <row r="10" spans="1:7" ht="15.75" customHeight="1">
      <c r="A10" s="72" t="s">
        <v>603</v>
      </c>
      <c r="B10" s="4" t="s">
        <v>677</v>
      </c>
      <c r="C10" s="75"/>
      <c r="D10" s="4" t="s">
        <v>873</v>
      </c>
      <c r="E10" s="74"/>
    </row>
    <row r="11" spans="1:7" ht="15.75" customHeight="1">
      <c r="A11" s="72" t="s">
        <v>603</v>
      </c>
      <c r="B11" s="4" t="s">
        <v>751</v>
      </c>
      <c r="C11" s="75"/>
      <c r="D11" s="4" t="s">
        <v>874</v>
      </c>
      <c r="E11" s="74" t="s">
        <v>875</v>
      </c>
    </row>
    <row r="12" spans="1:7" ht="15.75" customHeight="1">
      <c r="A12" s="72" t="s">
        <v>603</v>
      </c>
      <c r="B12" s="4" t="s">
        <v>616</v>
      </c>
      <c r="C12" s="4" t="s">
        <v>753</v>
      </c>
      <c r="D12" s="4" t="s">
        <v>876</v>
      </c>
      <c r="E12" s="74"/>
    </row>
    <row r="13" spans="1:7" ht="15.75" customHeight="1">
      <c r="A13" s="76" t="s">
        <v>598</v>
      </c>
      <c r="B13" s="73" t="s">
        <v>620</v>
      </c>
      <c r="C13" s="75"/>
      <c r="D13" s="4" t="s">
        <v>882</v>
      </c>
      <c r="E13" s="74"/>
    </row>
    <row r="14" spans="1:7" ht="15.75" customHeight="1">
      <c r="A14" s="76" t="s">
        <v>598</v>
      </c>
      <c r="B14" s="4" t="s">
        <v>619</v>
      </c>
      <c r="C14" s="75"/>
      <c r="D14" s="4" t="s">
        <v>883</v>
      </c>
      <c r="E14" s="74"/>
    </row>
    <row r="15" spans="1:7" ht="15.75" customHeight="1">
      <c r="A15" s="76" t="s">
        <v>598</v>
      </c>
      <c r="B15" s="4" t="s">
        <v>618</v>
      </c>
      <c r="C15" s="75"/>
      <c r="D15" s="4" t="s">
        <v>884</v>
      </c>
      <c r="E15" s="74"/>
    </row>
    <row r="16" spans="1:7" ht="15.75" customHeight="1">
      <c r="A16" s="76" t="s">
        <v>598</v>
      </c>
      <c r="B16" s="4" t="s">
        <v>1140</v>
      </c>
      <c r="C16" s="75"/>
      <c r="D16" s="81" t="s">
        <v>1141</v>
      </c>
      <c r="E16" s="74" t="s">
        <v>1142</v>
      </c>
    </row>
    <row r="17" spans="1:5" ht="15.75" customHeight="1">
      <c r="A17" s="76" t="s">
        <v>598</v>
      </c>
      <c r="B17" s="4" t="s">
        <v>1143</v>
      </c>
      <c r="C17" s="75"/>
      <c r="D17" s="4" t="s">
        <v>1144</v>
      </c>
      <c r="E17" s="47" t="s">
        <v>1145</v>
      </c>
    </row>
    <row r="18" spans="1:5" ht="15.75" customHeight="1">
      <c r="A18" s="76" t="s">
        <v>598</v>
      </c>
      <c r="B18" s="4" t="s">
        <v>1146</v>
      </c>
      <c r="C18" s="75"/>
      <c r="D18" s="4" t="s">
        <v>1147</v>
      </c>
      <c r="E18" s="74" t="s">
        <v>1148</v>
      </c>
    </row>
    <row r="19" spans="1:5" ht="15.75" customHeight="1">
      <c r="A19" s="77" t="s">
        <v>889</v>
      </c>
      <c r="B19" s="4" t="s">
        <v>684</v>
      </c>
      <c r="C19" s="75"/>
      <c r="D19" s="4" t="s">
        <v>890</v>
      </c>
      <c r="E19" s="74" t="s">
        <v>891</v>
      </c>
    </row>
    <row r="20" spans="1:5" ht="15.75" customHeight="1">
      <c r="A20" s="77" t="s">
        <v>889</v>
      </c>
      <c r="B20" s="4" t="s">
        <v>686</v>
      </c>
      <c r="C20" s="75"/>
      <c r="D20" s="4" t="s">
        <v>892</v>
      </c>
      <c r="E20" s="74" t="s">
        <v>893</v>
      </c>
    </row>
    <row r="21" spans="1:5" ht="15.75" customHeight="1">
      <c r="A21" s="77" t="s">
        <v>889</v>
      </c>
      <c r="B21" s="4" t="s">
        <v>685</v>
      </c>
      <c r="C21" s="75"/>
      <c r="D21" s="4" t="s">
        <v>894</v>
      </c>
      <c r="E21" s="74" t="s">
        <v>895</v>
      </c>
    </row>
    <row r="22" spans="1:5" ht="15.75" customHeight="1">
      <c r="A22" s="78" t="s">
        <v>1149</v>
      </c>
      <c r="B22" s="4" t="s">
        <v>632</v>
      </c>
      <c r="C22" s="4" t="s">
        <v>775</v>
      </c>
      <c r="D22" s="4" t="s">
        <v>897</v>
      </c>
      <c r="E22" s="74" t="s">
        <v>898</v>
      </c>
    </row>
    <row r="23" spans="1:5" ht="15.75" customHeight="1">
      <c r="A23" s="78" t="s">
        <v>1150</v>
      </c>
      <c r="B23" s="4" t="s">
        <v>629</v>
      </c>
      <c r="C23" s="75"/>
      <c r="D23" s="4" t="s">
        <v>901</v>
      </c>
      <c r="E23" s="74"/>
    </row>
    <row r="24" spans="1:5" ht="15.75" customHeight="1">
      <c r="A24" s="78" t="s">
        <v>1151</v>
      </c>
      <c r="B24" s="4" t="s">
        <v>627</v>
      </c>
      <c r="C24" s="75"/>
      <c r="D24" s="4" t="s">
        <v>902</v>
      </c>
      <c r="E24" s="74"/>
    </row>
    <row r="25" spans="1:5" ht="15.75" customHeight="1">
      <c r="A25" s="78" t="s">
        <v>1152</v>
      </c>
      <c r="B25" s="4" t="s">
        <v>1153</v>
      </c>
      <c r="C25" s="4"/>
      <c r="D25" s="4" t="s">
        <v>1154</v>
      </c>
      <c r="E25" s="74" t="s">
        <v>1155</v>
      </c>
    </row>
    <row r="26" spans="1:5" ht="15.75" customHeight="1">
      <c r="A26" s="78" t="s">
        <v>1156</v>
      </c>
      <c r="B26" s="4" t="s">
        <v>1157</v>
      </c>
      <c r="C26" s="4"/>
      <c r="D26" s="4" t="s">
        <v>1158</v>
      </c>
      <c r="E26" s="74" t="s">
        <v>1159</v>
      </c>
    </row>
    <row r="27" spans="1:5" ht="15.75" customHeight="1">
      <c r="A27" s="78" t="s">
        <v>1160</v>
      </c>
      <c r="B27" s="4" t="s">
        <v>631</v>
      </c>
      <c r="C27" s="75"/>
      <c r="D27" s="4" t="s">
        <v>900</v>
      </c>
      <c r="E27" s="74"/>
    </row>
    <row r="28" spans="1:5" ht="15.75" customHeight="1">
      <c r="A28" s="78" t="s">
        <v>1161</v>
      </c>
      <c r="B28" s="4" t="s">
        <v>630</v>
      </c>
      <c r="C28" s="75"/>
      <c r="D28" s="4" t="s">
        <v>1162</v>
      </c>
      <c r="E28" s="74"/>
    </row>
    <row r="29" spans="1:5" ht="15.75" customHeight="1">
      <c r="A29" s="78" t="s">
        <v>1163</v>
      </c>
      <c r="B29" s="4" t="s">
        <v>625</v>
      </c>
      <c r="C29" s="75"/>
      <c r="D29" s="4" t="s">
        <v>903</v>
      </c>
      <c r="E29" s="74"/>
    </row>
    <row r="30" spans="1:5" ht="15.75" customHeight="1">
      <c r="A30" s="78" t="s">
        <v>1164</v>
      </c>
      <c r="B30" s="4" t="s">
        <v>624</v>
      </c>
      <c r="C30" s="75"/>
      <c r="D30" s="4" t="s">
        <v>904</v>
      </c>
      <c r="E30" s="74"/>
    </row>
    <row r="31" spans="1:5" ht="15.75" customHeight="1">
      <c r="A31" s="78" t="s">
        <v>1165</v>
      </c>
      <c r="B31" s="4" t="s">
        <v>626</v>
      </c>
      <c r="C31" s="75"/>
      <c r="D31" s="4" t="s">
        <v>905</v>
      </c>
      <c r="E31" s="74" t="s">
        <v>906</v>
      </c>
    </row>
    <row r="32" spans="1:5" ht="15.75" customHeight="1">
      <c r="A32" s="78" t="s">
        <v>1166</v>
      </c>
      <c r="B32" s="4" t="s">
        <v>628</v>
      </c>
      <c r="C32" s="4"/>
      <c r="D32" s="4" t="s">
        <v>909</v>
      </c>
      <c r="E32" s="74" t="s">
        <v>910</v>
      </c>
    </row>
    <row r="33" spans="1:5" ht="15.75" customHeight="1">
      <c r="A33" s="79" t="s">
        <v>1136</v>
      </c>
      <c r="B33" s="73" t="s">
        <v>791</v>
      </c>
      <c r="C33" s="75"/>
      <c r="D33" s="4" t="s">
        <v>912</v>
      </c>
      <c r="E33" s="74" t="s">
        <v>913</v>
      </c>
    </row>
    <row r="34" spans="1:5" ht="15.75" customHeight="1">
      <c r="A34" s="79" t="s">
        <v>1136</v>
      </c>
      <c r="B34" s="4" t="s">
        <v>794</v>
      </c>
      <c r="C34" s="75"/>
      <c r="D34" s="4" t="s">
        <v>914</v>
      </c>
      <c r="E34" s="74"/>
    </row>
    <row r="35" spans="1:5" ht="15.75" customHeight="1">
      <c r="A35" s="79" t="s">
        <v>1136</v>
      </c>
      <c r="B35" s="4" t="s">
        <v>665</v>
      </c>
      <c r="C35" s="75"/>
      <c r="D35" s="4" t="s">
        <v>915</v>
      </c>
      <c r="E35" s="74"/>
    </row>
    <row r="36" spans="1:5" ht="15.75" customHeight="1">
      <c r="A36" s="79" t="s">
        <v>1136</v>
      </c>
      <c r="B36" s="4" t="s">
        <v>666</v>
      </c>
      <c r="C36" s="75"/>
      <c r="D36" s="4" t="s">
        <v>916</v>
      </c>
      <c r="E36" s="74"/>
    </row>
    <row r="37" spans="1:5" ht="15.75" customHeight="1">
      <c r="A37" s="79" t="s">
        <v>1136</v>
      </c>
      <c r="B37" s="4" t="s">
        <v>799</v>
      </c>
      <c r="C37" s="4" t="s">
        <v>800</v>
      </c>
      <c r="D37" s="4" t="s">
        <v>917</v>
      </c>
      <c r="E37" s="74"/>
    </row>
    <row r="38" spans="1:5" ht="15.75" customHeight="1">
      <c r="A38" s="79" t="s">
        <v>1136</v>
      </c>
      <c r="B38" s="4" t="s">
        <v>661</v>
      </c>
      <c r="C38" s="4" t="s">
        <v>802</v>
      </c>
      <c r="D38" s="4" t="s">
        <v>918</v>
      </c>
      <c r="E38" s="74" t="s">
        <v>919</v>
      </c>
    </row>
    <row r="39" spans="1:5" ht="15.75" customHeight="1">
      <c r="A39" s="79" t="s">
        <v>1136</v>
      </c>
      <c r="B39" s="4" t="s">
        <v>662</v>
      </c>
      <c r="C39" s="4" t="s">
        <v>804</v>
      </c>
      <c r="D39" s="4" t="s">
        <v>920</v>
      </c>
      <c r="E39" s="74"/>
    </row>
    <row r="40" spans="1:5" ht="15.75" customHeight="1">
      <c r="A40" s="79" t="s">
        <v>1136</v>
      </c>
      <c r="B40" s="4" t="s">
        <v>663</v>
      </c>
      <c r="C40" s="4" t="s">
        <v>806</v>
      </c>
      <c r="D40" s="4" t="s">
        <v>921</v>
      </c>
      <c r="E40" s="74"/>
    </row>
    <row r="41" spans="1:5" ht="15.75" customHeight="1">
      <c r="A41" s="79" t="s">
        <v>1136</v>
      </c>
      <c r="B41" s="4" t="s">
        <v>657</v>
      </c>
      <c r="C41" s="4" t="s">
        <v>808</v>
      </c>
      <c r="D41" s="4" t="s">
        <v>922</v>
      </c>
      <c r="E41" s="74" t="s">
        <v>923</v>
      </c>
    </row>
    <row r="42" spans="1:5" ht="15.75" customHeight="1">
      <c r="A42" s="79" t="s">
        <v>1136</v>
      </c>
      <c r="B42" s="4" t="s">
        <v>811</v>
      </c>
      <c r="C42" s="4" t="s">
        <v>651</v>
      </c>
      <c r="D42" s="4" t="s">
        <v>924</v>
      </c>
      <c r="E42" s="74" t="s">
        <v>908</v>
      </c>
    </row>
    <row r="43" spans="1:5" ht="15.75" customHeight="1">
      <c r="A43" s="79" t="s">
        <v>1136</v>
      </c>
      <c r="B43" s="4" t="s">
        <v>671</v>
      </c>
      <c r="C43" s="75"/>
      <c r="D43" s="4" t="s">
        <v>925</v>
      </c>
      <c r="E43" s="74" t="s">
        <v>926</v>
      </c>
    </row>
    <row r="44" spans="1:5" ht="15.75" customHeight="1">
      <c r="A44" s="79" t="s">
        <v>1136</v>
      </c>
      <c r="B44" s="4" t="s">
        <v>670</v>
      </c>
      <c r="C44" s="75"/>
      <c r="D44" s="4" t="s">
        <v>927</v>
      </c>
      <c r="E44" s="74"/>
    </row>
    <row r="45" spans="1:5" ht="15.75" customHeight="1">
      <c r="A45" s="79" t="s">
        <v>1136</v>
      </c>
      <c r="B45" s="4" t="s">
        <v>669</v>
      </c>
      <c r="C45" s="75"/>
      <c r="D45" s="4" t="s">
        <v>928</v>
      </c>
      <c r="E45" s="74"/>
    </row>
    <row r="46" spans="1:5" ht="15.75" customHeight="1">
      <c r="A46" s="79" t="s">
        <v>1136</v>
      </c>
      <c r="B46" s="4" t="s">
        <v>668</v>
      </c>
      <c r="C46" s="75"/>
      <c r="D46" s="4" t="s">
        <v>929</v>
      </c>
      <c r="E46" s="74"/>
    </row>
    <row r="47" spans="1:5" ht="48">
      <c r="A47" s="79" t="s">
        <v>1136</v>
      </c>
      <c r="B47" s="4" t="s">
        <v>667</v>
      </c>
      <c r="C47" s="75"/>
      <c r="D47" s="4" t="s">
        <v>930</v>
      </c>
      <c r="E47" s="74"/>
    </row>
    <row r="48" spans="1:5" ht="72">
      <c r="A48" s="79" t="s">
        <v>1136</v>
      </c>
      <c r="B48" s="4" t="s">
        <v>653</v>
      </c>
      <c r="C48" s="75"/>
      <c r="D48" s="4" t="s">
        <v>935</v>
      </c>
      <c r="E48" s="74" t="s">
        <v>936</v>
      </c>
    </row>
    <row r="49" spans="1:5" ht="84">
      <c r="A49" s="79" t="s">
        <v>1136</v>
      </c>
      <c r="B49" s="4" t="s">
        <v>660</v>
      </c>
      <c r="C49" s="4" t="s">
        <v>821</v>
      </c>
      <c r="D49" s="4" t="s">
        <v>937</v>
      </c>
      <c r="E49" s="74" t="s">
        <v>938</v>
      </c>
    </row>
    <row r="50" spans="1:5" ht="24">
      <c r="A50" s="79" t="s">
        <v>1136</v>
      </c>
      <c r="B50" s="4" t="s">
        <v>656</v>
      </c>
      <c r="C50" s="75"/>
      <c r="D50" s="4" t="s">
        <v>941</v>
      </c>
      <c r="E50" s="74" t="s">
        <v>942</v>
      </c>
    </row>
    <row r="51" spans="1:5" ht="48">
      <c r="A51" s="79" t="s">
        <v>1136</v>
      </c>
      <c r="B51" s="4" t="s">
        <v>672</v>
      </c>
      <c r="C51" s="4" t="s">
        <v>827</v>
      </c>
      <c r="D51" s="4" t="s">
        <v>943</v>
      </c>
      <c r="E51" s="74" t="s">
        <v>944</v>
      </c>
    </row>
    <row r="52" spans="1:5" ht="84">
      <c r="A52" s="79" t="s">
        <v>1136</v>
      </c>
      <c r="B52" s="4" t="s">
        <v>659</v>
      </c>
      <c r="C52" s="4" t="s">
        <v>829</v>
      </c>
      <c r="D52" s="4" t="s">
        <v>945</v>
      </c>
      <c r="E52" s="74"/>
    </row>
    <row r="53" spans="1:5" ht="72">
      <c r="A53" s="79" t="s">
        <v>1136</v>
      </c>
      <c r="B53" s="4" t="s">
        <v>831</v>
      </c>
      <c r="C53" s="4" t="s">
        <v>832</v>
      </c>
      <c r="D53" s="4" t="s">
        <v>946</v>
      </c>
      <c r="E53" s="74"/>
    </row>
    <row r="54" spans="1:5" ht="72">
      <c r="A54" s="79" t="s">
        <v>1136</v>
      </c>
      <c r="B54" s="4" t="s">
        <v>1167</v>
      </c>
      <c r="C54" s="4"/>
      <c r="D54" s="4" t="s">
        <v>1168</v>
      </c>
      <c r="E54" s="74" t="s">
        <v>1169</v>
      </c>
    </row>
    <row r="55" spans="1:5" ht="84">
      <c r="A55" s="101" t="s">
        <v>1138</v>
      </c>
      <c r="B55" s="73" t="s">
        <v>644</v>
      </c>
      <c r="C55" s="75"/>
      <c r="D55" s="4" t="s">
        <v>953</v>
      </c>
      <c r="E55" s="74" t="s">
        <v>863</v>
      </c>
    </row>
    <row r="56" spans="1:5" ht="72">
      <c r="A56" s="101" t="s">
        <v>1138</v>
      </c>
      <c r="B56" s="4" t="s">
        <v>642</v>
      </c>
      <c r="C56" s="75"/>
      <c r="D56" s="4" t="s">
        <v>954</v>
      </c>
      <c r="E56" s="74"/>
    </row>
    <row r="57" spans="1:5" ht="72">
      <c r="A57" s="101" t="s">
        <v>1138</v>
      </c>
      <c r="B57" s="4" t="s">
        <v>637</v>
      </c>
      <c r="C57" s="4" t="s">
        <v>848</v>
      </c>
      <c r="D57" s="4" t="s">
        <v>955</v>
      </c>
      <c r="E57" s="74" t="s">
        <v>956</v>
      </c>
    </row>
    <row r="58" spans="1:5" ht="96">
      <c r="A58" s="101" t="s">
        <v>1138</v>
      </c>
      <c r="B58" s="4" t="s">
        <v>636</v>
      </c>
      <c r="C58" s="75"/>
      <c r="D58" s="4" t="s">
        <v>957</v>
      </c>
      <c r="E58" s="74"/>
    </row>
    <row r="59" spans="1:5" ht="96">
      <c r="A59" s="101" t="s">
        <v>1138</v>
      </c>
      <c r="B59" s="4" t="s">
        <v>852</v>
      </c>
      <c r="C59" s="75"/>
      <c r="D59" s="4" t="s">
        <v>959</v>
      </c>
      <c r="E59" s="74"/>
    </row>
    <row r="60" spans="1:5" ht="72">
      <c r="A60" s="101" t="s">
        <v>1138</v>
      </c>
      <c r="B60" s="4" t="s">
        <v>638</v>
      </c>
      <c r="C60" s="75"/>
      <c r="D60" s="4" t="s">
        <v>960</v>
      </c>
      <c r="E60" s="74"/>
    </row>
    <row r="61" spans="1:5" ht="96">
      <c r="A61" s="101" t="s">
        <v>1138</v>
      </c>
      <c r="B61" s="4" t="s">
        <v>1170</v>
      </c>
      <c r="C61" s="4" t="s">
        <v>1171</v>
      </c>
      <c r="D61" s="4" t="s">
        <v>1172</v>
      </c>
      <c r="E61" s="74" t="s">
        <v>1173</v>
      </c>
    </row>
    <row r="62" spans="1:5" ht="132">
      <c r="A62" s="101" t="s">
        <v>1138</v>
      </c>
      <c r="B62" s="4" t="s">
        <v>640</v>
      </c>
      <c r="C62" s="75"/>
      <c r="D62" s="4" t="s">
        <v>964</v>
      </c>
      <c r="E62" s="74" t="s">
        <v>965</v>
      </c>
    </row>
    <row r="63" spans="1:5" ht="36">
      <c r="A63" s="101" t="s">
        <v>1138</v>
      </c>
      <c r="B63" s="4" t="s">
        <v>1174</v>
      </c>
      <c r="C63" s="75"/>
      <c r="D63" s="4" t="s">
        <v>966</v>
      </c>
      <c r="E63" s="74" t="s">
        <v>967</v>
      </c>
    </row>
    <row r="64" spans="1:5" ht="96">
      <c r="A64" s="101" t="s">
        <v>1138</v>
      </c>
      <c r="B64" s="4" t="s">
        <v>1175</v>
      </c>
      <c r="C64" s="75"/>
      <c r="D64" s="4" t="s">
        <v>1176</v>
      </c>
      <c r="E64" s="74" t="s">
        <v>1177</v>
      </c>
    </row>
    <row r="65" spans="1:5" ht="108">
      <c r="A65" s="101" t="s">
        <v>1138</v>
      </c>
      <c r="B65" s="4" t="s">
        <v>1178</v>
      </c>
      <c r="C65" s="75"/>
      <c r="D65" s="4" t="s">
        <v>1179</v>
      </c>
      <c r="E65" s="74" t="s">
        <v>1180</v>
      </c>
    </row>
    <row r="66" spans="1:5" ht="72">
      <c r="A66" s="101" t="s">
        <v>1138</v>
      </c>
      <c r="B66" s="4" t="s">
        <v>1181</v>
      </c>
      <c r="C66" s="75"/>
      <c r="D66" s="4" t="s">
        <v>1182</v>
      </c>
      <c r="E66" s="74" t="s">
        <v>1183</v>
      </c>
    </row>
    <row r="67" spans="1:5" ht="13">
      <c r="A67" s="82"/>
      <c r="D67" s="82"/>
      <c r="E67" s="81"/>
    </row>
    <row r="68" spans="1:5" ht="13">
      <c r="A68" s="82"/>
      <c r="D68" s="82"/>
      <c r="E68" s="81"/>
    </row>
    <row r="69" spans="1:5" ht="13">
      <c r="A69" s="82"/>
      <c r="D69" s="82"/>
      <c r="E69" s="81"/>
    </row>
    <row r="70" spans="1:5" ht="13">
      <c r="A70" s="82"/>
      <c r="D70" s="82"/>
      <c r="E70" s="81"/>
    </row>
    <row r="71" spans="1:5" ht="13">
      <c r="A71" s="82"/>
      <c r="D71" s="82"/>
      <c r="E71" s="81"/>
    </row>
    <row r="72" spans="1:5" ht="13">
      <c r="A72" s="82"/>
      <c r="D72" s="82"/>
      <c r="E72" s="81"/>
    </row>
    <row r="73" spans="1:5" ht="13">
      <c r="A73" s="75"/>
      <c r="D73" s="82"/>
      <c r="E73" s="81"/>
    </row>
    <row r="74" spans="1:5" ht="13">
      <c r="A74" s="75"/>
      <c r="D74" s="82"/>
      <c r="E74" s="81"/>
    </row>
    <row r="75" spans="1:5" ht="13">
      <c r="A75" s="82"/>
      <c r="D75" s="82"/>
      <c r="E75" s="81"/>
    </row>
    <row r="76" spans="1:5" ht="13">
      <c r="D76" s="82"/>
      <c r="E76" s="81"/>
    </row>
    <row r="77" spans="1:5" ht="13">
      <c r="D77" s="82"/>
      <c r="E77" s="81"/>
    </row>
    <row r="78" spans="1:5" ht="13">
      <c r="D78" s="82"/>
      <c r="E78" s="81"/>
    </row>
    <row r="79" spans="1:5" ht="13">
      <c r="D79" s="82"/>
      <c r="E79" s="81"/>
    </row>
    <row r="80" spans="1:5" ht="13">
      <c r="D80" s="82"/>
      <c r="E80" s="81"/>
    </row>
    <row r="81" spans="4:5" ht="13">
      <c r="D81" s="82"/>
      <c r="E81" s="81"/>
    </row>
    <row r="82" spans="4:5" ht="13">
      <c r="D82" s="82"/>
      <c r="E82" s="81"/>
    </row>
    <row r="83" spans="4:5" ht="13">
      <c r="D83" s="82"/>
      <c r="E83" s="81"/>
    </row>
    <row r="84" spans="4:5" ht="13">
      <c r="D84" s="82"/>
      <c r="E84" s="81"/>
    </row>
    <row r="85" spans="4:5" ht="13">
      <c r="D85" s="82"/>
      <c r="E85" s="81"/>
    </row>
    <row r="86" spans="4:5" ht="13">
      <c r="D86" s="82"/>
      <c r="E86" s="81"/>
    </row>
    <row r="87" spans="4:5" ht="13">
      <c r="D87" s="82"/>
      <c r="E87" s="81"/>
    </row>
    <row r="88" spans="4:5" ht="13">
      <c r="D88" s="82"/>
      <c r="E88" s="81"/>
    </row>
    <row r="89" spans="4:5" ht="13">
      <c r="D89" s="82"/>
      <c r="E89" s="81"/>
    </row>
    <row r="90" spans="4:5" ht="13">
      <c r="D90" s="82"/>
      <c r="E90" s="81"/>
    </row>
    <row r="91" spans="4:5" ht="13">
      <c r="D91" s="82"/>
      <c r="E91" s="81"/>
    </row>
    <row r="92" spans="4:5" ht="13">
      <c r="D92" s="82"/>
      <c r="E92" s="81"/>
    </row>
    <row r="93" spans="4:5" ht="13">
      <c r="D93" s="82"/>
      <c r="E93" s="81"/>
    </row>
    <row r="94" spans="4:5" ht="13">
      <c r="D94" s="82"/>
      <c r="E94" s="81"/>
    </row>
    <row r="95" spans="4:5" ht="13">
      <c r="D95" s="82"/>
      <c r="E95" s="81"/>
    </row>
    <row r="96" spans="4:5" ht="13">
      <c r="D96" s="82"/>
      <c r="E96" s="81"/>
    </row>
    <row r="97" spans="4:5" ht="13">
      <c r="D97" s="82"/>
      <c r="E97" s="10"/>
    </row>
    <row r="98" spans="4:5" ht="13">
      <c r="D98" s="82"/>
      <c r="E98" s="10"/>
    </row>
    <row r="99" spans="4:5" ht="13">
      <c r="D99" s="82"/>
      <c r="E99" s="10"/>
    </row>
    <row r="100" spans="4:5" ht="13">
      <c r="D100" s="82"/>
      <c r="E100" s="10"/>
    </row>
    <row r="101" spans="4:5" ht="13">
      <c r="D101" s="82"/>
      <c r="E101" s="10"/>
    </row>
    <row r="102" spans="4:5" ht="13">
      <c r="D102" s="82"/>
      <c r="E102" s="10"/>
    </row>
    <row r="103" spans="4:5" ht="13">
      <c r="D103" s="82"/>
      <c r="E103" s="10"/>
    </row>
    <row r="104" spans="4:5" ht="13">
      <c r="D104" s="82"/>
      <c r="E104" s="10"/>
    </row>
    <row r="105" spans="4:5" ht="13">
      <c r="D105" s="82"/>
      <c r="E105" s="10"/>
    </row>
    <row r="106" spans="4:5" ht="13">
      <c r="D106" s="82"/>
      <c r="E106" s="10"/>
    </row>
    <row r="107" spans="4:5" ht="13">
      <c r="D107" s="82"/>
      <c r="E107" s="10"/>
    </row>
    <row r="108" spans="4:5" ht="13">
      <c r="D108" s="82"/>
      <c r="E108" s="10"/>
    </row>
    <row r="109" spans="4:5" ht="13">
      <c r="D109" s="82"/>
      <c r="E109" s="10"/>
    </row>
    <row r="110" spans="4:5" ht="13">
      <c r="D110" s="82"/>
      <c r="E110" s="10"/>
    </row>
    <row r="111" spans="4:5" ht="13">
      <c r="D111" s="82"/>
      <c r="E111" s="10"/>
    </row>
    <row r="112" spans="4:5" ht="13">
      <c r="D112" s="82"/>
      <c r="E112" s="10"/>
    </row>
    <row r="113" spans="4:5" ht="13">
      <c r="D113" s="82"/>
      <c r="E113" s="10"/>
    </row>
    <row r="114" spans="4:5" ht="13">
      <c r="D114" s="82"/>
      <c r="E114" s="10"/>
    </row>
    <row r="115" spans="4:5" ht="13">
      <c r="D115" s="82"/>
      <c r="E115" s="10"/>
    </row>
    <row r="116" spans="4:5" ht="13">
      <c r="D116" s="82"/>
      <c r="E116" s="10"/>
    </row>
    <row r="117" spans="4:5" ht="13">
      <c r="D117" s="82"/>
      <c r="E117" s="10"/>
    </row>
    <row r="118" spans="4:5" ht="13">
      <c r="D118" s="82"/>
      <c r="E118" s="10"/>
    </row>
    <row r="119" spans="4:5" ht="13">
      <c r="D119" s="82"/>
      <c r="E119" s="10"/>
    </row>
    <row r="120" spans="4:5" ht="13">
      <c r="D120" s="82"/>
      <c r="E120" s="10"/>
    </row>
    <row r="121" spans="4:5" ht="13">
      <c r="D121" s="82"/>
      <c r="E121" s="10"/>
    </row>
    <row r="122" spans="4:5" ht="13">
      <c r="D122" s="82"/>
      <c r="E122" s="10"/>
    </row>
    <row r="123" spans="4:5" ht="13">
      <c r="D123" s="82"/>
      <c r="E123" s="10"/>
    </row>
    <row r="124" spans="4:5" ht="13">
      <c r="D124" s="82"/>
      <c r="E124" s="10"/>
    </row>
    <row r="125" spans="4:5" ht="13">
      <c r="D125" s="82"/>
      <c r="E125" s="10"/>
    </row>
    <row r="126" spans="4:5" ht="13">
      <c r="D126" s="82"/>
      <c r="E126" s="10"/>
    </row>
    <row r="127" spans="4:5" ht="13">
      <c r="D127" s="82"/>
      <c r="E127" s="10"/>
    </row>
    <row r="128" spans="4:5" ht="13">
      <c r="D128" s="82"/>
      <c r="E128" s="10"/>
    </row>
    <row r="129" spans="4:5" ht="13">
      <c r="D129" s="82"/>
      <c r="E129" s="10"/>
    </row>
    <row r="130" spans="4:5" ht="13">
      <c r="D130" s="82"/>
      <c r="E130" s="10"/>
    </row>
    <row r="131" spans="4:5" ht="13">
      <c r="D131" s="82"/>
      <c r="E131" s="10"/>
    </row>
    <row r="132" spans="4:5" ht="13">
      <c r="D132" s="82"/>
      <c r="E132" s="10"/>
    </row>
    <row r="133" spans="4:5" ht="13">
      <c r="D133" s="82"/>
      <c r="E133" s="10"/>
    </row>
    <row r="134" spans="4:5" ht="13">
      <c r="D134" s="82"/>
      <c r="E134" s="10"/>
    </row>
    <row r="135" spans="4:5" ht="13">
      <c r="D135" s="82"/>
      <c r="E135" s="10"/>
    </row>
    <row r="136" spans="4:5" ht="13">
      <c r="D136" s="82"/>
      <c r="E136" s="10"/>
    </row>
    <row r="137" spans="4:5" ht="13">
      <c r="D137" s="82"/>
      <c r="E137" s="10"/>
    </row>
    <row r="138" spans="4:5" ht="13">
      <c r="D138" s="82"/>
      <c r="E138" s="10"/>
    </row>
    <row r="139" spans="4:5" ht="13">
      <c r="D139" s="82"/>
      <c r="E139" s="10"/>
    </row>
    <row r="140" spans="4:5" ht="13">
      <c r="D140" s="82"/>
      <c r="E140" s="10"/>
    </row>
    <row r="141" spans="4:5" ht="13">
      <c r="D141" s="82"/>
      <c r="E141" s="10"/>
    </row>
    <row r="142" spans="4:5" ht="13">
      <c r="D142" s="82"/>
      <c r="E142" s="10"/>
    </row>
    <row r="143" spans="4:5" ht="13">
      <c r="D143" s="82"/>
      <c r="E143" s="10"/>
    </row>
    <row r="144" spans="4:5" ht="13">
      <c r="D144" s="82"/>
      <c r="E144" s="10"/>
    </row>
    <row r="145" spans="4:5" ht="13">
      <c r="D145" s="82"/>
      <c r="E145" s="10"/>
    </row>
    <row r="146" spans="4:5" ht="13">
      <c r="D146" s="82"/>
      <c r="E146" s="10"/>
    </row>
    <row r="147" spans="4:5" ht="13">
      <c r="D147" s="82"/>
      <c r="E147" s="10"/>
    </row>
    <row r="148" spans="4:5" ht="13">
      <c r="D148" s="82"/>
      <c r="E148" s="10"/>
    </row>
    <row r="149" spans="4:5" ht="13">
      <c r="D149" s="82"/>
      <c r="E149" s="10"/>
    </row>
    <row r="150" spans="4:5" ht="13">
      <c r="D150" s="82"/>
      <c r="E150" s="10"/>
    </row>
    <row r="151" spans="4:5" ht="13">
      <c r="D151" s="82"/>
      <c r="E151" s="10"/>
    </row>
    <row r="152" spans="4:5" ht="13">
      <c r="D152" s="82"/>
      <c r="E152" s="10"/>
    </row>
    <row r="153" spans="4:5" ht="13">
      <c r="D153" s="82"/>
      <c r="E153" s="10"/>
    </row>
    <row r="154" spans="4:5" ht="13">
      <c r="D154" s="82"/>
      <c r="E154" s="10"/>
    </row>
    <row r="155" spans="4:5" ht="13">
      <c r="D155" s="82"/>
      <c r="E155" s="10"/>
    </row>
    <row r="156" spans="4:5" ht="13">
      <c r="D156" s="82"/>
      <c r="E156" s="10"/>
    </row>
    <row r="157" spans="4:5" ht="13">
      <c r="D157" s="82"/>
      <c r="E157" s="10"/>
    </row>
    <row r="158" spans="4:5" ht="13">
      <c r="D158" s="82"/>
      <c r="E158" s="10"/>
    </row>
    <row r="159" spans="4:5" ht="13">
      <c r="D159" s="82"/>
      <c r="E159" s="10"/>
    </row>
    <row r="160" spans="4:5" ht="13">
      <c r="D160" s="82"/>
      <c r="E160" s="10"/>
    </row>
    <row r="161" spans="4:5" ht="13">
      <c r="D161" s="82"/>
      <c r="E161" s="10"/>
    </row>
    <row r="162" spans="4:5" ht="13">
      <c r="D162" s="82"/>
      <c r="E162" s="10"/>
    </row>
    <row r="163" spans="4:5" ht="13">
      <c r="D163" s="82"/>
      <c r="E163" s="10"/>
    </row>
    <row r="164" spans="4:5" ht="13">
      <c r="D164" s="82"/>
      <c r="E164" s="10"/>
    </row>
    <row r="165" spans="4:5" ht="13">
      <c r="D165" s="82"/>
      <c r="E165" s="10"/>
    </row>
    <row r="166" spans="4:5" ht="13">
      <c r="D166" s="82"/>
      <c r="E166" s="10"/>
    </row>
    <row r="167" spans="4:5" ht="13">
      <c r="D167" s="82"/>
      <c r="E167" s="10"/>
    </row>
    <row r="168" spans="4:5" ht="13">
      <c r="D168" s="82"/>
      <c r="E168" s="10"/>
    </row>
    <row r="169" spans="4:5" ht="13">
      <c r="D169" s="82"/>
      <c r="E169" s="10"/>
    </row>
    <row r="170" spans="4:5" ht="13">
      <c r="D170" s="82"/>
      <c r="E170" s="10"/>
    </row>
    <row r="171" spans="4:5" ht="13">
      <c r="D171" s="82"/>
      <c r="E171" s="10"/>
    </row>
    <row r="172" spans="4:5" ht="13">
      <c r="D172" s="82"/>
      <c r="E172" s="10"/>
    </row>
    <row r="173" spans="4:5" ht="13">
      <c r="D173" s="82"/>
      <c r="E173" s="10"/>
    </row>
    <row r="174" spans="4:5" ht="13">
      <c r="D174" s="82"/>
      <c r="E174" s="10"/>
    </row>
    <row r="175" spans="4:5" ht="13">
      <c r="D175" s="82"/>
      <c r="E175" s="10"/>
    </row>
    <row r="176" spans="4:5" ht="13">
      <c r="D176" s="82"/>
      <c r="E176" s="10"/>
    </row>
    <row r="177" spans="4:5" ht="13">
      <c r="D177" s="82"/>
      <c r="E177" s="10"/>
    </row>
    <row r="178" spans="4:5" ht="13">
      <c r="D178" s="82"/>
      <c r="E178" s="10"/>
    </row>
    <row r="179" spans="4:5" ht="13">
      <c r="D179" s="82"/>
      <c r="E179" s="10"/>
    </row>
    <row r="180" spans="4:5" ht="13">
      <c r="D180" s="82"/>
      <c r="E180" s="10"/>
    </row>
    <row r="181" spans="4:5" ht="13">
      <c r="D181" s="82"/>
      <c r="E181" s="10"/>
    </row>
    <row r="182" spans="4:5" ht="13">
      <c r="D182" s="82"/>
      <c r="E182" s="10"/>
    </row>
    <row r="183" spans="4:5" ht="13">
      <c r="D183" s="82"/>
      <c r="E183" s="10"/>
    </row>
    <row r="184" spans="4:5" ht="13">
      <c r="D184" s="82"/>
      <c r="E184" s="10"/>
    </row>
    <row r="185" spans="4:5" ht="13">
      <c r="D185" s="82"/>
      <c r="E185" s="10"/>
    </row>
    <row r="186" spans="4:5" ht="13">
      <c r="D186" s="82"/>
      <c r="E186" s="10"/>
    </row>
    <row r="187" spans="4:5" ht="13">
      <c r="D187" s="82"/>
      <c r="E187" s="10"/>
    </row>
    <row r="188" spans="4:5" ht="13">
      <c r="D188" s="82"/>
      <c r="E188" s="10"/>
    </row>
    <row r="189" spans="4:5" ht="13">
      <c r="D189" s="82"/>
      <c r="E189" s="10"/>
    </row>
    <row r="190" spans="4:5" ht="13">
      <c r="D190" s="82"/>
      <c r="E190" s="10"/>
    </row>
    <row r="191" spans="4:5" ht="13">
      <c r="D191" s="82"/>
      <c r="E191" s="10"/>
    </row>
    <row r="192" spans="4:5" ht="13">
      <c r="D192" s="82"/>
      <c r="E192" s="10"/>
    </row>
    <row r="193" spans="4:5" ht="13">
      <c r="D193" s="82"/>
      <c r="E193" s="10"/>
    </row>
    <row r="194" spans="4:5" ht="13">
      <c r="D194" s="82"/>
      <c r="E194" s="10"/>
    </row>
    <row r="195" spans="4:5" ht="13">
      <c r="D195" s="82"/>
      <c r="E195" s="10"/>
    </row>
    <row r="196" spans="4:5" ht="13">
      <c r="D196" s="82"/>
      <c r="E196" s="10"/>
    </row>
    <row r="197" spans="4:5" ht="13">
      <c r="D197" s="82"/>
      <c r="E197" s="10"/>
    </row>
    <row r="198" spans="4:5" ht="13">
      <c r="D198" s="82"/>
      <c r="E198" s="10"/>
    </row>
    <row r="199" spans="4:5" ht="13">
      <c r="D199" s="82"/>
      <c r="E199" s="10"/>
    </row>
    <row r="200" spans="4:5" ht="13">
      <c r="D200" s="82"/>
      <c r="E200" s="10"/>
    </row>
    <row r="201" spans="4:5" ht="13">
      <c r="D201" s="82"/>
      <c r="E201" s="10"/>
    </row>
    <row r="202" spans="4:5" ht="13">
      <c r="D202" s="82"/>
      <c r="E202" s="10"/>
    </row>
    <row r="203" spans="4:5" ht="13">
      <c r="D203" s="82"/>
      <c r="E203" s="10"/>
    </row>
    <row r="204" spans="4:5" ht="13">
      <c r="D204" s="82"/>
      <c r="E204" s="10"/>
    </row>
    <row r="205" spans="4:5" ht="13">
      <c r="D205" s="82"/>
      <c r="E205" s="10"/>
    </row>
    <row r="206" spans="4:5" ht="13">
      <c r="D206" s="82"/>
      <c r="E206" s="10"/>
    </row>
    <row r="207" spans="4:5" ht="13">
      <c r="D207" s="82"/>
      <c r="E207" s="10"/>
    </row>
    <row r="208" spans="4:5" ht="13">
      <c r="D208" s="82"/>
      <c r="E208" s="10"/>
    </row>
    <row r="209" spans="4:5" ht="13">
      <c r="D209" s="82"/>
      <c r="E209" s="10"/>
    </row>
    <row r="210" spans="4:5" ht="13">
      <c r="D210" s="82"/>
      <c r="E210" s="10"/>
    </row>
    <row r="211" spans="4:5" ht="13">
      <c r="D211" s="82"/>
      <c r="E211" s="10"/>
    </row>
    <row r="212" spans="4:5" ht="13">
      <c r="D212" s="82"/>
      <c r="E212" s="10"/>
    </row>
    <row r="213" spans="4:5" ht="13">
      <c r="D213" s="82"/>
      <c r="E213" s="10"/>
    </row>
    <row r="214" spans="4:5" ht="13">
      <c r="D214" s="82"/>
      <c r="E214" s="10"/>
    </row>
    <row r="215" spans="4:5" ht="13">
      <c r="D215" s="82"/>
      <c r="E215" s="10"/>
    </row>
    <row r="216" spans="4:5" ht="13">
      <c r="D216" s="82"/>
      <c r="E216" s="10"/>
    </row>
    <row r="217" spans="4:5" ht="13">
      <c r="D217" s="82"/>
      <c r="E217" s="10"/>
    </row>
    <row r="218" spans="4:5" ht="13">
      <c r="D218" s="82"/>
      <c r="E218" s="10"/>
    </row>
    <row r="219" spans="4:5" ht="13">
      <c r="D219" s="82"/>
      <c r="E219" s="10"/>
    </row>
    <row r="220" spans="4:5" ht="13">
      <c r="D220" s="82"/>
      <c r="E220" s="10"/>
    </row>
    <row r="221" spans="4:5" ht="13">
      <c r="D221" s="82"/>
      <c r="E221" s="10"/>
    </row>
    <row r="222" spans="4:5" ht="13">
      <c r="D222" s="82"/>
      <c r="E222" s="10"/>
    </row>
    <row r="223" spans="4:5" ht="13">
      <c r="D223" s="82"/>
      <c r="E223" s="10"/>
    </row>
    <row r="224" spans="4:5" ht="13">
      <c r="D224" s="82"/>
      <c r="E224" s="10"/>
    </row>
    <row r="225" spans="4:5" ht="13">
      <c r="D225" s="82"/>
      <c r="E225" s="10"/>
    </row>
    <row r="226" spans="4:5" ht="13">
      <c r="D226" s="82"/>
      <c r="E226" s="10"/>
    </row>
    <row r="227" spans="4:5" ht="13">
      <c r="D227" s="82"/>
      <c r="E227" s="10"/>
    </row>
    <row r="228" spans="4:5" ht="13">
      <c r="D228" s="82"/>
      <c r="E228" s="10"/>
    </row>
    <row r="229" spans="4:5" ht="13">
      <c r="D229" s="82"/>
      <c r="E229" s="10"/>
    </row>
    <row r="230" spans="4:5" ht="13">
      <c r="D230" s="82"/>
      <c r="E230" s="10"/>
    </row>
    <row r="231" spans="4:5" ht="13">
      <c r="D231" s="82"/>
      <c r="E231" s="10"/>
    </row>
    <row r="232" spans="4:5" ht="13">
      <c r="D232" s="82"/>
      <c r="E232" s="10"/>
    </row>
    <row r="233" spans="4:5" ht="13">
      <c r="D233" s="82"/>
      <c r="E233" s="10"/>
    </row>
    <row r="234" spans="4:5" ht="13">
      <c r="D234" s="82"/>
      <c r="E234" s="10"/>
    </row>
    <row r="235" spans="4:5" ht="13">
      <c r="D235" s="82"/>
      <c r="E235" s="10"/>
    </row>
    <row r="236" spans="4:5" ht="13">
      <c r="D236" s="82"/>
      <c r="E236" s="10"/>
    </row>
    <row r="237" spans="4:5" ht="13">
      <c r="D237" s="82"/>
      <c r="E237" s="10"/>
    </row>
    <row r="238" spans="4:5" ht="13">
      <c r="D238" s="82"/>
      <c r="E238" s="10"/>
    </row>
    <row r="239" spans="4:5" ht="13">
      <c r="D239" s="82"/>
      <c r="E239" s="10"/>
    </row>
    <row r="240" spans="4:5" ht="13">
      <c r="D240" s="82"/>
      <c r="E240" s="10"/>
    </row>
    <row r="241" spans="4:5" ht="13">
      <c r="D241" s="82"/>
      <c r="E241" s="10"/>
    </row>
    <row r="242" spans="4:5" ht="13">
      <c r="D242" s="82"/>
      <c r="E242" s="10"/>
    </row>
    <row r="243" spans="4:5" ht="13">
      <c r="D243" s="82"/>
      <c r="E243" s="10"/>
    </row>
    <row r="244" spans="4:5" ht="13">
      <c r="D244" s="82"/>
      <c r="E244" s="10"/>
    </row>
    <row r="245" spans="4:5" ht="13">
      <c r="D245" s="82"/>
      <c r="E245" s="10"/>
    </row>
    <row r="246" spans="4:5" ht="13">
      <c r="D246" s="82"/>
      <c r="E246" s="10"/>
    </row>
    <row r="247" spans="4:5" ht="13">
      <c r="D247" s="82"/>
      <c r="E247" s="10"/>
    </row>
    <row r="248" spans="4:5" ht="13">
      <c r="D248" s="82"/>
      <c r="E248" s="10"/>
    </row>
    <row r="249" spans="4:5" ht="13">
      <c r="D249" s="82"/>
      <c r="E249" s="10"/>
    </row>
    <row r="250" spans="4:5" ht="13">
      <c r="D250" s="82"/>
      <c r="E250" s="10"/>
    </row>
    <row r="251" spans="4:5" ht="13">
      <c r="D251" s="82"/>
      <c r="E251" s="10"/>
    </row>
    <row r="252" spans="4:5" ht="13">
      <c r="D252" s="82"/>
      <c r="E252" s="10"/>
    </row>
    <row r="253" spans="4:5" ht="13">
      <c r="D253" s="82"/>
      <c r="E253" s="10"/>
    </row>
    <row r="254" spans="4:5" ht="13">
      <c r="D254" s="82"/>
      <c r="E254" s="10"/>
    </row>
    <row r="255" spans="4:5" ht="13">
      <c r="D255" s="82"/>
      <c r="E255" s="10"/>
    </row>
    <row r="256" spans="4:5" ht="13">
      <c r="D256" s="82"/>
      <c r="E256" s="10"/>
    </row>
    <row r="257" spans="4:5" ht="13">
      <c r="D257" s="82"/>
      <c r="E257" s="10"/>
    </row>
    <row r="258" spans="4:5" ht="13">
      <c r="D258" s="82"/>
      <c r="E258" s="10"/>
    </row>
    <row r="259" spans="4:5" ht="13">
      <c r="D259" s="82"/>
      <c r="E259" s="10"/>
    </row>
    <row r="260" spans="4:5" ht="13">
      <c r="D260" s="82"/>
      <c r="E260" s="10"/>
    </row>
    <row r="261" spans="4:5" ht="13">
      <c r="D261" s="82"/>
      <c r="E261" s="10"/>
    </row>
    <row r="262" spans="4:5" ht="13">
      <c r="D262" s="82"/>
      <c r="E262" s="10"/>
    </row>
    <row r="263" spans="4:5" ht="13">
      <c r="D263" s="82"/>
      <c r="E263" s="10"/>
    </row>
    <row r="264" spans="4:5" ht="13">
      <c r="D264" s="82"/>
      <c r="E264" s="10"/>
    </row>
    <row r="265" spans="4:5" ht="13">
      <c r="D265" s="82"/>
      <c r="E265" s="10"/>
    </row>
    <row r="266" spans="4:5" ht="13">
      <c r="D266" s="82"/>
      <c r="E266" s="10"/>
    </row>
    <row r="267" spans="4:5" ht="13">
      <c r="D267" s="82"/>
      <c r="E267" s="10"/>
    </row>
    <row r="268" spans="4:5" ht="13">
      <c r="D268" s="82"/>
      <c r="E268" s="10"/>
    </row>
    <row r="269" spans="4:5" ht="13">
      <c r="D269" s="82"/>
      <c r="E269" s="10"/>
    </row>
    <row r="270" spans="4:5" ht="13">
      <c r="D270" s="82"/>
      <c r="E270" s="10"/>
    </row>
    <row r="271" spans="4:5" ht="13">
      <c r="D271" s="82"/>
      <c r="E271" s="10"/>
    </row>
    <row r="272" spans="4:5" ht="13">
      <c r="D272" s="82"/>
      <c r="E272" s="10"/>
    </row>
    <row r="273" spans="4:5" ht="13">
      <c r="D273" s="82"/>
      <c r="E273" s="10"/>
    </row>
    <row r="274" spans="4:5" ht="13">
      <c r="D274" s="82"/>
      <c r="E274" s="10"/>
    </row>
    <row r="275" spans="4:5" ht="13">
      <c r="D275" s="82"/>
      <c r="E275" s="10"/>
    </row>
    <row r="276" spans="4:5" ht="13">
      <c r="D276" s="82"/>
      <c r="E276" s="10"/>
    </row>
    <row r="277" spans="4:5" ht="13">
      <c r="D277" s="82"/>
      <c r="E277" s="10"/>
    </row>
    <row r="278" spans="4:5" ht="13">
      <c r="D278" s="82"/>
      <c r="E278" s="10"/>
    </row>
    <row r="279" spans="4:5" ht="13">
      <c r="D279" s="82"/>
      <c r="E279" s="10"/>
    </row>
    <row r="280" spans="4:5" ht="13">
      <c r="D280" s="82"/>
      <c r="E280" s="10"/>
    </row>
    <row r="281" spans="4:5" ht="13">
      <c r="D281" s="82"/>
      <c r="E281" s="10"/>
    </row>
    <row r="282" spans="4:5" ht="13">
      <c r="D282" s="82"/>
      <c r="E282" s="10"/>
    </row>
    <row r="283" spans="4:5" ht="13">
      <c r="D283" s="82"/>
      <c r="E283" s="10"/>
    </row>
    <row r="284" spans="4:5" ht="13">
      <c r="D284" s="82"/>
      <c r="E284" s="10"/>
    </row>
    <row r="285" spans="4:5" ht="13">
      <c r="D285" s="82"/>
      <c r="E285" s="10"/>
    </row>
    <row r="286" spans="4:5" ht="13">
      <c r="D286" s="82"/>
      <c r="E286" s="10"/>
    </row>
    <row r="287" spans="4:5" ht="13">
      <c r="D287" s="82"/>
      <c r="E287" s="10"/>
    </row>
    <row r="288" spans="4:5" ht="13">
      <c r="D288" s="82"/>
      <c r="E288" s="10"/>
    </row>
    <row r="289" spans="4:5" ht="13">
      <c r="D289" s="82"/>
      <c r="E289" s="10"/>
    </row>
    <row r="290" spans="4:5" ht="13">
      <c r="D290" s="82"/>
      <c r="E290" s="10"/>
    </row>
    <row r="291" spans="4:5" ht="13">
      <c r="D291" s="82"/>
      <c r="E291" s="10"/>
    </row>
    <row r="292" spans="4:5" ht="13">
      <c r="D292" s="82"/>
      <c r="E292" s="10"/>
    </row>
    <row r="293" spans="4:5" ht="13">
      <c r="D293" s="82"/>
      <c r="E293" s="10"/>
    </row>
    <row r="294" spans="4:5" ht="13">
      <c r="D294" s="82"/>
      <c r="E294" s="10"/>
    </row>
    <row r="295" spans="4:5" ht="13">
      <c r="D295" s="82"/>
      <c r="E295" s="10"/>
    </row>
    <row r="296" spans="4:5" ht="13">
      <c r="D296" s="82"/>
      <c r="E296" s="10"/>
    </row>
    <row r="297" spans="4:5" ht="13">
      <c r="D297" s="82"/>
      <c r="E297" s="10"/>
    </row>
    <row r="298" spans="4:5" ht="13">
      <c r="D298" s="82"/>
      <c r="E298" s="10"/>
    </row>
    <row r="299" spans="4:5" ht="13">
      <c r="D299" s="82"/>
      <c r="E299" s="10"/>
    </row>
    <row r="300" spans="4:5" ht="13">
      <c r="D300" s="82"/>
      <c r="E300" s="10"/>
    </row>
    <row r="301" spans="4:5" ht="13">
      <c r="D301" s="82"/>
      <c r="E301" s="10"/>
    </row>
    <row r="302" spans="4:5" ht="13">
      <c r="D302" s="82"/>
      <c r="E302" s="10"/>
    </row>
    <row r="303" spans="4:5" ht="13">
      <c r="D303" s="82"/>
      <c r="E303" s="10"/>
    </row>
    <row r="304" spans="4:5" ht="13">
      <c r="D304" s="82"/>
      <c r="E304" s="10"/>
    </row>
    <row r="305" spans="4:5" ht="13">
      <c r="D305" s="82"/>
      <c r="E305" s="10"/>
    </row>
    <row r="306" spans="4:5" ht="13">
      <c r="D306" s="82"/>
      <c r="E306" s="10"/>
    </row>
    <row r="307" spans="4:5" ht="13">
      <c r="D307" s="82"/>
      <c r="E307" s="10"/>
    </row>
    <row r="308" spans="4:5" ht="13">
      <c r="D308" s="82"/>
      <c r="E308" s="10"/>
    </row>
    <row r="309" spans="4:5" ht="13">
      <c r="D309" s="82"/>
      <c r="E309" s="10"/>
    </row>
    <row r="310" spans="4:5" ht="13">
      <c r="D310" s="82"/>
      <c r="E310" s="10"/>
    </row>
    <row r="311" spans="4:5" ht="13">
      <c r="D311" s="82"/>
      <c r="E311" s="10"/>
    </row>
    <row r="312" spans="4:5" ht="13">
      <c r="D312" s="82"/>
      <c r="E312" s="10"/>
    </row>
    <row r="313" spans="4:5" ht="13">
      <c r="D313" s="82"/>
      <c r="E313" s="10"/>
    </row>
    <row r="314" spans="4:5" ht="13">
      <c r="D314" s="82"/>
      <c r="E314" s="10"/>
    </row>
    <row r="315" spans="4:5" ht="13">
      <c r="D315" s="82"/>
      <c r="E315" s="10"/>
    </row>
    <row r="316" spans="4:5" ht="13">
      <c r="D316" s="82"/>
      <c r="E316" s="10"/>
    </row>
    <row r="317" spans="4:5" ht="13">
      <c r="D317" s="82"/>
      <c r="E317" s="10"/>
    </row>
    <row r="318" spans="4:5" ht="13">
      <c r="D318" s="82"/>
      <c r="E318" s="10"/>
    </row>
    <row r="319" spans="4:5" ht="13">
      <c r="D319" s="82"/>
      <c r="E319" s="10"/>
    </row>
    <row r="320" spans="4:5" ht="13">
      <c r="D320" s="82"/>
      <c r="E320" s="10"/>
    </row>
    <row r="321" spans="4:5" ht="13">
      <c r="D321" s="82"/>
      <c r="E321" s="10"/>
    </row>
    <row r="322" spans="4:5" ht="13">
      <c r="D322" s="82"/>
      <c r="E322" s="10"/>
    </row>
    <row r="323" spans="4:5" ht="13">
      <c r="D323" s="82"/>
      <c r="E323" s="10"/>
    </row>
    <row r="324" spans="4:5" ht="13">
      <c r="D324" s="82"/>
      <c r="E324" s="10"/>
    </row>
    <row r="325" spans="4:5" ht="13">
      <c r="D325" s="82"/>
      <c r="E325" s="10"/>
    </row>
    <row r="326" spans="4:5" ht="13">
      <c r="D326" s="82"/>
      <c r="E326" s="10"/>
    </row>
    <row r="327" spans="4:5" ht="13">
      <c r="D327" s="82"/>
      <c r="E327" s="10"/>
    </row>
    <row r="328" spans="4:5" ht="13">
      <c r="D328" s="82"/>
      <c r="E328" s="10"/>
    </row>
    <row r="329" spans="4:5" ht="13">
      <c r="D329" s="82"/>
      <c r="E329" s="10"/>
    </row>
    <row r="330" spans="4:5" ht="13">
      <c r="D330" s="82"/>
      <c r="E330" s="10"/>
    </row>
    <row r="331" spans="4:5" ht="13">
      <c r="D331" s="82"/>
      <c r="E331" s="10"/>
    </row>
    <row r="332" spans="4:5" ht="13">
      <c r="D332" s="82"/>
      <c r="E332" s="10"/>
    </row>
    <row r="333" spans="4:5" ht="13">
      <c r="D333" s="82"/>
      <c r="E333" s="10"/>
    </row>
    <row r="334" spans="4:5" ht="13">
      <c r="D334" s="82"/>
      <c r="E334" s="10"/>
    </row>
    <row r="335" spans="4:5" ht="13">
      <c r="D335" s="82"/>
      <c r="E335" s="10"/>
    </row>
    <row r="336" spans="4:5" ht="13">
      <c r="D336" s="82"/>
      <c r="E336" s="10"/>
    </row>
    <row r="337" spans="4:5" ht="13">
      <c r="D337" s="82"/>
      <c r="E337" s="10"/>
    </row>
    <row r="338" spans="4:5" ht="13">
      <c r="D338" s="82"/>
      <c r="E338" s="10"/>
    </row>
    <row r="339" spans="4:5" ht="13">
      <c r="D339" s="82"/>
      <c r="E339" s="10"/>
    </row>
    <row r="340" spans="4:5" ht="13">
      <c r="D340" s="82"/>
      <c r="E340" s="10"/>
    </row>
    <row r="341" spans="4:5" ht="13">
      <c r="D341" s="82"/>
      <c r="E341" s="10"/>
    </row>
    <row r="342" spans="4:5" ht="13">
      <c r="D342" s="82"/>
      <c r="E342" s="10"/>
    </row>
    <row r="343" spans="4:5" ht="13">
      <c r="D343" s="82"/>
      <c r="E343" s="10"/>
    </row>
    <row r="344" spans="4:5" ht="13">
      <c r="D344" s="82"/>
      <c r="E344" s="10"/>
    </row>
    <row r="345" spans="4:5" ht="13">
      <c r="D345" s="82"/>
      <c r="E345" s="10"/>
    </row>
    <row r="346" spans="4:5" ht="13">
      <c r="D346" s="82"/>
      <c r="E346" s="10"/>
    </row>
    <row r="347" spans="4:5" ht="13">
      <c r="D347" s="82"/>
      <c r="E347" s="10"/>
    </row>
    <row r="348" spans="4:5" ht="13">
      <c r="D348" s="82"/>
      <c r="E348" s="10"/>
    </row>
    <row r="349" spans="4:5" ht="13">
      <c r="D349" s="82"/>
      <c r="E349" s="10"/>
    </row>
    <row r="350" spans="4:5" ht="13">
      <c r="D350" s="82"/>
      <c r="E350" s="10"/>
    </row>
    <row r="351" spans="4:5" ht="13">
      <c r="D351" s="82"/>
      <c r="E351" s="10"/>
    </row>
    <row r="352" spans="4:5" ht="13">
      <c r="D352" s="82"/>
      <c r="E352" s="10"/>
    </row>
    <row r="353" spans="4:5" ht="13">
      <c r="D353" s="82"/>
      <c r="E353" s="10"/>
    </row>
    <row r="354" spans="4:5" ht="13">
      <c r="D354" s="82"/>
      <c r="E354" s="10"/>
    </row>
    <row r="355" spans="4:5" ht="13">
      <c r="D355" s="82"/>
      <c r="E355" s="10"/>
    </row>
    <row r="356" spans="4:5" ht="13">
      <c r="D356" s="82"/>
      <c r="E356" s="10"/>
    </row>
    <row r="357" spans="4:5" ht="13">
      <c r="D357" s="82"/>
      <c r="E357" s="10"/>
    </row>
    <row r="358" spans="4:5" ht="13">
      <c r="D358" s="82"/>
      <c r="E358" s="10"/>
    </row>
    <row r="359" spans="4:5" ht="13">
      <c r="D359" s="82"/>
      <c r="E359" s="10"/>
    </row>
    <row r="360" spans="4:5" ht="13">
      <c r="D360" s="82"/>
      <c r="E360" s="10"/>
    </row>
    <row r="361" spans="4:5" ht="13">
      <c r="D361" s="82"/>
      <c r="E361" s="10"/>
    </row>
    <row r="362" spans="4:5" ht="13">
      <c r="D362" s="82"/>
      <c r="E362" s="10"/>
    </row>
    <row r="363" spans="4:5" ht="13">
      <c r="D363" s="82"/>
      <c r="E363" s="10"/>
    </row>
    <row r="364" spans="4:5" ht="13">
      <c r="D364" s="82"/>
      <c r="E364" s="10"/>
    </row>
    <row r="365" spans="4:5" ht="13">
      <c r="D365" s="82"/>
      <c r="E365" s="10"/>
    </row>
    <row r="366" spans="4:5" ht="13">
      <c r="D366" s="82"/>
      <c r="E366" s="10"/>
    </row>
    <row r="367" spans="4:5" ht="13">
      <c r="D367" s="82"/>
      <c r="E367" s="10"/>
    </row>
    <row r="368" spans="4:5" ht="13">
      <c r="D368" s="82"/>
      <c r="E368" s="10"/>
    </row>
    <row r="369" spans="4:5" ht="13">
      <c r="D369" s="82"/>
      <c r="E369" s="10"/>
    </row>
    <row r="370" spans="4:5" ht="13">
      <c r="D370" s="82"/>
      <c r="E370" s="10"/>
    </row>
    <row r="371" spans="4:5" ht="13">
      <c r="D371" s="82"/>
      <c r="E371" s="10"/>
    </row>
    <row r="372" spans="4:5" ht="13">
      <c r="D372" s="82"/>
      <c r="E372" s="10"/>
    </row>
    <row r="373" spans="4:5" ht="13">
      <c r="D373" s="82"/>
      <c r="E373" s="10"/>
    </row>
    <row r="374" spans="4:5" ht="13">
      <c r="D374" s="82"/>
      <c r="E374" s="10"/>
    </row>
    <row r="375" spans="4:5" ht="13">
      <c r="D375" s="82"/>
      <c r="E375" s="10"/>
    </row>
    <row r="376" spans="4:5" ht="13">
      <c r="D376" s="82"/>
      <c r="E376" s="10"/>
    </row>
    <row r="377" spans="4:5" ht="13">
      <c r="D377" s="82"/>
      <c r="E377" s="10"/>
    </row>
    <row r="378" spans="4:5" ht="13">
      <c r="D378" s="82"/>
      <c r="E378" s="10"/>
    </row>
    <row r="379" spans="4:5" ht="13">
      <c r="D379" s="82"/>
      <c r="E379" s="10"/>
    </row>
    <row r="380" spans="4:5" ht="13">
      <c r="D380" s="82"/>
      <c r="E380" s="10"/>
    </row>
    <row r="381" spans="4:5" ht="13">
      <c r="D381" s="82"/>
      <c r="E381" s="10"/>
    </row>
    <row r="382" spans="4:5" ht="13">
      <c r="D382" s="82"/>
      <c r="E382" s="10"/>
    </row>
    <row r="383" spans="4:5" ht="13">
      <c r="D383" s="82"/>
      <c r="E383" s="10"/>
    </row>
    <row r="384" spans="4:5" ht="13">
      <c r="D384" s="82"/>
      <c r="E384" s="10"/>
    </row>
    <row r="385" spans="4:5" ht="13">
      <c r="D385" s="82"/>
      <c r="E385" s="10"/>
    </row>
    <row r="386" spans="4:5" ht="13">
      <c r="D386" s="82"/>
      <c r="E386" s="10"/>
    </row>
    <row r="387" spans="4:5" ht="13">
      <c r="D387" s="82"/>
      <c r="E387" s="10"/>
    </row>
    <row r="388" spans="4:5" ht="13">
      <c r="D388" s="82"/>
      <c r="E388" s="10"/>
    </row>
    <row r="389" spans="4:5" ht="13">
      <c r="D389" s="82"/>
      <c r="E389" s="10"/>
    </row>
    <row r="390" spans="4:5" ht="13">
      <c r="D390" s="82"/>
      <c r="E390" s="10"/>
    </row>
    <row r="391" spans="4:5" ht="13">
      <c r="D391" s="82"/>
      <c r="E391" s="10"/>
    </row>
    <row r="392" spans="4:5" ht="13">
      <c r="D392" s="82"/>
      <c r="E392" s="10"/>
    </row>
    <row r="393" spans="4:5" ht="13">
      <c r="D393" s="82"/>
      <c r="E393" s="10"/>
    </row>
    <row r="394" spans="4:5" ht="13">
      <c r="D394" s="82"/>
      <c r="E394" s="10"/>
    </row>
    <row r="395" spans="4:5" ht="13">
      <c r="D395" s="82"/>
      <c r="E395" s="10"/>
    </row>
    <row r="396" spans="4:5" ht="13">
      <c r="D396" s="82"/>
      <c r="E396" s="10"/>
    </row>
    <row r="397" spans="4:5" ht="13">
      <c r="D397" s="82"/>
      <c r="E397" s="10"/>
    </row>
    <row r="398" spans="4:5" ht="13">
      <c r="D398" s="82"/>
      <c r="E398" s="10"/>
    </row>
    <row r="399" spans="4:5" ht="13">
      <c r="D399" s="82"/>
      <c r="E399" s="10"/>
    </row>
    <row r="400" spans="4:5" ht="13">
      <c r="D400" s="82"/>
      <c r="E400" s="10"/>
    </row>
    <row r="401" spans="4:5" ht="13">
      <c r="D401" s="82"/>
      <c r="E401" s="10"/>
    </row>
    <row r="402" spans="4:5" ht="13">
      <c r="D402" s="82"/>
      <c r="E402" s="10"/>
    </row>
    <row r="403" spans="4:5" ht="13">
      <c r="D403" s="82"/>
      <c r="E403" s="10"/>
    </row>
    <row r="404" spans="4:5" ht="13">
      <c r="D404" s="82"/>
      <c r="E404" s="10"/>
    </row>
    <row r="405" spans="4:5" ht="13">
      <c r="D405" s="82"/>
      <c r="E405" s="10"/>
    </row>
    <row r="406" spans="4:5" ht="13">
      <c r="D406" s="82"/>
      <c r="E406" s="10"/>
    </row>
    <row r="407" spans="4:5" ht="13">
      <c r="D407" s="82"/>
      <c r="E407" s="10"/>
    </row>
    <row r="408" spans="4:5" ht="13">
      <c r="D408" s="82"/>
      <c r="E408" s="10"/>
    </row>
    <row r="409" spans="4:5" ht="13">
      <c r="D409" s="82"/>
      <c r="E409" s="10"/>
    </row>
    <row r="410" spans="4:5" ht="13">
      <c r="D410" s="82"/>
      <c r="E410" s="10"/>
    </row>
    <row r="411" spans="4:5" ht="13">
      <c r="D411" s="82"/>
      <c r="E411" s="10"/>
    </row>
    <row r="412" spans="4:5" ht="13">
      <c r="D412" s="82"/>
      <c r="E412" s="10"/>
    </row>
    <row r="413" spans="4:5" ht="13">
      <c r="D413" s="82"/>
      <c r="E413" s="10"/>
    </row>
    <row r="414" spans="4:5" ht="13">
      <c r="D414" s="82"/>
      <c r="E414" s="10"/>
    </row>
    <row r="415" spans="4:5" ht="13">
      <c r="D415" s="82"/>
      <c r="E415" s="10"/>
    </row>
    <row r="416" spans="4:5" ht="13">
      <c r="D416" s="82"/>
      <c r="E416" s="10"/>
    </row>
    <row r="417" spans="4:5" ht="13">
      <c r="D417" s="82"/>
      <c r="E417" s="10"/>
    </row>
    <row r="418" spans="4:5" ht="13">
      <c r="D418" s="82"/>
      <c r="E418" s="10"/>
    </row>
    <row r="419" spans="4:5" ht="13">
      <c r="D419" s="82"/>
      <c r="E419" s="10"/>
    </row>
    <row r="420" spans="4:5" ht="13">
      <c r="D420" s="82"/>
      <c r="E420" s="10"/>
    </row>
    <row r="421" spans="4:5" ht="13">
      <c r="D421" s="82"/>
      <c r="E421" s="10"/>
    </row>
    <row r="422" spans="4:5" ht="13">
      <c r="D422" s="82"/>
      <c r="E422" s="10"/>
    </row>
    <row r="423" spans="4:5" ht="13">
      <c r="D423" s="82"/>
      <c r="E423" s="10"/>
    </row>
    <row r="424" spans="4:5" ht="13">
      <c r="D424" s="82"/>
      <c r="E424" s="10"/>
    </row>
    <row r="425" spans="4:5" ht="13">
      <c r="D425" s="82"/>
      <c r="E425" s="10"/>
    </row>
    <row r="426" spans="4:5" ht="13">
      <c r="D426" s="82"/>
      <c r="E426" s="10"/>
    </row>
    <row r="427" spans="4:5" ht="13">
      <c r="D427" s="82"/>
      <c r="E427" s="10"/>
    </row>
    <row r="428" spans="4:5" ht="13">
      <c r="D428" s="82"/>
      <c r="E428" s="10"/>
    </row>
    <row r="429" spans="4:5" ht="13">
      <c r="D429" s="82"/>
      <c r="E429" s="10"/>
    </row>
    <row r="430" spans="4:5" ht="13">
      <c r="D430" s="82"/>
      <c r="E430" s="10"/>
    </row>
    <row r="431" spans="4:5" ht="13">
      <c r="D431" s="82"/>
      <c r="E431" s="10"/>
    </row>
    <row r="432" spans="4:5" ht="13">
      <c r="D432" s="82"/>
      <c r="E432" s="10"/>
    </row>
    <row r="433" spans="4:5" ht="13">
      <c r="D433" s="82"/>
      <c r="E433" s="10"/>
    </row>
    <row r="434" spans="4:5" ht="13">
      <c r="D434" s="82"/>
      <c r="E434" s="10"/>
    </row>
    <row r="435" spans="4:5" ht="13">
      <c r="D435" s="82"/>
      <c r="E435" s="10"/>
    </row>
    <row r="436" spans="4:5" ht="13">
      <c r="D436" s="82"/>
      <c r="E436" s="10"/>
    </row>
    <row r="437" spans="4:5" ht="13">
      <c r="D437" s="82"/>
      <c r="E437" s="10"/>
    </row>
    <row r="438" spans="4:5" ht="13">
      <c r="D438" s="82"/>
      <c r="E438" s="10"/>
    </row>
    <row r="439" spans="4:5" ht="13">
      <c r="D439" s="82"/>
      <c r="E439" s="10"/>
    </row>
    <row r="440" spans="4:5" ht="13">
      <c r="D440" s="82"/>
      <c r="E440" s="10"/>
    </row>
    <row r="441" spans="4:5" ht="13">
      <c r="D441" s="82"/>
      <c r="E441" s="10"/>
    </row>
    <row r="442" spans="4:5" ht="13">
      <c r="D442" s="82"/>
      <c r="E442" s="10"/>
    </row>
    <row r="443" spans="4:5" ht="13">
      <c r="D443" s="82"/>
      <c r="E443" s="10"/>
    </row>
    <row r="444" spans="4:5" ht="13">
      <c r="D444" s="82"/>
      <c r="E444" s="10"/>
    </row>
    <row r="445" spans="4:5" ht="13">
      <c r="D445" s="82"/>
      <c r="E445" s="10"/>
    </row>
    <row r="446" spans="4:5" ht="13">
      <c r="D446" s="82"/>
      <c r="E446" s="10"/>
    </row>
    <row r="447" spans="4:5" ht="13">
      <c r="D447" s="82"/>
      <c r="E447" s="10"/>
    </row>
    <row r="448" spans="4:5" ht="13">
      <c r="D448" s="82"/>
      <c r="E448" s="10"/>
    </row>
    <row r="449" spans="4:5" ht="13">
      <c r="D449" s="82"/>
      <c r="E449" s="10"/>
    </row>
    <row r="450" spans="4:5" ht="13">
      <c r="D450" s="82"/>
      <c r="E450" s="10"/>
    </row>
    <row r="451" spans="4:5" ht="13">
      <c r="D451" s="82"/>
      <c r="E451" s="10"/>
    </row>
    <row r="452" spans="4:5" ht="13">
      <c r="D452" s="82"/>
      <c r="E452" s="10"/>
    </row>
    <row r="453" spans="4:5" ht="13">
      <c r="D453" s="82"/>
      <c r="E453" s="10"/>
    </row>
    <row r="454" spans="4:5" ht="13">
      <c r="D454" s="82"/>
      <c r="E454" s="10"/>
    </row>
    <row r="455" spans="4:5" ht="13">
      <c r="D455" s="82"/>
      <c r="E455" s="10"/>
    </row>
    <row r="456" spans="4:5" ht="13">
      <c r="D456" s="82"/>
      <c r="E456" s="10"/>
    </row>
    <row r="457" spans="4:5" ht="13">
      <c r="D457" s="82"/>
      <c r="E457" s="10"/>
    </row>
    <row r="458" spans="4:5" ht="13">
      <c r="D458" s="82"/>
      <c r="E458" s="10"/>
    </row>
    <row r="459" spans="4:5" ht="13">
      <c r="D459" s="82"/>
      <c r="E459" s="10"/>
    </row>
    <row r="460" spans="4:5" ht="13">
      <c r="D460" s="82"/>
      <c r="E460" s="10"/>
    </row>
    <row r="461" spans="4:5" ht="13">
      <c r="D461" s="82"/>
      <c r="E461" s="10"/>
    </row>
    <row r="462" spans="4:5" ht="13">
      <c r="D462" s="82"/>
      <c r="E462" s="10"/>
    </row>
    <row r="463" spans="4:5" ht="13">
      <c r="D463" s="82"/>
      <c r="E463" s="10"/>
    </row>
    <row r="464" spans="4:5" ht="13">
      <c r="D464" s="82"/>
      <c r="E464" s="10"/>
    </row>
    <row r="465" spans="4:5" ht="13">
      <c r="D465" s="82"/>
      <c r="E465" s="10"/>
    </row>
    <row r="466" spans="4:5" ht="13">
      <c r="D466" s="82"/>
      <c r="E466" s="10"/>
    </row>
    <row r="467" spans="4:5" ht="13">
      <c r="D467" s="82"/>
      <c r="E467" s="10"/>
    </row>
    <row r="468" spans="4:5" ht="13">
      <c r="D468" s="82"/>
      <c r="E468" s="10"/>
    </row>
    <row r="469" spans="4:5" ht="13">
      <c r="D469" s="82"/>
      <c r="E469" s="10"/>
    </row>
    <row r="470" spans="4:5" ht="13">
      <c r="D470" s="82"/>
      <c r="E470" s="10"/>
    </row>
    <row r="471" spans="4:5" ht="13">
      <c r="D471" s="82"/>
      <c r="E471" s="10"/>
    </row>
    <row r="472" spans="4:5" ht="13">
      <c r="D472" s="82"/>
      <c r="E472" s="10"/>
    </row>
    <row r="473" spans="4:5" ht="13">
      <c r="D473" s="82"/>
      <c r="E473" s="10"/>
    </row>
    <row r="474" spans="4:5" ht="13">
      <c r="D474" s="82"/>
      <c r="E474" s="10"/>
    </row>
    <row r="475" spans="4:5" ht="13">
      <c r="D475" s="82"/>
      <c r="E475" s="10"/>
    </row>
    <row r="476" spans="4:5" ht="13">
      <c r="D476" s="82"/>
      <c r="E476" s="10"/>
    </row>
    <row r="477" spans="4:5" ht="13">
      <c r="D477" s="82"/>
      <c r="E477" s="10"/>
    </row>
    <row r="478" spans="4:5" ht="13">
      <c r="D478" s="82"/>
      <c r="E478" s="10"/>
    </row>
    <row r="479" spans="4:5" ht="13">
      <c r="D479" s="82"/>
      <c r="E479" s="10"/>
    </row>
    <row r="480" spans="4:5" ht="13">
      <c r="D480" s="82"/>
      <c r="E480" s="10"/>
    </row>
    <row r="481" spans="4:5" ht="13">
      <c r="D481" s="82"/>
      <c r="E481" s="10"/>
    </row>
    <row r="482" spans="4:5" ht="13">
      <c r="D482" s="82"/>
      <c r="E482" s="10"/>
    </row>
    <row r="483" spans="4:5" ht="13">
      <c r="D483" s="82"/>
      <c r="E483" s="10"/>
    </row>
    <row r="484" spans="4:5" ht="13">
      <c r="D484" s="82"/>
      <c r="E484" s="10"/>
    </row>
    <row r="485" spans="4:5" ht="13">
      <c r="D485" s="82"/>
      <c r="E485" s="10"/>
    </row>
    <row r="486" spans="4:5" ht="13">
      <c r="D486" s="82"/>
      <c r="E486" s="10"/>
    </row>
    <row r="487" spans="4:5" ht="13">
      <c r="D487" s="82"/>
      <c r="E487" s="10"/>
    </row>
    <row r="488" spans="4:5" ht="13">
      <c r="D488" s="82"/>
      <c r="E488" s="10"/>
    </row>
    <row r="489" spans="4:5" ht="13">
      <c r="D489" s="82"/>
      <c r="E489" s="10"/>
    </row>
    <row r="490" spans="4:5" ht="13">
      <c r="D490" s="82"/>
      <c r="E490" s="10"/>
    </row>
    <row r="491" spans="4:5" ht="13">
      <c r="D491" s="82"/>
      <c r="E491" s="10"/>
    </row>
    <row r="492" spans="4:5" ht="13">
      <c r="D492" s="82"/>
      <c r="E492" s="10"/>
    </row>
    <row r="493" spans="4:5" ht="13">
      <c r="D493" s="82"/>
      <c r="E493" s="10"/>
    </row>
    <row r="494" spans="4:5" ht="13">
      <c r="D494" s="82"/>
      <c r="E494" s="10"/>
    </row>
    <row r="495" spans="4:5" ht="13">
      <c r="D495" s="82"/>
      <c r="E495" s="10"/>
    </row>
    <row r="496" spans="4:5" ht="13">
      <c r="D496" s="82"/>
      <c r="E496" s="10"/>
    </row>
    <row r="497" spans="4:5" ht="13">
      <c r="D497" s="82"/>
      <c r="E497" s="10"/>
    </row>
    <row r="498" spans="4:5" ht="13">
      <c r="D498" s="82"/>
      <c r="E498" s="10"/>
    </row>
    <row r="499" spans="4:5" ht="13">
      <c r="D499" s="82"/>
      <c r="E499" s="10"/>
    </row>
    <row r="500" spans="4:5" ht="13">
      <c r="D500" s="82"/>
      <c r="E500" s="10"/>
    </row>
    <row r="501" spans="4:5" ht="13">
      <c r="D501" s="82"/>
      <c r="E501" s="10"/>
    </row>
    <row r="502" spans="4:5" ht="13">
      <c r="D502" s="82"/>
      <c r="E502" s="10"/>
    </row>
    <row r="503" spans="4:5" ht="13">
      <c r="D503" s="82"/>
      <c r="E503" s="10"/>
    </row>
    <row r="504" spans="4:5" ht="13">
      <c r="D504" s="82"/>
      <c r="E504" s="10"/>
    </row>
    <row r="505" spans="4:5" ht="13">
      <c r="D505" s="82"/>
      <c r="E505" s="10"/>
    </row>
    <row r="506" spans="4:5" ht="13">
      <c r="D506" s="82"/>
      <c r="E506" s="10"/>
    </row>
    <row r="507" spans="4:5" ht="13">
      <c r="D507" s="82"/>
      <c r="E507" s="10"/>
    </row>
    <row r="508" spans="4:5" ht="13">
      <c r="D508" s="82"/>
      <c r="E508" s="10"/>
    </row>
    <row r="509" spans="4:5" ht="13">
      <c r="D509" s="82"/>
      <c r="E509" s="10"/>
    </row>
    <row r="510" spans="4:5" ht="13">
      <c r="D510" s="82"/>
      <c r="E510" s="10"/>
    </row>
    <row r="511" spans="4:5" ht="13">
      <c r="D511" s="82"/>
      <c r="E511" s="10"/>
    </row>
    <row r="512" spans="4:5" ht="13">
      <c r="D512" s="82"/>
      <c r="E512" s="10"/>
    </row>
    <row r="513" spans="4:5" ht="13">
      <c r="D513" s="82"/>
      <c r="E513" s="10"/>
    </row>
    <row r="514" spans="4:5" ht="13">
      <c r="D514" s="82"/>
      <c r="E514" s="10"/>
    </row>
    <row r="515" spans="4:5" ht="13">
      <c r="D515" s="82"/>
      <c r="E515" s="10"/>
    </row>
    <row r="516" spans="4:5" ht="13">
      <c r="D516" s="82"/>
      <c r="E516" s="10"/>
    </row>
    <row r="517" spans="4:5" ht="13">
      <c r="D517" s="82"/>
      <c r="E517" s="10"/>
    </row>
    <row r="518" spans="4:5" ht="13">
      <c r="D518" s="82"/>
      <c r="E518" s="10"/>
    </row>
    <row r="519" spans="4:5" ht="13">
      <c r="D519" s="82"/>
      <c r="E519" s="10"/>
    </row>
    <row r="520" spans="4:5" ht="13">
      <c r="D520" s="82"/>
      <c r="E520" s="10"/>
    </row>
    <row r="521" spans="4:5" ht="13">
      <c r="D521" s="82"/>
      <c r="E521" s="10"/>
    </row>
    <row r="522" spans="4:5" ht="13">
      <c r="D522" s="82"/>
      <c r="E522" s="10"/>
    </row>
    <row r="523" spans="4:5" ht="13">
      <c r="D523" s="82"/>
      <c r="E523" s="10"/>
    </row>
    <row r="524" spans="4:5" ht="13">
      <c r="D524" s="82"/>
      <c r="E524" s="10"/>
    </row>
    <row r="525" spans="4:5" ht="13">
      <c r="D525" s="82"/>
      <c r="E525" s="10"/>
    </row>
    <row r="526" spans="4:5" ht="13">
      <c r="D526" s="82"/>
      <c r="E526" s="10"/>
    </row>
    <row r="527" spans="4:5" ht="13">
      <c r="D527" s="82"/>
      <c r="E527" s="10"/>
    </row>
    <row r="528" spans="4:5" ht="13">
      <c r="D528" s="82"/>
      <c r="E528" s="10"/>
    </row>
    <row r="529" spans="4:5" ht="13">
      <c r="D529" s="82"/>
      <c r="E529" s="10"/>
    </row>
    <row r="530" spans="4:5" ht="13">
      <c r="D530" s="82"/>
      <c r="E530" s="10"/>
    </row>
    <row r="531" spans="4:5" ht="13">
      <c r="D531" s="82"/>
      <c r="E531" s="10"/>
    </row>
    <row r="532" spans="4:5" ht="13">
      <c r="D532" s="82"/>
      <c r="E532" s="10"/>
    </row>
    <row r="533" spans="4:5" ht="13">
      <c r="D533" s="82"/>
      <c r="E533" s="10"/>
    </row>
    <row r="534" spans="4:5" ht="13">
      <c r="D534" s="82"/>
      <c r="E534" s="10"/>
    </row>
    <row r="535" spans="4:5" ht="13">
      <c r="D535" s="82"/>
      <c r="E535" s="10"/>
    </row>
    <row r="536" spans="4:5" ht="13">
      <c r="D536" s="82"/>
      <c r="E536" s="10"/>
    </row>
    <row r="537" spans="4:5" ht="13">
      <c r="D537" s="82"/>
      <c r="E537" s="10"/>
    </row>
    <row r="538" spans="4:5" ht="13">
      <c r="D538" s="82"/>
      <c r="E538" s="10"/>
    </row>
    <row r="539" spans="4:5" ht="13">
      <c r="D539" s="82"/>
      <c r="E539" s="10"/>
    </row>
    <row r="540" spans="4:5" ht="13">
      <c r="D540" s="82"/>
      <c r="E540" s="10"/>
    </row>
    <row r="541" spans="4:5" ht="13">
      <c r="D541" s="82"/>
      <c r="E541" s="10"/>
    </row>
    <row r="542" spans="4:5" ht="13">
      <c r="D542" s="82"/>
      <c r="E542" s="10"/>
    </row>
    <row r="543" spans="4:5" ht="13">
      <c r="D543" s="82"/>
      <c r="E543" s="10"/>
    </row>
    <row r="544" spans="4:5" ht="13">
      <c r="D544" s="82"/>
      <c r="E544" s="10"/>
    </row>
    <row r="545" spans="4:5" ht="13">
      <c r="D545" s="82"/>
      <c r="E545" s="10"/>
    </row>
    <row r="546" spans="4:5" ht="13">
      <c r="D546" s="82"/>
      <c r="E546" s="10"/>
    </row>
    <row r="547" spans="4:5" ht="13">
      <c r="D547" s="82"/>
      <c r="E547" s="10"/>
    </row>
    <row r="548" spans="4:5" ht="13">
      <c r="D548" s="82"/>
      <c r="E548" s="10"/>
    </row>
    <row r="549" spans="4:5" ht="13">
      <c r="D549" s="82"/>
      <c r="E549" s="10"/>
    </row>
    <row r="550" spans="4:5" ht="13">
      <c r="D550" s="82"/>
      <c r="E550" s="10"/>
    </row>
    <row r="551" spans="4:5" ht="13">
      <c r="D551" s="82"/>
      <c r="E551" s="10"/>
    </row>
    <row r="552" spans="4:5" ht="13">
      <c r="D552" s="82"/>
      <c r="E552" s="10"/>
    </row>
    <row r="553" spans="4:5" ht="13">
      <c r="D553" s="82"/>
      <c r="E553" s="10"/>
    </row>
    <row r="554" spans="4:5" ht="13">
      <c r="D554" s="82"/>
      <c r="E554" s="10"/>
    </row>
    <row r="555" spans="4:5" ht="13">
      <c r="D555" s="82"/>
      <c r="E555" s="10"/>
    </row>
    <row r="556" spans="4:5" ht="13">
      <c r="D556" s="82"/>
      <c r="E556" s="10"/>
    </row>
    <row r="557" spans="4:5" ht="13">
      <c r="D557" s="82"/>
      <c r="E557" s="10"/>
    </row>
    <row r="558" spans="4:5" ht="13">
      <c r="D558" s="82"/>
      <c r="E558" s="10"/>
    </row>
    <row r="559" spans="4:5" ht="13">
      <c r="D559" s="82"/>
      <c r="E559" s="10"/>
    </row>
    <row r="560" spans="4:5" ht="13">
      <c r="D560" s="82"/>
      <c r="E560" s="10"/>
    </row>
    <row r="561" spans="4:5" ht="13">
      <c r="D561" s="82"/>
      <c r="E561" s="10"/>
    </row>
    <row r="562" spans="4:5" ht="13">
      <c r="D562" s="82"/>
      <c r="E562" s="10"/>
    </row>
    <row r="563" spans="4:5" ht="13">
      <c r="D563" s="82"/>
      <c r="E563" s="10"/>
    </row>
    <row r="564" spans="4:5" ht="13">
      <c r="D564" s="82"/>
      <c r="E564" s="10"/>
    </row>
    <row r="565" spans="4:5" ht="13">
      <c r="D565" s="82"/>
      <c r="E565" s="10"/>
    </row>
    <row r="566" spans="4:5" ht="13">
      <c r="D566" s="82"/>
      <c r="E566" s="10"/>
    </row>
    <row r="567" spans="4:5" ht="13">
      <c r="D567" s="82"/>
      <c r="E567" s="10"/>
    </row>
    <row r="568" spans="4:5" ht="13">
      <c r="D568" s="82"/>
      <c r="E568" s="10"/>
    </row>
    <row r="569" spans="4:5" ht="13">
      <c r="D569" s="82"/>
      <c r="E569" s="10"/>
    </row>
    <row r="570" spans="4:5" ht="13">
      <c r="D570" s="82"/>
      <c r="E570" s="10"/>
    </row>
    <row r="571" spans="4:5" ht="13">
      <c r="D571" s="82"/>
      <c r="E571" s="10"/>
    </row>
    <row r="572" spans="4:5" ht="13">
      <c r="D572" s="82"/>
      <c r="E572" s="10"/>
    </row>
    <row r="573" spans="4:5" ht="13">
      <c r="D573" s="82"/>
      <c r="E573" s="10"/>
    </row>
    <row r="574" spans="4:5" ht="13">
      <c r="D574" s="82"/>
      <c r="E574" s="10"/>
    </row>
    <row r="575" spans="4:5" ht="13">
      <c r="D575" s="82"/>
      <c r="E575" s="10"/>
    </row>
    <row r="576" spans="4:5" ht="13">
      <c r="D576" s="82"/>
      <c r="E576" s="10"/>
    </row>
    <row r="577" spans="4:5" ht="13">
      <c r="D577" s="82"/>
      <c r="E577" s="10"/>
    </row>
    <row r="578" spans="4:5" ht="13">
      <c r="D578" s="82"/>
      <c r="E578" s="10"/>
    </row>
    <row r="579" spans="4:5" ht="13">
      <c r="D579" s="82"/>
      <c r="E579" s="10"/>
    </row>
    <row r="580" spans="4:5" ht="13">
      <c r="D580" s="82"/>
      <c r="E580" s="10"/>
    </row>
    <row r="581" spans="4:5" ht="13">
      <c r="D581" s="82"/>
      <c r="E581" s="10"/>
    </row>
    <row r="582" spans="4:5" ht="13">
      <c r="D582" s="82"/>
      <c r="E582" s="10"/>
    </row>
    <row r="583" spans="4:5" ht="13">
      <c r="D583" s="82"/>
      <c r="E583" s="10"/>
    </row>
    <row r="584" spans="4:5" ht="13">
      <c r="D584" s="82"/>
      <c r="E584" s="10"/>
    </row>
    <row r="585" spans="4:5" ht="13">
      <c r="D585" s="82"/>
      <c r="E585" s="10"/>
    </row>
    <row r="586" spans="4:5" ht="13">
      <c r="D586" s="82"/>
      <c r="E586" s="10"/>
    </row>
    <row r="587" spans="4:5" ht="13">
      <c r="D587" s="82"/>
      <c r="E587" s="10"/>
    </row>
    <row r="588" spans="4:5" ht="13">
      <c r="D588" s="82"/>
      <c r="E588" s="10"/>
    </row>
    <row r="589" spans="4:5" ht="13">
      <c r="D589" s="82"/>
      <c r="E589" s="10"/>
    </row>
    <row r="590" spans="4:5" ht="13">
      <c r="D590" s="82"/>
      <c r="E590" s="10"/>
    </row>
    <row r="591" spans="4:5" ht="13">
      <c r="D591" s="82"/>
      <c r="E591" s="10"/>
    </row>
    <row r="592" spans="4:5" ht="13">
      <c r="D592" s="82"/>
      <c r="E592" s="10"/>
    </row>
    <row r="593" spans="4:5" ht="13">
      <c r="D593" s="82"/>
      <c r="E593" s="10"/>
    </row>
    <row r="594" spans="4:5" ht="13">
      <c r="D594" s="82"/>
      <c r="E594" s="10"/>
    </row>
    <row r="595" spans="4:5" ht="13">
      <c r="D595" s="82"/>
      <c r="E595" s="10"/>
    </row>
    <row r="596" spans="4:5" ht="13">
      <c r="D596" s="82"/>
      <c r="E596" s="10"/>
    </row>
    <row r="597" spans="4:5" ht="13">
      <c r="D597" s="82"/>
      <c r="E597" s="10"/>
    </row>
    <row r="598" spans="4:5" ht="13">
      <c r="D598" s="82"/>
      <c r="E598" s="10"/>
    </row>
    <row r="599" spans="4:5" ht="13">
      <c r="D599" s="82"/>
      <c r="E599" s="10"/>
    </row>
    <row r="600" spans="4:5" ht="13">
      <c r="D600" s="82"/>
      <c r="E600" s="10"/>
    </row>
    <row r="601" spans="4:5" ht="13">
      <c r="D601" s="82"/>
      <c r="E601" s="10"/>
    </row>
    <row r="602" spans="4:5" ht="13">
      <c r="D602" s="82"/>
      <c r="E602" s="10"/>
    </row>
    <row r="603" spans="4:5" ht="13">
      <c r="D603" s="82"/>
      <c r="E603" s="10"/>
    </row>
    <row r="604" spans="4:5" ht="13">
      <c r="D604" s="82"/>
      <c r="E604" s="10"/>
    </row>
    <row r="605" spans="4:5" ht="13">
      <c r="D605" s="82"/>
      <c r="E605" s="10"/>
    </row>
    <row r="606" spans="4:5" ht="13">
      <c r="D606" s="82"/>
      <c r="E606" s="10"/>
    </row>
    <row r="607" spans="4:5" ht="13">
      <c r="D607" s="82"/>
      <c r="E607" s="10"/>
    </row>
    <row r="608" spans="4:5" ht="13">
      <c r="D608" s="82"/>
      <c r="E608" s="10"/>
    </row>
    <row r="609" spans="4:5" ht="13">
      <c r="D609" s="82"/>
      <c r="E609" s="10"/>
    </row>
    <row r="610" spans="4:5" ht="13">
      <c r="D610" s="82"/>
      <c r="E610" s="10"/>
    </row>
    <row r="611" spans="4:5" ht="13">
      <c r="D611" s="82"/>
      <c r="E611" s="10"/>
    </row>
    <row r="612" spans="4:5" ht="13">
      <c r="D612" s="82"/>
      <c r="E612" s="10"/>
    </row>
    <row r="613" spans="4:5" ht="13">
      <c r="D613" s="82"/>
      <c r="E613" s="10"/>
    </row>
    <row r="614" spans="4:5" ht="13">
      <c r="D614" s="82"/>
      <c r="E614" s="10"/>
    </row>
    <row r="615" spans="4:5" ht="13">
      <c r="D615" s="82"/>
      <c r="E615" s="10"/>
    </row>
    <row r="616" spans="4:5" ht="13">
      <c r="D616" s="82"/>
      <c r="E616" s="10"/>
    </row>
    <row r="617" spans="4:5" ht="13">
      <c r="D617" s="82"/>
      <c r="E617" s="10"/>
    </row>
    <row r="618" spans="4:5" ht="13">
      <c r="D618" s="82"/>
      <c r="E618" s="10"/>
    </row>
    <row r="619" spans="4:5" ht="13">
      <c r="D619" s="82"/>
      <c r="E619" s="10"/>
    </row>
    <row r="620" spans="4:5" ht="13">
      <c r="D620" s="82"/>
      <c r="E620" s="10"/>
    </row>
    <row r="621" spans="4:5" ht="13">
      <c r="D621" s="82"/>
      <c r="E621" s="10"/>
    </row>
    <row r="622" spans="4:5" ht="13">
      <c r="D622" s="82"/>
      <c r="E622" s="10"/>
    </row>
    <row r="623" spans="4:5" ht="13">
      <c r="D623" s="82"/>
      <c r="E623" s="10"/>
    </row>
    <row r="624" spans="4:5" ht="13">
      <c r="D624" s="82"/>
      <c r="E624" s="10"/>
    </row>
    <row r="625" spans="4:5" ht="13">
      <c r="D625" s="82"/>
      <c r="E625" s="10"/>
    </row>
    <row r="626" spans="4:5" ht="13">
      <c r="D626" s="82"/>
      <c r="E626" s="10"/>
    </row>
    <row r="627" spans="4:5" ht="13">
      <c r="D627" s="82"/>
      <c r="E627" s="10"/>
    </row>
    <row r="628" spans="4:5" ht="13">
      <c r="D628" s="82"/>
      <c r="E628" s="10"/>
    </row>
    <row r="629" spans="4:5" ht="13">
      <c r="D629" s="82"/>
      <c r="E629" s="10"/>
    </row>
    <row r="630" spans="4:5" ht="13">
      <c r="D630" s="82"/>
      <c r="E630" s="10"/>
    </row>
    <row r="631" spans="4:5" ht="13">
      <c r="D631" s="82"/>
      <c r="E631" s="10"/>
    </row>
    <row r="632" spans="4:5" ht="13">
      <c r="D632" s="82"/>
      <c r="E632" s="10"/>
    </row>
    <row r="633" spans="4:5" ht="13">
      <c r="D633" s="82"/>
      <c r="E633" s="10"/>
    </row>
    <row r="634" spans="4:5" ht="13">
      <c r="D634" s="82"/>
      <c r="E634" s="10"/>
    </row>
    <row r="635" spans="4:5" ht="13">
      <c r="D635" s="82"/>
      <c r="E635" s="10"/>
    </row>
    <row r="636" spans="4:5" ht="13">
      <c r="D636" s="82"/>
      <c r="E636" s="10"/>
    </row>
    <row r="637" spans="4:5" ht="13">
      <c r="D637" s="82"/>
      <c r="E637" s="10"/>
    </row>
    <row r="638" spans="4:5" ht="13">
      <c r="D638" s="82"/>
      <c r="E638" s="10"/>
    </row>
    <row r="639" spans="4:5" ht="13">
      <c r="D639" s="82"/>
      <c r="E639" s="10"/>
    </row>
    <row r="640" spans="4:5" ht="13">
      <c r="D640" s="82"/>
      <c r="E640" s="10"/>
    </row>
    <row r="641" spans="4:5" ht="13">
      <c r="D641" s="82"/>
      <c r="E641" s="10"/>
    </row>
    <row r="642" spans="4:5" ht="13">
      <c r="D642" s="82"/>
      <c r="E642" s="10"/>
    </row>
    <row r="643" spans="4:5" ht="13">
      <c r="D643" s="82"/>
      <c r="E643" s="10"/>
    </row>
    <row r="644" spans="4:5" ht="13">
      <c r="D644" s="82"/>
      <c r="E644" s="10"/>
    </row>
    <row r="645" spans="4:5" ht="13">
      <c r="D645" s="82"/>
      <c r="E645" s="10"/>
    </row>
    <row r="646" spans="4:5" ht="13">
      <c r="D646" s="82"/>
      <c r="E646" s="10"/>
    </row>
    <row r="647" spans="4:5" ht="13">
      <c r="D647" s="82"/>
      <c r="E647" s="10"/>
    </row>
    <row r="648" spans="4:5" ht="13">
      <c r="D648" s="82"/>
      <c r="E648" s="10"/>
    </row>
    <row r="649" spans="4:5" ht="13">
      <c r="D649" s="82"/>
      <c r="E649" s="10"/>
    </row>
    <row r="650" spans="4:5" ht="13">
      <c r="D650" s="82"/>
      <c r="E650" s="10"/>
    </row>
    <row r="651" spans="4:5" ht="13">
      <c r="D651" s="82"/>
      <c r="E651" s="10"/>
    </row>
    <row r="652" spans="4:5" ht="13">
      <c r="D652" s="82"/>
      <c r="E652" s="10"/>
    </row>
    <row r="653" spans="4:5" ht="13">
      <c r="D653" s="82"/>
      <c r="E653" s="10"/>
    </row>
    <row r="654" spans="4:5" ht="13">
      <c r="D654" s="82"/>
      <c r="E654" s="10"/>
    </row>
    <row r="655" spans="4:5" ht="13">
      <c r="D655" s="82"/>
      <c r="E655" s="10"/>
    </row>
    <row r="656" spans="4:5" ht="13">
      <c r="D656" s="82"/>
      <c r="E656" s="10"/>
    </row>
    <row r="657" spans="4:5" ht="13">
      <c r="D657" s="82"/>
      <c r="E657" s="10"/>
    </row>
    <row r="658" spans="4:5" ht="13">
      <c r="D658" s="82"/>
      <c r="E658" s="10"/>
    </row>
    <row r="659" spans="4:5" ht="13">
      <c r="D659" s="82"/>
      <c r="E659" s="10"/>
    </row>
    <row r="660" spans="4:5" ht="13">
      <c r="D660" s="82"/>
      <c r="E660" s="10"/>
    </row>
    <row r="661" spans="4:5" ht="13">
      <c r="D661" s="82"/>
      <c r="E661" s="10"/>
    </row>
    <row r="662" spans="4:5" ht="13">
      <c r="D662" s="82"/>
      <c r="E662" s="10"/>
    </row>
    <row r="663" spans="4:5" ht="13">
      <c r="D663" s="82"/>
      <c r="E663" s="10"/>
    </row>
    <row r="664" spans="4:5" ht="13">
      <c r="D664" s="82"/>
      <c r="E664" s="10"/>
    </row>
    <row r="665" spans="4:5" ht="13">
      <c r="D665" s="82"/>
      <c r="E665" s="10"/>
    </row>
    <row r="666" spans="4:5" ht="13">
      <c r="D666" s="82"/>
      <c r="E666" s="10"/>
    </row>
    <row r="667" spans="4:5" ht="13">
      <c r="D667" s="82"/>
      <c r="E667" s="10"/>
    </row>
    <row r="668" spans="4:5" ht="13">
      <c r="D668" s="82"/>
      <c r="E668" s="10"/>
    </row>
    <row r="669" spans="4:5" ht="13">
      <c r="D669" s="82"/>
      <c r="E669" s="10"/>
    </row>
    <row r="670" spans="4:5" ht="13">
      <c r="D670" s="82"/>
      <c r="E670" s="10"/>
    </row>
    <row r="671" spans="4:5" ht="13">
      <c r="D671" s="82"/>
      <c r="E671" s="10"/>
    </row>
    <row r="672" spans="4:5" ht="13">
      <c r="D672" s="82"/>
      <c r="E672" s="10"/>
    </row>
    <row r="673" spans="4:5" ht="13">
      <c r="D673" s="82"/>
      <c r="E673" s="10"/>
    </row>
    <row r="674" spans="4:5" ht="13">
      <c r="D674" s="82"/>
      <c r="E674" s="10"/>
    </row>
    <row r="675" spans="4:5" ht="13">
      <c r="D675" s="82"/>
      <c r="E675" s="10"/>
    </row>
    <row r="676" spans="4:5" ht="13">
      <c r="D676" s="82"/>
      <c r="E676" s="10"/>
    </row>
    <row r="677" spans="4:5" ht="13">
      <c r="D677" s="82"/>
      <c r="E677" s="10"/>
    </row>
    <row r="678" spans="4:5" ht="13">
      <c r="D678" s="82"/>
      <c r="E678" s="10"/>
    </row>
    <row r="679" spans="4:5" ht="13">
      <c r="D679" s="82"/>
      <c r="E679" s="10"/>
    </row>
    <row r="680" spans="4:5" ht="13">
      <c r="D680" s="82"/>
      <c r="E680" s="10"/>
    </row>
    <row r="681" spans="4:5" ht="13">
      <c r="D681" s="82"/>
      <c r="E681" s="10"/>
    </row>
    <row r="682" spans="4:5" ht="13">
      <c r="D682" s="82"/>
      <c r="E682" s="10"/>
    </row>
    <row r="683" spans="4:5" ht="13">
      <c r="D683" s="82"/>
      <c r="E683" s="10"/>
    </row>
    <row r="684" spans="4:5" ht="13">
      <c r="D684" s="82"/>
      <c r="E684" s="10"/>
    </row>
    <row r="685" spans="4:5" ht="13">
      <c r="D685" s="82"/>
      <c r="E685" s="10"/>
    </row>
    <row r="686" spans="4:5" ht="13">
      <c r="D686" s="82"/>
      <c r="E686" s="10"/>
    </row>
    <row r="687" spans="4:5" ht="13">
      <c r="D687" s="82"/>
      <c r="E687" s="10"/>
    </row>
    <row r="688" spans="4:5" ht="13">
      <c r="D688" s="82"/>
      <c r="E688" s="10"/>
    </row>
    <row r="689" spans="4:5" ht="13">
      <c r="D689" s="82"/>
      <c r="E689" s="10"/>
    </row>
    <row r="690" spans="4:5" ht="13">
      <c r="D690" s="82"/>
      <c r="E690" s="10"/>
    </row>
    <row r="691" spans="4:5" ht="13">
      <c r="D691" s="82"/>
      <c r="E691" s="10"/>
    </row>
    <row r="692" spans="4:5" ht="13">
      <c r="D692" s="82"/>
      <c r="E692" s="10"/>
    </row>
    <row r="693" spans="4:5" ht="13">
      <c r="D693" s="82"/>
      <c r="E693" s="10"/>
    </row>
    <row r="694" spans="4:5" ht="13">
      <c r="D694" s="82"/>
      <c r="E694" s="10"/>
    </row>
    <row r="695" spans="4:5" ht="13">
      <c r="D695" s="82"/>
      <c r="E695" s="10"/>
    </row>
    <row r="696" spans="4:5" ht="13">
      <c r="D696" s="82"/>
      <c r="E696" s="10"/>
    </row>
    <row r="697" spans="4:5" ht="13">
      <c r="D697" s="82"/>
      <c r="E697" s="10"/>
    </row>
    <row r="698" spans="4:5" ht="13">
      <c r="D698" s="82"/>
      <c r="E698" s="10"/>
    </row>
    <row r="699" spans="4:5" ht="13">
      <c r="D699" s="82"/>
      <c r="E699" s="10"/>
    </row>
    <row r="700" spans="4:5" ht="13">
      <c r="D700" s="82"/>
      <c r="E700" s="10"/>
    </row>
    <row r="701" spans="4:5" ht="13">
      <c r="D701" s="82"/>
      <c r="E701" s="10"/>
    </row>
    <row r="702" spans="4:5" ht="13">
      <c r="D702" s="82"/>
      <c r="E702" s="10"/>
    </row>
    <row r="703" spans="4:5" ht="13">
      <c r="D703" s="82"/>
      <c r="E703" s="10"/>
    </row>
    <row r="704" spans="4:5" ht="13">
      <c r="D704" s="82"/>
      <c r="E704" s="10"/>
    </row>
    <row r="705" spans="4:5" ht="13">
      <c r="D705" s="82"/>
      <c r="E705" s="10"/>
    </row>
    <row r="706" spans="4:5" ht="13">
      <c r="D706" s="82"/>
      <c r="E706" s="10"/>
    </row>
    <row r="707" spans="4:5" ht="13">
      <c r="D707" s="82"/>
      <c r="E707" s="10"/>
    </row>
    <row r="708" spans="4:5" ht="13">
      <c r="D708" s="82"/>
      <c r="E708" s="10"/>
    </row>
    <row r="709" spans="4:5" ht="13">
      <c r="D709" s="82"/>
      <c r="E709" s="10"/>
    </row>
    <row r="710" spans="4:5" ht="13">
      <c r="D710" s="82"/>
      <c r="E710" s="10"/>
    </row>
    <row r="711" spans="4:5" ht="13">
      <c r="D711" s="82"/>
      <c r="E711" s="10"/>
    </row>
    <row r="712" spans="4:5" ht="13">
      <c r="D712" s="82"/>
      <c r="E712" s="10"/>
    </row>
    <row r="713" spans="4:5" ht="13">
      <c r="D713" s="82"/>
      <c r="E713" s="10"/>
    </row>
    <row r="714" spans="4:5" ht="13">
      <c r="D714" s="82"/>
      <c r="E714" s="10"/>
    </row>
    <row r="715" spans="4:5" ht="13">
      <c r="D715" s="82"/>
      <c r="E715" s="10"/>
    </row>
    <row r="716" spans="4:5" ht="13">
      <c r="D716" s="82"/>
      <c r="E716" s="10"/>
    </row>
    <row r="717" spans="4:5" ht="13">
      <c r="D717" s="82"/>
      <c r="E717" s="10"/>
    </row>
    <row r="718" spans="4:5" ht="13">
      <c r="D718" s="82"/>
      <c r="E718" s="10"/>
    </row>
    <row r="719" spans="4:5" ht="13">
      <c r="D719" s="82"/>
      <c r="E719" s="10"/>
    </row>
    <row r="720" spans="4:5" ht="13">
      <c r="D720" s="82"/>
      <c r="E720" s="10"/>
    </row>
    <row r="721" spans="4:5" ht="13">
      <c r="D721" s="82"/>
      <c r="E721" s="10"/>
    </row>
    <row r="722" spans="4:5" ht="13">
      <c r="D722" s="82"/>
      <c r="E722" s="10"/>
    </row>
    <row r="723" spans="4:5" ht="13">
      <c r="D723" s="82"/>
      <c r="E723" s="10"/>
    </row>
    <row r="724" spans="4:5" ht="13">
      <c r="D724" s="82"/>
      <c r="E724" s="10"/>
    </row>
    <row r="725" spans="4:5" ht="13">
      <c r="D725" s="82"/>
      <c r="E725" s="10"/>
    </row>
    <row r="726" spans="4:5" ht="13">
      <c r="D726" s="82"/>
      <c r="E726" s="10"/>
    </row>
    <row r="727" spans="4:5" ht="13">
      <c r="D727" s="82"/>
      <c r="E727" s="10"/>
    </row>
    <row r="728" spans="4:5" ht="13">
      <c r="D728" s="82"/>
      <c r="E728" s="10"/>
    </row>
    <row r="729" spans="4:5" ht="13">
      <c r="D729" s="82"/>
      <c r="E729" s="10"/>
    </row>
    <row r="730" spans="4:5" ht="13">
      <c r="D730" s="82"/>
      <c r="E730" s="10"/>
    </row>
    <row r="731" spans="4:5" ht="13">
      <c r="D731" s="82"/>
      <c r="E731" s="10"/>
    </row>
    <row r="732" spans="4:5" ht="13">
      <c r="D732" s="82"/>
      <c r="E732" s="10"/>
    </row>
    <row r="733" spans="4:5" ht="13">
      <c r="D733" s="82"/>
      <c r="E733" s="10"/>
    </row>
    <row r="734" spans="4:5" ht="13">
      <c r="D734" s="82"/>
      <c r="E734" s="10"/>
    </row>
    <row r="735" spans="4:5" ht="13">
      <c r="D735" s="82"/>
      <c r="E735" s="10"/>
    </row>
    <row r="736" spans="4:5" ht="13">
      <c r="D736" s="82"/>
      <c r="E736" s="10"/>
    </row>
    <row r="737" spans="4:5" ht="13">
      <c r="D737" s="82"/>
      <c r="E737" s="10"/>
    </row>
    <row r="738" spans="4:5" ht="13">
      <c r="D738" s="82"/>
      <c r="E738" s="10"/>
    </row>
    <row r="739" spans="4:5" ht="13">
      <c r="D739" s="82"/>
      <c r="E739" s="10"/>
    </row>
    <row r="740" spans="4:5" ht="13">
      <c r="D740" s="82"/>
      <c r="E740" s="10"/>
    </row>
    <row r="741" spans="4:5" ht="13">
      <c r="D741" s="82"/>
      <c r="E741" s="10"/>
    </row>
    <row r="742" spans="4:5" ht="13">
      <c r="D742" s="82"/>
      <c r="E742" s="10"/>
    </row>
    <row r="743" spans="4:5" ht="13">
      <c r="D743" s="82"/>
      <c r="E743" s="10"/>
    </row>
    <row r="744" spans="4:5" ht="13">
      <c r="D744" s="82"/>
      <c r="E744" s="10"/>
    </row>
    <row r="745" spans="4:5" ht="13">
      <c r="D745" s="82"/>
      <c r="E745" s="10"/>
    </row>
    <row r="746" spans="4:5" ht="13">
      <c r="D746" s="82"/>
      <c r="E746" s="10"/>
    </row>
    <row r="747" spans="4:5" ht="13">
      <c r="D747" s="82"/>
      <c r="E747" s="10"/>
    </row>
    <row r="748" spans="4:5" ht="13">
      <c r="D748" s="82"/>
      <c r="E748" s="10"/>
    </row>
    <row r="749" spans="4:5" ht="13">
      <c r="D749" s="82"/>
      <c r="E749" s="10"/>
    </row>
    <row r="750" spans="4:5" ht="13">
      <c r="D750" s="82"/>
      <c r="E750" s="10"/>
    </row>
    <row r="751" spans="4:5" ht="13">
      <c r="D751" s="82"/>
      <c r="E751" s="10"/>
    </row>
    <row r="752" spans="4:5" ht="13">
      <c r="D752" s="82"/>
      <c r="E752" s="10"/>
    </row>
    <row r="753" spans="4:5" ht="13">
      <c r="D753" s="82"/>
      <c r="E753" s="10"/>
    </row>
    <row r="754" spans="4:5" ht="13">
      <c r="D754" s="82"/>
      <c r="E754" s="10"/>
    </row>
    <row r="755" spans="4:5" ht="13">
      <c r="D755" s="82"/>
      <c r="E755" s="10"/>
    </row>
    <row r="756" spans="4:5" ht="13">
      <c r="D756" s="82"/>
      <c r="E756" s="10"/>
    </row>
    <row r="757" spans="4:5" ht="13">
      <c r="D757" s="82"/>
      <c r="E757" s="10"/>
    </row>
    <row r="758" spans="4:5" ht="13">
      <c r="D758" s="82"/>
      <c r="E758" s="10"/>
    </row>
    <row r="759" spans="4:5" ht="13">
      <c r="D759" s="82"/>
      <c r="E759" s="10"/>
    </row>
    <row r="760" spans="4:5" ht="13">
      <c r="D760" s="82"/>
      <c r="E760" s="10"/>
    </row>
    <row r="761" spans="4:5" ht="13">
      <c r="D761" s="82"/>
      <c r="E761" s="10"/>
    </row>
    <row r="762" spans="4:5" ht="13">
      <c r="D762" s="82"/>
      <c r="E762" s="10"/>
    </row>
    <row r="763" spans="4:5" ht="13">
      <c r="D763" s="82"/>
      <c r="E763" s="10"/>
    </row>
    <row r="764" spans="4:5" ht="13">
      <c r="D764" s="82"/>
      <c r="E764" s="10"/>
    </row>
    <row r="765" spans="4:5" ht="13">
      <c r="D765" s="82"/>
      <c r="E765" s="10"/>
    </row>
    <row r="766" spans="4:5" ht="13">
      <c r="D766" s="82"/>
      <c r="E766" s="10"/>
    </row>
    <row r="767" spans="4:5" ht="13">
      <c r="D767" s="82"/>
      <c r="E767" s="10"/>
    </row>
    <row r="768" spans="4:5" ht="13">
      <c r="D768" s="82"/>
      <c r="E768" s="10"/>
    </row>
    <row r="769" spans="4:5" ht="13">
      <c r="D769" s="82"/>
      <c r="E769" s="10"/>
    </row>
    <row r="770" spans="4:5" ht="13">
      <c r="D770" s="82"/>
      <c r="E770" s="10"/>
    </row>
    <row r="771" spans="4:5" ht="13">
      <c r="D771" s="82"/>
      <c r="E771" s="10"/>
    </row>
    <row r="772" spans="4:5" ht="13">
      <c r="D772" s="82"/>
      <c r="E772" s="10"/>
    </row>
    <row r="773" spans="4:5" ht="13">
      <c r="D773" s="82"/>
      <c r="E773" s="10"/>
    </row>
    <row r="774" spans="4:5" ht="13">
      <c r="D774" s="82"/>
      <c r="E774" s="10"/>
    </row>
    <row r="775" spans="4:5" ht="13">
      <c r="D775" s="82"/>
      <c r="E775" s="10"/>
    </row>
    <row r="776" spans="4:5" ht="13">
      <c r="D776" s="82"/>
      <c r="E776" s="10"/>
    </row>
    <row r="777" spans="4:5" ht="13">
      <c r="D777" s="82"/>
      <c r="E777" s="10"/>
    </row>
    <row r="778" spans="4:5" ht="13">
      <c r="D778" s="82"/>
      <c r="E778" s="10"/>
    </row>
    <row r="779" spans="4:5" ht="13">
      <c r="D779" s="82"/>
      <c r="E779" s="10"/>
    </row>
    <row r="780" spans="4:5" ht="13">
      <c r="D780" s="82"/>
      <c r="E780" s="10"/>
    </row>
    <row r="781" spans="4:5" ht="13">
      <c r="D781" s="82"/>
      <c r="E781" s="10"/>
    </row>
    <row r="782" spans="4:5" ht="13">
      <c r="D782" s="82"/>
      <c r="E782" s="10"/>
    </row>
    <row r="783" spans="4:5" ht="13">
      <c r="D783" s="82"/>
      <c r="E783" s="10"/>
    </row>
    <row r="784" spans="4:5" ht="13">
      <c r="D784" s="82"/>
      <c r="E784" s="10"/>
    </row>
    <row r="785" spans="4:5" ht="13">
      <c r="D785" s="82"/>
      <c r="E785" s="10"/>
    </row>
    <row r="786" spans="4:5" ht="13">
      <c r="D786" s="82"/>
      <c r="E786" s="10"/>
    </row>
    <row r="787" spans="4:5" ht="13">
      <c r="D787" s="82"/>
      <c r="E787" s="10"/>
    </row>
    <row r="788" spans="4:5" ht="13">
      <c r="D788" s="82"/>
      <c r="E788" s="10"/>
    </row>
    <row r="789" spans="4:5" ht="13">
      <c r="D789" s="82"/>
      <c r="E789" s="10"/>
    </row>
    <row r="790" spans="4:5" ht="13">
      <c r="D790" s="82"/>
      <c r="E790" s="10"/>
    </row>
    <row r="791" spans="4:5" ht="13">
      <c r="D791" s="82"/>
      <c r="E791" s="10"/>
    </row>
    <row r="792" spans="4:5" ht="13">
      <c r="D792" s="82"/>
      <c r="E792" s="10"/>
    </row>
    <row r="793" spans="4:5" ht="13">
      <c r="D793" s="82"/>
      <c r="E793" s="10"/>
    </row>
    <row r="794" spans="4:5" ht="13">
      <c r="D794" s="82"/>
      <c r="E794" s="10"/>
    </row>
    <row r="795" spans="4:5" ht="13">
      <c r="D795" s="82"/>
      <c r="E795" s="10"/>
    </row>
    <row r="796" spans="4:5" ht="13">
      <c r="D796" s="82"/>
      <c r="E796" s="10"/>
    </row>
    <row r="797" spans="4:5" ht="13">
      <c r="D797" s="82"/>
      <c r="E797" s="10"/>
    </row>
    <row r="798" spans="4:5" ht="13">
      <c r="D798" s="82"/>
      <c r="E798" s="10"/>
    </row>
    <row r="799" spans="4:5" ht="13">
      <c r="D799" s="82"/>
      <c r="E799" s="10"/>
    </row>
    <row r="800" spans="4:5" ht="13">
      <c r="D800" s="82"/>
      <c r="E800" s="10"/>
    </row>
    <row r="801" spans="4:5" ht="13">
      <c r="D801" s="82"/>
      <c r="E801" s="10"/>
    </row>
    <row r="802" spans="4:5" ht="13">
      <c r="D802" s="82"/>
      <c r="E802" s="10"/>
    </row>
    <row r="803" spans="4:5" ht="13">
      <c r="D803" s="82"/>
      <c r="E803" s="10"/>
    </row>
    <row r="804" spans="4:5" ht="13">
      <c r="D804" s="82"/>
      <c r="E804" s="10"/>
    </row>
    <row r="805" spans="4:5" ht="13">
      <c r="D805" s="82"/>
      <c r="E805" s="10"/>
    </row>
    <row r="806" spans="4:5" ht="13">
      <c r="D806" s="82"/>
      <c r="E806" s="10"/>
    </row>
    <row r="807" spans="4:5" ht="13">
      <c r="D807" s="82"/>
      <c r="E807" s="10"/>
    </row>
    <row r="808" spans="4:5" ht="13">
      <c r="D808" s="82"/>
      <c r="E808" s="10"/>
    </row>
    <row r="809" spans="4:5" ht="13">
      <c r="D809" s="82"/>
      <c r="E809" s="10"/>
    </row>
    <row r="810" spans="4:5" ht="13">
      <c r="D810" s="82"/>
      <c r="E810" s="10"/>
    </row>
    <row r="811" spans="4:5" ht="13">
      <c r="D811" s="82"/>
      <c r="E811" s="10"/>
    </row>
    <row r="812" spans="4:5" ht="13">
      <c r="D812" s="82"/>
      <c r="E812" s="10"/>
    </row>
    <row r="813" spans="4:5" ht="13">
      <c r="D813" s="82"/>
      <c r="E813" s="10"/>
    </row>
    <row r="814" spans="4:5" ht="13">
      <c r="D814" s="82"/>
      <c r="E814" s="10"/>
    </row>
    <row r="815" spans="4:5" ht="13">
      <c r="D815" s="82"/>
      <c r="E815" s="10"/>
    </row>
    <row r="816" spans="4:5" ht="13">
      <c r="D816" s="82"/>
      <c r="E816" s="10"/>
    </row>
    <row r="817" spans="4:5" ht="13">
      <c r="D817" s="82"/>
      <c r="E817" s="10"/>
    </row>
    <row r="818" spans="4:5" ht="13">
      <c r="D818" s="82"/>
      <c r="E818" s="10"/>
    </row>
    <row r="819" spans="4:5" ht="13">
      <c r="D819" s="82"/>
      <c r="E819" s="10"/>
    </row>
    <row r="820" spans="4:5" ht="13">
      <c r="D820" s="82"/>
      <c r="E820" s="10"/>
    </row>
    <row r="821" spans="4:5" ht="13">
      <c r="D821" s="82"/>
      <c r="E821" s="10"/>
    </row>
    <row r="822" spans="4:5" ht="13">
      <c r="D822" s="82"/>
      <c r="E822" s="10"/>
    </row>
    <row r="823" spans="4:5" ht="13">
      <c r="D823" s="82"/>
      <c r="E823" s="10"/>
    </row>
    <row r="824" spans="4:5" ht="13">
      <c r="D824" s="82"/>
      <c r="E824" s="10"/>
    </row>
    <row r="825" spans="4:5" ht="13">
      <c r="D825" s="82"/>
      <c r="E825" s="10"/>
    </row>
    <row r="826" spans="4:5" ht="13">
      <c r="D826" s="82"/>
      <c r="E826" s="10"/>
    </row>
    <row r="827" spans="4:5" ht="13">
      <c r="D827" s="82"/>
      <c r="E827" s="10"/>
    </row>
    <row r="828" spans="4:5" ht="13">
      <c r="D828" s="82"/>
      <c r="E828" s="10"/>
    </row>
    <row r="829" spans="4:5" ht="13">
      <c r="D829" s="82"/>
      <c r="E829" s="10"/>
    </row>
    <row r="830" spans="4:5" ht="13">
      <c r="D830" s="82"/>
      <c r="E830" s="10"/>
    </row>
    <row r="831" spans="4:5" ht="13">
      <c r="D831" s="82"/>
      <c r="E831" s="10"/>
    </row>
    <row r="832" spans="4:5" ht="13">
      <c r="D832" s="82"/>
      <c r="E832" s="10"/>
    </row>
    <row r="833" spans="4:5" ht="13">
      <c r="D833" s="82"/>
      <c r="E833" s="10"/>
    </row>
    <row r="834" spans="4:5" ht="13">
      <c r="D834" s="82"/>
      <c r="E834" s="10"/>
    </row>
    <row r="835" spans="4:5" ht="13">
      <c r="D835" s="82"/>
      <c r="E835" s="10"/>
    </row>
    <row r="836" spans="4:5" ht="13">
      <c r="D836" s="82"/>
      <c r="E836" s="10"/>
    </row>
    <row r="837" spans="4:5" ht="13">
      <c r="D837" s="82"/>
      <c r="E837" s="10"/>
    </row>
    <row r="838" spans="4:5" ht="13">
      <c r="D838" s="82"/>
      <c r="E838" s="10"/>
    </row>
    <row r="839" spans="4:5" ht="13">
      <c r="D839" s="82"/>
      <c r="E839" s="10"/>
    </row>
    <row r="840" spans="4:5" ht="13">
      <c r="D840" s="82"/>
      <c r="E840" s="10"/>
    </row>
    <row r="841" spans="4:5" ht="13">
      <c r="D841" s="82"/>
      <c r="E841" s="10"/>
    </row>
    <row r="842" spans="4:5" ht="13">
      <c r="D842" s="82"/>
      <c r="E842" s="10"/>
    </row>
    <row r="843" spans="4:5" ht="13">
      <c r="D843" s="82"/>
      <c r="E843" s="10"/>
    </row>
    <row r="844" spans="4:5" ht="13">
      <c r="D844" s="82"/>
      <c r="E844" s="10"/>
    </row>
    <row r="845" spans="4:5" ht="13">
      <c r="D845" s="82"/>
      <c r="E845" s="10"/>
    </row>
    <row r="846" spans="4:5" ht="13">
      <c r="D846" s="82"/>
      <c r="E846" s="10"/>
    </row>
    <row r="847" spans="4:5" ht="13">
      <c r="D847" s="82"/>
      <c r="E847" s="10"/>
    </row>
    <row r="848" spans="4:5" ht="13">
      <c r="D848" s="82"/>
      <c r="E848" s="10"/>
    </row>
    <row r="849" spans="4:5" ht="13">
      <c r="D849" s="82"/>
      <c r="E849" s="10"/>
    </row>
    <row r="850" spans="4:5" ht="13">
      <c r="D850" s="82"/>
      <c r="E850" s="10"/>
    </row>
    <row r="851" spans="4:5" ht="13">
      <c r="D851" s="82"/>
      <c r="E851" s="10"/>
    </row>
    <row r="852" spans="4:5" ht="13">
      <c r="D852" s="82"/>
      <c r="E852" s="10"/>
    </row>
    <row r="853" spans="4:5" ht="13">
      <c r="D853" s="82"/>
      <c r="E853" s="10"/>
    </row>
    <row r="854" spans="4:5" ht="13">
      <c r="D854" s="82"/>
      <c r="E854" s="10"/>
    </row>
    <row r="855" spans="4:5" ht="13">
      <c r="D855" s="82"/>
      <c r="E855" s="10"/>
    </row>
    <row r="856" spans="4:5" ht="13">
      <c r="D856" s="82"/>
      <c r="E856" s="10"/>
    </row>
    <row r="857" spans="4:5" ht="13">
      <c r="D857" s="82"/>
      <c r="E857" s="10"/>
    </row>
    <row r="858" spans="4:5" ht="13">
      <c r="D858" s="82"/>
      <c r="E858" s="10"/>
    </row>
    <row r="859" spans="4:5" ht="13">
      <c r="D859" s="82"/>
      <c r="E859" s="10"/>
    </row>
    <row r="860" spans="4:5" ht="13">
      <c r="D860" s="82"/>
      <c r="E860" s="10"/>
    </row>
    <row r="861" spans="4:5" ht="13">
      <c r="D861" s="82"/>
      <c r="E861" s="10"/>
    </row>
    <row r="862" spans="4:5" ht="13">
      <c r="D862" s="82"/>
      <c r="E862" s="10"/>
    </row>
    <row r="863" spans="4:5" ht="13">
      <c r="D863" s="82"/>
      <c r="E863" s="10"/>
    </row>
    <row r="864" spans="4:5" ht="13">
      <c r="D864" s="82"/>
      <c r="E864" s="10"/>
    </row>
    <row r="865" spans="4:5" ht="13">
      <c r="D865" s="82"/>
      <c r="E865" s="10"/>
    </row>
    <row r="866" spans="4:5" ht="13">
      <c r="D866" s="82"/>
      <c r="E866" s="10"/>
    </row>
    <row r="867" spans="4:5" ht="13">
      <c r="D867" s="82"/>
      <c r="E867" s="10"/>
    </row>
    <row r="868" spans="4:5" ht="13">
      <c r="D868" s="82"/>
      <c r="E868" s="10"/>
    </row>
    <row r="869" spans="4:5" ht="13">
      <c r="D869" s="82"/>
      <c r="E869" s="10"/>
    </row>
    <row r="870" spans="4:5" ht="13">
      <c r="D870" s="82"/>
      <c r="E870" s="10"/>
    </row>
    <row r="871" spans="4:5" ht="13">
      <c r="D871" s="82"/>
      <c r="E871" s="10"/>
    </row>
    <row r="872" spans="4:5" ht="13">
      <c r="D872" s="82"/>
      <c r="E872" s="10"/>
    </row>
    <row r="873" spans="4:5" ht="13">
      <c r="D873" s="82"/>
      <c r="E873" s="10"/>
    </row>
    <row r="874" spans="4:5" ht="13">
      <c r="D874" s="82"/>
      <c r="E874" s="10"/>
    </row>
    <row r="875" spans="4:5" ht="13">
      <c r="D875" s="82"/>
      <c r="E875" s="10"/>
    </row>
    <row r="876" spans="4:5" ht="13">
      <c r="D876" s="82"/>
      <c r="E876" s="10"/>
    </row>
    <row r="877" spans="4:5" ht="13">
      <c r="D877" s="82"/>
      <c r="E877" s="10"/>
    </row>
    <row r="878" spans="4:5" ht="13">
      <c r="D878" s="82"/>
      <c r="E878" s="10"/>
    </row>
    <row r="879" spans="4:5" ht="13">
      <c r="D879" s="82"/>
      <c r="E879" s="10"/>
    </row>
    <row r="880" spans="4:5" ht="13">
      <c r="D880" s="82"/>
      <c r="E880" s="10"/>
    </row>
    <row r="881" spans="4:5" ht="13">
      <c r="D881" s="82"/>
      <c r="E881" s="10"/>
    </row>
    <row r="882" spans="4:5" ht="13">
      <c r="D882" s="82"/>
      <c r="E882" s="10"/>
    </row>
    <row r="883" spans="4:5" ht="13">
      <c r="D883" s="82"/>
      <c r="E883" s="10"/>
    </row>
    <row r="884" spans="4:5" ht="13">
      <c r="D884" s="82"/>
      <c r="E884" s="10"/>
    </row>
    <row r="885" spans="4:5" ht="13">
      <c r="D885" s="82"/>
      <c r="E885" s="10"/>
    </row>
    <row r="886" spans="4:5" ht="13">
      <c r="D886" s="82"/>
      <c r="E886" s="10"/>
    </row>
    <row r="887" spans="4:5" ht="13">
      <c r="D887" s="82"/>
      <c r="E887" s="10"/>
    </row>
    <row r="888" spans="4:5" ht="13">
      <c r="D888" s="82"/>
      <c r="E888" s="10"/>
    </row>
    <row r="889" spans="4:5" ht="13">
      <c r="D889" s="82"/>
      <c r="E889" s="10"/>
    </row>
    <row r="890" spans="4:5" ht="13">
      <c r="D890" s="82"/>
      <c r="E890" s="10"/>
    </row>
    <row r="891" spans="4:5" ht="13">
      <c r="D891" s="82"/>
      <c r="E891" s="10"/>
    </row>
    <row r="892" spans="4:5" ht="13">
      <c r="D892" s="82"/>
      <c r="E892" s="10"/>
    </row>
    <row r="893" spans="4:5" ht="13">
      <c r="D893" s="82"/>
      <c r="E893" s="10"/>
    </row>
    <row r="894" spans="4:5" ht="13">
      <c r="D894" s="82"/>
      <c r="E894" s="10"/>
    </row>
    <row r="895" spans="4:5" ht="13">
      <c r="D895" s="82"/>
      <c r="E895" s="10"/>
    </row>
    <row r="896" spans="4:5" ht="13">
      <c r="D896" s="82"/>
      <c r="E896" s="10"/>
    </row>
    <row r="897" spans="4:5" ht="13">
      <c r="D897" s="82"/>
      <c r="E897" s="10"/>
    </row>
    <row r="898" spans="4:5" ht="13">
      <c r="D898" s="82"/>
      <c r="E898" s="10"/>
    </row>
    <row r="899" spans="4:5" ht="13">
      <c r="D899" s="82"/>
      <c r="E899" s="10"/>
    </row>
    <row r="900" spans="4:5" ht="13">
      <c r="D900" s="82"/>
      <c r="E900" s="10"/>
    </row>
    <row r="901" spans="4:5" ht="13">
      <c r="D901" s="82"/>
      <c r="E901" s="10"/>
    </row>
    <row r="902" spans="4:5" ht="13">
      <c r="D902" s="82"/>
      <c r="E902" s="10"/>
    </row>
    <row r="903" spans="4:5" ht="13">
      <c r="D903" s="82"/>
      <c r="E903" s="10"/>
    </row>
    <row r="904" spans="4:5" ht="13">
      <c r="D904" s="82"/>
      <c r="E904" s="10"/>
    </row>
    <row r="905" spans="4:5" ht="13">
      <c r="D905" s="82"/>
      <c r="E905" s="10"/>
    </row>
    <row r="906" spans="4:5" ht="13">
      <c r="D906" s="82"/>
      <c r="E906" s="10"/>
    </row>
    <row r="907" spans="4:5" ht="13">
      <c r="D907" s="82"/>
      <c r="E907" s="10"/>
    </row>
    <row r="908" spans="4:5" ht="13">
      <c r="D908" s="82"/>
      <c r="E908" s="10"/>
    </row>
    <row r="909" spans="4:5" ht="13">
      <c r="D909" s="82"/>
      <c r="E909" s="10"/>
    </row>
    <row r="910" spans="4:5" ht="13">
      <c r="D910" s="82"/>
      <c r="E910" s="10"/>
    </row>
    <row r="911" spans="4:5" ht="13">
      <c r="D911" s="82"/>
      <c r="E911" s="10"/>
    </row>
    <row r="912" spans="4:5" ht="13">
      <c r="D912" s="82"/>
      <c r="E912" s="10"/>
    </row>
    <row r="913" spans="4:5" ht="13">
      <c r="D913" s="82"/>
      <c r="E913" s="10"/>
    </row>
    <row r="914" spans="4:5" ht="13">
      <c r="D914" s="82"/>
      <c r="E914" s="10"/>
    </row>
    <row r="915" spans="4:5" ht="13">
      <c r="D915" s="82"/>
      <c r="E915" s="10"/>
    </row>
    <row r="916" spans="4:5" ht="13">
      <c r="D916" s="82"/>
      <c r="E916" s="10"/>
    </row>
    <row r="917" spans="4:5" ht="13">
      <c r="D917" s="82"/>
      <c r="E917" s="10"/>
    </row>
    <row r="918" spans="4:5" ht="13">
      <c r="D918" s="82"/>
      <c r="E918" s="10"/>
    </row>
    <row r="919" spans="4:5" ht="13">
      <c r="D919" s="82"/>
      <c r="E919" s="10"/>
    </row>
    <row r="920" spans="4:5" ht="13">
      <c r="D920" s="82"/>
      <c r="E920" s="10"/>
    </row>
    <row r="921" spans="4:5" ht="13">
      <c r="D921" s="82"/>
      <c r="E921" s="10"/>
    </row>
    <row r="922" spans="4:5" ht="13">
      <c r="D922" s="82"/>
      <c r="E922" s="10"/>
    </row>
    <row r="923" spans="4:5" ht="13">
      <c r="D923" s="82"/>
      <c r="E923" s="10"/>
    </row>
    <row r="924" spans="4:5" ht="13">
      <c r="D924" s="82"/>
      <c r="E924" s="10"/>
    </row>
    <row r="925" spans="4:5" ht="13">
      <c r="D925" s="82"/>
      <c r="E925" s="10"/>
    </row>
    <row r="926" spans="4:5" ht="13">
      <c r="D926" s="82"/>
      <c r="E926" s="10"/>
    </row>
    <row r="927" spans="4:5" ht="13">
      <c r="D927" s="82"/>
      <c r="E927" s="10"/>
    </row>
    <row r="928" spans="4:5" ht="13">
      <c r="D928" s="82"/>
      <c r="E928" s="10"/>
    </row>
    <row r="929" spans="4:5" ht="13">
      <c r="D929" s="82"/>
      <c r="E929" s="10"/>
    </row>
    <row r="930" spans="4:5" ht="13">
      <c r="D930" s="82"/>
      <c r="E930" s="10"/>
    </row>
    <row r="931" spans="4:5" ht="13">
      <c r="D931" s="82"/>
      <c r="E931" s="10"/>
    </row>
    <row r="932" spans="4:5" ht="13">
      <c r="D932" s="82"/>
      <c r="E932" s="10"/>
    </row>
    <row r="933" spans="4:5" ht="13">
      <c r="D933" s="82"/>
      <c r="E933" s="10"/>
    </row>
    <row r="934" spans="4:5" ht="13">
      <c r="D934" s="82"/>
      <c r="E934" s="10"/>
    </row>
    <row r="935" spans="4:5" ht="13">
      <c r="D935" s="82"/>
      <c r="E935" s="10"/>
    </row>
    <row r="936" spans="4:5" ht="13">
      <c r="D936" s="82"/>
      <c r="E936" s="10"/>
    </row>
    <row r="937" spans="4:5" ht="13">
      <c r="D937" s="82"/>
      <c r="E937" s="10"/>
    </row>
    <row r="938" spans="4:5" ht="13">
      <c r="D938" s="82"/>
      <c r="E938" s="10"/>
    </row>
    <row r="939" spans="4:5" ht="13">
      <c r="D939" s="82"/>
      <c r="E939" s="10"/>
    </row>
    <row r="940" spans="4:5" ht="13">
      <c r="D940" s="82"/>
      <c r="E940" s="10"/>
    </row>
    <row r="941" spans="4:5" ht="13">
      <c r="D941" s="82"/>
      <c r="E941" s="10"/>
    </row>
    <row r="942" spans="4:5" ht="13">
      <c r="D942" s="82"/>
      <c r="E942" s="10"/>
    </row>
    <row r="943" spans="4:5" ht="13">
      <c r="D943" s="82"/>
      <c r="E943" s="10"/>
    </row>
    <row r="944" spans="4:5" ht="13">
      <c r="D944" s="82"/>
      <c r="E944" s="10"/>
    </row>
    <row r="945" spans="4:5" ht="13">
      <c r="D945" s="82"/>
      <c r="E945" s="10"/>
    </row>
    <row r="946" spans="4:5" ht="13">
      <c r="D946" s="82"/>
      <c r="E946" s="10"/>
    </row>
    <row r="947" spans="4:5" ht="13">
      <c r="D947" s="82"/>
      <c r="E947" s="10"/>
    </row>
    <row r="948" spans="4:5" ht="13">
      <c r="D948" s="82"/>
      <c r="E948" s="10"/>
    </row>
    <row r="949" spans="4:5" ht="13">
      <c r="D949" s="82"/>
      <c r="E949" s="10"/>
    </row>
    <row r="950" spans="4:5" ht="13">
      <c r="D950" s="82"/>
      <c r="E950" s="10"/>
    </row>
    <row r="951" spans="4:5" ht="13">
      <c r="D951" s="82"/>
      <c r="E951" s="10"/>
    </row>
    <row r="952" spans="4:5" ht="13">
      <c r="D952" s="82"/>
      <c r="E952" s="10"/>
    </row>
    <row r="953" spans="4:5" ht="13">
      <c r="D953" s="82"/>
      <c r="E953" s="10"/>
    </row>
    <row r="954" spans="4:5" ht="13">
      <c r="D954" s="82"/>
      <c r="E954" s="10"/>
    </row>
    <row r="955" spans="4:5" ht="13">
      <c r="D955" s="82"/>
      <c r="E955" s="10"/>
    </row>
    <row r="956" spans="4:5" ht="13">
      <c r="D956" s="82"/>
      <c r="E956" s="10"/>
    </row>
    <row r="957" spans="4:5" ht="13">
      <c r="D957" s="82"/>
      <c r="E957" s="10"/>
    </row>
    <row r="958" spans="4:5" ht="13">
      <c r="D958" s="82"/>
      <c r="E958" s="10"/>
    </row>
    <row r="959" spans="4:5" ht="13">
      <c r="D959" s="82"/>
      <c r="E959" s="10"/>
    </row>
    <row r="960" spans="4:5" ht="13">
      <c r="D960" s="82"/>
      <c r="E960" s="10"/>
    </row>
    <row r="961" spans="4:5" ht="13">
      <c r="D961" s="82"/>
      <c r="E961" s="10"/>
    </row>
    <row r="962" spans="4:5" ht="13">
      <c r="D962" s="82"/>
      <c r="E962" s="10"/>
    </row>
    <row r="963" spans="4:5" ht="13">
      <c r="D963" s="82"/>
      <c r="E963" s="10"/>
    </row>
    <row r="964" spans="4:5" ht="13">
      <c r="D964" s="82"/>
      <c r="E964" s="10"/>
    </row>
    <row r="965" spans="4:5" ht="13">
      <c r="D965" s="82"/>
      <c r="E965" s="10"/>
    </row>
    <row r="966" spans="4:5" ht="13">
      <c r="D966" s="82"/>
      <c r="E966" s="10"/>
    </row>
    <row r="967" spans="4:5" ht="13">
      <c r="D967" s="82"/>
      <c r="E967" s="10"/>
    </row>
    <row r="968" spans="4:5" ht="13">
      <c r="D968" s="82"/>
      <c r="E968" s="10"/>
    </row>
    <row r="969" spans="4:5" ht="13">
      <c r="D969" s="82"/>
      <c r="E969" s="10"/>
    </row>
    <row r="970" spans="4:5" ht="13">
      <c r="D970" s="82"/>
      <c r="E970" s="10"/>
    </row>
    <row r="971" spans="4:5" ht="13">
      <c r="D971" s="82"/>
      <c r="E971" s="10"/>
    </row>
    <row r="972" spans="4:5" ht="13">
      <c r="D972" s="82"/>
      <c r="E972" s="10"/>
    </row>
    <row r="973" spans="4:5" ht="13">
      <c r="D973" s="82"/>
      <c r="E973" s="10"/>
    </row>
    <row r="974" spans="4:5" ht="13">
      <c r="D974" s="82"/>
      <c r="E974" s="10"/>
    </row>
    <row r="975" spans="4:5" ht="13">
      <c r="D975" s="82"/>
      <c r="E975" s="10"/>
    </row>
    <row r="976" spans="4:5" ht="13">
      <c r="D976" s="82"/>
      <c r="E976" s="10"/>
    </row>
    <row r="977" spans="4:5" ht="13">
      <c r="D977" s="82"/>
      <c r="E977" s="10"/>
    </row>
    <row r="978" spans="4:5" ht="13">
      <c r="D978" s="82"/>
      <c r="E978" s="10"/>
    </row>
    <row r="979" spans="4:5" ht="13">
      <c r="D979" s="82"/>
      <c r="E979" s="10"/>
    </row>
    <row r="980" spans="4:5" ht="13">
      <c r="D980" s="82"/>
      <c r="E980" s="10"/>
    </row>
    <row r="981" spans="4:5" ht="13">
      <c r="D981" s="82"/>
      <c r="E981" s="10"/>
    </row>
    <row r="982" spans="4:5" ht="13">
      <c r="D982" s="82"/>
      <c r="E982" s="10"/>
    </row>
    <row r="983" spans="4:5" ht="13">
      <c r="D983" s="82"/>
      <c r="E983" s="10"/>
    </row>
    <row r="984" spans="4:5" ht="13">
      <c r="D984" s="82"/>
      <c r="E984" s="10"/>
    </row>
    <row r="985" spans="4:5" ht="13">
      <c r="D985" s="82"/>
      <c r="E985" s="10"/>
    </row>
    <row r="986" spans="4:5" ht="13">
      <c r="D986" s="82"/>
      <c r="E986" s="10"/>
    </row>
    <row r="987" spans="4:5" ht="13">
      <c r="D987" s="82"/>
      <c r="E987" s="10"/>
    </row>
    <row r="988" spans="4:5" ht="13">
      <c r="D988" s="82"/>
      <c r="E988" s="10"/>
    </row>
    <row r="989" spans="4:5" ht="13">
      <c r="D989" s="82"/>
      <c r="E989" s="10"/>
    </row>
    <row r="990" spans="4:5" ht="13">
      <c r="D990" s="82"/>
      <c r="E990" s="10"/>
    </row>
    <row r="991" spans="4:5" ht="13">
      <c r="D991" s="82"/>
      <c r="E991" s="10"/>
    </row>
    <row r="992" spans="4:5" ht="13">
      <c r="D992" s="82"/>
      <c r="E992" s="10"/>
    </row>
    <row r="993" spans="4:5" ht="13">
      <c r="D993" s="82"/>
      <c r="E993" s="10"/>
    </row>
    <row r="994" spans="4:5" ht="13">
      <c r="D994" s="82"/>
      <c r="E994" s="10"/>
    </row>
    <row r="995" spans="4:5" ht="13">
      <c r="D995" s="82"/>
      <c r="E995" s="10"/>
    </row>
    <row r="996" spans="4:5" ht="13">
      <c r="D996" s="82"/>
      <c r="E996" s="10"/>
    </row>
    <row r="997" spans="4:5" ht="13">
      <c r="D997" s="82"/>
      <c r="E997" s="10"/>
    </row>
    <row r="998" spans="4:5" ht="13">
      <c r="D998" s="82"/>
      <c r="E998" s="10"/>
    </row>
    <row r="999" spans="4:5" ht="13">
      <c r="D999" s="82"/>
      <c r="E999" s="10"/>
    </row>
    <row r="1000" spans="4:5" ht="13">
      <c r="D1000" s="82"/>
      <c r="E1000" s="10"/>
    </row>
    <row r="1001" spans="4:5" ht="13">
      <c r="D1001" s="82"/>
      <c r="E1001" s="10"/>
    </row>
  </sheetData>
  <hyperlinks>
    <hyperlink ref="E17" r:id="rId1" location="quantum-annealing"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979"/>
  <sheetViews>
    <sheetView workbookViewId="0"/>
  </sheetViews>
  <sheetFormatPr baseColWidth="10" defaultColWidth="12.6640625" defaultRowHeight="15.75" customHeight="1"/>
  <cols>
    <col min="1" max="1" width="15.6640625" customWidth="1"/>
    <col min="4" max="4" width="62.83203125" customWidth="1"/>
    <col min="5" max="5" width="32.1640625" customWidth="1"/>
  </cols>
  <sheetData>
    <row r="1" spans="1:5" ht="15.75" customHeight="1">
      <c r="A1" s="69" t="s">
        <v>26</v>
      </c>
      <c r="B1" s="70" t="s">
        <v>731</v>
      </c>
      <c r="C1" s="69" t="s">
        <v>732</v>
      </c>
      <c r="D1" s="69" t="s">
        <v>1133</v>
      </c>
      <c r="E1" s="71" t="s">
        <v>1184</v>
      </c>
    </row>
    <row r="2" spans="1:5" ht="15.75" customHeight="1">
      <c r="A2" s="72" t="s">
        <v>603</v>
      </c>
      <c r="B2" s="73" t="s">
        <v>674</v>
      </c>
      <c r="C2" s="4" t="s">
        <v>737</v>
      </c>
      <c r="D2" s="4" t="s">
        <v>862</v>
      </c>
      <c r="E2" s="102" t="s">
        <v>1185</v>
      </c>
    </row>
    <row r="3" spans="1:5" ht="15.75" customHeight="1">
      <c r="A3" s="72" t="s">
        <v>603</v>
      </c>
      <c r="B3" s="73" t="s">
        <v>739</v>
      </c>
      <c r="C3" s="4" t="s">
        <v>740</v>
      </c>
      <c r="D3" s="4" t="s">
        <v>864</v>
      </c>
      <c r="E3" s="102" t="s">
        <v>1186</v>
      </c>
    </row>
    <row r="4" spans="1:5" ht="15.75" customHeight="1">
      <c r="A4" s="72" t="s">
        <v>603</v>
      </c>
      <c r="B4" s="4" t="s">
        <v>613</v>
      </c>
      <c r="C4" s="75"/>
      <c r="D4" s="4" t="s">
        <v>865</v>
      </c>
      <c r="E4" s="102" t="s">
        <v>1187</v>
      </c>
    </row>
    <row r="5" spans="1:5" ht="15.75" customHeight="1">
      <c r="A5" s="72" t="s">
        <v>603</v>
      </c>
      <c r="B5" s="4" t="s">
        <v>614</v>
      </c>
      <c r="C5" s="75"/>
      <c r="D5" s="4" t="s">
        <v>867</v>
      </c>
      <c r="E5" s="102" t="s">
        <v>1188</v>
      </c>
    </row>
    <row r="6" spans="1:5" ht="15.75" customHeight="1">
      <c r="A6" s="72" t="s">
        <v>603</v>
      </c>
      <c r="B6" s="4" t="s">
        <v>676</v>
      </c>
      <c r="C6" s="75"/>
      <c r="D6" s="4" t="s">
        <v>868</v>
      </c>
      <c r="E6" s="102" t="s">
        <v>1189</v>
      </c>
    </row>
    <row r="7" spans="1:5" ht="15.75" customHeight="1">
      <c r="A7" s="72" t="s">
        <v>603</v>
      </c>
      <c r="B7" s="4" t="s">
        <v>746</v>
      </c>
      <c r="C7" s="75"/>
      <c r="D7" s="4" t="s">
        <v>869</v>
      </c>
      <c r="E7" s="102" t="s">
        <v>1190</v>
      </c>
    </row>
    <row r="8" spans="1:5" ht="15.75" customHeight="1">
      <c r="A8" s="72" t="s">
        <v>603</v>
      </c>
      <c r="B8" s="4" t="s">
        <v>683</v>
      </c>
      <c r="C8" s="75"/>
      <c r="D8" s="4" t="s">
        <v>870</v>
      </c>
      <c r="E8" s="102" t="s">
        <v>1191</v>
      </c>
    </row>
    <row r="9" spans="1:5" ht="15.75" customHeight="1">
      <c r="A9" s="72" t="s">
        <v>603</v>
      </c>
      <c r="B9" s="4" t="s">
        <v>679</v>
      </c>
      <c r="C9" s="75"/>
      <c r="D9" s="4" t="s">
        <v>871</v>
      </c>
      <c r="E9" s="102" t="s">
        <v>1192</v>
      </c>
    </row>
    <row r="10" spans="1:5" ht="15.75" customHeight="1">
      <c r="A10" s="72" t="s">
        <v>603</v>
      </c>
      <c r="B10" s="4" t="s">
        <v>677</v>
      </c>
      <c r="C10" s="75"/>
      <c r="D10" s="4" t="s">
        <v>873</v>
      </c>
      <c r="E10" s="102" t="s">
        <v>1193</v>
      </c>
    </row>
    <row r="11" spans="1:5" ht="15.75" customHeight="1">
      <c r="A11" s="72" t="s">
        <v>603</v>
      </c>
      <c r="B11" s="4" t="s">
        <v>751</v>
      </c>
      <c r="C11" s="75"/>
      <c r="D11" s="4" t="s">
        <v>874</v>
      </c>
      <c r="E11" s="103" t="s">
        <v>1194</v>
      </c>
    </row>
    <row r="12" spans="1:5" ht="15.75" customHeight="1">
      <c r="A12" s="72" t="s">
        <v>603</v>
      </c>
      <c r="B12" s="4" t="s">
        <v>616</v>
      </c>
      <c r="C12" s="4" t="s">
        <v>753</v>
      </c>
      <c r="D12" s="4" t="s">
        <v>876</v>
      </c>
      <c r="E12" s="102" t="s">
        <v>1195</v>
      </c>
    </row>
    <row r="13" spans="1:5" ht="15.75" customHeight="1">
      <c r="A13" s="76" t="s">
        <v>598</v>
      </c>
      <c r="B13" s="73" t="s">
        <v>620</v>
      </c>
      <c r="C13" s="75"/>
      <c r="D13" s="4" t="s">
        <v>882</v>
      </c>
      <c r="E13" s="102" t="s">
        <v>1196</v>
      </c>
    </row>
    <row r="14" spans="1:5" ht="15.75" customHeight="1">
      <c r="A14" s="76" t="s">
        <v>598</v>
      </c>
      <c r="B14" s="4" t="s">
        <v>619</v>
      </c>
      <c r="C14" s="75"/>
      <c r="D14" s="4" t="s">
        <v>883</v>
      </c>
      <c r="E14" s="102" t="s">
        <v>1197</v>
      </c>
    </row>
    <row r="15" spans="1:5" ht="15.75" customHeight="1">
      <c r="A15" s="76" t="s">
        <v>598</v>
      </c>
      <c r="B15" s="4" t="s">
        <v>618</v>
      </c>
      <c r="C15" s="75"/>
      <c r="D15" s="4" t="s">
        <v>884</v>
      </c>
      <c r="E15" s="102" t="s">
        <v>1198</v>
      </c>
    </row>
    <row r="16" spans="1:5" ht="15.75" customHeight="1">
      <c r="A16" s="76" t="s">
        <v>598</v>
      </c>
      <c r="B16" s="4" t="s">
        <v>1140</v>
      </c>
      <c r="C16" s="75"/>
      <c r="D16" s="81" t="s">
        <v>1141</v>
      </c>
      <c r="E16" s="102" t="s">
        <v>1199</v>
      </c>
    </row>
    <row r="17" spans="1:5" ht="15.75" customHeight="1">
      <c r="A17" s="76" t="s">
        <v>598</v>
      </c>
      <c r="B17" s="4" t="s">
        <v>1143</v>
      </c>
      <c r="C17" s="75"/>
      <c r="D17" s="4" t="s">
        <v>1144</v>
      </c>
      <c r="E17" s="102" t="s">
        <v>1200</v>
      </c>
    </row>
    <row r="18" spans="1:5" ht="15.75" customHeight="1">
      <c r="A18" s="76" t="s">
        <v>598</v>
      </c>
      <c r="B18" s="4" t="s">
        <v>1146</v>
      </c>
      <c r="C18" s="75"/>
      <c r="D18" s="4" t="s">
        <v>1147</v>
      </c>
      <c r="E18" s="102" t="s">
        <v>1201</v>
      </c>
    </row>
    <row r="19" spans="1:5" ht="15.75" customHeight="1">
      <c r="A19" s="77" t="s">
        <v>889</v>
      </c>
      <c r="B19" s="4" t="s">
        <v>684</v>
      </c>
      <c r="C19" s="75"/>
      <c r="D19" s="4" t="s">
        <v>890</v>
      </c>
      <c r="E19" s="102" t="s">
        <v>1202</v>
      </c>
    </row>
    <row r="20" spans="1:5" ht="15.75" customHeight="1">
      <c r="A20" s="77" t="s">
        <v>889</v>
      </c>
      <c r="B20" s="4" t="s">
        <v>686</v>
      </c>
      <c r="C20" s="75"/>
      <c r="D20" s="4" t="s">
        <v>892</v>
      </c>
      <c r="E20" s="102" t="s">
        <v>1202</v>
      </c>
    </row>
    <row r="21" spans="1:5" ht="15.75" customHeight="1">
      <c r="A21" s="77" t="s">
        <v>889</v>
      </c>
      <c r="B21" s="4" t="s">
        <v>685</v>
      </c>
      <c r="C21" s="75"/>
      <c r="D21" s="4" t="s">
        <v>894</v>
      </c>
      <c r="E21" s="102" t="s">
        <v>1202</v>
      </c>
    </row>
    <row r="22" spans="1:5" ht="15.75" customHeight="1">
      <c r="A22" s="78" t="s">
        <v>1149</v>
      </c>
      <c r="B22" s="4" t="s">
        <v>632</v>
      </c>
      <c r="C22" s="4" t="s">
        <v>775</v>
      </c>
      <c r="D22" s="4" t="s">
        <v>897</v>
      </c>
      <c r="E22" s="102" t="s">
        <v>1203</v>
      </c>
    </row>
    <row r="23" spans="1:5" ht="15.75" customHeight="1">
      <c r="A23" s="78" t="s">
        <v>1150</v>
      </c>
      <c r="B23" s="4" t="s">
        <v>629</v>
      </c>
      <c r="C23" s="75"/>
      <c r="D23" s="4" t="s">
        <v>901</v>
      </c>
      <c r="E23" s="102" t="s">
        <v>1204</v>
      </c>
    </row>
    <row r="24" spans="1:5" ht="15.75" customHeight="1">
      <c r="A24" s="78" t="s">
        <v>1151</v>
      </c>
      <c r="B24" s="4" t="s">
        <v>627</v>
      </c>
      <c r="C24" s="75"/>
      <c r="D24" s="4" t="s">
        <v>902</v>
      </c>
      <c r="E24" s="102" t="s">
        <v>1205</v>
      </c>
    </row>
    <row r="25" spans="1:5" ht="15.75" customHeight="1">
      <c r="A25" s="78" t="s">
        <v>1152</v>
      </c>
      <c r="B25" s="4" t="s">
        <v>1153</v>
      </c>
      <c r="C25" s="4"/>
      <c r="D25" s="4" t="s">
        <v>1154</v>
      </c>
      <c r="E25" s="102" t="s">
        <v>1206</v>
      </c>
    </row>
    <row r="26" spans="1:5" ht="15.75" customHeight="1">
      <c r="A26" s="78" t="s">
        <v>1156</v>
      </c>
      <c r="B26" s="4" t="s">
        <v>1157</v>
      </c>
      <c r="C26" s="4"/>
      <c r="D26" s="4" t="s">
        <v>1158</v>
      </c>
      <c r="E26" s="102" t="s">
        <v>1207</v>
      </c>
    </row>
    <row r="27" spans="1:5" ht="15.75" customHeight="1">
      <c r="A27" s="78" t="s">
        <v>1160</v>
      </c>
      <c r="B27" s="4" t="s">
        <v>631</v>
      </c>
      <c r="C27" s="75"/>
      <c r="D27" s="4" t="s">
        <v>900</v>
      </c>
      <c r="E27" s="102" t="s">
        <v>1208</v>
      </c>
    </row>
    <row r="28" spans="1:5" ht="15.75" customHeight="1">
      <c r="A28" s="78" t="s">
        <v>1161</v>
      </c>
      <c r="B28" s="4" t="s">
        <v>630</v>
      </c>
      <c r="C28" s="75"/>
      <c r="D28" s="4" t="s">
        <v>1162</v>
      </c>
      <c r="E28" s="102" t="s">
        <v>1209</v>
      </c>
    </row>
    <row r="29" spans="1:5" ht="15.75" customHeight="1">
      <c r="A29" s="78" t="s">
        <v>1163</v>
      </c>
      <c r="B29" s="4" t="s">
        <v>625</v>
      </c>
      <c r="C29" s="75"/>
      <c r="D29" s="4" t="s">
        <v>903</v>
      </c>
      <c r="E29" s="102" t="s">
        <v>1210</v>
      </c>
    </row>
    <row r="30" spans="1:5" ht="15.75" customHeight="1">
      <c r="A30" s="78" t="s">
        <v>1164</v>
      </c>
      <c r="B30" s="4" t="s">
        <v>624</v>
      </c>
      <c r="C30" s="75"/>
      <c r="D30" s="4" t="s">
        <v>904</v>
      </c>
      <c r="E30" s="102" t="s">
        <v>1211</v>
      </c>
    </row>
    <row r="31" spans="1:5" ht="15.75" customHeight="1">
      <c r="A31" s="78" t="s">
        <v>1165</v>
      </c>
      <c r="B31" s="4" t="s">
        <v>626</v>
      </c>
      <c r="C31" s="75"/>
      <c r="D31" s="4" t="s">
        <v>905</v>
      </c>
      <c r="E31" s="102" t="s">
        <v>1212</v>
      </c>
    </row>
    <row r="32" spans="1:5" ht="15.75" customHeight="1">
      <c r="A32" s="78" t="s">
        <v>1166</v>
      </c>
      <c r="B32" s="4" t="s">
        <v>628</v>
      </c>
      <c r="C32" s="4"/>
      <c r="D32" s="4" t="s">
        <v>909</v>
      </c>
      <c r="E32" s="102" t="s">
        <v>1213</v>
      </c>
    </row>
    <row r="33" spans="1:5" ht="15.75" customHeight="1">
      <c r="A33" s="79" t="s">
        <v>1136</v>
      </c>
      <c r="B33" s="73" t="s">
        <v>791</v>
      </c>
      <c r="C33" s="75"/>
      <c r="D33" s="4" t="s">
        <v>912</v>
      </c>
      <c r="E33" s="102" t="s">
        <v>1214</v>
      </c>
    </row>
    <row r="34" spans="1:5" ht="15.75" customHeight="1">
      <c r="A34" s="79" t="s">
        <v>1136</v>
      </c>
      <c r="B34" s="4" t="s">
        <v>664</v>
      </c>
      <c r="C34" s="75"/>
      <c r="D34" s="4" t="s">
        <v>914</v>
      </c>
      <c r="E34" s="102" t="s">
        <v>1215</v>
      </c>
    </row>
    <row r="35" spans="1:5" ht="15.75" customHeight="1">
      <c r="A35" s="79" t="s">
        <v>1136</v>
      </c>
      <c r="B35" s="4" t="s">
        <v>665</v>
      </c>
      <c r="C35" s="75"/>
      <c r="D35" s="4" t="s">
        <v>915</v>
      </c>
      <c r="E35" s="102" t="s">
        <v>1216</v>
      </c>
    </row>
    <row r="36" spans="1:5" ht="15.75" customHeight="1">
      <c r="A36" s="79" t="s">
        <v>1136</v>
      </c>
      <c r="B36" s="4" t="s">
        <v>666</v>
      </c>
      <c r="C36" s="75"/>
      <c r="D36" s="4" t="s">
        <v>916</v>
      </c>
      <c r="E36" s="102" t="s">
        <v>1217</v>
      </c>
    </row>
    <row r="37" spans="1:5" ht="15.75" customHeight="1">
      <c r="A37" s="79" t="s">
        <v>1136</v>
      </c>
      <c r="B37" s="4" t="s">
        <v>799</v>
      </c>
      <c r="C37" s="4" t="s">
        <v>800</v>
      </c>
      <c r="D37" s="4" t="s">
        <v>917</v>
      </c>
      <c r="E37" s="102" t="s">
        <v>1218</v>
      </c>
    </row>
    <row r="38" spans="1:5" ht="15.75" customHeight="1">
      <c r="A38" s="79" t="s">
        <v>1136</v>
      </c>
      <c r="B38" s="4" t="s">
        <v>661</v>
      </c>
      <c r="C38" s="4" t="s">
        <v>802</v>
      </c>
      <c r="D38" s="4" t="s">
        <v>918</v>
      </c>
      <c r="E38" s="102" t="s">
        <v>1219</v>
      </c>
    </row>
    <row r="39" spans="1:5" ht="15.75" customHeight="1">
      <c r="A39" s="79" t="s">
        <v>1136</v>
      </c>
      <c r="B39" s="4" t="s">
        <v>662</v>
      </c>
      <c r="C39" s="4" t="s">
        <v>804</v>
      </c>
      <c r="D39" s="4" t="s">
        <v>920</v>
      </c>
      <c r="E39" s="102" t="s">
        <v>1220</v>
      </c>
    </row>
    <row r="40" spans="1:5" ht="15.75" customHeight="1">
      <c r="A40" s="79" t="s">
        <v>1136</v>
      </c>
      <c r="B40" s="4" t="s">
        <v>663</v>
      </c>
      <c r="C40" s="4" t="s">
        <v>806</v>
      </c>
      <c r="D40" s="4" t="s">
        <v>921</v>
      </c>
      <c r="E40" s="102" t="s">
        <v>1221</v>
      </c>
    </row>
    <row r="41" spans="1:5" ht="15.75" customHeight="1">
      <c r="A41" s="79" t="s">
        <v>1136</v>
      </c>
      <c r="B41" s="4" t="s">
        <v>657</v>
      </c>
      <c r="C41" s="4" t="s">
        <v>808</v>
      </c>
      <c r="D41" s="4" t="s">
        <v>922</v>
      </c>
      <c r="E41" s="102" t="s">
        <v>1222</v>
      </c>
    </row>
    <row r="42" spans="1:5" ht="15.75" customHeight="1">
      <c r="A42" s="79" t="s">
        <v>1136</v>
      </c>
      <c r="B42" s="4" t="s">
        <v>811</v>
      </c>
      <c r="C42" s="4" t="s">
        <v>651</v>
      </c>
      <c r="D42" s="4" t="s">
        <v>924</v>
      </c>
      <c r="E42" s="102" t="s">
        <v>1223</v>
      </c>
    </row>
    <row r="43" spans="1:5" ht="15.75" customHeight="1">
      <c r="A43" s="79" t="s">
        <v>1136</v>
      </c>
      <c r="B43" s="4" t="s">
        <v>671</v>
      </c>
      <c r="C43" s="75"/>
      <c r="D43" s="4" t="s">
        <v>925</v>
      </c>
      <c r="E43" s="102" t="s">
        <v>1224</v>
      </c>
    </row>
    <row r="44" spans="1:5" ht="15.75" customHeight="1">
      <c r="A44" s="79" t="s">
        <v>1136</v>
      </c>
      <c r="B44" s="4" t="s">
        <v>670</v>
      </c>
      <c r="C44" s="75"/>
      <c r="D44" s="4" t="s">
        <v>927</v>
      </c>
      <c r="E44" s="102" t="s">
        <v>1225</v>
      </c>
    </row>
    <row r="45" spans="1:5" ht="15.75" customHeight="1">
      <c r="A45" s="79" t="s">
        <v>1136</v>
      </c>
      <c r="B45" s="4" t="s">
        <v>669</v>
      </c>
      <c r="C45" s="75"/>
      <c r="D45" s="4" t="s">
        <v>928</v>
      </c>
      <c r="E45" s="102" t="s">
        <v>1226</v>
      </c>
    </row>
    <row r="46" spans="1:5" ht="15.75" customHeight="1">
      <c r="A46" s="79" t="s">
        <v>1136</v>
      </c>
      <c r="B46" s="4" t="s">
        <v>668</v>
      </c>
      <c r="C46" s="75"/>
      <c r="D46" s="4" t="s">
        <v>929</v>
      </c>
      <c r="E46" s="102" t="s">
        <v>1227</v>
      </c>
    </row>
    <row r="47" spans="1:5" ht="48">
      <c r="A47" s="79" t="s">
        <v>1136</v>
      </c>
      <c r="B47" s="4" t="s">
        <v>667</v>
      </c>
      <c r="C47" s="75"/>
      <c r="D47" s="4" t="s">
        <v>930</v>
      </c>
      <c r="E47" s="102" t="s">
        <v>1228</v>
      </c>
    </row>
    <row r="48" spans="1:5" ht="72">
      <c r="A48" s="79" t="s">
        <v>1136</v>
      </c>
      <c r="B48" s="4" t="s">
        <v>653</v>
      </c>
      <c r="C48" s="75"/>
      <c r="D48" s="4" t="s">
        <v>935</v>
      </c>
      <c r="E48" s="102" t="s">
        <v>1229</v>
      </c>
    </row>
    <row r="49" spans="1:5" ht="84">
      <c r="A49" s="79" t="s">
        <v>1136</v>
      </c>
      <c r="B49" s="4" t="s">
        <v>660</v>
      </c>
      <c r="C49" s="4" t="s">
        <v>821</v>
      </c>
      <c r="D49" s="4" t="s">
        <v>937</v>
      </c>
      <c r="E49" s="102" t="s">
        <v>1230</v>
      </c>
    </row>
    <row r="50" spans="1:5" ht="48">
      <c r="A50" s="79" t="s">
        <v>1136</v>
      </c>
      <c r="B50" s="4" t="s">
        <v>656</v>
      </c>
      <c r="C50" s="75"/>
      <c r="D50" s="4" t="s">
        <v>941</v>
      </c>
      <c r="E50" s="102" t="s">
        <v>1231</v>
      </c>
    </row>
    <row r="51" spans="1:5" ht="48">
      <c r="A51" s="79" t="s">
        <v>1136</v>
      </c>
      <c r="B51" s="4" t="s">
        <v>672</v>
      </c>
      <c r="C51" s="4" t="s">
        <v>827</v>
      </c>
      <c r="D51" s="4" t="s">
        <v>943</v>
      </c>
      <c r="E51" s="102" t="s">
        <v>1232</v>
      </c>
    </row>
    <row r="52" spans="1:5" ht="84">
      <c r="A52" s="79" t="s">
        <v>1136</v>
      </c>
      <c r="B52" s="4" t="s">
        <v>659</v>
      </c>
      <c r="C52" s="4" t="s">
        <v>829</v>
      </c>
      <c r="D52" s="4" t="s">
        <v>945</v>
      </c>
      <c r="E52" s="102" t="s">
        <v>1233</v>
      </c>
    </row>
    <row r="53" spans="1:5" ht="72">
      <c r="A53" s="79" t="s">
        <v>1136</v>
      </c>
      <c r="B53" s="4" t="s">
        <v>831</v>
      </c>
      <c r="C53" s="4" t="s">
        <v>832</v>
      </c>
      <c r="D53" s="4" t="s">
        <v>946</v>
      </c>
      <c r="E53" s="102" t="s">
        <v>1234</v>
      </c>
    </row>
    <row r="54" spans="1:5" ht="72">
      <c r="A54" s="79" t="s">
        <v>1136</v>
      </c>
      <c r="B54" s="4" t="s">
        <v>1167</v>
      </c>
      <c r="C54" s="4"/>
      <c r="D54" s="4" t="s">
        <v>1168</v>
      </c>
      <c r="E54" s="102" t="s">
        <v>1235</v>
      </c>
    </row>
    <row r="55" spans="1:5" ht="84">
      <c r="A55" s="101" t="s">
        <v>1138</v>
      </c>
      <c r="B55" s="73" t="s">
        <v>644</v>
      </c>
      <c r="C55" s="75"/>
      <c r="D55" s="4" t="s">
        <v>953</v>
      </c>
      <c r="E55" s="102" t="s">
        <v>1236</v>
      </c>
    </row>
    <row r="56" spans="1:5" ht="72">
      <c r="A56" s="101" t="s">
        <v>1138</v>
      </c>
      <c r="B56" s="4" t="s">
        <v>642</v>
      </c>
      <c r="C56" s="75"/>
      <c r="D56" s="4" t="s">
        <v>954</v>
      </c>
      <c r="E56" s="102" t="s">
        <v>1237</v>
      </c>
    </row>
    <row r="57" spans="1:5" ht="72">
      <c r="A57" s="101" t="s">
        <v>1138</v>
      </c>
      <c r="B57" s="4" t="s">
        <v>637</v>
      </c>
      <c r="C57" s="4" t="s">
        <v>848</v>
      </c>
      <c r="D57" s="4" t="s">
        <v>955</v>
      </c>
      <c r="E57" s="102" t="s">
        <v>1238</v>
      </c>
    </row>
    <row r="58" spans="1:5" ht="96">
      <c r="A58" s="101" t="s">
        <v>1138</v>
      </c>
      <c r="B58" s="4" t="s">
        <v>636</v>
      </c>
      <c r="C58" s="75"/>
      <c r="D58" s="4" t="s">
        <v>957</v>
      </c>
      <c r="E58" s="102" t="s">
        <v>1239</v>
      </c>
    </row>
    <row r="59" spans="1:5" ht="96">
      <c r="A59" s="101" t="s">
        <v>1138</v>
      </c>
      <c r="B59" s="4" t="s">
        <v>852</v>
      </c>
      <c r="C59" s="75"/>
      <c r="D59" s="4" t="s">
        <v>959</v>
      </c>
      <c r="E59" s="102" t="s">
        <v>1240</v>
      </c>
    </row>
    <row r="60" spans="1:5" ht="72">
      <c r="A60" s="101" t="s">
        <v>1138</v>
      </c>
      <c r="B60" s="4" t="s">
        <v>638</v>
      </c>
      <c r="C60" s="75"/>
      <c r="D60" s="4" t="s">
        <v>960</v>
      </c>
      <c r="E60" s="102" t="s">
        <v>1241</v>
      </c>
    </row>
    <row r="61" spans="1:5" ht="96">
      <c r="A61" s="101" t="s">
        <v>1138</v>
      </c>
      <c r="B61" s="4" t="s">
        <v>1170</v>
      </c>
      <c r="C61" s="4" t="s">
        <v>1171</v>
      </c>
      <c r="D61" s="4" t="s">
        <v>1172</v>
      </c>
      <c r="E61" s="102" t="s">
        <v>1242</v>
      </c>
    </row>
    <row r="62" spans="1:5" ht="132">
      <c r="A62" s="101" t="s">
        <v>1138</v>
      </c>
      <c r="B62" s="4" t="s">
        <v>640</v>
      </c>
      <c r="C62" s="75"/>
      <c r="D62" s="4" t="s">
        <v>964</v>
      </c>
      <c r="E62" s="102" t="s">
        <v>1243</v>
      </c>
    </row>
    <row r="63" spans="1:5" ht="36">
      <c r="A63" s="101" t="s">
        <v>1138</v>
      </c>
      <c r="B63" s="4" t="s">
        <v>1174</v>
      </c>
      <c r="C63" s="75"/>
      <c r="D63" s="4" t="s">
        <v>966</v>
      </c>
      <c r="E63" s="102" t="s">
        <v>1244</v>
      </c>
    </row>
    <row r="64" spans="1:5" ht="96">
      <c r="A64" s="101" t="s">
        <v>1138</v>
      </c>
      <c r="B64" s="4" t="s">
        <v>1175</v>
      </c>
      <c r="C64" s="75"/>
      <c r="D64" s="4" t="s">
        <v>1176</v>
      </c>
      <c r="E64" s="102" t="s">
        <v>1245</v>
      </c>
    </row>
    <row r="65" spans="1:5" ht="108">
      <c r="A65" s="101" t="s">
        <v>1138</v>
      </c>
      <c r="B65" s="4" t="s">
        <v>1178</v>
      </c>
      <c r="C65" s="75"/>
      <c r="D65" s="4" t="s">
        <v>1179</v>
      </c>
      <c r="E65" s="102" t="s">
        <v>1246</v>
      </c>
    </row>
    <row r="66" spans="1:5" ht="72">
      <c r="A66" s="101" t="s">
        <v>1138</v>
      </c>
      <c r="B66" s="4" t="s">
        <v>1181</v>
      </c>
      <c r="C66" s="75"/>
      <c r="D66" s="4" t="s">
        <v>1182</v>
      </c>
      <c r="E66" s="102" t="s">
        <v>1247</v>
      </c>
    </row>
    <row r="67" spans="1:5" ht="13">
      <c r="A67" s="82"/>
      <c r="D67" s="82"/>
      <c r="E67" s="82"/>
    </row>
    <row r="68" spans="1:5" ht="13">
      <c r="A68" s="82"/>
      <c r="D68" s="82"/>
      <c r="E68" s="82"/>
    </row>
    <row r="69" spans="1:5" ht="13">
      <c r="A69" s="82"/>
      <c r="D69" s="82"/>
      <c r="E69" s="82"/>
    </row>
    <row r="70" spans="1:5" ht="13">
      <c r="A70" s="82"/>
      <c r="D70" s="82"/>
      <c r="E70" s="82"/>
    </row>
    <row r="71" spans="1:5" ht="13">
      <c r="A71" s="82"/>
      <c r="D71" s="82"/>
      <c r="E71" s="82"/>
    </row>
    <row r="72" spans="1:5" ht="13">
      <c r="A72" s="82"/>
      <c r="D72" s="82"/>
      <c r="E72" s="82"/>
    </row>
    <row r="73" spans="1:5" ht="13">
      <c r="A73" s="75"/>
      <c r="D73" s="82"/>
      <c r="E73" s="82"/>
    </row>
    <row r="74" spans="1:5" ht="13">
      <c r="A74" s="75"/>
      <c r="D74" s="82"/>
      <c r="E74" s="82"/>
    </row>
    <row r="75" spans="1:5" ht="13">
      <c r="A75" s="82"/>
      <c r="D75" s="82"/>
      <c r="E75" s="82"/>
    </row>
    <row r="76" spans="1:5" ht="13">
      <c r="D76" s="82"/>
      <c r="E76" s="82"/>
    </row>
    <row r="77" spans="1:5" ht="13">
      <c r="D77" s="82"/>
      <c r="E77" s="82"/>
    </row>
    <row r="78" spans="1:5" ht="13">
      <c r="D78" s="82"/>
      <c r="E78" s="82"/>
    </row>
    <row r="79" spans="1:5" ht="13">
      <c r="D79" s="82"/>
      <c r="E79" s="82"/>
    </row>
    <row r="80" spans="1:5" ht="13">
      <c r="D80" s="82"/>
      <c r="E80" s="82"/>
    </row>
    <row r="81" spans="4:5" ht="13">
      <c r="D81" s="82"/>
      <c r="E81" s="82"/>
    </row>
    <row r="82" spans="4:5" ht="13">
      <c r="D82" s="82"/>
      <c r="E82" s="82"/>
    </row>
    <row r="83" spans="4:5" ht="13">
      <c r="D83" s="82"/>
      <c r="E83" s="82"/>
    </row>
    <row r="84" spans="4:5" ht="13">
      <c r="D84" s="82"/>
      <c r="E84" s="82"/>
    </row>
    <row r="85" spans="4:5" ht="13">
      <c r="D85" s="82"/>
      <c r="E85" s="82"/>
    </row>
    <row r="86" spans="4:5" ht="13">
      <c r="D86" s="82"/>
      <c r="E86" s="82"/>
    </row>
    <row r="87" spans="4:5" ht="13">
      <c r="D87" s="82"/>
      <c r="E87" s="82"/>
    </row>
    <row r="88" spans="4:5" ht="13">
      <c r="D88" s="82"/>
      <c r="E88" s="82"/>
    </row>
    <row r="89" spans="4:5" ht="13">
      <c r="D89" s="82"/>
      <c r="E89" s="82"/>
    </row>
    <row r="90" spans="4:5" ht="13">
      <c r="D90" s="82"/>
      <c r="E90" s="82"/>
    </row>
    <row r="91" spans="4:5" ht="13">
      <c r="D91" s="82"/>
      <c r="E91" s="82"/>
    </row>
    <row r="92" spans="4:5" ht="13">
      <c r="D92" s="82"/>
      <c r="E92" s="82"/>
    </row>
    <row r="93" spans="4:5" ht="13">
      <c r="D93" s="82"/>
      <c r="E93" s="82"/>
    </row>
    <row r="94" spans="4:5" ht="13">
      <c r="D94" s="82"/>
      <c r="E94" s="82"/>
    </row>
    <row r="95" spans="4:5" ht="13">
      <c r="D95" s="82"/>
      <c r="E95" s="82"/>
    </row>
    <row r="96" spans="4:5" ht="13">
      <c r="D96" s="82"/>
      <c r="E96" s="82"/>
    </row>
    <row r="97" spans="4:4" ht="13">
      <c r="D97" s="82"/>
    </row>
    <row r="98" spans="4:4" ht="13">
      <c r="D98" s="82"/>
    </row>
    <row r="99" spans="4:4" ht="13">
      <c r="D99" s="82"/>
    </row>
    <row r="100" spans="4:4" ht="13">
      <c r="D100" s="82"/>
    </row>
    <row r="101" spans="4:4" ht="13">
      <c r="D101" s="82"/>
    </row>
    <row r="102" spans="4:4" ht="13">
      <c r="D102" s="82"/>
    </row>
    <row r="103" spans="4:4" ht="13">
      <c r="D103" s="82"/>
    </row>
    <row r="104" spans="4:4" ht="13">
      <c r="D104" s="82"/>
    </row>
    <row r="105" spans="4:4" ht="13">
      <c r="D105" s="82"/>
    </row>
    <row r="106" spans="4:4" ht="13">
      <c r="D106" s="82"/>
    </row>
    <row r="107" spans="4:4" ht="13">
      <c r="D107" s="82"/>
    </row>
    <row r="108" spans="4:4" ht="13">
      <c r="D108" s="82"/>
    </row>
    <row r="109" spans="4:4" ht="13">
      <c r="D109" s="82"/>
    </row>
    <row r="110" spans="4:4" ht="13">
      <c r="D110" s="82"/>
    </row>
    <row r="111" spans="4:4" ht="13">
      <c r="D111" s="82"/>
    </row>
    <row r="112" spans="4:4" ht="13">
      <c r="D112" s="82"/>
    </row>
    <row r="113" spans="4:4" ht="13">
      <c r="D113" s="82"/>
    </row>
    <row r="114" spans="4:4" ht="13">
      <c r="D114" s="82"/>
    </row>
    <row r="115" spans="4:4" ht="13">
      <c r="D115" s="82"/>
    </row>
    <row r="116" spans="4:4" ht="13">
      <c r="D116" s="82"/>
    </row>
    <row r="117" spans="4:4" ht="13">
      <c r="D117" s="82"/>
    </row>
    <row r="118" spans="4:4" ht="13">
      <c r="D118" s="82"/>
    </row>
    <row r="119" spans="4:4" ht="13">
      <c r="D119" s="82"/>
    </row>
    <row r="120" spans="4:4" ht="13">
      <c r="D120" s="82"/>
    </row>
    <row r="121" spans="4:4" ht="13">
      <c r="D121" s="82"/>
    </row>
    <row r="122" spans="4:4" ht="13">
      <c r="D122" s="82"/>
    </row>
    <row r="123" spans="4:4" ht="13">
      <c r="D123" s="82"/>
    </row>
    <row r="124" spans="4:4" ht="13">
      <c r="D124" s="82"/>
    </row>
    <row r="125" spans="4:4" ht="13">
      <c r="D125" s="82"/>
    </row>
    <row r="126" spans="4:4" ht="13">
      <c r="D126" s="82"/>
    </row>
    <row r="127" spans="4:4" ht="13">
      <c r="D127" s="82"/>
    </row>
    <row r="128" spans="4:4" ht="13">
      <c r="D128" s="82"/>
    </row>
    <row r="129" spans="4:4" ht="13">
      <c r="D129" s="82"/>
    </row>
    <row r="130" spans="4:4" ht="13">
      <c r="D130" s="82"/>
    </row>
    <row r="131" spans="4:4" ht="13">
      <c r="D131" s="82"/>
    </row>
    <row r="132" spans="4:4" ht="13">
      <c r="D132" s="82"/>
    </row>
    <row r="133" spans="4:4" ht="13">
      <c r="D133" s="82"/>
    </row>
    <row r="134" spans="4:4" ht="13">
      <c r="D134" s="82"/>
    </row>
    <row r="135" spans="4:4" ht="13">
      <c r="D135" s="82"/>
    </row>
    <row r="136" spans="4:4" ht="13">
      <c r="D136" s="82"/>
    </row>
    <row r="137" spans="4:4" ht="13">
      <c r="D137" s="82"/>
    </row>
    <row r="138" spans="4:4" ht="13">
      <c r="D138" s="82"/>
    </row>
    <row r="139" spans="4:4" ht="13">
      <c r="D139" s="82"/>
    </row>
    <row r="140" spans="4:4" ht="13">
      <c r="D140" s="82"/>
    </row>
    <row r="141" spans="4:4" ht="13">
      <c r="D141" s="82"/>
    </row>
    <row r="142" spans="4:4" ht="13">
      <c r="D142" s="82"/>
    </row>
    <row r="143" spans="4:4" ht="13">
      <c r="D143" s="82"/>
    </row>
    <row r="144" spans="4:4" ht="13">
      <c r="D144" s="82"/>
    </row>
    <row r="145" spans="4:4" ht="13">
      <c r="D145" s="82"/>
    </row>
    <row r="146" spans="4:4" ht="13">
      <c r="D146" s="82"/>
    </row>
    <row r="147" spans="4:4" ht="13">
      <c r="D147" s="82"/>
    </row>
    <row r="148" spans="4:4" ht="13">
      <c r="D148" s="82"/>
    </row>
    <row r="149" spans="4:4" ht="13">
      <c r="D149" s="82"/>
    </row>
    <row r="150" spans="4:4" ht="13">
      <c r="D150" s="82"/>
    </row>
    <row r="151" spans="4:4" ht="13">
      <c r="D151" s="82"/>
    </row>
    <row r="152" spans="4:4" ht="13">
      <c r="D152" s="82"/>
    </row>
    <row r="153" spans="4:4" ht="13">
      <c r="D153" s="82"/>
    </row>
    <row r="154" spans="4:4" ht="13">
      <c r="D154" s="82"/>
    </row>
    <row r="155" spans="4:4" ht="13">
      <c r="D155" s="82"/>
    </row>
    <row r="156" spans="4:4" ht="13">
      <c r="D156" s="82"/>
    </row>
    <row r="157" spans="4:4" ht="13">
      <c r="D157" s="82"/>
    </row>
    <row r="158" spans="4:4" ht="13">
      <c r="D158" s="82"/>
    </row>
    <row r="159" spans="4:4" ht="13">
      <c r="D159" s="82"/>
    </row>
    <row r="160" spans="4:4" ht="13">
      <c r="D160" s="82"/>
    </row>
    <row r="161" spans="4:4" ht="13">
      <c r="D161" s="82"/>
    </row>
    <row r="162" spans="4:4" ht="13">
      <c r="D162" s="82"/>
    </row>
    <row r="163" spans="4:4" ht="13">
      <c r="D163" s="82"/>
    </row>
    <row r="164" spans="4:4" ht="13">
      <c r="D164" s="82"/>
    </row>
    <row r="165" spans="4:4" ht="13">
      <c r="D165" s="82"/>
    </row>
    <row r="166" spans="4:4" ht="13">
      <c r="D166" s="82"/>
    </row>
    <row r="167" spans="4:4" ht="13">
      <c r="D167" s="82"/>
    </row>
    <row r="168" spans="4:4" ht="13">
      <c r="D168" s="82"/>
    </row>
    <row r="169" spans="4:4" ht="13">
      <c r="D169" s="82"/>
    </row>
    <row r="170" spans="4:4" ht="13">
      <c r="D170" s="82"/>
    </row>
    <row r="171" spans="4:4" ht="13">
      <c r="D171" s="82"/>
    </row>
    <row r="172" spans="4:4" ht="13">
      <c r="D172" s="82"/>
    </row>
    <row r="173" spans="4:4" ht="13">
      <c r="D173" s="82"/>
    </row>
    <row r="174" spans="4:4" ht="13">
      <c r="D174" s="82"/>
    </row>
    <row r="175" spans="4:4" ht="13">
      <c r="D175" s="82"/>
    </row>
    <row r="176" spans="4:4" ht="13">
      <c r="D176" s="82"/>
    </row>
    <row r="177" spans="4:4" ht="13">
      <c r="D177" s="82"/>
    </row>
    <row r="178" spans="4:4" ht="13">
      <c r="D178" s="82"/>
    </row>
    <row r="179" spans="4:4" ht="13">
      <c r="D179" s="82"/>
    </row>
    <row r="180" spans="4:4" ht="13">
      <c r="D180" s="82"/>
    </row>
    <row r="181" spans="4:4" ht="13">
      <c r="D181" s="82"/>
    </row>
    <row r="182" spans="4:4" ht="13">
      <c r="D182" s="82"/>
    </row>
    <row r="183" spans="4:4" ht="13">
      <c r="D183" s="82"/>
    </row>
    <row r="184" spans="4:4" ht="13">
      <c r="D184" s="82"/>
    </row>
    <row r="185" spans="4:4" ht="13">
      <c r="D185" s="82"/>
    </row>
    <row r="186" spans="4:4" ht="13">
      <c r="D186" s="82"/>
    </row>
    <row r="187" spans="4:4" ht="13">
      <c r="D187" s="82"/>
    </row>
    <row r="188" spans="4:4" ht="13">
      <c r="D188" s="82"/>
    </row>
    <row r="189" spans="4:4" ht="13">
      <c r="D189" s="82"/>
    </row>
    <row r="190" spans="4:4" ht="13">
      <c r="D190" s="82"/>
    </row>
    <row r="191" spans="4:4" ht="13">
      <c r="D191" s="82"/>
    </row>
    <row r="192" spans="4:4" ht="13">
      <c r="D192" s="82"/>
    </row>
    <row r="193" spans="4:4" ht="13">
      <c r="D193" s="82"/>
    </row>
    <row r="194" spans="4:4" ht="13">
      <c r="D194" s="82"/>
    </row>
    <row r="195" spans="4:4" ht="13">
      <c r="D195" s="82"/>
    </row>
    <row r="196" spans="4:4" ht="13">
      <c r="D196" s="82"/>
    </row>
    <row r="197" spans="4:4" ht="13">
      <c r="D197" s="82"/>
    </row>
    <row r="198" spans="4:4" ht="13">
      <c r="D198" s="82"/>
    </row>
    <row r="199" spans="4:4" ht="13">
      <c r="D199" s="82"/>
    </row>
    <row r="200" spans="4:4" ht="13">
      <c r="D200" s="82"/>
    </row>
    <row r="201" spans="4:4" ht="13">
      <c r="D201" s="82"/>
    </row>
    <row r="202" spans="4:4" ht="13">
      <c r="D202" s="82"/>
    </row>
    <row r="203" spans="4:4" ht="13">
      <c r="D203" s="82"/>
    </row>
    <row r="204" spans="4:4" ht="13">
      <c r="D204" s="82"/>
    </row>
    <row r="205" spans="4:4" ht="13">
      <c r="D205" s="82"/>
    </row>
    <row r="206" spans="4:4" ht="13">
      <c r="D206" s="82"/>
    </row>
    <row r="207" spans="4:4" ht="13">
      <c r="D207" s="82"/>
    </row>
    <row r="208" spans="4:4" ht="13">
      <c r="D208" s="82"/>
    </row>
    <row r="209" spans="4:4" ht="13">
      <c r="D209" s="82"/>
    </row>
    <row r="210" spans="4:4" ht="13">
      <c r="D210" s="82"/>
    </row>
    <row r="211" spans="4:4" ht="13">
      <c r="D211" s="82"/>
    </row>
    <row r="212" spans="4:4" ht="13">
      <c r="D212" s="82"/>
    </row>
    <row r="213" spans="4:4" ht="13">
      <c r="D213" s="82"/>
    </row>
    <row r="214" spans="4:4" ht="13">
      <c r="D214" s="82"/>
    </row>
    <row r="215" spans="4:4" ht="13">
      <c r="D215" s="82"/>
    </row>
    <row r="216" spans="4:4" ht="13">
      <c r="D216" s="82"/>
    </row>
    <row r="217" spans="4:4" ht="13">
      <c r="D217" s="82"/>
    </row>
    <row r="218" spans="4:4" ht="13">
      <c r="D218" s="82"/>
    </row>
    <row r="219" spans="4:4" ht="13">
      <c r="D219" s="82"/>
    </row>
    <row r="220" spans="4:4" ht="13">
      <c r="D220" s="82"/>
    </row>
    <row r="221" spans="4:4" ht="13">
      <c r="D221" s="82"/>
    </row>
    <row r="222" spans="4:4" ht="13">
      <c r="D222" s="82"/>
    </row>
    <row r="223" spans="4:4" ht="13">
      <c r="D223" s="82"/>
    </row>
    <row r="224" spans="4:4" ht="13">
      <c r="D224" s="82"/>
    </row>
    <row r="225" spans="4:4" ht="13">
      <c r="D225" s="82"/>
    </row>
    <row r="226" spans="4:4" ht="13">
      <c r="D226" s="82"/>
    </row>
    <row r="227" spans="4:4" ht="13">
      <c r="D227" s="82"/>
    </row>
    <row r="228" spans="4:4" ht="13">
      <c r="D228" s="82"/>
    </row>
    <row r="229" spans="4:4" ht="13">
      <c r="D229" s="82"/>
    </row>
    <row r="230" spans="4:4" ht="13">
      <c r="D230" s="82"/>
    </row>
    <row r="231" spans="4:4" ht="13">
      <c r="D231" s="82"/>
    </row>
    <row r="232" spans="4:4" ht="13">
      <c r="D232" s="82"/>
    </row>
    <row r="233" spans="4:4" ht="13">
      <c r="D233" s="82"/>
    </row>
    <row r="234" spans="4:4" ht="13">
      <c r="D234" s="82"/>
    </row>
    <row r="235" spans="4:4" ht="13">
      <c r="D235" s="82"/>
    </row>
    <row r="236" spans="4:4" ht="13">
      <c r="D236" s="82"/>
    </row>
    <row r="237" spans="4:4" ht="13">
      <c r="D237" s="82"/>
    </row>
    <row r="238" spans="4:4" ht="13">
      <c r="D238" s="82"/>
    </row>
    <row r="239" spans="4:4" ht="13">
      <c r="D239" s="82"/>
    </row>
    <row r="240" spans="4:4" ht="13">
      <c r="D240" s="82"/>
    </row>
    <row r="241" spans="4:4" ht="13">
      <c r="D241" s="82"/>
    </row>
    <row r="242" spans="4:4" ht="13">
      <c r="D242" s="82"/>
    </row>
    <row r="243" spans="4:4" ht="13">
      <c r="D243" s="82"/>
    </row>
    <row r="244" spans="4:4" ht="13">
      <c r="D244" s="82"/>
    </row>
    <row r="245" spans="4:4" ht="13">
      <c r="D245" s="82"/>
    </row>
    <row r="246" spans="4:4" ht="13">
      <c r="D246" s="82"/>
    </row>
    <row r="247" spans="4:4" ht="13">
      <c r="D247" s="82"/>
    </row>
    <row r="248" spans="4:4" ht="13">
      <c r="D248" s="82"/>
    </row>
    <row r="249" spans="4:4" ht="13">
      <c r="D249" s="82"/>
    </row>
    <row r="250" spans="4:4" ht="13">
      <c r="D250" s="82"/>
    </row>
    <row r="251" spans="4:4" ht="13">
      <c r="D251" s="82"/>
    </row>
    <row r="252" spans="4:4" ht="13">
      <c r="D252" s="82"/>
    </row>
    <row r="253" spans="4:4" ht="13">
      <c r="D253" s="82"/>
    </row>
    <row r="254" spans="4:4" ht="13">
      <c r="D254" s="82"/>
    </row>
    <row r="255" spans="4:4" ht="13">
      <c r="D255" s="82"/>
    </row>
    <row r="256" spans="4:4" ht="13">
      <c r="D256" s="82"/>
    </row>
    <row r="257" spans="4:4" ht="13">
      <c r="D257" s="82"/>
    </row>
    <row r="258" spans="4:4" ht="13">
      <c r="D258" s="82"/>
    </row>
    <row r="259" spans="4:4" ht="13">
      <c r="D259" s="82"/>
    </row>
    <row r="260" spans="4:4" ht="13">
      <c r="D260" s="82"/>
    </row>
    <row r="261" spans="4:4" ht="13">
      <c r="D261" s="82"/>
    </row>
    <row r="262" spans="4:4" ht="13">
      <c r="D262" s="82"/>
    </row>
    <row r="263" spans="4:4" ht="13">
      <c r="D263" s="82"/>
    </row>
    <row r="264" spans="4:4" ht="13">
      <c r="D264" s="82"/>
    </row>
    <row r="265" spans="4:4" ht="13">
      <c r="D265" s="82"/>
    </row>
    <row r="266" spans="4:4" ht="13">
      <c r="D266" s="82"/>
    </row>
    <row r="267" spans="4:4" ht="13">
      <c r="D267" s="82"/>
    </row>
    <row r="268" spans="4:4" ht="13">
      <c r="D268" s="82"/>
    </row>
    <row r="269" spans="4:4" ht="13">
      <c r="D269" s="82"/>
    </row>
    <row r="270" spans="4:4" ht="13">
      <c r="D270" s="82"/>
    </row>
    <row r="271" spans="4:4" ht="13">
      <c r="D271" s="82"/>
    </row>
    <row r="272" spans="4:4" ht="13">
      <c r="D272" s="82"/>
    </row>
    <row r="273" spans="4:4" ht="13">
      <c r="D273" s="82"/>
    </row>
    <row r="274" spans="4:4" ht="13">
      <c r="D274" s="82"/>
    </row>
    <row r="275" spans="4:4" ht="13">
      <c r="D275" s="82"/>
    </row>
    <row r="276" spans="4:4" ht="13">
      <c r="D276" s="82"/>
    </row>
    <row r="277" spans="4:4" ht="13">
      <c r="D277" s="82"/>
    </row>
    <row r="278" spans="4:4" ht="13">
      <c r="D278" s="82"/>
    </row>
    <row r="279" spans="4:4" ht="13">
      <c r="D279" s="82"/>
    </row>
    <row r="280" spans="4:4" ht="13">
      <c r="D280" s="82"/>
    </row>
    <row r="281" spans="4:4" ht="13">
      <c r="D281" s="82"/>
    </row>
    <row r="282" spans="4:4" ht="13">
      <c r="D282" s="82"/>
    </row>
    <row r="283" spans="4:4" ht="13">
      <c r="D283" s="82"/>
    </row>
    <row r="284" spans="4:4" ht="13">
      <c r="D284" s="82"/>
    </row>
    <row r="285" spans="4:4" ht="13">
      <c r="D285" s="82"/>
    </row>
    <row r="286" spans="4:4" ht="13">
      <c r="D286" s="82"/>
    </row>
    <row r="287" spans="4:4" ht="13">
      <c r="D287" s="82"/>
    </row>
    <row r="288" spans="4:4" ht="13">
      <c r="D288" s="82"/>
    </row>
    <row r="289" spans="4:4" ht="13">
      <c r="D289" s="82"/>
    </row>
    <row r="290" spans="4:4" ht="13">
      <c r="D290" s="82"/>
    </row>
    <row r="291" spans="4:4" ht="13">
      <c r="D291" s="82"/>
    </row>
    <row r="292" spans="4:4" ht="13">
      <c r="D292" s="82"/>
    </row>
    <row r="293" spans="4:4" ht="13">
      <c r="D293" s="82"/>
    </row>
    <row r="294" spans="4:4" ht="13">
      <c r="D294" s="82"/>
    </row>
    <row r="295" spans="4:4" ht="13">
      <c r="D295" s="82"/>
    </row>
    <row r="296" spans="4:4" ht="13">
      <c r="D296" s="82"/>
    </row>
    <row r="297" spans="4:4" ht="13">
      <c r="D297" s="82"/>
    </row>
    <row r="298" spans="4:4" ht="13">
      <c r="D298" s="82"/>
    </row>
    <row r="299" spans="4:4" ht="13">
      <c r="D299" s="82"/>
    </row>
    <row r="300" spans="4:4" ht="13">
      <c r="D300" s="82"/>
    </row>
    <row r="301" spans="4:4" ht="13">
      <c r="D301" s="82"/>
    </row>
    <row r="302" spans="4:4" ht="13">
      <c r="D302" s="82"/>
    </row>
    <row r="303" spans="4:4" ht="13">
      <c r="D303" s="82"/>
    </row>
    <row r="304" spans="4:4" ht="13">
      <c r="D304" s="82"/>
    </row>
    <row r="305" spans="4:4" ht="13">
      <c r="D305" s="82"/>
    </row>
    <row r="306" spans="4:4" ht="13">
      <c r="D306" s="82"/>
    </row>
    <row r="307" spans="4:4" ht="13">
      <c r="D307" s="82"/>
    </row>
    <row r="308" spans="4:4" ht="13">
      <c r="D308" s="82"/>
    </row>
    <row r="309" spans="4:4" ht="13">
      <c r="D309" s="82"/>
    </row>
    <row r="310" spans="4:4" ht="13">
      <c r="D310" s="82"/>
    </row>
    <row r="311" spans="4:4" ht="13">
      <c r="D311" s="82"/>
    </row>
    <row r="312" spans="4:4" ht="13">
      <c r="D312" s="82"/>
    </row>
    <row r="313" spans="4:4" ht="13">
      <c r="D313" s="82"/>
    </row>
    <row r="314" spans="4:4" ht="13">
      <c r="D314" s="82"/>
    </row>
    <row r="315" spans="4:4" ht="13">
      <c r="D315" s="82"/>
    </row>
    <row r="316" spans="4:4" ht="13">
      <c r="D316" s="82"/>
    </row>
    <row r="317" spans="4:4" ht="13">
      <c r="D317" s="82"/>
    </row>
    <row r="318" spans="4:4" ht="13">
      <c r="D318" s="82"/>
    </row>
    <row r="319" spans="4:4" ht="13">
      <c r="D319" s="82"/>
    </row>
    <row r="320" spans="4:4" ht="13">
      <c r="D320" s="82"/>
    </row>
    <row r="321" spans="4:4" ht="13">
      <c r="D321" s="82"/>
    </row>
    <row r="322" spans="4:4" ht="13">
      <c r="D322" s="82"/>
    </row>
    <row r="323" spans="4:4" ht="13">
      <c r="D323" s="82"/>
    </row>
    <row r="324" spans="4:4" ht="13">
      <c r="D324" s="82"/>
    </row>
    <row r="325" spans="4:4" ht="13">
      <c r="D325" s="82"/>
    </row>
    <row r="326" spans="4:4" ht="13">
      <c r="D326" s="82"/>
    </row>
    <row r="327" spans="4:4" ht="13">
      <c r="D327" s="82"/>
    </row>
    <row r="328" spans="4:4" ht="13">
      <c r="D328" s="82"/>
    </row>
    <row r="329" spans="4:4" ht="13">
      <c r="D329" s="82"/>
    </row>
    <row r="330" spans="4:4" ht="13">
      <c r="D330" s="82"/>
    </row>
    <row r="331" spans="4:4" ht="13">
      <c r="D331" s="82"/>
    </row>
    <row r="332" spans="4:4" ht="13">
      <c r="D332" s="82"/>
    </row>
    <row r="333" spans="4:4" ht="13">
      <c r="D333" s="82"/>
    </row>
    <row r="334" spans="4:4" ht="13">
      <c r="D334" s="82"/>
    </row>
    <row r="335" spans="4:4" ht="13">
      <c r="D335" s="82"/>
    </row>
    <row r="336" spans="4:4" ht="13">
      <c r="D336" s="82"/>
    </row>
    <row r="337" spans="4:4" ht="13">
      <c r="D337" s="82"/>
    </row>
    <row r="338" spans="4:4" ht="13">
      <c r="D338" s="82"/>
    </row>
    <row r="339" spans="4:4" ht="13">
      <c r="D339" s="82"/>
    </row>
    <row r="340" spans="4:4" ht="13">
      <c r="D340" s="82"/>
    </row>
    <row r="341" spans="4:4" ht="13">
      <c r="D341" s="82"/>
    </row>
    <row r="342" spans="4:4" ht="13">
      <c r="D342" s="82"/>
    </row>
    <row r="343" spans="4:4" ht="13">
      <c r="D343" s="82"/>
    </row>
    <row r="344" spans="4:4" ht="13">
      <c r="D344" s="82"/>
    </row>
    <row r="345" spans="4:4" ht="13">
      <c r="D345" s="82"/>
    </row>
    <row r="346" spans="4:4" ht="13">
      <c r="D346" s="82"/>
    </row>
    <row r="347" spans="4:4" ht="13">
      <c r="D347" s="82"/>
    </row>
    <row r="348" spans="4:4" ht="13">
      <c r="D348" s="82"/>
    </row>
    <row r="349" spans="4:4" ht="13">
      <c r="D349" s="82"/>
    </row>
    <row r="350" spans="4:4" ht="13">
      <c r="D350" s="82"/>
    </row>
    <row r="351" spans="4:4" ht="13">
      <c r="D351" s="82"/>
    </row>
    <row r="352" spans="4:4" ht="13">
      <c r="D352" s="82"/>
    </row>
    <row r="353" spans="4:4" ht="13">
      <c r="D353" s="82"/>
    </row>
    <row r="354" spans="4:4" ht="13">
      <c r="D354" s="82"/>
    </row>
    <row r="355" spans="4:4" ht="13">
      <c r="D355" s="82"/>
    </row>
    <row r="356" spans="4:4" ht="13">
      <c r="D356" s="82"/>
    </row>
    <row r="357" spans="4:4" ht="13">
      <c r="D357" s="82"/>
    </row>
    <row r="358" spans="4:4" ht="13">
      <c r="D358" s="82"/>
    </row>
    <row r="359" spans="4:4" ht="13">
      <c r="D359" s="82"/>
    </row>
    <row r="360" spans="4:4" ht="13">
      <c r="D360" s="82"/>
    </row>
    <row r="361" spans="4:4" ht="13">
      <c r="D361" s="82"/>
    </row>
    <row r="362" spans="4:4" ht="13">
      <c r="D362" s="82"/>
    </row>
    <row r="363" spans="4:4" ht="13">
      <c r="D363" s="82"/>
    </row>
    <row r="364" spans="4:4" ht="13">
      <c r="D364" s="82"/>
    </row>
    <row r="365" spans="4:4" ht="13">
      <c r="D365" s="82"/>
    </row>
    <row r="366" spans="4:4" ht="13">
      <c r="D366" s="82"/>
    </row>
    <row r="367" spans="4:4" ht="13">
      <c r="D367" s="82"/>
    </row>
    <row r="368" spans="4:4" ht="13">
      <c r="D368" s="82"/>
    </row>
    <row r="369" spans="4:4" ht="13">
      <c r="D369" s="82"/>
    </row>
    <row r="370" spans="4:4" ht="13">
      <c r="D370" s="82"/>
    </row>
    <row r="371" spans="4:4" ht="13">
      <c r="D371" s="82"/>
    </row>
    <row r="372" spans="4:4" ht="13">
      <c r="D372" s="82"/>
    </row>
    <row r="373" spans="4:4" ht="13">
      <c r="D373" s="82"/>
    </row>
    <row r="374" spans="4:4" ht="13">
      <c r="D374" s="82"/>
    </row>
    <row r="375" spans="4:4" ht="13">
      <c r="D375" s="82"/>
    </row>
    <row r="376" spans="4:4" ht="13">
      <c r="D376" s="82"/>
    </row>
    <row r="377" spans="4:4" ht="13">
      <c r="D377" s="82"/>
    </row>
    <row r="378" spans="4:4" ht="13">
      <c r="D378" s="82"/>
    </row>
    <row r="379" spans="4:4" ht="13">
      <c r="D379" s="82"/>
    </row>
    <row r="380" spans="4:4" ht="13">
      <c r="D380" s="82"/>
    </row>
    <row r="381" spans="4:4" ht="13">
      <c r="D381" s="82"/>
    </row>
    <row r="382" spans="4:4" ht="13">
      <c r="D382" s="82"/>
    </row>
    <row r="383" spans="4:4" ht="13">
      <c r="D383" s="82"/>
    </row>
    <row r="384" spans="4:4" ht="13">
      <c r="D384" s="82"/>
    </row>
    <row r="385" spans="4:4" ht="13">
      <c r="D385" s="82"/>
    </row>
    <row r="386" spans="4:4" ht="13">
      <c r="D386" s="82"/>
    </row>
    <row r="387" spans="4:4" ht="13">
      <c r="D387" s="82"/>
    </row>
    <row r="388" spans="4:4" ht="13">
      <c r="D388" s="82"/>
    </row>
    <row r="389" spans="4:4" ht="13">
      <c r="D389" s="82"/>
    </row>
    <row r="390" spans="4:4" ht="13">
      <c r="D390" s="82"/>
    </row>
    <row r="391" spans="4:4" ht="13">
      <c r="D391" s="82"/>
    </row>
    <row r="392" spans="4:4" ht="13">
      <c r="D392" s="82"/>
    </row>
    <row r="393" spans="4:4" ht="13">
      <c r="D393" s="82"/>
    </row>
    <row r="394" spans="4:4" ht="13">
      <c r="D394" s="82"/>
    </row>
    <row r="395" spans="4:4" ht="13">
      <c r="D395" s="82"/>
    </row>
    <row r="396" spans="4:4" ht="13">
      <c r="D396" s="82"/>
    </row>
    <row r="397" spans="4:4" ht="13">
      <c r="D397" s="82"/>
    </row>
    <row r="398" spans="4:4" ht="13">
      <c r="D398" s="82"/>
    </row>
    <row r="399" spans="4:4" ht="13">
      <c r="D399" s="82"/>
    </row>
    <row r="400" spans="4:4" ht="13">
      <c r="D400" s="82"/>
    </row>
    <row r="401" spans="4:4" ht="13">
      <c r="D401" s="82"/>
    </row>
    <row r="402" spans="4:4" ht="13">
      <c r="D402" s="82"/>
    </row>
    <row r="403" spans="4:4" ht="13">
      <c r="D403" s="82"/>
    </row>
    <row r="404" spans="4:4" ht="13">
      <c r="D404" s="82"/>
    </row>
    <row r="405" spans="4:4" ht="13">
      <c r="D405" s="82"/>
    </row>
    <row r="406" spans="4:4" ht="13">
      <c r="D406" s="82"/>
    </row>
    <row r="407" spans="4:4" ht="13">
      <c r="D407" s="82"/>
    </row>
    <row r="408" spans="4:4" ht="13">
      <c r="D408" s="82"/>
    </row>
    <row r="409" spans="4:4" ht="13">
      <c r="D409" s="82"/>
    </row>
    <row r="410" spans="4:4" ht="13">
      <c r="D410" s="82"/>
    </row>
    <row r="411" spans="4:4" ht="13">
      <c r="D411" s="82"/>
    </row>
    <row r="412" spans="4:4" ht="13">
      <c r="D412" s="82"/>
    </row>
    <row r="413" spans="4:4" ht="13">
      <c r="D413" s="82"/>
    </row>
    <row r="414" spans="4:4" ht="13">
      <c r="D414" s="82"/>
    </row>
    <row r="415" spans="4:4" ht="13">
      <c r="D415" s="82"/>
    </row>
    <row r="416" spans="4:4" ht="13">
      <c r="D416" s="82"/>
    </row>
    <row r="417" spans="4:4" ht="13">
      <c r="D417" s="82"/>
    </row>
    <row r="418" spans="4:4" ht="13">
      <c r="D418" s="82"/>
    </row>
    <row r="419" spans="4:4" ht="13">
      <c r="D419" s="82"/>
    </row>
    <row r="420" spans="4:4" ht="13">
      <c r="D420" s="82"/>
    </row>
    <row r="421" spans="4:4" ht="13">
      <c r="D421" s="82"/>
    </row>
    <row r="422" spans="4:4" ht="13">
      <c r="D422" s="82"/>
    </row>
    <row r="423" spans="4:4" ht="13">
      <c r="D423" s="82"/>
    </row>
    <row r="424" spans="4:4" ht="13">
      <c r="D424" s="82"/>
    </row>
    <row r="425" spans="4:4" ht="13">
      <c r="D425" s="82"/>
    </row>
    <row r="426" spans="4:4" ht="13">
      <c r="D426" s="82"/>
    </row>
    <row r="427" spans="4:4" ht="13">
      <c r="D427" s="82"/>
    </row>
    <row r="428" spans="4:4" ht="13">
      <c r="D428" s="82"/>
    </row>
    <row r="429" spans="4:4" ht="13">
      <c r="D429" s="82"/>
    </row>
    <row r="430" spans="4:4" ht="13">
      <c r="D430" s="82"/>
    </row>
    <row r="431" spans="4:4" ht="13">
      <c r="D431" s="82"/>
    </row>
    <row r="432" spans="4:4" ht="13">
      <c r="D432" s="82"/>
    </row>
    <row r="433" spans="4:4" ht="13">
      <c r="D433" s="82"/>
    </row>
    <row r="434" spans="4:4" ht="13">
      <c r="D434" s="82"/>
    </row>
    <row r="435" spans="4:4" ht="13">
      <c r="D435" s="82"/>
    </row>
    <row r="436" spans="4:4" ht="13">
      <c r="D436" s="82"/>
    </row>
    <row r="437" spans="4:4" ht="13">
      <c r="D437" s="82"/>
    </row>
    <row r="438" spans="4:4" ht="13">
      <c r="D438" s="82"/>
    </row>
    <row r="439" spans="4:4" ht="13">
      <c r="D439" s="82"/>
    </row>
    <row r="440" spans="4:4" ht="13">
      <c r="D440" s="82"/>
    </row>
    <row r="441" spans="4:4" ht="13">
      <c r="D441" s="82"/>
    </row>
    <row r="442" spans="4:4" ht="13">
      <c r="D442" s="82"/>
    </row>
    <row r="443" spans="4:4" ht="13">
      <c r="D443" s="82"/>
    </row>
    <row r="444" spans="4:4" ht="13">
      <c r="D444" s="82"/>
    </row>
    <row r="445" spans="4:4" ht="13">
      <c r="D445" s="82"/>
    </row>
    <row r="446" spans="4:4" ht="13">
      <c r="D446" s="82"/>
    </row>
    <row r="447" spans="4:4" ht="13">
      <c r="D447" s="82"/>
    </row>
    <row r="448" spans="4:4" ht="13">
      <c r="D448" s="82"/>
    </row>
    <row r="449" spans="4:4" ht="13">
      <c r="D449" s="82"/>
    </row>
    <row r="450" spans="4:4" ht="13">
      <c r="D450" s="82"/>
    </row>
    <row r="451" spans="4:4" ht="13">
      <c r="D451" s="82"/>
    </row>
    <row r="452" spans="4:4" ht="13">
      <c r="D452" s="82"/>
    </row>
    <row r="453" spans="4:4" ht="13">
      <c r="D453" s="82"/>
    </row>
    <row r="454" spans="4:4" ht="13">
      <c r="D454" s="82"/>
    </row>
    <row r="455" spans="4:4" ht="13">
      <c r="D455" s="82"/>
    </row>
    <row r="456" spans="4:4" ht="13">
      <c r="D456" s="82"/>
    </row>
    <row r="457" spans="4:4" ht="13">
      <c r="D457" s="82"/>
    </row>
    <row r="458" spans="4:4" ht="13">
      <c r="D458" s="82"/>
    </row>
    <row r="459" spans="4:4" ht="13">
      <c r="D459" s="82"/>
    </row>
    <row r="460" spans="4:4" ht="13">
      <c r="D460" s="82"/>
    </row>
    <row r="461" spans="4:4" ht="13">
      <c r="D461" s="82"/>
    </row>
    <row r="462" spans="4:4" ht="13">
      <c r="D462" s="82"/>
    </row>
    <row r="463" spans="4:4" ht="13">
      <c r="D463" s="82"/>
    </row>
    <row r="464" spans="4:4" ht="13">
      <c r="D464" s="82"/>
    </row>
    <row r="465" spans="4:4" ht="13">
      <c r="D465" s="82"/>
    </row>
    <row r="466" spans="4:4" ht="13">
      <c r="D466" s="82"/>
    </row>
    <row r="467" spans="4:4" ht="13">
      <c r="D467" s="82"/>
    </row>
    <row r="468" spans="4:4" ht="13">
      <c r="D468" s="82"/>
    </row>
    <row r="469" spans="4:4" ht="13">
      <c r="D469" s="82"/>
    </row>
    <row r="470" spans="4:4" ht="13">
      <c r="D470" s="82"/>
    </row>
    <row r="471" spans="4:4" ht="13">
      <c r="D471" s="82"/>
    </row>
    <row r="472" spans="4:4" ht="13">
      <c r="D472" s="82"/>
    </row>
    <row r="473" spans="4:4" ht="13">
      <c r="D473" s="82"/>
    </row>
    <row r="474" spans="4:4" ht="13">
      <c r="D474" s="82"/>
    </row>
    <row r="475" spans="4:4" ht="13">
      <c r="D475" s="82"/>
    </row>
    <row r="476" spans="4:4" ht="13">
      <c r="D476" s="82"/>
    </row>
    <row r="477" spans="4:4" ht="13">
      <c r="D477" s="82"/>
    </row>
    <row r="478" spans="4:4" ht="13">
      <c r="D478" s="82"/>
    </row>
    <row r="479" spans="4:4" ht="13">
      <c r="D479" s="82"/>
    </row>
    <row r="480" spans="4:4" ht="13">
      <c r="D480" s="82"/>
    </row>
    <row r="481" spans="4:4" ht="13">
      <c r="D481" s="82"/>
    </row>
    <row r="482" spans="4:4" ht="13">
      <c r="D482" s="82"/>
    </row>
    <row r="483" spans="4:4" ht="13">
      <c r="D483" s="82"/>
    </row>
    <row r="484" spans="4:4" ht="13">
      <c r="D484" s="82"/>
    </row>
    <row r="485" spans="4:4" ht="13">
      <c r="D485" s="82"/>
    </row>
    <row r="486" spans="4:4" ht="13">
      <c r="D486" s="82"/>
    </row>
    <row r="487" spans="4:4" ht="13">
      <c r="D487" s="82"/>
    </row>
    <row r="488" spans="4:4" ht="13">
      <c r="D488" s="82"/>
    </row>
    <row r="489" spans="4:4" ht="13">
      <c r="D489" s="82"/>
    </row>
    <row r="490" spans="4:4" ht="13">
      <c r="D490" s="82"/>
    </row>
    <row r="491" spans="4:4" ht="13">
      <c r="D491" s="82"/>
    </row>
    <row r="492" spans="4:4" ht="13">
      <c r="D492" s="82"/>
    </row>
    <row r="493" spans="4:4" ht="13">
      <c r="D493" s="82"/>
    </row>
    <row r="494" spans="4:4" ht="13">
      <c r="D494" s="82"/>
    </row>
    <row r="495" spans="4:4" ht="13">
      <c r="D495" s="82"/>
    </row>
    <row r="496" spans="4:4" ht="13">
      <c r="D496" s="82"/>
    </row>
    <row r="497" spans="4:4" ht="13">
      <c r="D497" s="82"/>
    </row>
    <row r="498" spans="4:4" ht="13">
      <c r="D498" s="82"/>
    </row>
    <row r="499" spans="4:4" ht="13">
      <c r="D499" s="82"/>
    </row>
    <row r="500" spans="4:4" ht="13">
      <c r="D500" s="82"/>
    </row>
    <row r="501" spans="4:4" ht="13">
      <c r="D501" s="82"/>
    </row>
    <row r="502" spans="4:4" ht="13">
      <c r="D502" s="82"/>
    </row>
    <row r="503" spans="4:4" ht="13">
      <c r="D503" s="82"/>
    </row>
    <row r="504" spans="4:4" ht="13">
      <c r="D504" s="82"/>
    </row>
    <row r="505" spans="4:4" ht="13">
      <c r="D505" s="82"/>
    </row>
    <row r="506" spans="4:4" ht="13">
      <c r="D506" s="82"/>
    </row>
    <row r="507" spans="4:4" ht="13">
      <c r="D507" s="82"/>
    </row>
    <row r="508" spans="4:4" ht="13">
      <c r="D508" s="82"/>
    </row>
    <row r="509" spans="4:4" ht="13">
      <c r="D509" s="82"/>
    </row>
    <row r="510" spans="4:4" ht="13">
      <c r="D510" s="82"/>
    </row>
    <row r="511" spans="4:4" ht="13">
      <c r="D511" s="82"/>
    </row>
    <row r="512" spans="4:4" ht="13">
      <c r="D512" s="82"/>
    </row>
    <row r="513" spans="4:4" ht="13">
      <c r="D513" s="82"/>
    </row>
    <row r="514" spans="4:4" ht="13">
      <c r="D514" s="82"/>
    </row>
    <row r="515" spans="4:4" ht="13">
      <c r="D515" s="82"/>
    </row>
    <row r="516" spans="4:4" ht="13">
      <c r="D516" s="82"/>
    </row>
    <row r="517" spans="4:4" ht="13">
      <c r="D517" s="82"/>
    </row>
    <row r="518" spans="4:4" ht="13">
      <c r="D518" s="82"/>
    </row>
    <row r="519" spans="4:4" ht="13">
      <c r="D519" s="82"/>
    </row>
    <row r="520" spans="4:4" ht="13">
      <c r="D520" s="82"/>
    </row>
    <row r="521" spans="4:4" ht="13">
      <c r="D521" s="82"/>
    </row>
    <row r="522" spans="4:4" ht="13">
      <c r="D522" s="82"/>
    </row>
    <row r="523" spans="4:4" ht="13">
      <c r="D523" s="82"/>
    </row>
    <row r="524" spans="4:4" ht="13">
      <c r="D524" s="82"/>
    </row>
    <row r="525" spans="4:4" ht="13">
      <c r="D525" s="82"/>
    </row>
    <row r="526" spans="4:4" ht="13">
      <c r="D526" s="82"/>
    </row>
    <row r="527" spans="4:4" ht="13">
      <c r="D527" s="82"/>
    </row>
    <row r="528" spans="4:4" ht="13">
      <c r="D528" s="82"/>
    </row>
    <row r="529" spans="4:4" ht="13">
      <c r="D529" s="82"/>
    </row>
    <row r="530" spans="4:4" ht="13">
      <c r="D530" s="82"/>
    </row>
    <row r="531" spans="4:4" ht="13">
      <c r="D531" s="82"/>
    </row>
    <row r="532" spans="4:4" ht="13">
      <c r="D532" s="82"/>
    </row>
    <row r="533" spans="4:4" ht="13">
      <c r="D533" s="82"/>
    </row>
    <row r="534" spans="4:4" ht="13">
      <c r="D534" s="82"/>
    </row>
    <row r="535" spans="4:4" ht="13">
      <c r="D535" s="82"/>
    </row>
    <row r="536" spans="4:4" ht="13">
      <c r="D536" s="82"/>
    </row>
    <row r="537" spans="4:4" ht="13">
      <c r="D537" s="82"/>
    </row>
    <row r="538" spans="4:4" ht="13">
      <c r="D538" s="82"/>
    </row>
    <row r="539" spans="4:4" ht="13">
      <c r="D539" s="82"/>
    </row>
    <row r="540" spans="4:4" ht="13">
      <c r="D540" s="82"/>
    </row>
    <row r="541" spans="4:4" ht="13">
      <c r="D541" s="82"/>
    </row>
    <row r="542" spans="4:4" ht="13">
      <c r="D542" s="82"/>
    </row>
    <row r="543" spans="4:4" ht="13">
      <c r="D543" s="82"/>
    </row>
    <row r="544" spans="4:4" ht="13">
      <c r="D544" s="82"/>
    </row>
    <row r="545" spans="4:4" ht="13">
      <c r="D545" s="82"/>
    </row>
    <row r="546" spans="4:4" ht="13">
      <c r="D546" s="82"/>
    </row>
    <row r="547" spans="4:4" ht="13">
      <c r="D547" s="82"/>
    </row>
    <row r="548" spans="4:4" ht="13">
      <c r="D548" s="82"/>
    </row>
    <row r="549" spans="4:4" ht="13">
      <c r="D549" s="82"/>
    </row>
    <row r="550" spans="4:4" ht="13">
      <c r="D550" s="82"/>
    </row>
    <row r="551" spans="4:4" ht="13">
      <c r="D551" s="82"/>
    </row>
    <row r="552" spans="4:4" ht="13">
      <c r="D552" s="82"/>
    </row>
    <row r="553" spans="4:4" ht="13">
      <c r="D553" s="82"/>
    </row>
    <row r="554" spans="4:4" ht="13">
      <c r="D554" s="82"/>
    </row>
    <row r="555" spans="4:4" ht="13">
      <c r="D555" s="82"/>
    </row>
    <row r="556" spans="4:4" ht="13">
      <c r="D556" s="82"/>
    </row>
    <row r="557" spans="4:4" ht="13">
      <c r="D557" s="82"/>
    </row>
    <row r="558" spans="4:4" ht="13">
      <c r="D558" s="82"/>
    </row>
    <row r="559" spans="4:4" ht="13">
      <c r="D559" s="82"/>
    </row>
    <row r="560" spans="4:4" ht="13">
      <c r="D560" s="82"/>
    </row>
    <row r="561" spans="4:4" ht="13">
      <c r="D561" s="82"/>
    </row>
    <row r="562" spans="4:4" ht="13">
      <c r="D562" s="82"/>
    </row>
    <row r="563" spans="4:4" ht="13">
      <c r="D563" s="82"/>
    </row>
    <row r="564" spans="4:4" ht="13">
      <c r="D564" s="82"/>
    </row>
    <row r="565" spans="4:4" ht="13">
      <c r="D565" s="82"/>
    </row>
    <row r="566" spans="4:4" ht="13">
      <c r="D566" s="82"/>
    </row>
    <row r="567" spans="4:4" ht="13">
      <c r="D567" s="82"/>
    </row>
    <row r="568" spans="4:4" ht="13">
      <c r="D568" s="82"/>
    </row>
    <row r="569" spans="4:4" ht="13">
      <c r="D569" s="82"/>
    </row>
    <row r="570" spans="4:4" ht="13">
      <c r="D570" s="82"/>
    </row>
    <row r="571" spans="4:4" ht="13">
      <c r="D571" s="82"/>
    </row>
    <row r="572" spans="4:4" ht="13">
      <c r="D572" s="82"/>
    </row>
    <row r="573" spans="4:4" ht="13">
      <c r="D573" s="82"/>
    </row>
    <row r="574" spans="4:4" ht="13">
      <c r="D574" s="82"/>
    </row>
    <row r="575" spans="4:4" ht="13">
      <c r="D575" s="82"/>
    </row>
    <row r="576" spans="4:4" ht="13">
      <c r="D576" s="82"/>
    </row>
    <row r="577" spans="4:4" ht="13">
      <c r="D577" s="82"/>
    </row>
    <row r="578" spans="4:4" ht="13">
      <c r="D578" s="82"/>
    </row>
    <row r="579" spans="4:4" ht="13">
      <c r="D579" s="82"/>
    </row>
    <row r="580" spans="4:4" ht="13">
      <c r="D580" s="82"/>
    </row>
    <row r="581" spans="4:4" ht="13">
      <c r="D581" s="82"/>
    </row>
    <row r="582" spans="4:4" ht="13">
      <c r="D582" s="82"/>
    </row>
    <row r="583" spans="4:4" ht="13">
      <c r="D583" s="82"/>
    </row>
    <row r="584" spans="4:4" ht="13">
      <c r="D584" s="82"/>
    </row>
    <row r="585" spans="4:4" ht="13">
      <c r="D585" s="82"/>
    </row>
    <row r="586" spans="4:4" ht="13">
      <c r="D586" s="82"/>
    </row>
    <row r="587" spans="4:4" ht="13">
      <c r="D587" s="82"/>
    </row>
    <row r="588" spans="4:4" ht="13">
      <c r="D588" s="82"/>
    </row>
    <row r="589" spans="4:4" ht="13">
      <c r="D589" s="82"/>
    </row>
    <row r="590" spans="4:4" ht="13">
      <c r="D590" s="82"/>
    </row>
    <row r="591" spans="4:4" ht="13">
      <c r="D591" s="82"/>
    </row>
    <row r="592" spans="4:4" ht="13">
      <c r="D592" s="82"/>
    </row>
    <row r="593" spans="4:4" ht="13">
      <c r="D593" s="82"/>
    </row>
    <row r="594" spans="4:4" ht="13">
      <c r="D594" s="82"/>
    </row>
    <row r="595" spans="4:4" ht="13">
      <c r="D595" s="82"/>
    </row>
    <row r="596" spans="4:4" ht="13">
      <c r="D596" s="82"/>
    </row>
    <row r="597" spans="4:4" ht="13">
      <c r="D597" s="82"/>
    </row>
    <row r="598" spans="4:4" ht="13">
      <c r="D598" s="82"/>
    </row>
    <row r="599" spans="4:4" ht="13">
      <c r="D599" s="82"/>
    </row>
    <row r="600" spans="4:4" ht="13">
      <c r="D600" s="82"/>
    </row>
    <row r="601" spans="4:4" ht="13">
      <c r="D601" s="82"/>
    </row>
    <row r="602" spans="4:4" ht="13">
      <c r="D602" s="82"/>
    </row>
    <row r="603" spans="4:4" ht="13">
      <c r="D603" s="82"/>
    </row>
    <row r="604" spans="4:4" ht="13">
      <c r="D604" s="82"/>
    </row>
    <row r="605" spans="4:4" ht="13">
      <c r="D605" s="82"/>
    </row>
    <row r="606" spans="4:4" ht="13">
      <c r="D606" s="82"/>
    </row>
    <row r="607" spans="4:4" ht="13">
      <c r="D607" s="82"/>
    </row>
    <row r="608" spans="4:4" ht="13">
      <c r="D608" s="82"/>
    </row>
    <row r="609" spans="4:4" ht="13">
      <c r="D609" s="82"/>
    </row>
    <row r="610" spans="4:4" ht="13">
      <c r="D610" s="82"/>
    </row>
    <row r="611" spans="4:4" ht="13">
      <c r="D611" s="82"/>
    </row>
    <row r="612" spans="4:4" ht="13">
      <c r="D612" s="82"/>
    </row>
    <row r="613" spans="4:4" ht="13">
      <c r="D613" s="82"/>
    </row>
    <row r="614" spans="4:4" ht="13">
      <c r="D614" s="82"/>
    </row>
    <row r="615" spans="4:4" ht="13">
      <c r="D615" s="82"/>
    </row>
    <row r="616" spans="4:4" ht="13">
      <c r="D616" s="82"/>
    </row>
    <row r="617" spans="4:4" ht="13">
      <c r="D617" s="82"/>
    </row>
    <row r="618" spans="4:4" ht="13">
      <c r="D618" s="82"/>
    </row>
    <row r="619" spans="4:4" ht="13">
      <c r="D619" s="82"/>
    </row>
    <row r="620" spans="4:4" ht="13">
      <c r="D620" s="82"/>
    </row>
    <row r="621" spans="4:4" ht="13">
      <c r="D621" s="82"/>
    </row>
    <row r="622" spans="4:4" ht="13">
      <c r="D622" s="82"/>
    </row>
    <row r="623" spans="4:4" ht="13">
      <c r="D623" s="82"/>
    </row>
    <row r="624" spans="4:4" ht="13">
      <c r="D624" s="82"/>
    </row>
    <row r="625" spans="4:4" ht="13">
      <c r="D625" s="82"/>
    </row>
    <row r="626" spans="4:4" ht="13">
      <c r="D626" s="82"/>
    </row>
    <row r="627" spans="4:4" ht="13">
      <c r="D627" s="82"/>
    </row>
    <row r="628" spans="4:4" ht="13">
      <c r="D628" s="82"/>
    </row>
    <row r="629" spans="4:4" ht="13">
      <c r="D629" s="82"/>
    </row>
    <row r="630" spans="4:4" ht="13">
      <c r="D630" s="82"/>
    </row>
    <row r="631" spans="4:4" ht="13">
      <c r="D631" s="82"/>
    </row>
    <row r="632" spans="4:4" ht="13">
      <c r="D632" s="82"/>
    </row>
    <row r="633" spans="4:4" ht="13">
      <c r="D633" s="82"/>
    </row>
    <row r="634" spans="4:4" ht="13">
      <c r="D634" s="82"/>
    </row>
    <row r="635" spans="4:4" ht="13">
      <c r="D635" s="82"/>
    </row>
    <row r="636" spans="4:4" ht="13">
      <c r="D636" s="82"/>
    </row>
    <row r="637" spans="4:4" ht="13">
      <c r="D637" s="82"/>
    </row>
    <row r="638" spans="4:4" ht="13">
      <c r="D638" s="82"/>
    </row>
    <row r="639" spans="4:4" ht="13">
      <c r="D639" s="82"/>
    </row>
    <row r="640" spans="4:4" ht="13">
      <c r="D640" s="82"/>
    </row>
    <row r="641" spans="4:4" ht="13">
      <c r="D641" s="82"/>
    </row>
    <row r="642" spans="4:4" ht="13">
      <c r="D642" s="82"/>
    </row>
    <row r="643" spans="4:4" ht="13">
      <c r="D643" s="82"/>
    </row>
    <row r="644" spans="4:4" ht="13">
      <c r="D644" s="82"/>
    </row>
    <row r="645" spans="4:4" ht="13">
      <c r="D645" s="82"/>
    </row>
    <row r="646" spans="4:4" ht="13">
      <c r="D646" s="82"/>
    </row>
    <row r="647" spans="4:4" ht="13">
      <c r="D647" s="82"/>
    </row>
    <row r="648" spans="4:4" ht="13">
      <c r="D648" s="82"/>
    </row>
    <row r="649" spans="4:4" ht="13">
      <c r="D649" s="82"/>
    </row>
    <row r="650" spans="4:4" ht="13">
      <c r="D650" s="82"/>
    </row>
    <row r="651" spans="4:4" ht="13">
      <c r="D651" s="82"/>
    </row>
    <row r="652" spans="4:4" ht="13">
      <c r="D652" s="82"/>
    </row>
    <row r="653" spans="4:4" ht="13">
      <c r="D653" s="82"/>
    </row>
    <row r="654" spans="4:4" ht="13">
      <c r="D654" s="82"/>
    </row>
    <row r="655" spans="4:4" ht="13">
      <c r="D655" s="82"/>
    </row>
    <row r="656" spans="4:4" ht="13">
      <c r="D656" s="82"/>
    </row>
    <row r="657" spans="4:4" ht="13">
      <c r="D657" s="82"/>
    </row>
    <row r="658" spans="4:4" ht="13">
      <c r="D658" s="82"/>
    </row>
    <row r="659" spans="4:4" ht="13">
      <c r="D659" s="82"/>
    </row>
    <row r="660" spans="4:4" ht="13">
      <c r="D660" s="82"/>
    </row>
    <row r="661" spans="4:4" ht="13">
      <c r="D661" s="82"/>
    </row>
    <row r="662" spans="4:4" ht="13">
      <c r="D662" s="82"/>
    </row>
    <row r="663" spans="4:4" ht="13">
      <c r="D663" s="82"/>
    </row>
    <row r="664" spans="4:4" ht="13">
      <c r="D664" s="82"/>
    </row>
    <row r="665" spans="4:4" ht="13">
      <c r="D665" s="82"/>
    </row>
    <row r="666" spans="4:4" ht="13">
      <c r="D666" s="82"/>
    </row>
    <row r="667" spans="4:4" ht="13">
      <c r="D667" s="82"/>
    </row>
    <row r="668" spans="4:4" ht="13">
      <c r="D668" s="82"/>
    </row>
    <row r="669" spans="4:4" ht="13">
      <c r="D669" s="82"/>
    </row>
    <row r="670" spans="4:4" ht="13">
      <c r="D670" s="82"/>
    </row>
    <row r="671" spans="4:4" ht="13">
      <c r="D671" s="82"/>
    </row>
    <row r="672" spans="4:4" ht="13">
      <c r="D672" s="82"/>
    </row>
    <row r="673" spans="4:4" ht="13">
      <c r="D673" s="82"/>
    </row>
    <row r="674" spans="4:4" ht="13">
      <c r="D674" s="82"/>
    </row>
    <row r="675" spans="4:4" ht="13">
      <c r="D675" s="82"/>
    </row>
    <row r="676" spans="4:4" ht="13">
      <c r="D676" s="82"/>
    </row>
    <row r="677" spans="4:4" ht="13">
      <c r="D677" s="82"/>
    </row>
    <row r="678" spans="4:4" ht="13">
      <c r="D678" s="82"/>
    </row>
    <row r="679" spans="4:4" ht="13">
      <c r="D679" s="82"/>
    </row>
    <row r="680" spans="4:4" ht="13">
      <c r="D680" s="82"/>
    </row>
    <row r="681" spans="4:4" ht="13">
      <c r="D681" s="82"/>
    </row>
    <row r="682" spans="4:4" ht="13">
      <c r="D682" s="82"/>
    </row>
    <row r="683" spans="4:4" ht="13">
      <c r="D683" s="82"/>
    </row>
    <row r="684" spans="4:4" ht="13">
      <c r="D684" s="82"/>
    </row>
    <row r="685" spans="4:4" ht="13">
      <c r="D685" s="82"/>
    </row>
    <row r="686" spans="4:4" ht="13">
      <c r="D686" s="82"/>
    </row>
    <row r="687" spans="4:4" ht="13">
      <c r="D687" s="82"/>
    </row>
    <row r="688" spans="4:4" ht="13">
      <c r="D688" s="82"/>
    </row>
    <row r="689" spans="4:4" ht="13">
      <c r="D689" s="82"/>
    </row>
    <row r="690" spans="4:4" ht="13">
      <c r="D690" s="82"/>
    </row>
    <row r="691" spans="4:4" ht="13">
      <c r="D691" s="82"/>
    </row>
    <row r="692" spans="4:4" ht="13">
      <c r="D692" s="82"/>
    </row>
    <row r="693" spans="4:4" ht="13">
      <c r="D693" s="82"/>
    </row>
    <row r="694" spans="4:4" ht="13">
      <c r="D694" s="82"/>
    </row>
    <row r="695" spans="4:4" ht="13">
      <c r="D695" s="82"/>
    </row>
    <row r="696" spans="4:4" ht="13">
      <c r="D696" s="82"/>
    </row>
    <row r="697" spans="4:4" ht="13">
      <c r="D697" s="82"/>
    </row>
    <row r="698" spans="4:4" ht="13">
      <c r="D698" s="82"/>
    </row>
    <row r="699" spans="4:4" ht="13">
      <c r="D699" s="82"/>
    </row>
    <row r="700" spans="4:4" ht="13">
      <c r="D700" s="82"/>
    </row>
    <row r="701" spans="4:4" ht="13">
      <c r="D701" s="82"/>
    </row>
    <row r="702" spans="4:4" ht="13">
      <c r="D702" s="82"/>
    </row>
    <row r="703" spans="4:4" ht="13">
      <c r="D703" s="82"/>
    </row>
    <row r="704" spans="4:4" ht="13">
      <c r="D704" s="82"/>
    </row>
    <row r="705" spans="4:4" ht="13">
      <c r="D705" s="82"/>
    </row>
    <row r="706" spans="4:4" ht="13">
      <c r="D706" s="82"/>
    </row>
    <row r="707" spans="4:4" ht="13">
      <c r="D707" s="82"/>
    </row>
    <row r="708" spans="4:4" ht="13">
      <c r="D708" s="82"/>
    </row>
    <row r="709" spans="4:4" ht="13">
      <c r="D709" s="82"/>
    </row>
    <row r="710" spans="4:4" ht="13">
      <c r="D710" s="82"/>
    </row>
    <row r="711" spans="4:4" ht="13">
      <c r="D711" s="82"/>
    </row>
    <row r="712" spans="4:4" ht="13">
      <c r="D712" s="82"/>
    </row>
    <row r="713" spans="4:4" ht="13">
      <c r="D713" s="82"/>
    </row>
    <row r="714" spans="4:4" ht="13">
      <c r="D714" s="82"/>
    </row>
    <row r="715" spans="4:4" ht="13">
      <c r="D715" s="82"/>
    </row>
    <row r="716" spans="4:4" ht="13">
      <c r="D716" s="82"/>
    </row>
    <row r="717" spans="4:4" ht="13">
      <c r="D717" s="82"/>
    </row>
    <row r="718" spans="4:4" ht="13">
      <c r="D718" s="82"/>
    </row>
    <row r="719" spans="4:4" ht="13">
      <c r="D719" s="82"/>
    </row>
    <row r="720" spans="4:4" ht="13">
      <c r="D720" s="82"/>
    </row>
    <row r="721" spans="4:4" ht="13">
      <c r="D721" s="82"/>
    </row>
    <row r="722" spans="4:4" ht="13">
      <c r="D722" s="82"/>
    </row>
    <row r="723" spans="4:4" ht="13">
      <c r="D723" s="82"/>
    </row>
    <row r="724" spans="4:4" ht="13">
      <c r="D724" s="82"/>
    </row>
    <row r="725" spans="4:4" ht="13">
      <c r="D725" s="82"/>
    </row>
    <row r="726" spans="4:4" ht="13">
      <c r="D726" s="82"/>
    </row>
    <row r="727" spans="4:4" ht="13">
      <c r="D727" s="82"/>
    </row>
    <row r="728" spans="4:4" ht="13">
      <c r="D728" s="82"/>
    </row>
    <row r="729" spans="4:4" ht="13">
      <c r="D729" s="82"/>
    </row>
    <row r="730" spans="4:4" ht="13">
      <c r="D730" s="82"/>
    </row>
    <row r="731" spans="4:4" ht="13">
      <c r="D731" s="82"/>
    </row>
    <row r="732" spans="4:4" ht="13">
      <c r="D732" s="82"/>
    </row>
    <row r="733" spans="4:4" ht="13">
      <c r="D733" s="82"/>
    </row>
    <row r="734" spans="4:4" ht="13">
      <c r="D734" s="82"/>
    </row>
    <row r="735" spans="4:4" ht="13">
      <c r="D735" s="82"/>
    </row>
    <row r="736" spans="4:4" ht="13">
      <c r="D736" s="82"/>
    </row>
    <row r="737" spans="4:4" ht="13">
      <c r="D737" s="82"/>
    </row>
    <row r="738" spans="4:4" ht="13">
      <c r="D738" s="82"/>
    </row>
    <row r="739" spans="4:4" ht="13">
      <c r="D739" s="82"/>
    </row>
    <row r="740" spans="4:4" ht="13">
      <c r="D740" s="82"/>
    </row>
    <row r="741" spans="4:4" ht="13">
      <c r="D741" s="82"/>
    </row>
    <row r="742" spans="4:4" ht="13">
      <c r="D742" s="82"/>
    </row>
    <row r="743" spans="4:4" ht="13">
      <c r="D743" s="82"/>
    </row>
    <row r="744" spans="4:4" ht="13">
      <c r="D744" s="82"/>
    </row>
    <row r="745" spans="4:4" ht="13">
      <c r="D745" s="82"/>
    </row>
    <row r="746" spans="4:4" ht="13">
      <c r="D746" s="82"/>
    </row>
    <row r="747" spans="4:4" ht="13">
      <c r="D747" s="82"/>
    </row>
    <row r="748" spans="4:4" ht="13">
      <c r="D748" s="82"/>
    </row>
    <row r="749" spans="4:4" ht="13">
      <c r="D749" s="82"/>
    </row>
    <row r="750" spans="4:4" ht="13">
      <c r="D750" s="82"/>
    </row>
    <row r="751" spans="4:4" ht="13">
      <c r="D751" s="82"/>
    </row>
    <row r="752" spans="4:4" ht="13">
      <c r="D752" s="82"/>
    </row>
    <row r="753" spans="4:4" ht="13">
      <c r="D753" s="82"/>
    </row>
    <row r="754" spans="4:4" ht="13">
      <c r="D754" s="82"/>
    </row>
    <row r="755" spans="4:4" ht="13">
      <c r="D755" s="82"/>
    </row>
    <row r="756" spans="4:4" ht="13">
      <c r="D756" s="82"/>
    </row>
    <row r="757" spans="4:4" ht="13">
      <c r="D757" s="82"/>
    </row>
    <row r="758" spans="4:4" ht="13">
      <c r="D758" s="82"/>
    </row>
    <row r="759" spans="4:4" ht="13">
      <c r="D759" s="82"/>
    </row>
    <row r="760" spans="4:4" ht="13">
      <c r="D760" s="82"/>
    </row>
    <row r="761" spans="4:4" ht="13">
      <c r="D761" s="82"/>
    </row>
    <row r="762" spans="4:4" ht="13">
      <c r="D762" s="82"/>
    </row>
    <row r="763" spans="4:4" ht="13">
      <c r="D763" s="82"/>
    </row>
    <row r="764" spans="4:4" ht="13">
      <c r="D764" s="82"/>
    </row>
    <row r="765" spans="4:4" ht="13">
      <c r="D765" s="82"/>
    </row>
    <row r="766" spans="4:4" ht="13">
      <c r="D766" s="82"/>
    </row>
    <row r="767" spans="4:4" ht="13">
      <c r="D767" s="82"/>
    </row>
    <row r="768" spans="4:4" ht="13">
      <c r="D768" s="82"/>
    </row>
    <row r="769" spans="4:4" ht="13">
      <c r="D769" s="82"/>
    </row>
    <row r="770" spans="4:4" ht="13">
      <c r="D770" s="82"/>
    </row>
    <row r="771" spans="4:4" ht="13">
      <c r="D771" s="82"/>
    </row>
    <row r="772" spans="4:4" ht="13">
      <c r="D772" s="82"/>
    </row>
    <row r="773" spans="4:4" ht="13">
      <c r="D773" s="82"/>
    </row>
    <row r="774" spans="4:4" ht="13">
      <c r="D774" s="82"/>
    </row>
    <row r="775" spans="4:4" ht="13">
      <c r="D775" s="82"/>
    </row>
    <row r="776" spans="4:4" ht="13">
      <c r="D776" s="82"/>
    </row>
    <row r="777" spans="4:4" ht="13">
      <c r="D777" s="82"/>
    </row>
    <row r="778" spans="4:4" ht="13">
      <c r="D778" s="82"/>
    </row>
    <row r="779" spans="4:4" ht="13">
      <c r="D779" s="82"/>
    </row>
    <row r="780" spans="4:4" ht="13">
      <c r="D780" s="82"/>
    </row>
    <row r="781" spans="4:4" ht="13">
      <c r="D781" s="82"/>
    </row>
    <row r="782" spans="4:4" ht="13">
      <c r="D782" s="82"/>
    </row>
    <row r="783" spans="4:4" ht="13">
      <c r="D783" s="82"/>
    </row>
    <row r="784" spans="4:4" ht="13">
      <c r="D784" s="82"/>
    </row>
    <row r="785" spans="4:4" ht="13">
      <c r="D785" s="82"/>
    </row>
    <row r="786" spans="4:4" ht="13">
      <c r="D786" s="82"/>
    </row>
    <row r="787" spans="4:4" ht="13">
      <c r="D787" s="82"/>
    </row>
    <row r="788" spans="4:4" ht="13">
      <c r="D788" s="82"/>
    </row>
    <row r="789" spans="4:4" ht="13">
      <c r="D789" s="82"/>
    </row>
    <row r="790" spans="4:4" ht="13">
      <c r="D790" s="82"/>
    </row>
    <row r="791" spans="4:4" ht="13">
      <c r="D791" s="82"/>
    </row>
    <row r="792" spans="4:4" ht="13">
      <c r="D792" s="82"/>
    </row>
    <row r="793" spans="4:4" ht="13">
      <c r="D793" s="82"/>
    </row>
    <row r="794" spans="4:4" ht="13">
      <c r="D794" s="82"/>
    </row>
    <row r="795" spans="4:4" ht="13">
      <c r="D795" s="82"/>
    </row>
    <row r="796" spans="4:4" ht="13">
      <c r="D796" s="82"/>
    </row>
    <row r="797" spans="4:4" ht="13">
      <c r="D797" s="82"/>
    </row>
    <row r="798" spans="4:4" ht="13">
      <c r="D798" s="82"/>
    </row>
    <row r="799" spans="4:4" ht="13">
      <c r="D799" s="82"/>
    </row>
    <row r="800" spans="4:4" ht="13">
      <c r="D800" s="82"/>
    </row>
    <row r="801" spans="4:4" ht="13">
      <c r="D801" s="82"/>
    </row>
    <row r="802" spans="4:4" ht="13">
      <c r="D802" s="82"/>
    </row>
    <row r="803" spans="4:4" ht="13">
      <c r="D803" s="82"/>
    </row>
    <row r="804" spans="4:4" ht="13">
      <c r="D804" s="82"/>
    </row>
    <row r="805" spans="4:4" ht="13">
      <c r="D805" s="82"/>
    </row>
    <row r="806" spans="4:4" ht="13">
      <c r="D806" s="82"/>
    </row>
    <row r="807" spans="4:4" ht="13">
      <c r="D807" s="82"/>
    </row>
    <row r="808" spans="4:4" ht="13">
      <c r="D808" s="82"/>
    </row>
    <row r="809" spans="4:4" ht="13">
      <c r="D809" s="82"/>
    </row>
    <row r="810" spans="4:4" ht="13">
      <c r="D810" s="82"/>
    </row>
    <row r="811" spans="4:4" ht="13">
      <c r="D811" s="82"/>
    </row>
    <row r="812" spans="4:4" ht="13">
      <c r="D812" s="82"/>
    </row>
    <row r="813" spans="4:4" ht="13">
      <c r="D813" s="82"/>
    </row>
    <row r="814" spans="4:4" ht="13">
      <c r="D814" s="82"/>
    </row>
    <row r="815" spans="4:4" ht="13">
      <c r="D815" s="82"/>
    </row>
    <row r="816" spans="4:4" ht="13">
      <c r="D816" s="82"/>
    </row>
    <row r="817" spans="4:4" ht="13">
      <c r="D817" s="82"/>
    </row>
    <row r="818" spans="4:4" ht="13">
      <c r="D818" s="82"/>
    </row>
    <row r="819" spans="4:4" ht="13">
      <c r="D819" s="82"/>
    </row>
    <row r="820" spans="4:4" ht="13">
      <c r="D820" s="82"/>
    </row>
    <row r="821" spans="4:4" ht="13">
      <c r="D821" s="82"/>
    </row>
    <row r="822" spans="4:4" ht="13">
      <c r="D822" s="82"/>
    </row>
    <row r="823" spans="4:4" ht="13">
      <c r="D823" s="82"/>
    </row>
    <row r="824" spans="4:4" ht="13">
      <c r="D824" s="82"/>
    </row>
    <row r="825" spans="4:4" ht="13">
      <c r="D825" s="82"/>
    </row>
    <row r="826" spans="4:4" ht="13">
      <c r="D826" s="82"/>
    </row>
    <row r="827" spans="4:4" ht="13">
      <c r="D827" s="82"/>
    </row>
    <row r="828" spans="4:4" ht="13">
      <c r="D828" s="82"/>
    </row>
    <row r="829" spans="4:4" ht="13">
      <c r="D829" s="82"/>
    </row>
    <row r="830" spans="4:4" ht="13">
      <c r="D830" s="82"/>
    </row>
    <row r="831" spans="4:4" ht="13">
      <c r="D831" s="82"/>
    </row>
    <row r="832" spans="4:4" ht="13">
      <c r="D832" s="82"/>
    </row>
    <row r="833" spans="4:4" ht="13">
      <c r="D833" s="82"/>
    </row>
    <row r="834" spans="4:4" ht="13">
      <c r="D834" s="82"/>
    </row>
    <row r="835" spans="4:4" ht="13">
      <c r="D835" s="82"/>
    </row>
    <row r="836" spans="4:4" ht="13">
      <c r="D836" s="82"/>
    </row>
    <row r="837" spans="4:4" ht="13">
      <c r="D837" s="82"/>
    </row>
    <row r="838" spans="4:4" ht="13">
      <c r="D838" s="82"/>
    </row>
    <row r="839" spans="4:4" ht="13">
      <c r="D839" s="82"/>
    </row>
    <row r="840" spans="4:4" ht="13">
      <c r="D840" s="82"/>
    </row>
    <row r="841" spans="4:4" ht="13">
      <c r="D841" s="82"/>
    </row>
    <row r="842" spans="4:4" ht="13">
      <c r="D842" s="82"/>
    </row>
    <row r="843" spans="4:4" ht="13">
      <c r="D843" s="82"/>
    </row>
    <row r="844" spans="4:4" ht="13">
      <c r="D844" s="82"/>
    </row>
    <row r="845" spans="4:4" ht="13">
      <c r="D845" s="82"/>
    </row>
    <row r="846" spans="4:4" ht="13">
      <c r="D846" s="82"/>
    </row>
    <row r="847" spans="4:4" ht="13">
      <c r="D847" s="82"/>
    </row>
    <row r="848" spans="4:4" ht="13">
      <c r="D848" s="82"/>
    </row>
    <row r="849" spans="4:4" ht="13">
      <c r="D849" s="82"/>
    </row>
    <row r="850" spans="4:4" ht="13">
      <c r="D850" s="82"/>
    </row>
    <row r="851" spans="4:4" ht="13">
      <c r="D851" s="82"/>
    </row>
    <row r="852" spans="4:4" ht="13">
      <c r="D852" s="82"/>
    </row>
    <row r="853" spans="4:4" ht="13">
      <c r="D853" s="82"/>
    </row>
    <row r="854" spans="4:4" ht="13">
      <c r="D854" s="82"/>
    </row>
    <row r="855" spans="4:4" ht="13">
      <c r="D855" s="82"/>
    </row>
    <row r="856" spans="4:4" ht="13">
      <c r="D856" s="82"/>
    </row>
    <row r="857" spans="4:4" ht="13">
      <c r="D857" s="82"/>
    </row>
    <row r="858" spans="4:4" ht="13">
      <c r="D858" s="82"/>
    </row>
    <row r="859" spans="4:4" ht="13">
      <c r="D859" s="82"/>
    </row>
    <row r="860" spans="4:4" ht="13">
      <c r="D860" s="82"/>
    </row>
    <row r="861" spans="4:4" ht="13">
      <c r="D861" s="82"/>
    </row>
    <row r="862" spans="4:4" ht="13">
      <c r="D862" s="82"/>
    </row>
    <row r="863" spans="4:4" ht="13">
      <c r="D863" s="82"/>
    </row>
    <row r="864" spans="4:4" ht="13">
      <c r="D864" s="82"/>
    </row>
    <row r="865" spans="4:4" ht="13">
      <c r="D865" s="82"/>
    </row>
    <row r="866" spans="4:4" ht="13">
      <c r="D866" s="82"/>
    </row>
    <row r="867" spans="4:4" ht="13">
      <c r="D867" s="82"/>
    </row>
    <row r="868" spans="4:4" ht="13">
      <c r="D868" s="82"/>
    </row>
    <row r="869" spans="4:4" ht="13">
      <c r="D869" s="82"/>
    </row>
    <row r="870" spans="4:4" ht="13">
      <c r="D870" s="82"/>
    </row>
    <row r="871" spans="4:4" ht="13">
      <c r="D871" s="82"/>
    </row>
    <row r="872" spans="4:4" ht="13">
      <c r="D872" s="82"/>
    </row>
    <row r="873" spans="4:4" ht="13">
      <c r="D873" s="82"/>
    </row>
    <row r="874" spans="4:4" ht="13">
      <c r="D874" s="82"/>
    </row>
    <row r="875" spans="4:4" ht="13">
      <c r="D875" s="82"/>
    </row>
    <row r="876" spans="4:4" ht="13">
      <c r="D876" s="82"/>
    </row>
    <row r="877" spans="4:4" ht="13">
      <c r="D877" s="82"/>
    </row>
    <row r="878" spans="4:4" ht="13">
      <c r="D878" s="82"/>
    </row>
    <row r="879" spans="4:4" ht="13">
      <c r="D879" s="82"/>
    </row>
    <row r="880" spans="4:4" ht="13">
      <c r="D880" s="82"/>
    </row>
    <row r="881" spans="4:4" ht="13">
      <c r="D881" s="82"/>
    </row>
    <row r="882" spans="4:4" ht="13">
      <c r="D882" s="82"/>
    </row>
    <row r="883" spans="4:4" ht="13">
      <c r="D883" s="82"/>
    </row>
    <row r="884" spans="4:4" ht="13">
      <c r="D884" s="82"/>
    </row>
    <row r="885" spans="4:4" ht="13">
      <c r="D885" s="82"/>
    </row>
    <row r="886" spans="4:4" ht="13">
      <c r="D886" s="82"/>
    </row>
    <row r="887" spans="4:4" ht="13">
      <c r="D887" s="82"/>
    </row>
    <row r="888" spans="4:4" ht="13">
      <c r="D888" s="82"/>
    </row>
    <row r="889" spans="4:4" ht="13">
      <c r="D889" s="82"/>
    </row>
    <row r="890" spans="4:4" ht="13">
      <c r="D890" s="82"/>
    </row>
    <row r="891" spans="4:4" ht="13">
      <c r="D891" s="82"/>
    </row>
    <row r="892" spans="4:4" ht="13">
      <c r="D892" s="82"/>
    </row>
    <row r="893" spans="4:4" ht="13">
      <c r="D893" s="82"/>
    </row>
    <row r="894" spans="4:4" ht="13">
      <c r="D894" s="82"/>
    </row>
    <row r="895" spans="4:4" ht="13">
      <c r="D895" s="82"/>
    </row>
    <row r="896" spans="4:4" ht="13">
      <c r="D896" s="82"/>
    </row>
    <row r="897" spans="4:4" ht="13">
      <c r="D897" s="82"/>
    </row>
    <row r="898" spans="4:4" ht="13">
      <c r="D898" s="82"/>
    </row>
    <row r="899" spans="4:4" ht="13">
      <c r="D899" s="82"/>
    </row>
    <row r="900" spans="4:4" ht="13">
      <c r="D900" s="82"/>
    </row>
    <row r="901" spans="4:4" ht="13">
      <c r="D901" s="82"/>
    </row>
    <row r="902" spans="4:4" ht="13">
      <c r="D902" s="82"/>
    </row>
    <row r="903" spans="4:4" ht="13">
      <c r="D903" s="82"/>
    </row>
    <row r="904" spans="4:4" ht="13">
      <c r="D904" s="82"/>
    </row>
    <row r="905" spans="4:4" ht="13">
      <c r="D905" s="82"/>
    </row>
    <row r="906" spans="4:4" ht="13">
      <c r="D906" s="82"/>
    </row>
    <row r="907" spans="4:4" ht="13">
      <c r="D907" s="82"/>
    </row>
    <row r="908" spans="4:4" ht="13">
      <c r="D908" s="82"/>
    </row>
    <row r="909" spans="4:4" ht="13">
      <c r="D909" s="82"/>
    </row>
    <row r="910" spans="4:4" ht="13">
      <c r="D910" s="82"/>
    </row>
    <row r="911" spans="4:4" ht="13">
      <c r="D911" s="82"/>
    </row>
    <row r="912" spans="4:4" ht="13">
      <c r="D912" s="82"/>
    </row>
    <row r="913" spans="4:4" ht="13">
      <c r="D913" s="82"/>
    </row>
    <row r="914" spans="4:4" ht="13">
      <c r="D914" s="82"/>
    </row>
    <row r="915" spans="4:4" ht="13">
      <c r="D915" s="82"/>
    </row>
    <row r="916" spans="4:4" ht="13">
      <c r="D916" s="82"/>
    </row>
    <row r="917" spans="4:4" ht="13">
      <c r="D917" s="82"/>
    </row>
    <row r="918" spans="4:4" ht="13">
      <c r="D918" s="82"/>
    </row>
    <row r="919" spans="4:4" ht="13">
      <c r="D919" s="82"/>
    </row>
    <row r="920" spans="4:4" ht="13">
      <c r="D920" s="82"/>
    </row>
    <row r="921" spans="4:4" ht="13">
      <c r="D921" s="82"/>
    </row>
    <row r="922" spans="4:4" ht="13">
      <c r="D922" s="82"/>
    </row>
    <row r="923" spans="4:4" ht="13">
      <c r="D923" s="82"/>
    </row>
    <row r="924" spans="4:4" ht="13">
      <c r="D924" s="82"/>
    </row>
    <row r="925" spans="4:4" ht="13">
      <c r="D925" s="82"/>
    </row>
    <row r="926" spans="4:4" ht="13">
      <c r="D926" s="82"/>
    </row>
    <row r="927" spans="4:4" ht="13">
      <c r="D927" s="82"/>
    </row>
    <row r="928" spans="4:4" ht="13">
      <c r="D928" s="82"/>
    </row>
    <row r="929" spans="4:4" ht="13">
      <c r="D929" s="82"/>
    </row>
    <row r="930" spans="4:4" ht="13">
      <c r="D930" s="82"/>
    </row>
    <row r="931" spans="4:4" ht="13">
      <c r="D931" s="82"/>
    </row>
    <row r="932" spans="4:4" ht="13">
      <c r="D932" s="82"/>
    </row>
    <row r="933" spans="4:4" ht="13">
      <c r="D933" s="82"/>
    </row>
    <row r="934" spans="4:4" ht="13">
      <c r="D934" s="82"/>
    </row>
    <row r="935" spans="4:4" ht="13">
      <c r="D935" s="82"/>
    </row>
    <row r="936" spans="4:4" ht="13">
      <c r="D936" s="82"/>
    </row>
    <row r="937" spans="4:4" ht="13">
      <c r="D937" s="82"/>
    </row>
    <row r="938" spans="4:4" ht="13">
      <c r="D938" s="82"/>
    </row>
    <row r="939" spans="4:4" ht="13">
      <c r="D939" s="82"/>
    </row>
    <row r="940" spans="4:4" ht="13">
      <c r="D940" s="82"/>
    </row>
    <row r="941" spans="4:4" ht="13">
      <c r="D941" s="82"/>
    </row>
    <row r="942" spans="4:4" ht="13">
      <c r="D942" s="82"/>
    </row>
    <row r="943" spans="4:4" ht="13">
      <c r="D943" s="82"/>
    </row>
    <row r="944" spans="4:4" ht="13">
      <c r="D944" s="82"/>
    </row>
    <row r="945" spans="4:4" ht="13">
      <c r="D945" s="82"/>
    </row>
    <row r="946" spans="4:4" ht="13">
      <c r="D946" s="82"/>
    </row>
    <row r="947" spans="4:4" ht="13">
      <c r="D947" s="82"/>
    </row>
    <row r="948" spans="4:4" ht="13">
      <c r="D948" s="82"/>
    </row>
    <row r="949" spans="4:4" ht="13">
      <c r="D949" s="82"/>
    </row>
    <row r="950" spans="4:4" ht="13">
      <c r="D950" s="82"/>
    </row>
    <row r="951" spans="4:4" ht="13">
      <c r="D951" s="82"/>
    </row>
    <row r="952" spans="4:4" ht="13">
      <c r="D952" s="82"/>
    </row>
    <row r="953" spans="4:4" ht="13">
      <c r="D953" s="82"/>
    </row>
    <row r="954" spans="4:4" ht="13">
      <c r="D954" s="82"/>
    </row>
    <row r="955" spans="4:4" ht="13">
      <c r="D955" s="82"/>
    </row>
    <row r="956" spans="4:4" ht="13">
      <c r="D956" s="82"/>
    </row>
    <row r="957" spans="4:4" ht="13">
      <c r="D957" s="82"/>
    </row>
    <row r="958" spans="4:4" ht="13">
      <c r="D958" s="82"/>
    </row>
    <row r="959" spans="4:4" ht="13">
      <c r="D959" s="82"/>
    </row>
    <row r="960" spans="4:4" ht="13">
      <c r="D960" s="82"/>
    </row>
    <row r="961" spans="4:4" ht="13">
      <c r="D961" s="82"/>
    </row>
    <row r="962" spans="4:4" ht="13">
      <c r="D962" s="82"/>
    </row>
    <row r="963" spans="4:4" ht="13">
      <c r="D963" s="82"/>
    </row>
    <row r="964" spans="4:4" ht="13">
      <c r="D964" s="82"/>
    </row>
    <row r="965" spans="4:4" ht="13">
      <c r="D965" s="82"/>
    </row>
    <row r="966" spans="4:4" ht="13">
      <c r="D966" s="82"/>
    </row>
    <row r="967" spans="4:4" ht="13">
      <c r="D967" s="82"/>
    </row>
    <row r="968" spans="4:4" ht="13">
      <c r="D968" s="82"/>
    </row>
    <row r="969" spans="4:4" ht="13">
      <c r="D969" s="82"/>
    </row>
    <row r="970" spans="4:4" ht="13">
      <c r="D970" s="82"/>
    </row>
    <row r="971" spans="4:4" ht="13">
      <c r="D971" s="82"/>
    </row>
    <row r="972" spans="4:4" ht="13">
      <c r="D972" s="82"/>
    </row>
    <row r="973" spans="4:4" ht="13">
      <c r="D973" s="82"/>
    </row>
    <row r="974" spans="4:4" ht="13">
      <c r="D974" s="82"/>
    </row>
    <row r="975" spans="4:4" ht="13">
      <c r="D975" s="82"/>
    </row>
    <row r="976" spans="4:4" ht="13">
      <c r="D976" s="82"/>
    </row>
    <row r="977" spans="4:4" ht="13">
      <c r="D977" s="82"/>
    </row>
    <row r="978" spans="4:4" ht="13">
      <c r="D978" s="82"/>
    </row>
    <row r="979" spans="4:4" ht="13">
      <c r="D979" s="8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75"/>
  <sheetViews>
    <sheetView workbookViewId="0"/>
  </sheetViews>
  <sheetFormatPr baseColWidth="10" defaultColWidth="12.6640625" defaultRowHeight="15.75" customHeight="1"/>
  <cols>
    <col min="1" max="1" width="30.1640625" customWidth="1"/>
    <col min="2" max="2" width="12.83203125" customWidth="1"/>
    <col min="3" max="3" width="15.1640625" customWidth="1"/>
    <col min="4" max="4" width="17.83203125" customWidth="1"/>
    <col min="5" max="5" width="20.33203125" customWidth="1"/>
    <col min="6" max="6" width="12.1640625" customWidth="1"/>
    <col min="7" max="7" width="10.83203125" customWidth="1"/>
  </cols>
  <sheetData>
    <row r="1" spans="1:7" ht="15.75" customHeight="1">
      <c r="A1" s="104" t="s">
        <v>1248</v>
      </c>
      <c r="B1" s="104" t="s">
        <v>1249</v>
      </c>
      <c r="C1" s="104" t="s">
        <v>1250</v>
      </c>
      <c r="D1" s="104" t="s">
        <v>1251</v>
      </c>
      <c r="E1" s="104" t="s">
        <v>1252</v>
      </c>
      <c r="F1" s="104" t="s">
        <v>1253</v>
      </c>
      <c r="G1" s="104" t="s">
        <v>1254</v>
      </c>
    </row>
    <row r="2" spans="1:7" ht="15.75" customHeight="1">
      <c r="A2" s="10" t="s">
        <v>1255</v>
      </c>
      <c r="B2" s="10">
        <v>125</v>
      </c>
      <c r="C2" s="10">
        <v>253</v>
      </c>
      <c r="D2" s="105">
        <v>175335242</v>
      </c>
      <c r="E2" s="105">
        <v>587</v>
      </c>
      <c r="F2" s="10">
        <v>197</v>
      </c>
      <c r="G2" s="105">
        <v>1744120</v>
      </c>
    </row>
    <row r="3" spans="1:7" ht="15.75" customHeight="1">
      <c r="A3" s="10" t="s">
        <v>1256</v>
      </c>
      <c r="B3" s="10">
        <v>111</v>
      </c>
      <c r="C3" s="10">
        <v>22184</v>
      </c>
      <c r="D3" s="105">
        <v>155697693</v>
      </c>
      <c r="E3" s="105">
        <v>51441</v>
      </c>
      <c r="F3" s="10">
        <v>12182</v>
      </c>
      <c r="G3" s="105">
        <v>1028769</v>
      </c>
    </row>
    <row r="4" spans="1:7" ht="15.75" customHeight="1">
      <c r="A4" s="10" t="s">
        <v>194</v>
      </c>
      <c r="B4" s="10">
        <v>95</v>
      </c>
      <c r="C4" s="10">
        <v>23000</v>
      </c>
      <c r="D4" s="105">
        <v>133254785</v>
      </c>
      <c r="E4" s="105">
        <v>53333</v>
      </c>
      <c r="F4" s="10">
        <v>9685</v>
      </c>
      <c r="G4" s="105">
        <v>869707</v>
      </c>
    </row>
    <row r="5" spans="1:7" ht="15.75" customHeight="1">
      <c r="A5" s="10" t="s">
        <v>1257</v>
      </c>
      <c r="B5" s="10">
        <v>55</v>
      </c>
      <c r="C5" s="10">
        <v>1930</v>
      </c>
      <c r="D5" s="105">
        <v>77147504</v>
      </c>
      <c r="E5" s="105">
        <v>4475</v>
      </c>
      <c r="F5" s="10">
        <v>1091</v>
      </c>
      <c r="G5" s="105">
        <v>739385</v>
      </c>
    </row>
    <row r="6" spans="1:7" ht="15.75" customHeight="1">
      <c r="A6" s="10" t="s">
        <v>1258</v>
      </c>
      <c r="B6" s="10">
        <v>39</v>
      </c>
      <c r="C6" s="10">
        <v>0</v>
      </c>
      <c r="D6" s="105">
        <v>54704596</v>
      </c>
      <c r="E6" s="105">
        <v>0</v>
      </c>
      <c r="F6" s="10">
        <v>0</v>
      </c>
      <c r="G6" s="105">
        <v>548046</v>
      </c>
    </row>
    <row r="7" spans="1:7" ht="15.75" customHeight="1">
      <c r="A7" s="10" t="s">
        <v>1259</v>
      </c>
      <c r="B7" s="10">
        <v>30</v>
      </c>
      <c r="C7" s="10">
        <v>2804</v>
      </c>
      <c r="D7" s="105">
        <v>42080457</v>
      </c>
      <c r="E7" s="105">
        <v>6502</v>
      </c>
      <c r="F7" s="10">
        <v>1616</v>
      </c>
      <c r="G7" s="105">
        <v>396053</v>
      </c>
    </row>
    <row r="8" spans="1:7" ht="15.75" customHeight="1">
      <c r="A8" s="10" t="s">
        <v>212</v>
      </c>
      <c r="B8" s="10">
        <v>25</v>
      </c>
      <c r="C8" s="10">
        <v>0</v>
      </c>
      <c r="D8" s="105">
        <v>35067047</v>
      </c>
      <c r="E8" s="105">
        <v>0</v>
      </c>
      <c r="F8" s="10">
        <v>0</v>
      </c>
      <c r="G8" s="105">
        <v>351670</v>
      </c>
    </row>
    <row r="9" spans="1:7" ht="15.75" customHeight="1">
      <c r="A9" s="10" t="s">
        <v>1260</v>
      </c>
      <c r="B9" s="10">
        <v>29</v>
      </c>
      <c r="C9" s="10">
        <v>16291</v>
      </c>
      <c r="D9" s="105">
        <v>40677777</v>
      </c>
      <c r="E9" s="105">
        <v>37776</v>
      </c>
      <c r="F9" s="10">
        <v>13783</v>
      </c>
      <c r="G9" s="105">
        <v>295971</v>
      </c>
    </row>
    <row r="10" spans="1:7" ht="15.75" customHeight="1">
      <c r="A10" s="10" t="s">
        <v>1261</v>
      </c>
      <c r="B10" s="10">
        <v>21</v>
      </c>
      <c r="C10" s="10">
        <v>0</v>
      </c>
      <c r="D10" s="105">
        <v>29456320</v>
      </c>
      <c r="E10" s="105">
        <v>0</v>
      </c>
      <c r="F10" s="10">
        <v>0</v>
      </c>
      <c r="G10" s="105">
        <v>295563</v>
      </c>
    </row>
    <row r="11" spans="1:7" ht="15.75" customHeight="1">
      <c r="A11" s="10" t="s">
        <v>1262</v>
      </c>
      <c r="B11" s="10">
        <v>24</v>
      </c>
      <c r="C11" s="10">
        <v>9315</v>
      </c>
      <c r="D11" s="105">
        <v>33664368</v>
      </c>
      <c r="E11" s="105">
        <v>21600</v>
      </c>
      <c r="F11" s="10">
        <v>7157</v>
      </c>
      <c r="G11" s="105">
        <v>277668</v>
      </c>
    </row>
    <row r="12" spans="1:7" ht="15.75" customHeight="1">
      <c r="A12" s="10" t="s">
        <v>1263</v>
      </c>
      <c r="B12" s="10">
        <v>18</v>
      </c>
      <c r="C12" s="10">
        <v>76</v>
      </c>
      <c r="D12" s="105">
        <v>25248274</v>
      </c>
      <c r="E12" s="105">
        <v>176</v>
      </c>
      <c r="F12" s="10">
        <v>72</v>
      </c>
      <c r="G12" s="105">
        <v>253037</v>
      </c>
    </row>
    <row r="13" spans="1:7" ht="15.75" customHeight="1">
      <c r="A13" s="10" t="s">
        <v>1264</v>
      </c>
      <c r="B13" s="10">
        <v>20</v>
      </c>
      <c r="C13" s="10">
        <v>5399</v>
      </c>
      <c r="D13" s="105">
        <v>28053638</v>
      </c>
      <c r="E13" s="105">
        <v>12519</v>
      </c>
      <c r="F13" s="10">
        <v>4153</v>
      </c>
      <c r="G13" s="105">
        <v>250212</v>
      </c>
    </row>
    <row r="14" spans="1:7" ht="15.75" customHeight="1">
      <c r="A14" s="10" t="s">
        <v>1265</v>
      </c>
      <c r="B14" s="10">
        <v>17</v>
      </c>
      <c r="C14" s="10">
        <v>0</v>
      </c>
      <c r="D14" s="105">
        <v>23845593</v>
      </c>
      <c r="E14" s="105">
        <v>0</v>
      </c>
      <c r="F14" s="10">
        <v>0</v>
      </c>
      <c r="G14" s="105">
        <v>239456</v>
      </c>
    </row>
    <row r="15" spans="1:7" ht="15.75" customHeight="1">
      <c r="A15" s="10" t="s">
        <v>1266</v>
      </c>
      <c r="B15" s="10">
        <v>16</v>
      </c>
      <c r="C15" s="10">
        <v>106</v>
      </c>
      <c r="D15" s="105">
        <v>22442911</v>
      </c>
      <c r="E15" s="105">
        <v>246</v>
      </c>
      <c r="F15" s="10">
        <v>100</v>
      </c>
      <c r="G15" s="105">
        <v>224876</v>
      </c>
    </row>
    <row r="16" spans="1:7" ht="15.75" customHeight="1">
      <c r="A16" s="10" t="s">
        <v>1267</v>
      </c>
      <c r="B16" s="10">
        <v>39</v>
      </c>
      <c r="C16" s="10">
        <v>63538</v>
      </c>
      <c r="D16" s="105">
        <v>54704596</v>
      </c>
      <c r="E16" s="105">
        <v>147334</v>
      </c>
      <c r="F16" s="10">
        <v>40789</v>
      </c>
      <c r="G16" s="105">
        <v>221582</v>
      </c>
    </row>
    <row r="17" spans="1:7" ht="15.75" customHeight="1">
      <c r="A17" s="10" t="s">
        <v>1268</v>
      </c>
      <c r="B17" s="10">
        <v>16</v>
      </c>
      <c r="C17" s="10">
        <v>1172</v>
      </c>
      <c r="D17" s="105">
        <v>22442911</v>
      </c>
      <c r="E17" s="105">
        <v>2718</v>
      </c>
      <c r="F17" s="10">
        <v>701</v>
      </c>
      <c r="G17" s="105">
        <v>219465</v>
      </c>
    </row>
    <row r="18" spans="1:7" ht="15.75" customHeight="1">
      <c r="A18" s="10" t="s">
        <v>1269</v>
      </c>
      <c r="B18" s="10">
        <v>16</v>
      </c>
      <c r="C18" s="10">
        <v>1340</v>
      </c>
      <c r="D18" s="105">
        <v>22442911</v>
      </c>
      <c r="E18" s="105">
        <v>3107</v>
      </c>
      <c r="F18" s="10">
        <v>916</v>
      </c>
      <c r="G18" s="105">
        <v>218636</v>
      </c>
    </row>
    <row r="19" spans="1:7" ht="15.75" customHeight="1">
      <c r="A19" s="10" t="s">
        <v>1270</v>
      </c>
      <c r="B19" s="10">
        <v>16</v>
      </c>
      <c r="C19" s="10">
        <v>2389</v>
      </c>
      <c r="D19" s="105">
        <v>22442911</v>
      </c>
      <c r="E19" s="105">
        <v>5540</v>
      </c>
      <c r="F19" s="10">
        <v>1273</v>
      </c>
      <c r="G19" s="105">
        <v>213597</v>
      </c>
    </row>
    <row r="20" spans="1:7" ht="15.75" customHeight="1">
      <c r="A20" s="10" t="s">
        <v>1271</v>
      </c>
      <c r="B20" s="10">
        <v>15</v>
      </c>
      <c r="C20" s="10">
        <v>0</v>
      </c>
      <c r="D20" s="105">
        <v>21040228</v>
      </c>
      <c r="E20" s="105">
        <v>0</v>
      </c>
      <c r="F20" s="10">
        <v>0</v>
      </c>
      <c r="G20" s="105">
        <v>211402</v>
      </c>
    </row>
    <row r="21" spans="1:7" ht="15.75" customHeight="1">
      <c r="A21" s="10" t="s">
        <v>1272</v>
      </c>
      <c r="B21" s="10">
        <v>36</v>
      </c>
      <c r="C21" s="10">
        <v>65941</v>
      </c>
      <c r="D21" s="105">
        <v>50496548</v>
      </c>
      <c r="E21" s="105">
        <v>152906</v>
      </c>
      <c r="F21" s="10">
        <v>49612</v>
      </c>
      <c r="G21" s="105">
        <v>200061</v>
      </c>
    </row>
    <row r="22" spans="1:7" ht="15.75" customHeight="1">
      <c r="A22" s="10" t="s">
        <v>1273</v>
      </c>
      <c r="B22" s="10">
        <v>14</v>
      </c>
      <c r="C22" s="10">
        <v>66</v>
      </c>
      <c r="D22" s="105">
        <v>19637547</v>
      </c>
      <c r="E22" s="105">
        <v>153</v>
      </c>
      <c r="F22" s="10">
        <v>53</v>
      </c>
      <c r="G22" s="105">
        <v>197074</v>
      </c>
    </row>
    <row r="23" spans="1:7" ht="15.75" customHeight="1">
      <c r="A23" s="10" t="s">
        <v>1274</v>
      </c>
      <c r="B23" s="10">
        <v>14</v>
      </c>
      <c r="C23" s="10">
        <v>691</v>
      </c>
      <c r="D23" s="105">
        <v>19637547</v>
      </c>
      <c r="E23" s="105">
        <v>1602</v>
      </c>
      <c r="F23" s="10">
        <v>463</v>
      </c>
      <c r="G23" s="105">
        <v>194263</v>
      </c>
    </row>
    <row r="24" spans="1:7" ht="15.75" customHeight="1">
      <c r="A24" s="10" t="s">
        <v>1275</v>
      </c>
      <c r="B24" s="10">
        <v>14</v>
      </c>
      <c r="C24" s="10">
        <v>753</v>
      </c>
      <c r="D24" s="105">
        <v>19637547</v>
      </c>
      <c r="E24" s="105">
        <v>1746</v>
      </c>
      <c r="F24" s="10">
        <v>551</v>
      </c>
      <c r="G24" s="105">
        <v>193988</v>
      </c>
    </row>
    <row r="25" spans="1:7" ht="15.75" customHeight="1">
      <c r="A25" s="10" t="s">
        <v>1276</v>
      </c>
      <c r="B25" s="10">
        <v>15</v>
      </c>
      <c r="C25" s="10">
        <v>6839</v>
      </c>
      <c r="D25" s="105">
        <v>21040228</v>
      </c>
      <c r="E25" s="105">
        <v>15858</v>
      </c>
      <c r="F25" s="10">
        <v>5926</v>
      </c>
      <c r="G25" s="105">
        <v>182466</v>
      </c>
    </row>
    <row r="26" spans="1:7" ht="15.75" customHeight="1">
      <c r="A26" s="10" t="s">
        <v>1277</v>
      </c>
      <c r="B26" s="10">
        <v>13</v>
      </c>
      <c r="C26" s="10">
        <v>547</v>
      </c>
      <c r="D26" s="105">
        <v>18234865</v>
      </c>
      <c r="E26" s="105">
        <v>1268</v>
      </c>
      <c r="F26" s="10">
        <v>479</v>
      </c>
      <c r="G26" s="105">
        <v>181052</v>
      </c>
    </row>
    <row r="27" spans="1:7" ht="15.75" customHeight="1">
      <c r="A27" s="10" t="s">
        <v>1278</v>
      </c>
      <c r="B27" s="10">
        <v>13</v>
      </c>
      <c r="C27" s="10">
        <v>2767</v>
      </c>
      <c r="D27" s="105">
        <v>18234865</v>
      </c>
      <c r="E27" s="105">
        <v>6416</v>
      </c>
      <c r="F27" s="10">
        <v>1607</v>
      </c>
      <c r="G27" s="105">
        <v>172294</v>
      </c>
    </row>
    <row r="28" spans="1:7" ht="15.75" customHeight="1">
      <c r="A28" s="10" t="s">
        <v>1279</v>
      </c>
      <c r="B28" s="10">
        <v>13</v>
      </c>
      <c r="C28" s="10">
        <v>3114</v>
      </c>
      <c r="D28" s="105">
        <v>18234865</v>
      </c>
      <c r="E28" s="105">
        <v>7221</v>
      </c>
      <c r="F28" s="10">
        <v>2225</v>
      </c>
      <c r="G28" s="105">
        <v>171001</v>
      </c>
    </row>
    <row r="29" spans="1:7" ht="15.75" customHeight="1">
      <c r="A29" s="10" t="s">
        <v>1280</v>
      </c>
      <c r="B29" s="10">
        <v>12</v>
      </c>
      <c r="C29" s="10">
        <v>98</v>
      </c>
      <c r="D29" s="105">
        <v>16832184</v>
      </c>
      <c r="E29" s="105">
        <v>227</v>
      </c>
      <c r="F29" s="10">
        <v>69</v>
      </c>
      <c r="G29" s="105">
        <v>168938</v>
      </c>
    </row>
    <row r="30" spans="1:7" ht="15.75" customHeight="1">
      <c r="A30" s="10" t="s">
        <v>1281</v>
      </c>
      <c r="B30" s="10">
        <v>13</v>
      </c>
      <c r="C30" s="10">
        <v>3753</v>
      </c>
      <c r="D30" s="105">
        <v>18234865</v>
      </c>
      <c r="E30" s="105">
        <v>8703</v>
      </c>
      <c r="F30" s="10">
        <v>2710</v>
      </c>
      <c r="G30" s="105">
        <v>168670</v>
      </c>
    </row>
    <row r="31" spans="1:7" ht="15.75" customHeight="1">
      <c r="A31" s="10" t="s">
        <v>1282</v>
      </c>
      <c r="B31" s="10">
        <v>12</v>
      </c>
      <c r="C31" s="10">
        <v>781</v>
      </c>
      <c r="D31" s="105">
        <v>16832184</v>
      </c>
      <c r="E31" s="105">
        <v>1811</v>
      </c>
      <c r="F31" s="10">
        <v>738</v>
      </c>
      <c r="G31" s="105">
        <v>166310</v>
      </c>
    </row>
    <row r="32" spans="1:7" ht="15.75" customHeight="1">
      <c r="A32" s="10" t="s">
        <v>1283</v>
      </c>
      <c r="B32" s="10">
        <v>12</v>
      </c>
      <c r="C32" s="10">
        <v>1610</v>
      </c>
      <c r="D32" s="105">
        <v>16832184</v>
      </c>
      <c r="E32" s="105">
        <v>3733</v>
      </c>
      <c r="F32" s="10">
        <v>1375</v>
      </c>
      <c r="G32" s="105">
        <v>163228</v>
      </c>
    </row>
    <row r="33" spans="1:7" ht="15.75" customHeight="1">
      <c r="A33" s="10" t="s">
        <v>1284</v>
      </c>
      <c r="B33" s="10">
        <v>12</v>
      </c>
      <c r="C33" s="10">
        <v>3095</v>
      </c>
      <c r="D33" s="105">
        <v>16832184</v>
      </c>
      <c r="E33" s="105">
        <v>7177</v>
      </c>
      <c r="F33" s="10">
        <v>2749</v>
      </c>
      <c r="G33" s="105">
        <v>157984</v>
      </c>
    </row>
    <row r="34" spans="1:7" ht="15.75" customHeight="1">
      <c r="A34" s="10" t="s">
        <v>1285</v>
      </c>
      <c r="B34" s="10">
        <v>12</v>
      </c>
      <c r="C34" s="10">
        <v>3364</v>
      </c>
      <c r="D34" s="105">
        <v>16832184</v>
      </c>
      <c r="E34" s="105">
        <v>7801</v>
      </c>
      <c r="F34" s="10">
        <v>2113</v>
      </c>
      <c r="G34" s="105">
        <v>157070</v>
      </c>
    </row>
    <row r="35" spans="1:7" ht="15.75" customHeight="1">
      <c r="A35" s="10" t="s">
        <v>1286</v>
      </c>
      <c r="B35" s="10">
        <v>11</v>
      </c>
      <c r="C35" s="10">
        <v>0</v>
      </c>
      <c r="D35" s="105">
        <v>15429501</v>
      </c>
      <c r="E35" s="105">
        <v>0</v>
      </c>
      <c r="F35" s="10">
        <v>0</v>
      </c>
      <c r="G35" s="105">
        <v>155295</v>
      </c>
    </row>
    <row r="36" spans="1:7" ht="15.75" customHeight="1">
      <c r="A36" s="10" t="s">
        <v>1287</v>
      </c>
      <c r="B36" s="10">
        <v>11</v>
      </c>
      <c r="C36" s="10">
        <v>217</v>
      </c>
      <c r="D36" s="105">
        <v>15429501</v>
      </c>
      <c r="E36" s="105">
        <v>503</v>
      </c>
      <c r="F36" s="10">
        <v>139</v>
      </c>
      <c r="G36" s="105">
        <v>154518</v>
      </c>
    </row>
    <row r="37" spans="1:7" ht="15.75" customHeight="1">
      <c r="A37" s="10" t="s">
        <v>1288</v>
      </c>
      <c r="B37" s="10">
        <v>11</v>
      </c>
      <c r="C37" s="10">
        <v>320</v>
      </c>
      <c r="D37" s="105">
        <v>15429501</v>
      </c>
      <c r="E37" s="105">
        <v>742</v>
      </c>
      <c r="F37" s="10">
        <v>181</v>
      </c>
      <c r="G37" s="105">
        <v>154151</v>
      </c>
    </row>
    <row r="38" spans="1:7" ht="15.75" customHeight="1">
      <c r="A38" s="10" t="s">
        <v>1289</v>
      </c>
      <c r="B38" s="10">
        <v>11</v>
      </c>
      <c r="C38" s="10">
        <v>1717</v>
      </c>
      <c r="D38" s="105">
        <v>15429501</v>
      </c>
      <c r="E38" s="105">
        <v>3981</v>
      </c>
      <c r="F38" s="10">
        <v>1507</v>
      </c>
      <c r="G38" s="105">
        <v>149349</v>
      </c>
    </row>
    <row r="39" spans="1:7" ht="15.75" customHeight="1">
      <c r="A39" s="10" t="s">
        <v>1290</v>
      </c>
      <c r="B39" s="10">
        <v>10</v>
      </c>
      <c r="C39" s="10">
        <v>0</v>
      </c>
      <c r="D39" s="105">
        <v>14026819</v>
      </c>
      <c r="E39" s="105">
        <v>0</v>
      </c>
      <c r="F39" s="10">
        <v>0</v>
      </c>
      <c r="G39" s="105">
        <v>141268</v>
      </c>
    </row>
    <row r="40" spans="1:7" ht="15.75" customHeight="1">
      <c r="A40" s="10" t="s">
        <v>1291</v>
      </c>
      <c r="B40" s="10">
        <v>10</v>
      </c>
      <c r="C40" s="10">
        <v>0</v>
      </c>
      <c r="D40" s="105">
        <v>14026819</v>
      </c>
      <c r="E40" s="105">
        <v>0</v>
      </c>
      <c r="F40" s="10">
        <v>0</v>
      </c>
      <c r="G40" s="105">
        <v>141268</v>
      </c>
    </row>
    <row r="41" spans="1:7" ht="15.75" customHeight="1">
      <c r="A41" s="10" t="s">
        <v>1292</v>
      </c>
      <c r="B41" s="10">
        <v>10</v>
      </c>
      <c r="C41" s="10">
        <v>111</v>
      </c>
      <c r="D41" s="105">
        <v>14026819</v>
      </c>
      <c r="E41" s="105">
        <v>257</v>
      </c>
      <c r="F41" s="10">
        <v>81</v>
      </c>
      <c r="G41" s="105">
        <v>140906</v>
      </c>
    </row>
    <row r="42" spans="1:7" ht="15.75" customHeight="1">
      <c r="A42" s="10" t="s">
        <v>1293</v>
      </c>
      <c r="B42" s="10">
        <v>10</v>
      </c>
      <c r="C42" s="10">
        <v>122</v>
      </c>
      <c r="D42" s="105">
        <v>14026819</v>
      </c>
      <c r="E42" s="105">
        <v>283</v>
      </c>
      <c r="F42" s="10">
        <v>97</v>
      </c>
      <c r="G42" s="105">
        <v>140870</v>
      </c>
    </row>
    <row r="43" spans="1:7" ht="15.75" customHeight="1">
      <c r="A43" s="10" t="s">
        <v>678</v>
      </c>
      <c r="B43" s="10">
        <v>11</v>
      </c>
      <c r="C43" s="10">
        <v>5055</v>
      </c>
      <c r="D43" s="105">
        <v>15429501</v>
      </c>
      <c r="E43" s="105">
        <v>11722</v>
      </c>
      <c r="F43" s="10">
        <v>4510</v>
      </c>
      <c r="G43" s="105">
        <v>139002</v>
      </c>
    </row>
    <row r="44" spans="1:7" ht="15.75" customHeight="1">
      <c r="A44" s="10" t="s">
        <v>1294</v>
      </c>
      <c r="B44" s="10">
        <v>11</v>
      </c>
      <c r="C44" s="10">
        <v>5376</v>
      </c>
      <c r="D44" s="105">
        <v>15429501</v>
      </c>
      <c r="E44" s="105">
        <v>12466</v>
      </c>
      <c r="F44" s="10">
        <v>3457</v>
      </c>
      <c r="G44" s="105">
        <v>138082</v>
      </c>
    </row>
    <row r="45" spans="1:7" ht="15.75" customHeight="1">
      <c r="A45" s="10" t="s">
        <v>1295</v>
      </c>
      <c r="B45" s="10">
        <v>10</v>
      </c>
      <c r="C45" s="10">
        <v>1089</v>
      </c>
      <c r="D45" s="105">
        <v>14026819</v>
      </c>
      <c r="E45" s="105">
        <v>2525</v>
      </c>
      <c r="F45" s="10">
        <v>680</v>
      </c>
      <c r="G45" s="105">
        <v>137789</v>
      </c>
    </row>
    <row r="46" spans="1:7" ht="15.75" customHeight="1">
      <c r="A46" s="10" t="s">
        <v>1296</v>
      </c>
      <c r="B46" s="10">
        <v>10</v>
      </c>
      <c r="C46" s="10">
        <v>2205</v>
      </c>
      <c r="D46" s="105">
        <v>14026819</v>
      </c>
      <c r="E46" s="105">
        <v>5113</v>
      </c>
      <c r="F46" s="10">
        <v>1945</v>
      </c>
      <c r="G46" s="105">
        <v>134396</v>
      </c>
    </row>
    <row r="47" spans="1:7" ht="13">
      <c r="A47" s="10" t="s">
        <v>1297</v>
      </c>
      <c r="B47" s="10">
        <v>10</v>
      </c>
      <c r="C47" s="10">
        <v>3029</v>
      </c>
      <c r="D47" s="105">
        <v>14026819</v>
      </c>
      <c r="E47" s="105">
        <v>7024</v>
      </c>
      <c r="F47" s="10">
        <v>2610</v>
      </c>
      <c r="G47" s="105">
        <v>131997</v>
      </c>
    </row>
    <row r="48" spans="1:7" ht="13">
      <c r="A48" s="10" t="s">
        <v>1298</v>
      </c>
      <c r="B48" s="10">
        <v>9</v>
      </c>
      <c r="C48" s="10">
        <v>0</v>
      </c>
      <c r="D48" s="105">
        <v>12624137</v>
      </c>
      <c r="E48" s="105">
        <v>0</v>
      </c>
      <c r="F48" s="10">
        <v>0</v>
      </c>
      <c r="G48" s="105">
        <v>127241</v>
      </c>
    </row>
    <row r="49" spans="1:7" ht="13">
      <c r="A49" s="10" t="s">
        <v>1299</v>
      </c>
      <c r="B49" s="10">
        <v>9</v>
      </c>
      <c r="C49" s="10">
        <v>43</v>
      </c>
      <c r="D49" s="105">
        <v>12624137</v>
      </c>
      <c r="E49" s="105">
        <v>100</v>
      </c>
      <c r="F49" s="10">
        <v>35</v>
      </c>
      <c r="G49" s="105">
        <v>127115</v>
      </c>
    </row>
    <row r="50" spans="1:7" ht="13">
      <c r="A50" s="10" t="s">
        <v>1300</v>
      </c>
      <c r="B50" s="10">
        <v>9</v>
      </c>
      <c r="C50" s="10">
        <v>72</v>
      </c>
      <c r="D50" s="105">
        <v>12624137</v>
      </c>
      <c r="E50" s="105">
        <v>167</v>
      </c>
      <c r="F50" s="10">
        <v>54</v>
      </c>
      <c r="G50" s="105">
        <v>127029</v>
      </c>
    </row>
    <row r="51" spans="1:7" ht="13">
      <c r="A51" s="10" t="s">
        <v>1301</v>
      </c>
      <c r="B51" s="10">
        <v>10</v>
      </c>
      <c r="C51" s="10">
        <v>5205</v>
      </c>
      <c r="D51" s="105">
        <v>14026819</v>
      </c>
      <c r="E51" s="105">
        <v>12070</v>
      </c>
      <c r="F51" s="10">
        <v>4376</v>
      </c>
      <c r="G51" s="105">
        <v>126054</v>
      </c>
    </row>
    <row r="52" spans="1:7" ht="13">
      <c r="A52" s="10" t="s">
        <v>1302</v>
      </c>
      <c r="B52" s="10">
        <v>10</v>
      </c>
      <c r="C52" s="10">
        <v>5458</v>
      </c>
      <c r="D52" s="105">
        <v>14026819</v>
      </c>
      <c r="E52" s="105">
        <v>12656</v>
      </c>
      <c r="F52" s="10">
        <v>4627</v>
      </c>
      <c r="G52" s="105">
        <v>125398</v>
      </c>
    </row>
    <row r="53" spans="1:7" ht="13">
      <c r="A53" s="10" t="s">
        <v>1303</v>
      </c>
      <c r="B53" s="10">
        <v>9</v>
      </c>
      <c r="C53" s="10">
        <v>2568</v>
      </c>
      <c r="D53" s="105">
        <v>12624137</v>
      </c>
      <c r="E53" s="105">
        <v>5955</v>
      </c>
      <c r="F53" s="10">
        <v>2197</v>
      </c>
      <c r="G53" s="105">
        <v>120090</v>
      </c>
    </row>
    <row r="54" spans="1:7" ht="13">
      <c r="A54" s="10" t="s">
        <v>1304</v>
      </c>
      <c r="B54" s="10">
        <v>10</v>
      </c>
      <c r="C54" s="10">
        <v>7834</v>
      </c>
      <c r="D54" s="105">
        <v>14026819</v>
      </c>
      <c r="E54" s="105">
        <v>18166</v>
      </c>
      <c r="F54" s="10">
        <v>7068</v>
      </c>
      <c r="G54" s="105">
        <v>119551</v>
      </c>
    </row>
    <row r="55" spans="1:7" ht="13">
      <c r="A55" s="10" t="s">
        <v>1305</v>
      </c>
      <c r="B55" s="10">
        <v>10</v>
      </c>
      <c r="C55" s="10">
        <v>8945</v>
      </c>
      <c r="D55" s="105">
        <v>14026819</v>
      </c>
      <c r="E55" s="105">
        <v>20742</v>
      </c>
      <c r="F55" s="10">
        <v>6248</v>
      </c>
      <c r="G55" s="105">
        <v>117000</v>
      </c>
    </row>
    <row r="56" spans="1:7" ht="13">
      <c r="A56" s="10" t="s">
        <v>1306</v>
      </c>
      <c r="B56" s="10">
        <v>8</v>
      </c>
      <c r="C56" s="10">
        <v>0</v>
      </c>
      <c r="D56" s="105">
        <v>11221455</v>
      </c>
      <c r="E56" s="105">
        <v>0</v>
      </c>
      <c r="F56" s="10">
        <v>0</v>
      </c>
      <c r="G56" s="105">
        <v>113215</v>
      </c>
    </row>
    <row r="57" spans="1:7" ht="13">
      <c r="A57" s="10" t="s">
        <v>1307</v>
      </c>
      <c r="B57" s="10">
        <v>8</v>
      </c>
      <c r="C57" s="10">
        <v>0</v>
      </c>
      <c r="D57" s="105">
        <v>11221455</v>
      </c>
      <c r="E57" s="105">
        <v>0</v>
      </c>
      <c r="F57" s="10">
        <v>0</v>
      </c>
      <c r="G57" s="105">
        <v>113215</v>
      </c>
    </row>
    <row r="58" spans="1:7" ht="13">
      <c r="A58" s="10" t="s">
        <v>1308</v>
      </c>
      <c r="B58" s="10">
        <v>8</v>
      </c>
      <c r="C58" s="10">
        <v>0</v>
      </c>
      <c r="D58" s="105">
        <v>11221455</v>
      </c>
      <c r="E58" s="105">
        <v>0</v>
      </c>
      <c r="F58" s="10">
        <v>0</v>
      </c>
      <c r="G58" s="105">
        <v>113215</v>
      </c>
    </row>
    <row r="59" spans="1:7" ht="13">
      <c r="A59" s="10" t="s">
        <v>1309</v>
      </c>
      <c r="B59" s="10">
        <v>8</v>
      </c>
      <c r="C59" s="10">
        <v>193</v>
      </c>
      <c r="D59" s="105">
        <v>11221455</v>
      </c>
      <c r="E59" s="105">
        <v>448</v>
      </c>
      <c r="F59" s="10">
        <v>132</v>
      </c>
      <c r="G59" s="105">
        <v>112710</v>
      </c>
    </row>
    <row r="60" spans="1:7" ht="13">
      <c r="A60" s="10" t="s">
        <v>1310</v>
      </c>
      <c r="B60" s="10">
        <v>8</v>
      </c>
      <c r="C60" s="10">
        <v>538</v>
      </c>
      <c r="D60" s="105">
        <v>11221455</v>
      </c>
      <c r="E60" s="105">
        <v>1248</v>
      </c>
      <c r="F60" s="10">
        <v>498</v>
      </c>
      <c r="G60" s="105">
        <v>111820</v>
      </c>
    </row>
    <row r="61" spans="1:7" ht="13">
      <c r="A61" s="10" t="s">
        <v>1311</v>
      </c>
      <c r="B61" s="10">
        <v>8</v>
      </c>
      <c r="C61" s="10">
        <v>1859</v>
      </c>
      <c r="D61" s="105">
        <v>11221455</v>
      </c>
      <c r="E61" s="105">
        <v>4311</v>
      </c>
      <c r="F61" s="10">
        <v>959</v>
      </c>
      <c r="G61" s="105">
        <v>108536</v>
      </c>
    </row>
    <row r="62" spans="1:7" ht="13">
      <c r="A62" s="10" t="s">
        <v>1312</v>
      </c>
      <c r="B62" s="10">
        <v>9</v>
      </c>
      <c r="C62" s="10">
        <v>7596</v>
      </c>
      <c r="D62" s="105">
        <v>12624137</v>
      </c>
      <c r="E62" s="105">
        <v>17614</v>
      </c>
      <c r="F62" s="10">
        <v>6992</v>
      </c>
      <c r="G62" s="105">
        <v>108186</v>
      </c>
    </row>
    <row r="63" spans="1:7" ht="13">
      <c r="A63" s="10" t="s">
        <v>1313</v>
      </c>
      <c r="B63" s="10">
        <v>12</v>
      </c>
      <c r="C63" s="10">
        <v>28960</v>
      </c>
      <c r="D63" s="105">
        <v>16832184</v>
      </c>
      <c r="E63" s="105">
        <v>67153</v>
      </c>
      <c r="F63" s="10">
        <v>18310</v>
      </c>
      <c r="G63" s="105">
        <v>101297</v>
      </c>
    </row>
    <row r="64" spans="1:7" ht="13">
      <c r="A64" s="10" t="s">
        <v>1314</v>
      </c>
      <c r="B64" s="10">
        <v>7</v>
      </c>
      <c r="C64" s="10">
        <v>0</v>
      </c>
      <c r="D64" s="105">
        <v>9818774</v>
      </c>
      <c r="E64" s="105">
        <v>0</v>
      </c>
      <c r="F64" s="10">
        <v>0</v>
      </c>
      <c r="G64" s="105">
        <v>99188</v>
      </c>
    </row>
    <row r="65" spans="1:7" ht="13">
      <c r="A65" s="10" t="s">
        <v>1315</v>
      </c>
      <c r="B65" s="10">
        <v>7</v>
      </c>
      <c r="C65" s="10">
        <v>983</v>
      </c>
      <c r="D65" s="105">
        <v>9818774</v>
      </c>
      <c r="E65" s="105">
        <v>2279</v>
      </c>
      <c r="F65" s="10">
        <v>516</v>
      </c>
      <c r="G65" s="105">
        <v>96977</v>
      </c>
    </row>
    <row r="66" spans="1:7" ht="13">
      <c r="A66" s="10" t="s">
        <v>1316</v>
      </c>
      <c r="B66" s="10">
        <v>7</v>
      </c>
      <c r="C66" s="10">
        <v>1355</v>
      </c>
      <c r="D66" s="105">
        <v>9818774</v>
      </c>
      <c r="E66" s="105">
        <v>3142</v>
      </c>
      <c r="F66" s="10">
        <v>732</v>
      </c>
      <c r="G66" s="105">
        <v>96166</v>
      </c>
    </row>
    <row r="67" spans="1:7" ht="13">
      <c r="A67" s="10" t="s">
        <v>1317</v>
      </c>
      <c r="B67" s="10">
        <v>7</v>
      </c>
      <c r="C67" s="10">
        <v>1542</v>
      </c>
      <c r="D67" s="105">
        <v>9818774</v>
      </c>
      <c r="E67" s="105">
        <v>3576</v>
      </c>
      <c r="F67" s="10">
        <v>1390</v>
      </c>
      <c r="G67" s="105">
        <v>95764</v>
      </c>
    </row>
    <row r="68" spans="1:7" ht="13">
      <c r="A68" s="10" t="s">
        <v>1318</v>
      </c>
      <c r="B68" s="10">
        <v>7</v>
      </c>
      <c r="C68" s="10">
        <v>1576</v>
      </c>
      <c r="D68" s="105">
        <v>9818774</v>
      </c>
      <c r="E68" s="105">
        <v>3654</v>
      </c>
      <c r="F68" s="10">
        <v>1133</v>
      </c>
      <c r="G68" s="105">
        <v>95691</v>
      </c>
    </row>
    <row r="69" spans="1:7" ht="13">
      <c r="A69" s="10" t="s">
        <v>1319</v>
      </c>
      <c r="B69" s="10">
        <v>7</v>
      </c>
      <c r="C69" s="10">
        <v>1615</v>
      </c>
      <c r="D69" s="105">
        <v>9818774</v>
      </c>
      <c r="E69" s="105">
        <v>3745</v>
      </c>
      <c r="F69" s="10">
        <v>853</v>
      </c>
      <c r="G69" s="105">
        <v>95607</v>
      </c>
    </row>
    <row r="70" spans="1:7" ht="13">
      <c r="A70" s="10" t="s">
        <v>1320</v>
      </c>
      <c r="B70" s="10">
        <v>7</v>
      </c>
      <c r="C70" s="10">
        <v>2440</v>
      </c>
      <c r="D70" s="105">
        <v>9818774</v>
      </c>
      <c r="E70" s="105">
        <v>5658</v>
      </c>
      <c r="F70" s="10">
        <v>2224</v>
      </c>
      <c r="G70" s="105">
        <v>93876</v>
      </c>
    </row>
    <row r="71" spans="1:7" ht="13">
      <c r="A71" s="10" t="s">
        <v>1321</v>
      </c>
      <c r="B71" s="10">
        <v>7</v>
      </c>
      <c r="C71" s="10">
        <v>4270</v>
      </c>
      <c r="D71" s="105">
        <v>9818774</v>
      </c>
      <c r="E71" s="105">
        <v>9901</v>
      </c>
      <c r="F71" s="10">
        <v>3019</v>
      </c>
      <c r="G71" s="105">
        <v>90252</v>
      </c>
    </row>
    <row r="72" spans="1:7" ht="13">
      <c r="A72" s="10" t="s">
        <v>1322</v>
      </c>
      <c r="B72" s="10">
        <v>8</v>
      </c>
      <c r="C72" s="10">
        <v>11426</v>
      </c>
      <c r="D72" s="105">
        <v>11221455</v>
      </c>
      <c r="E72" s="105">
        <v>26495</v>
      </c>
      <c r="F72" s="10">
        <v>6717</v>
      </c>
      <c r="G72" s="105">
        <v>89501</v>
      </c>
    </row>
    <row r="73" spans="1:7" ht="13">
      <c r="A73" s="10" t="s">
        <v>1323</v>
      </c>
      <c r="B73" s="10">
        <v>31</v>
      </c>
      <c r="C73" s="10">
        <v>174157</v>
      </c>
      <c r="D73" s="105">
        <v>43483139</v>
      </c>
      <c r="E73" s="105">
        <v>403840</v>
      </c>
      <c r="F73" s="10">
        <v>119513</v>
      </c>
      <c r="G73" s="105">
        <v>86502</v>
      </c>
    </row>
    <row r="74" spans="1:7" ht="13">
      <c r="A74" s="10" t="s">
        <v>1324</v>
      </c>
      <c r="B74" s="10">
        <v>7</v>
      </c>
      <c r="C74" s="10">
        <v>6905</v>
      </c>
      <c r="D74" s="105">
        <v>9818774</v>
      </c>
      <c r="E74" s="105">
        <v>16012</v>
      </c>
      <c r="F74" s="10">
        <v>6711</v>
      </c>
      <c r="G74" s="105">
        <v>85498</v>
      </c>
    </row>
    <row r="75" spans="1:7" ht="13">
      <c r="A75" s="10" t="s">
        <v>1325</v>
      </c>
      <c r="B75" s="10">
        <v>6</v>
      </c>
      <c r="C75" s="10">
        <v>0</v>
      </c>
      <c r="D75" s="105">
        <v>8416092</v>
      </c>
      <c r="E75" s="105">
        <v>0</v>
      </c>
      <c r="F75" s="10">
        <v>0</v>
      </c>
      <c r="G75" s="105">
        <v>85161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00"/>
  <sheetViews>
    <sheetView workbookViewId="0"/>
  </sheetViews>
  <sheetFormatPr baseColWidth="10" defaultColWidth="12.6640625" defaultRowHeight="15.75" customHeight="1"/>
  <cols>
    <col min="9" max="9" width="5.1640625" customWidth="1"/>
    <col min="10" max="10" width="5" customWidth="1"/>
    <col min="11" max="11" width="4.83203125" customWidth="1"/>
    <col min="13" max="13" width="6" customWidth="1"/>
    <col min="14" max="14" width="4" customWidth="1"/>
    <col min="15" max="15" width="8.1640625" customWidth="1"/>
    <col min="16" max="18" width="3.6640625" customWidth="1"/>
  </cols>
  <sheetData>
    <row r="1" spans="1:19" ht="15.75" customHeight="1">
      <c r="A1" s="1" t="s">
        <v>15</v>
      </c>
      <c r="B1" s="1" t="s">
        <v>16</v>
      </c>
      <c r="C1" s="5" t="s">
        <v>17</v>
      </c>
      <c r="D1" s="1" t="s">
        <v>18</v>
      </c>
      <c r="E1" s="1" t="s">
        <v>19</v>
      </c>
      <c r="F1" s="1" t="s">
        <v>20</v>
      </c>
      <c r="G1" s="1" t="s">
        <v>21</v>
      </c>
      <c r="H1" s="6" t="s">
        <v>22</v>
      </c>
      <c r="I1" s="7" t="s">
        <v>23</v>
      </c>
      <c r="J1" s="8" t="s">
        <v>24</v>
      </c>
      <c r="K1" s="8" t="s">
        <v>25</v>
      </c>
      <c r="L1" s="1" t="s">
        <v>26</v>
      </c>
      <c r="M1" s="1" t="s">
        <v>27</v>
      </c>
      <c r="N1" s="1" t="s">
        <v>28</v>
      </c>
      <c r="O1" s="1" t="s">
        <v>29</v>
      </c>
      <c r="P1" s="1" t="s">
        <v>8</v>
      </c>
      <c r="Q1" s="1" t="s">
        <v>10</v>
      </c>
      <c r="R1" s="1" t="s">
        <v>12</v>
      </c>
      <c r="S1" s="1" t="s">
        <v>30</v>
      </c>
    </row>
    <row r="2" spans="1:19" ht="15.75" customHeight="1">
      <c r="A2" s="5" t="s">
        <v>31</v>
      </c>
      <c r="B2" s="5" t="s">
        <v>32</v>
      </c>
      <c r="C2" s="9" t="s">
        <v>33</v>
      </c>
      <c r="D2" s="10" t="s">
        <v>34</v>
      </c>
      <c r="E2" s="10" t="s">
        <v>35</v>
      </c>
      <c r="F2" s="10"/>
      <c r="G2" s="10" t="s">
        <v>36</v>
      </c>
      <c r="H2" s="10" t="s">
        <v>32</v>
      </c>
      <c r="I2" s="11">
        <v>0.85199999999999998</v>
      </c>
      <c r="J2" s="10">
        <v>5222</v>
      </c>
      <c r="K2" s="10" t="s">
        <v>37</v>
      </c>
      <c r="L2" s="5" t="s">
        <v>38</v>
      </c>
      <c r="M2" s="10">
        <v>108</v>
      </c>
      <c r="N2" s="10">
        <v>2018</v>
      </c>
      <c r="O2" s="10" t="s">
        <v>39</v>
      </c>
      <c r="P2" s="12" t="s">
        <v>40</v>
      </c>
      <c r="Q2" s="12" t="s">
        <v>40</v>
      </c>
      <c r="R2" s="12" t="s">
        <v>40</v>
      </c>
      <c r="S2" s="10" t="s">
        <v>41</v>
      </c>
    </row>
    <row r="3" spans="1:19" ht="15.75" customHeight="1">
      <c r="A3" s="5" t="s">
        <v>31</v>
      </c>
      <c r="B3" s="5" t="s">
        <v>42</v>
      </c>
      <c r="C3" s="13" t="s">
        <v>43</v>
      </c>
      <c r="D3" s="10" t="s">
        <v>44</v>
      </c>
      <c r="E3" s="10" t="s">
        <v>45</v>
      </c>
      <c r="F3" s="10"/>
      <c r="G3" s="10" t="s">
        <v>46</v>
      </c>
      <c r="H3" s="10" t="s">
        <v>47</v>
      </c>
      <c r="I3" s="11"/>
      <c r="J3" s="10"/>
      <c r="K3" s="10"/>
      <c r="L3" s="5" t="s">
        <v>38</v>
      </c>
      <c r="M3" s="10">
        <v>154</v>
      </c>
      <c r="N3" s="10">
        <v>2018</v>
      </c>
      <c r="O3" s="14" t="s">
        <v>39</v>
      </c>
      <c r="P3" s="12" t="s">
        <v>40</v>
      </c>
      <c r="Q3" s="12" t="s">
        <v>40</v>
      </c>
      <c r="R3" s="10"/>
      <c r="S3" s="10" t="s">
        <v>41</v>
      </c>
    </row>
    <row r="4" spans="1:19" ht="15.75" customHeight="1">
      <c r="A4" s="5" t="s">
        <v>31</v>
      </c>
      <c r="B4" s="5" t="s">
        <v>48</v>
      </c>
      <c r="C4" s="13" t="s">
        <v>49</v>
      </c>
      <c r="D4" s="10" t="s">
        <v>50</v>
      </c>
      <c r="E4" s="10" t="s">
        <v>51</v>
      </c>
      <c r="F4" s="10"/>
      <c r="G4" s="10" t="s">
        <v>52</v>
      </c>
      <c r="H4" s="10" t="s">
        <v>53</v>
      </c>
      <c r="I4" s="11">
        <v>2.7130000000000001</v>
      </c>
      <c r="J4" s="10">
        <v>714</v>
      </c>
      <c r="K4" s="10" t="s">
        <v>37</v>
      </c>
      <c r="L4" s="5" t="s">
        <v>38</v>
      </c>
      <c r="M4" s="10">
        <v>334</v>
      </c>
      <c r="N4" s="10">
        <v>2018</v>
      </c>
      <c r="O4" s="10" t="s">
        <v>39</v>
      </c>
      <c r="P4" s="12" t="s">
        <v>40</v>
      </c>
      <c r="Q4" s="12" t="s">
        <v>40</v>
      </c>
      <c r="R4" s="12" t="s">
        <v>40</v>
      </c>
      <c r="S4" s="10" t="s">
        <v>41</v>
      </c>
    </row>
    <row r="5" spans="1:19" ht="15.75" customHeight="1">
      <c r="A5" s="5" t="s">
        <v>31</v>
      </c>
      <c r="B5" s="5" t="s">
        <v>54</v>
      </c>
      <c r="C5" s="15" t="s">
        <v>55</v>
      </c>
      <c r="D5" s="10" t="s">
        <v>56</v>
      </c>
      <c r="E5" s="10" t="s">
        <v>57</v>
      </c>
      <c r="F5" s="10" t="s">
        <v>58</v>
      </c>
      <c r="G5" s="10" t="s">
        <v>59</v>
      </c>
      <c r="H5" s="10" t="s">
        <v>60</v>
      </c>
      <c r="I5" s="11"/>
      <c r="J5" s="10"/>
      <c r="K5" s="10" t="s">
        <v>37</v>
      </c>
      <c r="L5" s="5" t="s">
        <v>38</v>
      </c>
      <c r="M5" s="10">
        <v>148</v>
      </c>
      <c r="N5" s="10">
        <v>2006</v>
      </c>
      <c r="O5" s="10" t="s">
        <v>39</v>
      </c>
      <c r="P5" s="12" t="s">
        <v>40</v>
      </c>
      <c r="Q5" s="12" t="s">
        <v>40</v>
      </c>
      <c r="R5" s="10"/>
      <c r="S5" s="10" t="s">
        <v>41</v>
      </c>
    </row>
    <row r="6" spans="1:19" ht="15.75" customHeight="1">
      <c r="A6" s="5" t="s">
        <v>31</v>
      </c>
      <c r="B6" s="5" t="s">
        <v>61</v>
      </c>
      <c r="C6" s="15" t="s">
        <v>62</v>
      </c>
      <c r="D6" s="10" t="s">
        <v>63</v>
      </c>
      <c r="E6" s="10" t="s">
        <v>64</v>
      </c>
      <c r="F6" s="10" t="s">
        <v>65</v>
      </c>
      <c r="G6" s="10" t="s">
        <v>66</v>
      </c>
      <c r="H6" s="10" t="s">
        <v>67</v>
      </c>
      <c r="I6" s="11">
        <v>2.0270000000000001</v>
      </c>
      <c r="J6" s="10">
        <v>1214</v>
      </c>
      <c r="K6" s="10" t="s">
        <v>37</v>
      </c>
      <c r="L6" s="5" t="s">
        <v>38</v>
      </c>
      <c r="M6" s="10">
        <v>5</v>
      </c>
      <c r="N6" s="10">
        <v>2022</v>
      </c>
      <c r="O6" s="10" t="s">
        <v>39</v>
      </c>
      <c r="P6" s="12" t="s">
        <v>40</v>
      </c>
      <c r="Q6" s="12" t="s">
        <v>40</v>
      </c>
      <c r="R6" s="12" t="s">
        <v>40</v>
      </c>
      <c r="S6" s="10" t="s">
        <v>41</v>
      </c>
    </row>
    <row r="7" spans="1:19" ht="15.75" customHeight="1">
      <c r="A7" s="5" t="s">
        <v>31</v>
      </c>
      <c r="B7" s="5" t="s">
        <v>68</v>
      </c>
      <c r="C7" s="15" t="s">
        <v>69</v>
      </c>
      <c r="D7" s="10" t="s">
        <v>70</v>
      </c>
      <c r="E7" s="10" t="s">
        <v>71</v>
      </c>
      <c r="F7" s="10"/>
      <c r="G7" s="10"/>
      <c r="H7" s="10" t="s">
        <v>72</v>
      </c>
      <c r="I7" s="11"/>
      <c r="J7" s="10"/>
      <c r="K7" s="10"/>
      <c r="L7" s="5" t="s">
        <v>73</v>
      </c>
      <c r="M7" s="10">
        <v>200</v>
      </c>
      <c r="N7" s="10">
        <v>2019</v>
      </c>
      <c r="O7" s="10" t="s">
        <v>39</v>
      </c>
      <c r="P7" s="12" t="s">
        <v>40</v>
      </c>
      <c r="Q7" s="12" t="s">
        <v>40</v>
      </c>
      <c r="R7" s="12" t="s">
        <v>40</v>
      </c>
      <c r="S7" s="10" t="s">
        <v>41</v>
      </c>
    </row>
    <row r="8" spans="1:19" ht="15.75" customHeight="1">
      <c r="A8" s="5" t="s">
        <v>31</v>
      </c>
      <c r="B8" s="5" t="s">
        <v>74</v>
      </c>
      <c r="C8" s="15" t="s">
        <v>75</v>
      </c>
      <c r="D8" s="10" t="s">
        <v>76</v>
      </c>
      <c r="E8" s="10" t="s">
        <v>77</v>
      </c>
      <c r="F8" s="10"/>
      <c r="G8" s="10" t="s">
        <v>78</v>
      </c>
      <c r="H8" s="10" t="s">
        <v>79</v>
      </c>
      <c r="I8" s="11">
        <v>7.1479999999999997</v>
      </c>
      <c r="J8" s="10">
        <v>138</v>
      </c>
      <c r="K8" s="10" t="s">
        <v>37</v>
      </c>
      <c r="L8" s="5" t="s">
        <v>38</v>
      </c>
      <c r="M8" s="10">
        <v>35</v>
      </c>
      <c r="N8" s="10">
        <v>2020</v>
      </c>
      <c r="O8" s="10" t="s">
        <v>39</v>
      </c>
      <c r="P8" s="12" t="s">
        <v>40</v>
      </c>
      <c r="Q8" s="12" t="s">
        <v>40</v>
      </c>
      <c r="R8" s="10"/>
      <c r="S8" s="10" t="s">
        <v>41</v>
      </c>
    </row>
    <row r="9" spans="1:19" ht="15.75" customHeight="1">
      <c r="A9" s="5" t="s">
        <v>80</v>
      </c>
      <c r="B9" s="5" t="s">
        <v>81</v>
      </c>
      <c r="C9" s="13" t="s">
        <v>82</v>
      </c>
      <c r="D9" s="10" t="s">
        <v>83</v>
      </c>
      <c r="E9" s="10" t="s">
        <v>84</v>
      </c>
      <c r="F9" s="10"/>
      <c r="G9" s="10" t="s">
        <v>85</v>
      </c>
      <c r="H9" s="10" t="s">
        <v>86</v>
      </c>
      <c r="I9" s="11">
        <v>2.024</v>
      </c>
      <c r="J9" s="10">
        <v>1220</v>
      </c>
      <c r="K9" s="10" t="s">
        <v>37</v>
      </c>
      <c r="L9" s="5" t="s">
        <v>38</v>
      </c>
      <c r="M9" s="10">
        <v>159</v>
      </c>
      <c r="N9" s="10">
        <v>2018</v>
      </c>
      <c r="O9" s="10" t="s">
        <v>39</v>
      </c>
      <c r="P9" s="12" t="s">
        <v>40</v>
      </c>
      <c r="Q9" s="12" t="s">
        <v>40</v>
      </c>
      <c r="R9" s="10"/>
      <c r="S9" s="10"/>
    </row>
    <row r="10" spans="1:19" ht="15.75" customHeight="1">
      <c r="A10" s="5" t="s">
        <v>80</v>
      </c>
      <c r="B10" s="5" t="s">
        <v>32</v>
      </c>
      <c r="C10" s="15" t="s">
        <v>87</v>
      </c>
      <c r="D10" s="10" t="s">
        <v>88</v>
      </c>
      <c r="E10" s="10" t="s">
        <v>89</v>
      </c>
      <c r="F10" s="10"/>
      <c r="G10" s="10" t="s">
        <v>90</v>
      </c>
      <c r="H10" s="10" t="s">
        <v>32</v>
      </c>
      <c r="I10" s="11">
        <v>0.85199999999999998</v>
      </c>
      <c r="J10" s="10">
        <v>5222</v>
      </c>
      <c r="K10" s="10" t="s">
        <v>37</v>
      </c>
      <c r="L10" s="5" t="s">
        <v>38</v>
      </c>
      <c r="M10" s="10">
        <v>37</v>
      </c>
      <c r="N10" s="10">
        <v>2018</v>
      </c>
      <c r="O10" s="10" t="s">
        <v>39</v>
      </c>
      <c r="P10" s="12" t="s">
        <v>40</v>
      </c>
      <c r="Q10" s="12" t="s">
        <v>40</v>
      </c>
      <c r="R10" s="10"/>
      <c r="S10" s="10"/>
    </row>
    <row r="11" spans="1:19" ht="15.75" customHeight="1">
      <c r="A11" s="5" t="s">
        <v>31</v>
      </c>
      <c r="B11" s="5" t="s">
        <v>91</v>
      </c>
      <c r="C11" s="15" t="s">
        <v>92</v>
      </c>
      <c r="D11" s="10" t="s">
        <v>93</v>
      </c>
      <c r="E11" s="10" t="s">
        <v>94</v>
      </c>
      <c r="F11" s="10"/>
      <c r="G11" s="10" t="s">
        <v>95</v>
      </c>
      <c r="H11" s="10" t="s">
        <v>96</v>
      </c>
      <c r="I11" s="16">
        <v>0.85</v>
      </c>
      <c r="J11" s="10"/>
      <c r="K11" s="10" t="s">
        <v>37</v>
      </c>
      <c r="L11" s="5" t="s">
        <v>38</v>
      </c>
      <c r="M11" s="10">
        <v>88</v>
      </c>
      <c r="N11" s="10">
        <v>2022</v>
      </c>
      <c r="O11" s="10" t="s">
        <v>39</v>
      </c>
      <c r="P11" s="12" t="s">
        <v>40</v>
      </c>
      <c r="Q11" s="12" t="s">
        <v>40</v>
      </c>
      <c r="R11" s="12" t="s">
        <v>40</v>
      </c>
      <c r="S11" s="10" t="s">
        <v>97</v>
      </c>
    </row>
    <row r="12" spans="1:19" ht="15.75" customHeight="1">
      <c r="A12" s="5" t="s">
        <v>31</v>
      </c>
      <c r="B12" s="5" t="s">
        <v>91</v>
      </c>
      <c r="C12" s="15" t="s">
        <v>98</v>
      </c>
      <c r="D12" s="10" t="s">
        <v>99</v>
      </c>
      <c r="E12" s="10" t="s">
        <v>100</v>
      </c>
      <c r="F12" s="10"/>
      <c r="G12" s="10" t="s">
        <v>101</v>
      </c>
      <c r="H12" s="10" t="s">
        <v>102</v>
      </c>
      <c r="I12" s="16">
        <v>0.85</v>
      </c>
      <c r="J12" s="10"/>
      <c r="K12" s="10" t="s">
        <v>37</v>
      </c>
      <c r="L12" s="5" t="s">
        <v>38</v>
      </c>
      <c r="M12" s="10">
        <v>18</v>
      </c>
      <c r="N12" s="10">
        <v>2020</v>
      </c>
      <c r="O12" s="10" t="s">
        <v>39</v>
      </c>
      <c r="P12" s="10"/>
      <c r="Q12" s="10"/>
      <c r="R12" s="12" t="s">
        <v>40</v>
      </c>
      <c r="S12" s="10" t="s">
        <v>97</v>
      </c>
    </row>
    <row r="13" spans="1:19" ht="15.75" customHeight="1">
      <c r="A13" s="5" t="s">
        <v>80</v>
      </c>
      <c r="B13" s="5" t="s">
        <v>48</v>
      </c>
      <c r="C13" s="15" t="s">
        <v>103</v>
      </c>
      <c r="D13" s="10" t="s">
        <v>104</v>
      </c>
      <c r="E13" s="10" t="s">
        <v>105</v>
      </c>
      <c r="F13" s="10"/>
      <c r="G13" s="10" t="s">
        <v>106</v>
      </c>
      <c r="H13" s="10" t="s">
        <v>53</v>
      </c>
      <c r="I13" s="11">
        <v>2.7130000000000001</v>
      </c>
      <c r="J13" s="10">
        <v>714</v>
      </c>
      <c r="K13" s="10" t="s">
        <v>37</v>
      </c>
      <c r="L13" s="5" t="s">
        <v>38</v>
      </c>
      <c r="M13" s="10">
        <v>89</v>
      </c>
      <c r="N13" s="10">
        <v>2021</v>
      </c>
      <c r="O13" s="10" t="s">
        <v>39</v>
      </c>
      <c r="P13" s="12" t="s">
        <v>40</v>
      </c>
      <c r="Q13" s="12" t="s">
        <v>40</v>
      </c>
      <c r="R13" s="10"/>
      <c r="S13" s="10"/>
    </row>
    <row r="14" spans="1:19" ht="15.75" customHeight="1">
      <c r="A14" s="5" t="s">
        <v>80</v>
      </c>
      <c r="B14" s="5" t="s">
        <v>81</v>
      </c>
      <c r="C14" s="15" t="s">
        <v>107</v>
      </c>
      <c r="D14" s="10" t="s">
        <v>108</v>
      </c>
      <c r="E14" s="10" t="s">
        <v>109</v>
      </c>
      <c r="F14" s="10"/>
      <c r="G14" s="10" t="s">
        <v>110</v>
      </c>
      <c r="H14" s="10" t="s">
        <v>111</v>
      </c>
      <c r="I14" s="11">
        <v>1.087</v>
      </c>
      <c r="J14" s="10">
        <v>3594</v>
      </c>
      <c r="K14" s="10"/>
      <c r="L14" s="5" t="s">
        <v>38</v>
      </c>
      <c r="M14" s="10">
        <v>0</v>
      </c>
      <c r="N14" s="10">
        <v>2022</v>
      </c>
      <c r="O14" s="10" t="s">
        <v>39</v>
      </c>
      <c r="P14" s="10"/>
      <c r="Q14" s="12" t="s">
        <v>40</v>
      </c>
      <c r="R14" s="10"/>
      <c r="S14" s="10"/>
    </row>
    <row r="15" spans="1:19" ht="15.75" customHeight="1">
      <c r="A15" s="5" t="s">
        <v>31</v>
      </c>
      <c r="B15" s="5" t="s">
        <v>54</v>
      </c>
      <c r="C15" s="15" t="s">
        <v>112</v>
      </c>
      <c r="D15" s="10" t="s">
        <v>113</v>
      </c>
      <c r="E15" s="10" t="s">
        <v>114</v>
      </c>
      <c r="F15" s="10" t="s">
        <v>115</v>
      </c>
      <c r="G15" s="10" t="s">
        <v>116</v>
      </c>
      <c r="H15" s="10" t="s">
        <v>117</v>
      </c>
      <c r="I15" s="11"/>
      <c r="J15" s="10"/>
      <c r="K15" s="10" t="s">
        <v>118</v>
      </c>
      <c r="L15" s="5" t="s">
        <v>38</v>
      </c>
      <c r="M15" s="10">
        <v>1</v>
      </c>
      <c r="N15" s="10">
        <v>2021</v>
      </c>
      <c r="O15" s="10" t="s">
        <v>39</v>
      </c>
      <c r="P15" s="10"/>
      <c r="Q15" s="12" t="s">
        <v>40</v>
      </c>
      <c r="R15" s="10"/>
      <c r="S15" s="10" t="s">
        <v>97</v>
      </c>
    </row>
    <row r="16" spans="1:19" ht="15.75" customHeight="1">
      <c r="A16" s="5" t="s">
        <v>80</v>
      </c>
      <c r="B16" s="5" t="s">
        <v>54</v>
      </c>
      <c r="C16" s="13" t="s">
        <v>119</v>
      </c>
      <c r="D16" s="10" t="s">
        <v>120</v>
      </c>
      <c r="E16" s="10" t="s">
        <v>121</v>
      </c>
      <c r="F16" s="10" t="s">
        <v>122</v>
      </c>
      <c r="G16" s="10" t="s">
        <v>123</v>
      </c>
      <c r="H16" s="10" t="s">
        <v>124</v>
      </c>
      <c r="I16" s="11"/>
      <c r="J16" s="10"/>
      <c r="K16" s="10" t="s">
        <v>125</v>
      </c>
      <c r="L16" s="5" t="s">
        <v>38</v>
      </c>
      <c r="M16" s="10">
        <v>2</v>
      </c>
      <c r="N16" s="10">
        <v>2021</v>
      </c>
      <c r="O16" s="10" t="s">
        <v>39</v>
      </c>
      <c r="P16" s="10"/>
      <c r="Q16" s="12" t="s">
        <v>40</v>
      </c>
      <c r="R16" s="10"/>
      <c r="S16" s="10"/>
    </row>
    <row r="17" spans="1:19" ht="15.75" customHeight="1">
      <c r="A17" s="5" t="s">
        <v>31</v>
      </c>
      <c r="B17" s="5" t="s">
        <v>54</v>
      </c>
      <c r="C17" s="15" t="s">
        <v>126</v>
      </c>
      <c r="D17" s="10" t="s">
        <v>127</v>
      </c>
      <c r="E17" s="10" t="s">
        <v>128</v>
      </c>
      <c r="F17" s="10" t="s">
        <v>129</v>
      </c>
      <c r="G17" s="10" t="s">
        <v>130</v>
      </c>
      <c r="H17" s="10" t="s">
        <v>131</v>
      </c>
      <c r="I17" s="11"/>
      <c r="J17" s="10"/>
      <c r="K17" s="10" t="s">
        <v>132</v>
      </c>
      <c r="L17" s="5" t="s">
        <v>38</v>
      </c>
      <c r="M17" s="10">
        <v>6</v>
      </c>
      <c r="N17" s="10">
        <v>2016</v>
      </c>
      <c r="O17" s="10" t="s">
        <v>39</v>
      </c>
      <c r="P17" s="10"/>
      <c r="Q17" s="12" t="s">
        <v>40</v>
      </c>
      <c r="R17" s="12" t="s">
        <v>40</v>
      </c>
      <c r="S17" s="10" t="s">
        <v>97</v>
      </c>
    </row>
    <row r="18" spans="1:19" ht="15.75" customHeight="1">
      <c r="A18" s="5" t="s">
        <v>80</v>
      </c>
      <c r="B18" s="5" t="s">
        <v>54</v>
      </c>
      <c r="C18" s="15" t="s">
        <v>133</v>
      </c>
      <c r="D18" s="10" t="s">
        <v>134</v>
      </c>
      <c r="E18" s="10" t="s">
        <v>135</v>
      </c>
      <c r="F18" s="10" t="s">
        <v>136</v>
      </c>
      <c r="G18" s="10" t="s">
        <v>137</v>
      </c>
      <c r="H18" s="10" t="s">
        <v>138</v>
      </c>
      <c r="I18" s="11">
        <v>0.22800000000000001</v>
      </c>
      <c r="J18" s="10"/>
      <c r="K18" s="10"/>
      <c r="L18" s="5" t="s">
        <v>38</v>
      </c>
      <c r="M18" s="10">
        <v>1</v>
      </c>
      <c r="N18" s="10">
        <v>2020</v>
      </c>
      <c r="O18" s="10" t="s">
        <v>39</v>
      </c>
      <c r="P18" s="12" t="s">
        <v>40</v>
      </c>
      <c r="Q18" s="12" t="s">
        <v>40</v>
      </c>
      <c r="R18" s="12" t="s">
        <v>40</v>
      </c>
      <c r="S18" s="10"/>
    </row>
    <row r="19" spans="1:19" ht="15.75" customHeight="1">
      <c r="A19" s="5" t="s">
        <v>80</v>
      </c>
      <c r="B19" s="5" t="s">
        <v>54</v>
      </c>
      <c r="C19" s="15" t="s">
        <v>139</v>
      </c>
      <c r="D19" s="10" t="s">
        <v>140</v>
      </c>
      <c r="E19" s="10" t="s">
        <v>141</v>
      </c>
      <c r="F19" s="10" t="s">
        <v>142</v>
      </c>
      <c r="G19" s="10" t="s">
        <v>143</v>
      </c>
      <c r="H19" s="10" t="s">
        <v>131</v>
      </c>
      <c r="I19" s="11"/>
      <c r="J19" s="10"/>
      <c r="K19" s="10" t="s">
        <v>132</v>
      </c>
      <c r="L19" s="5" t="s">
        <v>38</v>
      </c>
      <c r="M19" s="10">
        <v>2</v>
      </c>
      <c r="N19" s="10">
        <v>2016</v>
      </c>
      <c r="O19" s="10" t="s">
        <v>39</v>
      </c>
      <c r="P19" s="12" t="s">
        <v>40</v>
      </c>
      <c r="Q19" s="12" t="s">
        <v>40</v>
      </c>
      <c r="R19" s="12" t="s">
        <v>40</v>
      </c>
      <c r="S19" s="10"/>
    </row>
    <row r="20" spans="1:19" ht="15.75" customHeight="1">
      <c r="A20" s="5" t="s">
        <v>31</v>
      </c>
      <c r="B20" s="5" t="s">
        <v>54</v>
      </c>
      <c r="C20" s="15" t="s">
        <v>144</v>
      </c>
      <c r="D20" s="10" t="s">
        <v>145</v>
      </c>
      <c r="E20" s="10" t="s">
        <v>146</v>
      </c>
      <c r="F20" s="10" t="s">
        <v>147</v>
      </c>
      <c r="G20" s="10" t="s">
        <v>148</v>
      </c>
      <c r="H20" s="10" t="s">
        <v>149</v>
      </c>
      <c r="I20" s="11">
        <v>0.70499999999999996</v>
      </c>
      <c r="J20" s="10">
        <v>6809</v>
      </c>
      <c r="K20" s="10"/>
      <c r="L20" s="5" t="s">
        <v>38</v>
      </c>
      <c r="M20" s="10">
        <v>2</v>
      </c>
      <c r="N20" s="10">
        <v>2021</v>
      </c>
      <c r="O20" s="10" t="s">
        <v>39</v>
      </c>
      <c r="P20" s="12" t="s">
        <v>40</v>
      </c>
      <c r="Q20" s="12" t="s">
        <v>40</v>
      </c>
      <c r="R20" s="12" t="s">
        <v>40</v>
      </c>
      <c r="S20" s="10" t="s">
        <v>97</v>
      </c>
    </row>
    <row r="21" spans="1:19" ht="15.75" customHeight="1">
      <c r="A21" s="5" t="s">
        <v>31</v>
      </c>
      <c r="B21" s="5" t="s">
        <v>54</v>
      </c>
      <c r="C21" s="15" t="s">
        <v>150</v>
      </c>
      <c r="D21" s="10" t="s">
        <v>151</v>
      </c>
      <c r="E21" s="10" t="s">
        <v>152</v>
      </c>
      <c r="F21" s="10" t="s">
        <v>153</v>
      </c>
      <c r="G21" s="10" t="s">
        <v>154</v>
      </c>
      <c r="H21" s="10" t="s">
        <v>155</v>
      </c>
      <c r="I21" s="11"/>
      <c r="J21" s="10"/>
      <c r="K21" s="10" t="s">
        <v>156</v>
      </c>
      <c r="L21" s="5" t="s">
        <v>38</v>
      </c>
      <c r="M21" s="10">
        <v>0</v>
      </c>
      <c r="N21" s="10">
        <v>2020</v>
      </c>
      <c r="O21" s="10" t="s">
        <v>39</v>
      </c>
      <c r="P21" s="12" t="s">
        <v>40</v>
      </c>
      <c r="Q21" s="12" t="s">
        <v>40</v>
      </c>
      <c r="R21" s="12" t="s">
        <v>40</v>
      </c>
      <c r="S21" s="10" t="s">
        <v>97</v>
      </c>
    </row>
    <row r="22" spans="1:19" ht="15.75" customHeight="1">
      <c r="A22" s="5" t="s">
        <v>80</v>
      </c>
      <c r="B22" s="5" t="s">
        <v>157</v>
      </c>
      <c r="C22" s="15" t="s">
        <v>158</v>
      </c>
      <c r="D22" s="10" t="s">
        <v>159</v>
      </c>
      <c r="E22" s="10" t="s">
        <v>160</v>
      </c>
      <c r="F22" s="10"/>
      <c r="G22" s="10" t="s">
        <v>161</v>
      </c>
      <c r="H22" s="10" t="s">
        <v>162</v>
      </c>
      <c r="I22" s="11">
        <v>0.61799999999999999</v>
      </c>
      <c r="J22" s="10">
        <v>7999</v>
      </c>
      <c r="K22" s="10" t="s">
        <v>163</v>
      </c>
      <c r="L22" s="5" t="s">
        <v>38</v>
      </c>
      <c r="M22" s="10">
        <v>4</v>
      </c>
      <c r="N22" s="10">
        <v>2022</v>
      </c>
      <c r="O22" s="10" t="s">
        <v>39</v>
      </c>
      <c r="P22" s="12" t="s">
        <v>40</v>
      </c>
      <c r="Q22" s="12" t="s">
        <v>40</v>
      </c>
      <c r="R22" s="12" t="s">
        <v>40</v>
      </c>
      <c r="S22" s="10"/>
    </row>
    <row r="23" spans="1:19" ht="15.75" customHeight="1">
      <c r="A23" s="5" t="s">
        <v>31</v>
      </c>
      <c r="B23" s="5" t="s">
        <v>164</v>
      </c>
      <c r="C23" s="15" t="s">
        <v>165</v>
      </c>
      <c r="D23" s="10" t="s">
        <v>166</v>
      </c>
      <c r="E23" s="10" t="s">
        <v>167</v>
      </c>
      <c r="F23" s="10" t="s">
        <v>168</v>
      </c>
      <c r="G23" s="10" t="s">
        <v>169</v>
      </c>
      <c r="H23" s="10" t="s">
        <v>170</v>
      </c>
      <c r="I23" s="11">
        <v>15.651999999999999</v>
      </c>
      <c r="J23" s="10">
        <v>26</v>
      </c>
      <c r="K23" s="10" t="s">
        <v>37</v>
      </c>
      <c r="L23" s="5" t="s">
        <v>38</v>
      </c>
      <c r="M23" s="10">
        <v>0</v>
      </c>
      <c r="N23" s="10">
        <v>2020</v>
      </c>
      <c r="O23" s="10" t="s">
        <v>39</v>
      </c>
      <c r="P23" s="12" t="s">
        <v>40</v>
      </c>
      <c r="Q23" s="12" t="s">
        <v>40</v>
      </c>
      <c r="R23" s="12" t="s">
        <v>40</v>
      </c>
      <c r="S23" s="10" t="s">
        <v>97</v>
      </c>
    </row>
    <row r="24" spans="1:19" ht="15.75" customHeight="1">
      <c r="A24" s="5" t="s">
        <v>31</v>
      </c>
      <c r="B24" s="5" t="s">
        <v>164</v>
      </c>
      <c r="C24" s="15" t="s">
        <v>171</v>
      </c>
      <c r="D24" s="10" t="s">
        <v>172</v>
      </c>
      <c r="E24" s="10" t="s">
        <v>173</v>
      </c>
      <c r="F24" s="10" t="s">
        <v>174</v>
      </c>
      <c r="G24" s="10" t="s">
        <v>175</v>
      </c>
      <c r="H24" s="10" t="s">
        <v>176</v>
      </c>
      <c r="I24" s="11">
        <v>6.0730000000000004</v>
      </c>
      <c r="J24" s="10">
        <v>189</v>
      </c>
      <c r="K24" s="10" t="s">
        <v>37</v>
      </c>
      <c r="L24" s="5" t="s">
        <v>38</v>
      </c>
      <c r="M24" s="10">
        <v>0</v>
      </c>
      <c r="N24" s="10">
        <v>2022</v>
      </c>
      <c r="O24" s="10" t="s">
        <v>39</v>
      </c>
      <c r="P24" s="12" t="s">
        <v>40</v>
      </c>
      <c r="Q24" s="10"/>
      <c r="R24" s="12" t="s">
        <v>40</v>
      </c>
      <c r="S24" s="10" t="s">
        <v>177</v>
      </c>
    </row>
    <row r="25" spans="1:19" ht="15.75" customHeight="1">
      <c r="A25" s="5" t="s">
        <v>31</v>
      </c>
      <c r="B25" s="5" t="s">
        <v>164</v>
      </c>
      <c r="C25" s="15" t="s">
        <v>178</v>
      </c>
      <c r="D25" s="10" t="s">
        <v>179</v>
      </c>
      <c r="E25" s="10" t="s">
        <v>180</v>
      </c>
      <c r="F25" s="10" t="s">
        <v>181</v>
      </c>
      <c r="G25" s="10" t="s">
        <v>182</v>
      </c>
      <c r="H25" s="10" t="s">
        <v>170</v>
      </c>
      <c r="I25" s="11">
        <v>15.651999999999999</v>
      </c>
      <c r="J25" s="10">
        <v>26</v>
      </c>
      <c r="K25" s="10" t="s">
        <v>37</v>
      </c>
      <c r="L25" s="5" t="s">
        <v>38</v>
      </c>
      <c r="M25" s="10">
        <v>0</v>
      </c>
      <c r="N25" s="10">
        <v>2022</v>
      </c>
      <c r="O25" s="10" t="s">
        <v>39</v>
      </c>
      <c r="P25" s="12" t="s">
        <v>40</v>
      </c>
      <c r="Q25" s="12" t="s">
        <v>40</v>
      </c>
      <c r="R25" s="12" t="s">
        <v>40</v>
      </c>
      <c r="S25" s="10" t="s">
        <v>177</v>
      </c>
    </row>
    <row r="26" spans="1:19" ht="15.75" customHeight="1">
      <c r="A26" s="5" t="s">
        <v>31</v>
      </c>
      <c r="B26" s="5" t="s">
        <v>74</v>
      </c>
      <c r="C26" s="15" t="s">
        <v>183</v>
      </c>
      <c r="D26" s="10" t="s">
        <v>184</v>
      </c>
      <c r="E26" s="10" t="s">
        <v>185</v>
      </c>
      <c r="F26" s="10"/>
      <c r="G26" s="10" t="s">
        <v>186</v>
      </c>
      <c r="H26" s="10" t="s">
        <v>187</v>
      </c>
      <c r="I26" s="11">
        <v>7.1479999999999997</v>
      </c>
      <c r="J26" s="10">
        <v>138</v>
      </c>
      <c r="K26" s="10" t="s">
        <v>37</v>
      </c>
      <c r="L26" s="5" t="s">
        <v>38</v>
      </c>
      <c r="M26" s="10">
        <v>7</v>
      </c>
      <c r="N26" s="10">
        <v>2021</v>
      </c>
      <c r="O26" s="10" t="s">
        <v>39</v>
      </c>
      <c r="P26" s="10"/>
      <c r="Q26" s="12" t="s">
        <v>40</v>
      </c>
      <c r="R26" s="12" t="s">
        <v>40</v>
      </c>
      <c r="S26" s="10" t="s">
        <v>177</v>
      </c>
    </row>
    <row r="27" spans="1:19" ht="15.75" customHeight="1">
      <c r="A27" s="5" t="s">
        <v>31</v>
      </c>
      <c r="B27" s="5" t="s">
        <v>188</v>
      </c>
      <c r="C27" s="15" t="s">
        <v>189</v>
      </c>
      <c r="D27" s="10" t="s">
        <v>190</v>
      </c>
      <c r="E27" s="10" t="s">
        <v>191</v>
      </c>
      <c r="F27" s="10"/>
      <c r="G27" s="10" t="s">
        <v>192</v>
      </c>
      <c r="H27" s="10" t="s">
        <v>188</v>
      </c>
      <c r="I27" s="11"/>
      <c r="J27" s="10"/>
      <c r="K27" s="10" t="s">
        <v>193</v>
      </c>
      <c r="L27" s="5" t="s">
        <v>38</v>
      </c>
      <c r="M27" s="10">
        <v>3761</v>
      </c>
      <c r="N27" s="10">
        <v>2010</v>
      </c>
      <c r="O27" s="10" t="s">
        <v>39</v>
      </c>
      <c r="P27" s="10"/>
      <c r="Q27" s="12" t="s">
        <v>40</v>
      </c>
      <c r="R27" s="10"/>
      <c r="S27" s="10" t="s">
        <v>194</v>
      </c>
    </row>
    <row r="28" spans="1:19" ht="15.75" customHeight="1">
      <c r="A28" s="5" t="s">
        <v>80</v>
      </c>
      <c r="B28" s="5" t="s">
        <v>188</v>
      </c>
      <c r="C28" s="15" t="s">
        <v>195</v>
      </c>
      <c r="D28" s="10" t="s">
        <v>196</v>
      </c>
      <c r="E28" s="10" t="s">
        <v>197</v>
      </c>
      <c r="F28" s="10"/>
      <c r="G28" s="10" t="s">
        <v>198</v>
      </c>
      <c r="H28" s="10" t="s">
        <v>199</v>
      </c>
      <c r="I28" s="11">
        <v>7.5679999999999996</v>
      </c>
      <c r="J28" s="10">
        <v>120</v>
      </c>
      <c r="K28" s="10" t="s">
        <v>37</v>
      </c>
      <c r="L28" s="5" t="s">
        <v>38</v>
      </c>
      <c r="M28" s="10">
        <v>41</v>
      </c>
      <c r="N28" s="10">
        <v>2022</v>
      </c>
      <c r="O28" s="10" t="s">
        <v>39</v>
      </c>
      <c r="P28" s="10"/>
      <c r="Q28" s="12" t="s">
        <v>40</v>
      </c>
      <c r="R28" s="10"/>
      <c r="S28" s="10"/>
    </row>
    <row r="29" spans="1:19" ht="15.75" customHeight="1">
      <c r="A29" s="5" t="s">
        <v>80</v>
      </c>
      <c r="B29" s="5" t="s">
        <v>188</v>
      </c>
      <c r="C29" s="15" t="s">
        <v>200</v>
      </c>
      <c r="D29" s="10" t="s">
        <v>201</v>
      </c>
      <c r="E29" s="10" t="s">
        <v>202</v>
      </c>
      <c r="F29" s="10"/>
      <c r="G29" s="10" t="s">
        <v>203</v>
      </c>
      <c r="H29" s="10" t="s">
        <v>188</v>
      </c>
      <c r="I29" s="11"/>
      <c r="J29" s="10"/>
      <c r="K29" s="10" t="s">
        <v>193</v>
      </c>
      <c r="L29" s="5" t="s">
        <v>38</v>
      </c>
      <c r="M29" s="10">
        <v>9</v>
      </c>
      <c r="N29" s="10">
        <v>2022</v>
      </c>
      <c r="O29" s="10" t="s">
        <v>39</v>
      </c>
      <c r="P29" s="10"/>
      <c r="Q29" s="12" t="s">
        <v>40</v>
      </c>
      <c r="R29" s="10"/>
      <c r="S29" s="10"/>
    </row>
    <row r="30" spans="1:19" ht="15.75" customHeight="1">
      <c r="A30" s="5" t="s">
        <v>80</v>
      </c>
      <c r="B30" s="5" t="s">
        <v>48</v>
      </c>
      <c r="C30" s="15" t="s">
        <v>204</v>
      </c>
      <c r="D30" s="10" t="s">
        <v>205</v>
      </c>
      <c r="E30" s="10" t="s">
        <v>206</v>
      </c>
      <c r="F30" s="10"/>
      <c r="G30" s="10" t="s">
        <v>207</v>
      </c>
      <c r="H30" s="10" t="s">
        <v>53</v>
      </c>
      <c r="I30" s="11">
        <v>2.7130000000000001</v>
      </c>
      <c r="J30" s="10">
        <v>714</v>
      </c>
      <c r="K30" s="10" t="s">
        <v>37</v>
      </c>
      <c r="L30" s="5" t="s">
        <v>38</v>
      </c>
      <c r="M30" s="10">
        <v>178</v>
      </c>
      <c r="N30" s="10">
        <v>2020</v>
      </c>
      <c r="O30" s="10" t="s">
        <v>39</v>
      </c>
      <c r="P30" s="10"/>
      <c r="Q30" s="12" t="s">
        <v>40</v>
      </c>
      <c r="R30" s="10"/>
      <c r="S30" s="10"/>
    </row>
    <row r="31" spans="1:19" ht="15.75" customHeight="1">
      <c r="A31" s="5" t="s">
        <v>31</v>
      </c>
      <c r="B31" s="5" t="s">
        <v>61</v>
      </c>
      <c r="C31" s="15" t="s">
        <v>208</v>
      </c>
      <c r="D31" s="10" t="s">
        <v>209</v>
      </c>
      <c r="E31" s="10" t="s">
        <v>210</v>
      </c>
      <c r="F31" s="10"/>
      <c r="G31" s="10" t="s">
        <v>211</v>
      </c>
      <c r="H31" s="10" t="s">
        <v>67</v>
      </c>
      <c r="I31" s="11"/>
      <c r="J31" s="10"/>
      <c r="K31" s="10"/>
      <c r="L31" s="5" t="s">
        <v>38</v>
      </c>
      <c r="M31" s="10">
        <v>73</v>
      </c>
      <c r="N31" s="10">
        <v>2020</v>
      </c>
      <c r="O31" s="10" t="s">
        <v>39</v>
      </c>
      <c r="P31" s="12" t="s">
        <v>40</v>
      </c>
      <c r="Q31" s="12" t="s">
        <v>40</v>
      </c>
      <c r="R31" s="12" t="s">
        <v>40</v>
      </c>
      <c r="S31" s="10" t="s">
        <v>212</v>
      </c>
    </row>
    <row r="32" spans="1:19" ht="15.75" customHeight="1">
      <c r="A32" s="5" t="s">
        <v>31</v>
      </c>
      <c r="B32" s="5" t="s">
        <v>54</v>
      </c>
      <c r="C32" s="13" t="s">
        <v>213</v>
      </c>
      <c r="D32" s="10" t="s">
        <v>214</v>
      </c>
      <c r="E32" s="10" t="s">
        <v>215</v>
      </c>
      <c r="F32" s="10" t="s">
        <v>216</v>
      </c>
      <c r="G32" s="10" t="s">
        <v>217</v>
      </c>
      <c r="H32" s="10" t="s">
        <v>218</v>
      </c>
      <c r="I32" s="11">
        <v>23.032</v>
      </c>
      <c r="J32" s="10">
        <v>9</v>
      </c>
      <c r="K32" s="10"/>
      <c r="L32" s="5" t="s">
        <v>38</v>
      </c>
      <c r="M32" s="10">
        <v>39</v>
      </c>
      <c r="N32" s="10">
        <v>2021</v>
      </c>
      <c r="O32" s="10" t="s">
        <v>39</v>
      </c>
      <c r="P32" s="12" t="s">
        <v>40</v>
      </c>
      <c r="Q32" s="10"/>
      <c r="R32" s="12" t="s">
        <v>40</v>
      </c>
      <c r="S32" s="10" t="s">
        <v>212</v>
      </c>
    </row>
    <row r="33" spans="1:19" ht="15.75" customHeight="1">
      <c r="A33" s="5" t="s">
        <v>31</v>
      </c>
      <c r="B33" s="5" t="s">
        <v>68</v>
      </c>
      <c r="C33" s="15" t="s">
        <v>219</v>
      </c>
      <c r="D33" s="10" t="s">
        <v>220</v>
      </c>
      <c r="E33" s="10" t="s">
        <v>221</v>
      </c>
      <c r="F33" s="10" t="s">
        <v>222</v>
      </c>
      <c r="G33" s="10" t="s">
        <v>223</v>
      </c>
      <c r="H33" s="10" t="s">
        <v>224</v>
      </c>
      <c r="I33" s="11"/>
      <c r="J33" s="10"/>
      <c r="K33" s="10"/>
      <c r="L33" s="5" t="s">
        <v>38</v>
      </c>
      <c r="M33" s="10">
        <v>49</v>
      </c>
      <c r="N33" s="10">
        <v>2020</v>
      </c>
      <c r="O33" s="10" t="s">
        <v>39</v>
      </c>
      <c r="P33" s="12" t="s">
        <v>40</v>
      </c>
      <c r="Q33" s="10"/>
      <c r="R33" s="12" t="s">
        <v>40</v>
      </c>
      <c r="S33" s="10" t="s">
        <v>212</v>
      </c>
    </row>
    <row r="34" spans="1:19" ht="15.75" customHeight="1">
      <c r="A34" s="5" t="s">
        <v>80</v>
      </c>
      <c r="B34" s="5" t="s">
        <v>74</v>
      </c>
      <c r="C34" s="15" t="s">
        <v>225</v>
      </c>
      <c r="D34" s="10" t="s">
        <v>226</v>
      </c>
      <c r="E34" s="10" t="s">
        <v>227</v>
      </c>
      <c r="F34" s="10"/>
      <c r="G34" s="10" t="s">
        <v>228</v>
      </c>
      <c r="H34" s="10" t="s">
        <v>187</v>
      </c>
      <c r="I34" s="11">
        <v>7.1479999999999997</v>
      </c>
      <c r="J34" s="10">
        <v>138</v>
      </c>
      <c r="K34" s="10" t="s">
        <v>37</v>
      </c>
      <c r="L34" s="5" t="s">
        <v>38</v>
      </c>
      <c r="M34" s="10">
        <v>0</v>
      </c>
      <c r="N34" s="10">
        <v>2022</v>
      </c>
      <c r="O34" s="10" t="s">
        <v>39</v>
      </c>
      <c r="P34" s="12" t="s">
        <v>40</v>
      </c>
      <c r="Q34" s="12" t="s">
        <v>40</v>
      </c>
      <c r="R34" s="12" t="s">
        <v>40</v>
      </c>
      <c r="S34" s="10"/>
    </row>
    <row r="35" spans="1:19" ht="15.75" customHeight="1">
      <c r="A35" s="5" t="s">
        <v>80</v>
      </c>
      <c r="B35" s="5" t="s">
        <v>68</v>
      </c>
      <c r="C35" s="15" t="s">
        <v>229</v>
      </c>
      <c r="D35" s="10" t="s">
        <v>230</v>
      </c>
      <c r="E35" s="10" t="s">
        <v>231</v>
      </c>
      <c r="F35" s="10" t="s">
        <v>232</v>
      </c>
      <c r="G35" s="10" t="s">
        <v>233</v>
      </c>
      <c r="H35" s="10" t="s">
        <v>234</v>
      </c>
      <c r="I35" s="11"/>
      <c r="J35" s="10"/>
      <c r="K35" s="10"/>
      <c r="L35" s="5" t="s">
        <v>38</v>
      </c>
      <c r="M35" s="10">
        <v>16</v>
      </c>
      <c r="N35" s="10">
        <v>2020</v>
      </c>
      <c r="O35" s="14" t="s">
        <v>39</v>
      </c>
      <c r="P35" s="12" t="s">
        <v>40</v>
      </c>
      <c r="Q35" s="12" t="s">
        <v>40</v>
      </c>
      <c r="R35" s="12" t="s">
        <v>40</v>
      </c>
      <c r="S35" s="10"/>
    </row>
    <row r="36" spans="1:19" ht="15.75" customHeight="1">
      <c r="A36" s="5" t="s">
        <v>80</v>
      </c>
      <c r="B36" s="5" t="s">
        <v>54</v>
      </c>
      <c r="C36" s="15" t="s">
        <v>235</v>
      </c>
      <c r="D36" s="10" t="s">
        <v>236</v>
      </c>
      <c r="E36" s="10" t="s">
        <v>210</v>
      </c>
      <c r="F36" s="10" t="s">
        <v>237</v>
      </c>
      <c r="G36" s="10" t="s">
        <v>238</v>
      </c>
      <c r="H36" s="10" t="s">
        <v>218</v>
      </c>
      <c r="I36" s="11">
        <v>23.032</v>
      </c>
      <c r="J36" s="10">
        <v>9</v>
      </c>
      <c r="K36" s="10"/>
      <c r="L36" s="5" t="s">
        <v>38</v>
      </c>
      <c r="M36" s="10">
        <v>9</v>
      </c>
      <c r="N36" s="10">
        <v>2021</v>
      </c>
      <c r="O36" s="10" t="s">
        <v>39</v>
      </c>
      <c r="P36" s="12" t="s">
        <v>40</v>
      </c>
      <c r="Q36" s="10"/>
      <c r="R36" s="12" t="s">
        <v>40</v>
      </c>
      <c r="S36" s="10"/>
    </row>
    <row r="37" spans="1:19" ht="15.75" customHeight="1">
      <c r="A37" s="5" t="s">
        <v>80</v>
      </c>
      <c r="B37" s="5" t="s">
        <v>54</v>
      </c>
      <c r="C37" s="13" t="s">
        <v>239</v>
      </c>
      <c r="D37" s="10" t="s">
        <v>240</v>
      </c>
      <c r="E37" s="10" t="s">
        <v>241</v>
      </c>
      <c r="F37" s="10" t="s">
        <v>242</v>
      </c>
      <c r="G37" s="10" t="s">
        <v>243</v>
      </c>
      <c r="H37" s="10" t="s">
        <v>244</v>
      </c>
      <c r="I37" s="11"/>
      <c r="J37" s="10"/>
      <c r="K37" s="10" t="s">
        <v>118</v>
      </c>
      <c r="L37" s="5" t="s">
        <v>38</v>
      </c>
      <c r="M37" s="10">
        <v>5</v>
      </c>
      <c r="N37" s="10">
        <v>2021</v>
      </c>
      <c r="O37" s="10" t="s">
        <v>39</v>
      </c>
      <c r="P37" s="12" t="s">
        <v>40</v>
      </c>
      <c r="Q37" s="10"/>
      <c r="R37" s="12" t="s">
        <v>40</v>
      </c>
      <c r="S37" s="10"/>
    </row>
    <row r="38" spans="1:19" ht="15.75" customHeight="1">
      <c r="A38" s="5" t="s">
        <v>80</v>
      </c>
      <c r="B38" s="5" t="s">
        <v>157</v>
      </c>
      <c r="C38" s="15" t="s">
        <v>245</v>
      </c>
      <c r="D38" s="10" t="s">
        <v>246</v>
      </c>
      <c r="E38" s="10" t="s">
        <v>247</v>
      </c>
      <c r="F38" s="10" t="s">
        <v>248</v>
      </c>
      <c r="G38" s="10" t="s">
        <v>249</v>
      </c>
      <c r="H38" s="10" t="s">
        <v>250</v>
      </c>
      <c r="I38" s="11">
        <v>0.20899999999999999</v>
      </c>
      <c r="J38" s="10">
        <v>18124</v>
      </c>
      <c r="K38" s="10" t="s">
        <v>193</v>
      </c>
      <c r="L38" s="5" t="s">
        <v>38</v>
      </c>
      <c r="M38" s="10">
        <v>7</v>
      </c>
      <c r="N38" s="10">
        <v>2021</v>
      </c>
      <c r="O38" s="10" t="s">
        <v>39</v>
      </c>
      <c r="P38" s="12" t="s">
        <v>40</v>
      </c>
      <c r="Q38" s="10"/>
      <c r="R38" s="12" t="s">
        <v>40</v>
      </c>
      <c r="S38" s="10"/>
    </row>
    <row r="39" spans="1:19" ht="15.75" customHeight="1">
      <c r="A39" s="5" t="s">
        <v>80</v>
      </c>
      <c r="B39" s="5" t="s">
        <v>164</v>
      </c>
      <c r="C39" s="15" t="s">
        <v>251</v>
      </c>
      <c r="D39" s="10" t="s">
        <v>252</v>
      </c>
      <c r="E39" s="10" t="s">
        <v>253</v>
      </c>
      <c r="F39" s="10"/>
      <c r="G39" s="10" t="s">
        <v>254</v>
      </c>
      <c r="H39" s="10" t="s">
        <v>255</v>
      </c>
      <c r="I39" s="11">
        <v>1.4179999999999999</v>
      </c>
      <c r="J39" s="10">
        <v>2308</v>
      </c>
      <c r="K39" s="10" t="s">
        <v>37</v>
      </c>
      <c r="L39" s="5" t="s">
        <v>38</v>
      </c>
      <c r="M39" s="10">
        <v>0</v>
      </c>
      <c r="N39" s="10">
        <v>2022</v>
      </c>
      <c r="O39" s="10" t="s">
        <v>39</v>
      </c>
      <c r="P39" s="12" t="s">
        <v>40</v>
      </c>
      <c r="Q39" s="10"/>
      <c r="R39" s="12" t="s">
        <v>40</v>
      </c>
      <c r="S39" s="10"/>
    </row>
    <row r="40" spans="1:19" ht="15.75" customHeight="1">
      <c r="A40" s="5" t="s">
        <v>80</v>
      </c>
      <c r="B40" s="5" t="s">
        <v>61</v>
      </c>
      <c r="C40" s="15" t="s">
        <v>256</v>
      </c>
      <c r="D40" s="10" t="s">
        <v>257</v>
      </c>
      <c r="E40" s="10" t="s">
        <v>258</v>
      </c>
      <c r="F40" s="10"/>
      <c r="G40" s="10" t="s">
        <v>259</v>
      </c>
      <c r="H40" s="10" t="s">
        <v>67</v>
      </c>
      <c r="I40" s="11"/>
      <c r="J40" s="10"/>
      <c r="K40" s="10"/>
      <c r="L40" s="5" t="s">
        <v>38</v>
      </c>
      <c r="M40" s="10">
        <v>0</v>
      </c>
      <c r="N40" s="10">
        <v>2022</v>
      </c>
      <c r="O40" s="10" t="s">
        <v>39</v>
      </c>
      <c r="P40" s="12" t="s">
        <v>40</v>
      </c>
      <c r="Q40" s="10"/>
      <c r="R40" s="12" t="s">
        <v>40</v>
      </c>
      <c r="S40" s="10"/>
    </row>
    <row r="41" spans="1:19" ht="15.75" customHeight="1">
      <c r="A41" s="5" t="s">
        <v>80</v>
      </c>
      <c r="B41" s="5" t="s">
        <v>74</v>
      </c>
      <c r="C41" s="15" t="s">
        <v>260</v>
      </c>
      <c r="D41" s="10" t="s">
        <v>261</v>
      </c>
      <c r="E41" s="10" t="s">
        <v>262</v>
      </c>
      <c r="F41" s="10"/>
      <c r="G41" s="10" t="s">
        <v>263</v>
      </c>
      <c r="H41" s="10" t="s">
        <v>187</v>
      </c>
      <c r="I41" s="11">
        <v>7.1479999999999997</v>
      </c>
      <c r="J41" s="10">
        <v>138</v>
      </c>
      <c r="K41" s="10" t="s">
        <v>37</v>
      </c>
      <c r="L41" s="5" t="s">
        <v>38</v>
      </c>
      <c r="M41" s="10">
        <v>0</v>
      </c>
      <c r="N41" s="10">
        <v>2022</v>
      </c>
      <c r="O41" s="10" t="s">
        <v>39</v>
      </c>
      <c r="P41" s="12" t="s">
        <v>40</v>
      </c>
      <c r="Q41" s="12" t="s">
        <v>40</v>
      </c>
      <c r="R41" s="12" t="s">
        <v>40</v>
      </c>
      <c r="S41" s="10"/>
    </row>
    <row r="42" spans="1:19" ht="15.75" customHeight="1">
      <c r="A42" s="5" t="s">
        <v>80</v>
      </c>
      <c r="B42" s="5" t="s">
        <v>91</v>
      </c>
      <c r="C42" s="15" t="s">
        <v>264</v>
      </c>
      <c r="D42" s="10" t="s">
        <v>265</v>
      </c>
      <c r="E42" s="10" t="s">
        <v>266</v>
      </c>
      <c r="F42" s="10"/>
      <c r="G42" s="10"/>
      <c r="H42" s="10" t="s">
        <v>102</v>
      </c>
      <c r="I42" s="16">
        <v>0.85</v>
      </c>
      <c r="J42" s="10"/>
      <c r="K42" s="10" t="s">
        <v>37</v>
      </c>
      <c r="L42" s="5" t="s">
        <v>38</v>
      </c>
      <c r="M42" s="10">
        <v>0</v>
      </c>
      <c r="N42" s="10">
        <v>2022</v>
      </c>
      <c r="O42" s="14" t="s">
        <v>267</v>
      </c>
      <c r="P42" s="10"/>
      <c r="Q42" s="10"/>
      <c r="R42" s="10"/>
      <c r="S42" s="10"/>
    </row>
    <row r="43" spans="1:19" ht="15.75" customHeight="1">
      <c r="A43" s="5" t="s">
        <v>31</v>
      </c>
      <c r="B43" s="5" t="s">
        <v>54</v>
      </c>
      <c r="C43" s="15" t="s">
        <v>268</v>
      </c>
      <c r="D43" s="10" t="s">
        <v>269</v>
      </c>
      <c r="E43" s="10" t="s">
        <v>270</v>
      </c>
      <c r="F43" s="10" t="s">
        <v>271</v>
      </c>
      <c r="G43" s="10" t="s">
        <v>272</v>
      </c>
      <c r="H43" s="10" t="s">
        <v>273</v>
      </c>
      <c r="I43" s="11"/>
      <c r="J43" s="10"/>
      <c r="K43" s="10" t="s">
        <v>156</v>
      </c>
      <c r="L43" s="5" t="s">
        <v>38</v>
      </c>
      <c r="M43" s="10">
        <v>0</v>
      </c>
      <c r="N43" s="10">
        <v>2022</v>
      </c>
      <c r="O43" s="14" t="s">
        <v>267</v>
      </c>
      <c r="P43" s="10"/>
      <c r="Q43" s="12" t="s">
        <v>40</v>
      </c>
      <c r="R43" s="10"/>
      <c r="S43" s="10" t="s">
        <v>97</v>
      </c>
    </row>
    <row r="44" spans="1:19" ht="15.75" customHeight="1">
      <c r="A44" s="5" t="s">
        <v>31</v>
      </c>
      <c r="B44" s="5" t="s">
        <v>54</v>
      </c>
      <c r="C44" s="15" t="s">
        <v>274</v>
      </c>
      <c r="D44" s="10" t="s">
        <v>275</v>
      </c>
      <c r="E44" s="10" t="s">
        <v>276</v>
      </c>
      <c r="F44" s="10" t="s">
        <v>277</v>
      </c>
      <c r="G44" s="10" t="s">
        <v>278</v>
      </c>
      <c r="H44" s="10" t="s">
        <v>279</v>
      </c>
      <c r="I44" s="16">
        <v>0.91</v>
      </c>
      <c r="J44" s="10">
        <v>4727</v>
      </c>
      <c r="K44" s="10"/>
      <c r="L44" s="5" t="s">
        <v>38</v>
      </c>
      <c r="M44" s="10">
        <v>0</v>
      </c>
      <c r="N44" s="10">
        <v>2021</v>
      </c>
      <c r="O44" s="14" t="s">
        <v>267</v>
      </c>
      <c r="P44" s="10"/>
      <c r="Q44" s="12" t="s">
        <v>40</v>
      </c>
      <c r="R44" s="12" t="s">
        <v>40</v>
      </c>
      <c r="S44" s="10" t="s">
        <v>97</v>
      </c>
    </row>
    <row r="45" spans="1:19" ht="15.75" customHeight="1">
      <c r="A45" s="5" t="s">
        <v>80</v>
      </c>
      <c r="B45" s="5" t="s">
        <v>280</v>
      </c>
      <c r="C45" s="15" t="s">
        <v>281</v>
      </c>
      <c r="D45" s="10" t="s">
        <v>282</v>
      </c>
      <c r="E45" s="10" t="s">
        <v>283</v>
      </c>
      <c r="F45" s="10" t="s">
        <v>284</v>
      </c>
      <c r="G45" s="10" t="s">
        <v>285</v>
      </c>
      <c r="H45" s="10" t="s">
        <v>286</v>
      </c>
      <c r="I45" s="11">
        <v>4.8460000000000001</v>
      </c>
      <c r="J45" s="10">
        <v>280</v>
      </c>
      <c r="K45" s="10" t="s">
        <v>37</v>
      </c>
      <c r="L45" s="5" t="s">
        <v>38</v>
      </c>
      <c r="M45" s="10">
        <v>0</v>
      </c>
      <c r="N45" s="10">
        <v>2022</v>
      </c>
      <c r="O45" s="14" t="s">
        <v>267</v>
      </c>
      <c r="P45" s="10"/>
      <c r="Q45" s="12" t="s">
        <v>40</v>
      </c>
      <c r="R45" s="10"/>
      <c r="S45" s="10"/>
    </row>
    <row r="46" spans="1:19" ht="15.75" customHeight="1">
      <c r="A46" s="5" t="s">
        <v>31</v>
      </c>
      <c r="B46" s="5" t="s">
        <v>164</v>
      </c>
      <c r="C46" s="15" t="s">
        <v>287</v>
      </c>
      <c r="D46" s="10" t="s">
        <v>288</v>
      </c>
      <c r="E46" s="10" t="s">
        <v>289</v>
      </c>
      <c r="F46" s="10" t="s">
        <v>290</v>
      </c>
      <c r="G46" s="10" t="s">
        <v>291</v>
      </c>
      <c r="H46" s="10" t="s">
        <v>170</v>
      </c>
      <c r="I46" s="11">
        <v>15.651999999999999</v>
      </c>
      <c r="J46" s="10">
        <v>26</v>
      </c>
      <c r="K46" s="10" t="s">
        <v>37</v>
      </c>
      <c r="L46" s="5" t="s">
        <v>38</v>
      </c>
      <c r="M46" s="10">
        <v>18</v>
      </c>
      <c r="N46" s="10">
        <v>2021</v>
      </c>
      <c r="O46" s="14" t="s">
        <v>267</v>
      </c>
      <c r="P46" s="10"/>
      <c r="Q46" s="12" t="s">
        <v>40</v>
      </c>
      <c r="R46" s="10"/>
      <c r="S46" s="10" t="s">
        <v>177</v>
      </c>
    </row>
    <row r="47" spans="1:19" ht="13">
      <c r="A47" s="5" t="s">
        <v>80</v>
      </c>
      <c r="B47" s="5" t="s">
        <v>157</v>
      </c>
      <c r="C47" s="15" t="s">
        <v>292</v>
      </c>
      <c r="D47" s="10" t="s">
        <v>293</v>
      </c>
      <c r="E47" s="10" t="s">
        <v>294</v>
      </c>
      <c r="F47" s="10" t="s">
        <v>295</v>
      </c>
      <c r="G47" s="10" t="s">
        <v>296</v>
      </c>
      <c r="H47" s="10" t="s">
        <v>297</v>
      </c>
      <c r="I47" s="11">
        <v>0.40699999999999997</v>
      </c>
      <c r="J47" s="10">
        <v>11926</v>
      </c>
      <c r="K47" s="10" t="s">
        <v>163</v>
      </c>
      <c r="L47" s="5" t="s">
        <v>38</v>
      </c>
      <c r="M47" s="10">
        <v>6</v>
      </c>
      <c r="N47" s="10">
        <v>2021</v>
      </c>
      <c r="O47" s="14" t="s">
        <v>267</v>
      </c>
      <c r="P47" s="10"/>
      <c r="Q47" s="12" t="s">
        <v>40</v>
      </c>
      <c r="R47" s="10"/>
      <c r="S47" s="10"/>
    </row>
    <row r="48" spans="1:19" ht="13">
      <c r="A48" s="5" t="s">
        <v>31</v>
      </c>
      <c r="B48" s="5" t="s">
        <v>54</v>
      </c>
      <c r="C48" s="17" t="s">
        <v>298</v>
      </c>
      <c r="D48" s="10" t="s">
        <v>299</v>
      </c>
      <c r="E48" s="10" t="s">
        <v>300</v>
      </c>
      <c r="F48" s="18" t="s">
        <v>301</v>
      </c>
      <c r="G48" s="10" t="s">
        <v>302</v>
      </c>
      <c r="H48" s="10" t="s">
        <v>218</v>
      </c>
      <c r="I48" s="11">
        <v>23.032</v>
      </c>
      <c r="J48" s="10">
        <v>9</v>
      </c>
      <c r="K48" s="10"/>
      <c r="L48" s="5" t="s">
        <v>38</v>
      </c>
      <c r="M48" s="10">
        <v>6</v>
      </c>
      <c r="N48" s="10">
        <v>2021</v>
      </c>
      <c r="O48" s="14" t="s">
        <v>303</v>
      </c>
      <c r="P48" s="12" t="s">
        <v>40</v>
      </c>
      <c r="Q48" s="10"/>
      <c r="R48" s="10"/>
      <c r="S48" s="10" t="s">
        <v>41</v>
      </c>
    </row>
    <row r="49" spans="1:19" ht="13">
      <c r="A49" s="5" t="s">
        <v>31</v>
      </c>
      <c r="B49" s="5" t="s">
        <v>54</v>
      </c>
      <c r="C49" s="13" t="s">
        <v>304</v>
      </c>
      <c r="D49" s="10" t="s">
        <v>305</v>
      </c>
      <c r="E49" s="10" t="s">
        <v>306</v>
      </c>
      <c r="F49" s="10" t="s">
        <v>307</v>
      </c>
      <c r="G49" s="10" t="s">
        <v>308</v>
      </c>
      <c r="H49" s="10" t="s">
        <v>309</v>
      </c>
      <c r="I49" s="11"/>
      <c r="J49" s="10"/>
      <c r="K49" s="10" t="s">
        <v>118</v>
      </c>
      <c r="L49" s="5" t="s">
        <v>38</v>
      </c>
      <c r="M49" s="10">
        <v>3</v>
      </c>
      <c r="N49" s="10">
        <v>2021</v>
      </c>
      <c r="O49" s="14" t="s">
        <v>303</v>
      </c>
      <c r="P49" s="12" t="s">
        <v>40</v>
      </c>
      <c r="Q49" s="10"/>
      <c r="R49" s="10"/>
      <c r="S49" s="10" t="s">
        <v>41</v>
      </c>
    </row>
    <row r="50" spans="1:19" ht="13">
      <c r="A50" s="5" t="s">
        <v>31</v>
      </c>
      <c r="B50" s="5" t="s">
        <v>74</v>
      </c>
      <c r="C50" s="13" t="s">
        <v>310</v>
      </c>
      <c r="D50" s="10" t="s">
        <v>311</v>
      </c>
      <c r="E50" s="10" t="s">
        <v>312</v>
      </c>
      <c r="F50" s="10"/>
      <c r="G50" s="10" t="s">
        <v>313</v>
      </c>
      <c r="H50" s="10" t="s">
        <v>187</v>
      </c>
      <c r="I50" s="11">
        <v>7.1479999999999997</v>
      </c>
      <c r="J50" s="10">
        <v>138</v>
      </c>
      <c r="K50" s="10" t="s">
        <v>37</v>
      </c>
      <c r="L50" s="5" t="s">
        <v>38</v>
      </c>
      <c r="M50" s="10">
        <v>61</v>
      </c>
      <c r="N50" s="10">
        <v>2021</v>
      </c>
      <c r="O50" s="14" t="s">
        <v>303</v>
      </c>
      <c r="P50" s="12" t="s">
        <v>40</v>
      </c>
      <c r="Q50" s="10"/>
      <c r="R50" s="10"/>
      <c r="S50" s="10" t="s">
        <v>41</v>
      </c>
    </row>
    <row r="51" spans="1:19" ht="13">
      <c r="A51" s="5" t="s">
        <v>31</v>
      </c>
      <c r="B51" s="5" t="s">
        <v>61</v>
      </c>
      <c r="C51" s="13" t="s">
        <v>314</v>
      </c>
      <c r="D51" s="10" t="s">
        <v>315</v>
      </c>
      <c r="E51" s="10" t="s">
        <v>316</v>
      </c>
      <c r="F51" s="10" t="s">
        <v>317</v>
      </c>
      <c r="G51" s="10" t="s">
        <v>318</v>
      </c>
      <c r="H51" s="10" t="s">
        <v>319</v>
      </c>
      <c r="I51" s="11"/>
      <c r="J51" s="10"/>
      <c r="K51" s="10"/>
      <c r="L51" s="5" t="s">
        <v>38</v>
      </c>
      <c r="M51" s="10">
        <v>207</v>
      </c>
      <c r="N51" s="10">
        <v>2014</v>
      </c>
      <c r="O51" s="14" t="s">
        <v>303</v>
      </c>
      <c r="P51" s="10"/>
      <c r="Q51" s="12" t="s">
        <v>40</v>
      </c>
      <c r="R51" s="10"/>
      <c r="S51" s="10" t="s">
        <v>41</v>
      </c>
    </row>
    <row r="52" spans="1:19" ht="13">
      <c r="A52" s="5" t="s">
        <v>31</v>
      </c>
      <c r="B52" s="5" t="s">
        <v>68</v>
      </c>
      <c r="C52" s="13" t="s">
        <v>320</v>
      </c>
      <c r="D52" s="10" t="s">
        <v>321</v>
      </c>
      <c r="E52" s="10" t="s">
        <v>322</v>
      </c>
      <c r="F52" s="10" t="s">
        <v>323</v>
      </c>
      <c r="G52" s="10" t="s">
        <v>324</v>
      </c>
      <c r="H52" s="10" t="s">
        <v>325</v>
      </c>
      <c r="I52" s="11"/>
      <c r="J52" s="10"/>
      <c r="K52" s="10"/>
      <c r="L52" s="5" t="s">
        <v>38</v>
      </c>
      <c r="M52" s="10">
        <v>8</v>
      </c>
      <c r="N52" s="10">
        <v>2021</v>
      </c>
      <c r="O52" s="14" t="s">
        <v>303</v>
      </c>
      <c r="P52" s="10"/>
      <c r="Q52" s="12" t="s">
        <v>40</v>
      </c>
      <c r="R52" s="12" t="s">
        <v>40</v>
      </c>
      <c r="S52" s="10" t="s">
        <v>41</v>
      </c>
    </row>
    <row r="53" spans="1:19" ht="13">
      <c r="A53" s="5" t="s">
        <v>31</v>
      </c>
      <c r="B53" s="5" t="s">
        <v>280</v>
      </c>
      <c r="C53" s="15" t="s">
        <v>326</v>
      </c>
      <c r="D53" s="10" t="s">
        <v>327</v>
      </c>
      <c r="E53" s="10" t="s">
        <v>328</v>
      </c>
      <c r="F53" s="10" t="s">
        <v>329</v>
      </c>
      <c r="G53" s="10" t="s">
        <v>330</v>
      </c>
      <c r="H53" s="10" t="s">
        <v>331</v>
      </c>
      <c r="I53" s="11">
        <v>0.69299999999999995</v>
      </c>
      <c r="J53" s="10">
        <v>6941</v>
      </c>
      <c r="K53" s="10" t="s">
        <v>163</v>
      </c>
      <c r="L53" s="5" t="s">
        <v>38</v>
      </c>
      <c r="M53" s="10">
        <v>0</v>
      </c>
      <c r="N53" s="10">
        <v>2023</v>
      </c>
      <c r="O53" s="14" t="s">
        <v>303</v>
      </c>
      <c r="P53" s="10"/>
      <c r="Q53" s="10"/>
      <c r="R53" s="12" t="s">
        <v>40</v>
      </c>
      <c r="S53" s="10" t="s">
        <v>41</v>
      </c>
    </row>
    <row r="54" spans="1:19" ht="13">
      <c r="A54" s="5" t="s">
        <v>31</v>
      </c>
      <c r="B54" s="5" t="s">
        <v>280</v>
      </c>
      <c r="C54" s="15" t="s">
        <v>332</v>
      </c>
      <c r="D54" s="10" t="s">
        <v>333</v>
      </c>
      <c r="E54" s="10" t="s">
        <v>334</v>
      </c>
      <c r="F54" s="10" t="s">
        <v>335</v>
      </c>
      <c r="G54" s="10" t="s">
        <v>336</v>
      </c>
      <c r="H54" s="10" t="s">
        <v>337</v>
      </c>
      <c r="I54" s="11">
        <v>1.202</v>
      </c>
      <c r="J54" s="10">
        <v>3054</v>
      </c>
      <c r="K54" s="10" t="s">
        <v>37</v>
      </c>
      <c r="L54" s="5" t="s">
        <v>38</v>
      </c>
      <c r="M54" s="10">
        <v>0</v>
      </c>
      <c r="N54" s="10">
        <v>2023</v>
      </c>
      <c r="O54" s="14" t="s">
        <v>303</v>
      </c>
      <c r="P54" s="10"/>
      <c r="Q54" s="12" t="s">
        <v>40</v>
      </c>
      <c r="R54" s="10"/>
      <c r="S54" s="10" t="s">
        <v>41</v>
      </c>
    </row>
    <row r="55" spans="1:19" ht="13">
      <c r="A55" s="5" t="s">
        <v>80</v>
      </c>
      <c r="B55" s="5" t="s">
        <v>61</v>
      </c>
      <c r="C55" s="15" t="s">
        <v>338</v>
      </c>
      <c r="D55" s="10" t="s">
        <v>339</v>
      </c>
      <c r="E55" s="10" t="s">
        <v>340</v>
      </c>
      <c r="F55" s="10"/>
      <c r="G55" s="10" t="s">
        <v>341</v>
      </c>
      <c r="H55" s="10" t="s">
        <v>297</v>
      </c>
      <c r="I55" s="11"/>
      <c r="J55" s="10"/>
      <c r="K55" s="10"/>
      <c r="L55" s="5" t="s">
        <v>73</v>
      </c>
      <c r="M55" s="10">
        <v>90</v>
      </c>
      <c r="N55" s="10">
        <v>2013</v>
      </c>
      <c r="O55" s="14" t="s">
        <v>303</v>
      </c>
      <c r="P55" s="12" t="s">
        <v>40</v>
      </c>
      <c r="Q55" s="12" t="s">
        <v>40</v>
      </c>
      <c r="R55" s="10"/>
      <c r="S55" s="10"/>
    </row>
    <row r="56" spans="1:19" ht="13">
      <c r="A56" s="5" t="s">
        <v>80</v>
      </c>
      <c r="B56" s="5" t="s">
        <v>68</v>
      </c>
      <c r="C56" s="15" t="s">
        <v>342</v>
      </c>
      <c r="D56" s="10" t="s">
        <v>343</v>
      </c>
      <c r="E56" s="10" t="s">
        <v>344</v>
      </c>
      <c r="F56" s="10"/>
      <c r="G56" s="10"/>
      <c r="H56" s="10" t="s">
        <v>345</v>
      </c>
      <c r="I56" s="11"/>
      <c r="J56" s="10"/>
      <c r="K56" s="10"/>
      <c r="L56" s="5" t="s">
        <v>73</v>
      </c>
      <c r="M56" s="10">
        <v>4</v>
      </c>
      <c r="N56" s="10">
        <v>2009</v>
      </c>
      <c r="O56" s="14" t="s">
        <v>303</v>
      </c>
      <c r="P56" s="10"/>
      <c r="Q56" s="12" t="s">
        <v>40</v>
      </c>
      <c r="R56" s="10"/>
      <c r="S56" s="10"/>
    </row>
    <row r="57" spans="1:19" ht="13">
      <c r="A57" s="5" t="s">
        <v>80</v>
      </c>
      <c r="B57" s="5" t="s">
        <v>61</v>
      </c>
      <c r="C57" s="13" t="s">
        <v>346</v>
      </c>
      <c r="D57" s="10" t="s">
        <v>347</v>
      </c>
      <c r="E57" s="10" t="s">
        <v>348</v>
      </c>
      <c r="F57" s="10" t="s">
        <v>319</v>
      </c>
      <c r="G57" s="10" t="s">
        <v>349</v>
      </c>
      <c r="H57" s="10" t="s">
        <v>319</v>
      </c>
      <c r="I57" s="11"/>
      <c r="J57" s="10"/>
      <c r="K57" s="10"/>
      <c r="L57" s="5" t="s">
        <v>38</v>
      </c>
      <c r="M57" s="10">
        <v>1743</v>
      </c>
      <c r="N57" s="10">
        <v>2014</v>
      </c>
      <c r="O57" s="14" t="s">
        <v>303</v>
      </c>
      <c r="P57" s="10"/>
      <c r="Q57" s="12" t="s">
        <v>40</v>
      </c>
      <c r="R57" s="10"/>
      <c r="S57" s="10"/>
    </row>
    <row r="58" spans="1:19" ht="13">
      <c r="A58" s="5" t="s">
        <v>80</v>
      </c>
      <c r="B58" s="5" t="s">
        <v>68</v>
      </c>
      <c r="C58" s="15" t="s">
        <v>350</v>
      </c>
      <c r="D58" s="10" t="s">
        <v>351</v>
      </c>
      <c r="E58" s="10" t="s">
        <v>352</v>
      </c>
      <c r="F58" s="10"/>
      <c r="G58" s="10" t="s">
        <v>353</v>
      </c>
      <c r="H58" s="10" t="s">
        <v>354</v>
      </c>
      <c r="I58" s="11"/>
      <c r="J58" s="10"/>
      <c r="K58" s="10"/>
      <c r="L58" s="5" t="s">
        <v>38</v>
      </c>
      <c r="M58" s="10">
        <v>6</v>
      </c>
      <c r="N58" s="10">
        <v>2014</v>
      </c>
      <c r="O58" s="14" t="s">
        <v>303</v>
      </c>
      <c r="P58" s="12" t="s">
        <v>40</v>
      </c>
      <c r="Q58" s="10"/>
      <c r="R58" s="10"/>
      <c r="S58" s="10"/>
    </row>
    <row r="59" spans="1:19" ht="13">
      <c r="A59" s="5" t="s">
        <v>80</v>
      </c>
      <c r="B59" s="5" t="s">
        <v>54</v>
      </c>
      <c r="C59" s="15" t="s">
        <v>355</v>
      </c>
      <c r="D59" s="10" t="s">
        <v>356</v>
      </c>
      <c r="E59" s="10" t="s">
        <v>357</v>
      </c>
      <c r="F59" s="10" t="s">
        <v>358</v>
      </c>
      <c r="G59" s="10" t="s">
        <v>359</v>
      </c>
      <c r="H59" s="10" t="s">
        <v>360</v>
      </c>
      <c r="I59" s="11"/>
      <c r="J59" s="10"/>
      <c r="K59" s="10"/>
      <c r="L59" s="5" t="s">
        <v>38</v>
      </c>
      <c r="M59" s="10">
        <v>34</v>
      </c>
      <c r="N59" s="10">
        <v>2018</v>
      </c>
      <c r="O59" s="14" t="s">
        <v>303</v>
      </c>
      <c r="P59" s="10"/>
      <c r="Q59" s="12" t="s">
        <v>40</v>
      </c>
      <c r="R59" s="10"/>
      <c r="S59" s="10"/>
    </row>
    <row r="60" spans="1:19" ht="13">
      <c r="A60" s="5" t="s">
        <v>80</v>
      </c>
      <c r="B60" s="5" t="s">
        <v>61</v>
      </c>
      <c r="C60" s="13" t="s">
        <v>361</v>
      </c>
      <c r="D60" s="10" t="s">
        <v>362</v>
      </c>
      <c r="E60" s="10" t="s">
        <v>363</v>
      </c>
      <c r="F60" s="10" t="s">
        <v>319</v>
      </c>
      <c r="G60" s="10" t="s">
        <v>364</v>
      </c>
      <c r="H60" s="10" t="s">
        <v>319</v>
      </c>
      <c r="I60" s="11"/>
      <c r="J60" s="10"/>
      <c r="K60" s="10"/>
      <c r="L60" s="5" t="s">
        <v>38</v>
      </c>
      <c r="M60" s="10">
        <v>338</v>
      </c>
      <c r="N60" s="10">
        <v>2017</v>
      </c>
      <c r="O60" s="14" t="s">
        <v>303</v>
      </c>
      <c r="P60" s="10"/>
      <c r="Q60" s="12" t="s">
        <v>40</v>
      </c>
      <c r="R60" s="10"/>
      <c r="S60" s="10"/>
    </row>
    <row r="61" spans="1:19" ht="13">
      <c r="A61" s="5" t="s">
        <v>80</v>
      </c>
      <c r="B61" s="5" t="s">
        <v>68</v>
      </c>
      <c r="C61" s="15" t="s">
        <v>365</v>
      </c>
      <c r="D61" s="10" t="s">
        <v>366</v>
      </c>
      <c r="E61" s="10" t="s">
        <v>367</v>
      </c>
      <c r="F61" s="10"/>
      <c r="G61" s="10" t="s">
        <v>368</v>
      </c>
      <c r="H61" s="10" t="s">
        <v>369</v>
      </c>
      <c r="I61" s="11">
        <v>0.35399999999999998</v>
      </c>
      <c r="J61" s="10">
        <v>13221</v>
      </c>
      <c r="K61" s="10" t="s">
        <v>370</v>
      </c>
      <c r="L61" s="5" t="s">
        <v>38</v>
      </c>
      <c r="M61" s="10">
        <v>2</v>
      </c>
      <c r="N61" s="10">
        <v>2022</v>
      </c>
      <c r="O61" s="14" t="s">
        <v>303</v>
      </c>
      <c r="P61" s="12" t="s">
        <v>40</v>
      </c>
      <c r="Q61" s="12" t="s">
        <v>40</v>
      </c>
      <c r="R61" s="10"/>
      <c r="S61" s="10"/>
    </row>
    <row r="62" spans="1:19" ht="13">
      <c r="A62" s="5" t="s">
        <v>80</v>
      </c>
      <c r="B62" s="5" t="s">
        <v>91</v>
      </c>
      <c r="C62" s="15" t="s">
        <v>371</v>
      </c>
      <c r="D62" s="10" t="s">
        <v>372</v>
      </c>
      <c r="E62" s="10" t="s">
        <v>373</v>
      </c>
      <c r="F62" s="10"/>
      <c r="G62" s="10" t="s">
        <v>374</v>
      </c>
      <c r="H62" s="10" t="s">
        <v>375</v>
      </c>
      <c r="I62" s="11">
        <v>1.175</v>
      </c>
      <c r="J62" s="10">
        <v>3165</v>
      </c>
      <c r="K62" s="10" t="s">
        <v>37</v>
      </c>
      <c r="L62" s="5" t="s">
        <v>38</v>
      </c>
      <c r="M62" s="10">
        <v>12</v>
      </c>
      <c r="N62" s="10">
        <v>2022</v>
      </c>
      <c r="O62" s="14" t="s">
        <v>303</v>
      </c>
      <c r="P62" s="10"/>
      <c r="Q62" s="12" t="s">
        <v>40</v>
      </c>
      <c r="R62" s="10"/>
      <c r="S62" s="10"/>
    </row>
    <row r="63" spans="1:19" ht="13">
      <c r="A63" s="5" t="s">
        <v>80</v>
      </c>
      <c r="B63" s="5" t="s">
        <v>157</v>
      </c>
      <c r="C63" s="15" t="s">
        <v>376</v>
      </c>
      <c r="D63" s="10" t="s">
        <v>377</v>
      </c>
      <c r="E63" s="10" t="s">
        <v>378</v>
      </c>
      <c r="F63" s="10"/>
      <c r="G63" s="10" t="s">
        <v>379</v>
      </c>
      <c r="H63" s="10" t="s">
        <v>380</v>
      </c>
      <c r="I63" s="11">
        <v>0.754</v>
      </c>
      <c r="J63" s="10">
        <v>6229</v>
      </c>
      <c r="K63" s="10" t="s">
        <v>163</v>
      </c>
      <c r="L63" s="5" t="s">
        <v>38</v>
      </c>
      <c r="M63" s="10">
        <v>17</v>
      </c>
      <c r="N63" s="10">
        <v>2021</v>
      </c>
      <c r="O63" s="14" t="s">
        <v>303</v>
      </c>
      <c r="P63" s="10"/>
      <c r="Q63" s="12" t="s">
        <v>40</v>
      </c>
      <c r="R63" s="10"/>
      <c r="S63" s="10"/>
    </row>
    <row r="64" spans="1:19" ht="13">
      <c r="A64" s="5" t="s">
        <v>80</v>
      </c>
      <c r="B64" s="5" t="s">
        <v>91</v>
      </c>
      <c r="C64" s="15" t="s">
        <v>381</v>
      </c>
      <c r="D64" s="10" t="s">
        <v>382</v>
      </c>
      <c r="E64" s="10" t="s">
        <v>383</v>
      </c>
      <c r="F64" s="10"/>
      <c r="G64" s="10" t="s">
        <v>384</v>
      </c>
      <c r="H64" s="10" t="s">
        <v>375</v>
      </c>
      <c r="I64" s="11">
        <v>1.175</v>
      </c>
      <c r="J64" s="10">
        <v>3165</v>
      </c>
      <c r="K64" s="10" t="s">
        <v>37</v>
      </c>
      <c r="L64" s="5" t="s">
        <v>38</v>
      </c>
      <c r="M64" s="10">
        <v>0</v>
      </c>
      <c r="N64" s="10">
        <v>2022</v>
      </c>
      <c r="O64" s="14" t="s">
        <v>303</v>
      </c>
      <c r="P64" s="10"/>
      <c r="Q64" s="12" t="s">
        <v>40</v>
      </c>
      <c r="R64" s="10"/>
      <c r="S64" s="10"/>
    </row>
    <row r="65" spans="1:19" ht="13">
      <c r="A65" s="5" t="s">
        <v>80</v>
      </c>
      <c r="B65" s="5" t="s">
        <v>42</v>
      </c>
      <c r="C65" s="15" t="s">
        <v>385</v>
      </c>
      <c r="D65" s="10" t="s">
        <v>386</v>
      </c>
      <c r="E65" s="10" t="s">
        <v>387</v>
      </c>
      <c r="F65" s="10" t="s">
        <v>388</v>
      </c>
      <c r="G65" s="10" t="s">
        <v>389</v>
      </c>
      <c r="H65" s="10" t="s">
        <v>47</v>
      </c>
      <c r="I65" s="11"/>
      <c r="J65" s="10"/>
      <c r="K65" s="10"/>
      <c r="L65" s="5" t="s">
        <v>38</v>
      </c>
      <c r="M65" s="10">
        <v>0</v>
      </c>
      <c r="N65" s="10">
        <v>2018</v>
      </c>
      <c r="O65" s="14" t="s">
        <v>303</v>
      </c>
      <c r="P65" s="12" t="s">
        <v>40</v>
      </c>
      <c r="Q65" s="12" t="s">
        <v>40</v>
      </c>
      <c r="R65" s="10"/>
      <c r="S65" s="10"/>
    </row>
    <row r="66" spans="1:19" ht="13">
      <c r="A66" s="5" t="s">
        <v>80</v>
      </c>
      <c r="B66" s="5" t="s">
        <v>42</v>
      </c>
      <c r="C66" s="15" t="s">
        <v>390</v>
      </c>
      <c r="D66" s="10" t="s">
        <v>391</v>
      </c>
      <c r="E66" s="10" t="s">
        <v>392</v>
      </c>
      <c r="F66" s="10" t="s">
        <v>319</v>
      </c>
      <c r="G66" s="10" t="s">
        <v>393</v>
      </c>
      <c r="H66" s="10" t="s">
        <v>47</v>
      </c>
      <c r="I66" s="11"/>
      <c r="J66" s="10"/>
      <c r="K66" s="10"/>
      <c r="L66" s="5" t="s">
        <v>38</v>
      </c>
      <c r="M66" s="10">
        <v>158</v>
      </c>
      <c r="N66" s="10">
        <v>2020</v>
      </c>
      <c r="O66" s="14" t="s">
        <v>303</v>
      </c>
      <c r="P66" s="10"/>
      <c r="Q66" s="12" t="s">
        <v>40</v>
      </c>
      <c r="R66" s="10"/>
      <c r="S66" s="10"/>
    </row>
    <row r="67" spans="1:19" ht="13">
      <c r="A67" s="5" t="s">
        <v>80</v>
      </c>
      <c r="B67" s="5" t="s">
        <v>42</v>
      </c>
      <c r="C67" s="15" t="s">
        <v>394</v>
      </c>
      <c r="D67" s="10" t="s">
        <v>395</v>
      </c>
      <c r="E67" s="10" t="s">
        <v>396</v>
      </c>
      <c r="F67" s="10" t="s">
        <v>319</v>
      </c>
      <c r="G67" s="10" t="s">
        <v>397</v>
      </c>
      <c r="H67" s="10" t="s">
        <v>47</v>
      </c>
      <c r="I67" s="11"/>
      <c r="J67" s="10"/>
      <c r="K67" s="10"/>
      <c r="L67" s="5" t="s">
        <v>38</v>
      </c>
      <c r="M67" s="10">
        <v>83</v>
      </c>
      <c r="N67" s="10">
        <v>2016</v>
      </c>
      <c r="O67" s="14" t="s">
        <v>303</v>
      </c>
      <c r="P67" s="12" t="s">
        <v>40</v>
      </c>
      <c r="Q67" s="12" t="s">
        <v>40</v>
      </c>
      <c r="R67" s="10"/>
      <c r="S67" s="10"/>
    </row>
    <row r="68" spans="1:19" ht="13">
      <c r="A68" s="5" t="s">
        <v>80</v>
      </c>
      <c r="B68" s="5" t="s">
        <v>164</v>
      </c>
      <c r="C68" s="15" t="s">
        <v>398</v>
      </c>
      <c r="D68" s="10" t="s">
        <v>399</v>
      </c>
      <c r="E68" s="10" t="s">
        <v>400</v>
      </c>
      <c r="F68" s="10" t="s">
        <v>319</v>
      </c>
      <c r="G68" s="10" t="s">
        <v>401</v>
      </c>
      <c r="H68" s="10" t="s">
        <v>402</v>
      </c>
      <c r="I68" s="11">
        <v>0.65200000000000002</v>
      </c>
      <c r="J68" s="10">
        <v>7474</v>
      </c>
      <c r="K68" s="10" t="s">
        <v>37</v>
      </c>
      <c r="L68" s="5" t="s">
        <v>38</v>
      </c>
      <c r="M68" s="10">
        <v>17</v>
      </c>
      <c r="N68" s="10">
        <v>2018</v>
      </c>
      <c r="O68" s="14" t="s">
        <v>303</v>
      </c>
      <c r="P68" s="12" t="s">
        <v>40</v>
      </c>
      <c r="Q68" s="12" t="s">
        <v>40</v>
      </c>
      <c r="R68" s="10"/>
      <c r="S68" s="10"/>
    </row>
    <row r="69" spans="1:19" ht="13">
      <c r="A69" s="5" t="s">
        <v>80</v>
      </c>
      <c r="B69" s="5" t="s">
        <v>61</v>
      </c>
      <c r="C69" s="15" t="s">
        <v>403</v>
      </c>
      <c r="D69" s="10" t="s">
        <v>404</v>
      </c>
      <c r="E69" s="10" t="s">
        <v>405</v>
      </c>
      <c r="F69" s="10"/>
      <c r="G69" s="10" t="s">
        <v>406</v>
      </c>
      <c r="H69" s="10" t="s">
        <v>407</v>
      </c>
      <c r="I69" s="11">
        <v>1.284</v>
      </c>
      <c r="J69" s="10">
        <v>2741</v>
      </c>
      <c r="K69" s="10" t="s">
        <v>37</v>
      </c>
      <c r="L69" s="5" t="s">
        <v>38</v>
      </c>
      <c r="M69" s="10">
        <v>4</v>
      </c>
      <c r="N69" s="10">
        <v>2016</v>
      </c>
      <c r="O69" s="14" t="s">
        <v>303</v>
      </c>
      <c r="P69" s="12" t="s">
        <v>40</v>
      </c>
      <c r="Q69" s="12" t="s">
        <v>40</v>
      </c>
      <c r="R69" s="10"/>
      <c r="S69" s="10"/>
    </row>
    <row r="70" spans="1:19" ht="13">
      <c r="A70" s="5" t="s">
        <v>80</v>
      </c>
      <c r="B70" s="5" t="s">
        <v>42</v>
      </c>
      <c r="C70" s="15" t="s">
        <v>408</v>
      </c>
      <c r="D70" s="10" t="s">
        <v>409</v>
      </c>
      <c r="E70" s="10" t="s">
        <v>410</v>
      </c>
      <c r="F70" s="10" t="s">
        <v>411</v>
      </c>
      <c r="G70" s="10" t="s">
        <v>412</v>
      </c>
      <c r="H70" s="10" t="s">
        <v>47</v>
      </c>
      <c r="I70" s="11"/>
      <c r="J70" s="10"/>
      <c r="K70" s="10"/>
      <c r="L70" s="5" t="s">
        <v>38</v>
      </c>
      <c r="M70" s="10">
        <v>0</v>
      </c>
      <c r="N70" s="10">
        <v>2018</v>
      </c>
      <c r="O70" s="14" t="s">
        <v>303</v>
      </c>
      <c r="P70" s="12"/>
      <c r="Q70" s="12" t="s">
        <v>40</v>
      </c>
      <c r="R70" s="10"/>
      <c r="S70" s="10"/>
    </row>
    <row r="71" spans="1:19" ht="13">
      <c r="A71" s="5" t="s">
        <v>80</v>
      </c>
      <c r="B71" s="5" t="s">
        <v>48</v>
      </c>
      <c r="C71" s="15" t="s">
        <v>413</v>
      </c>
      <c r="D71" s="10" t="s">
        <v>414</v>
      </c>
      <c r="E71" s="10" t="s">
        <v>415</v>
      </c>
      <c r="F71" s="10"/>
      <c r="G71" s="10" t="s">
        <v>416</v>
      </c>
      <c r="H71" s="10" t="s">
        <v>53</v>
      </c>
      <c r="I71" s="11">
        <v>2.7130000000000001</v>
      </c>
      <c r="J71" s="10">
        <v>714</v>
      </c>
      <c r="K71" s="10" t="s">
        <v>37</v>
      </c>
      <c r="L71" s="5" t="s">
        <v>38</v>
      </c>
      <c r="M71" s="10">
        <v>203</v>
      </c>
      <c r="N71" s="10">
        <v>2019</v>
      </c>
      <c r="O71" s="14" t="s">
        <v>303</v>
      </c>
      <c r="P71" s="10"/>
      <c r="Q71" s="12" t="s">
        <v>40</v>
      </c>
      <c r="R71" s="10"/>
      <c r="S71" s="10"/>
    </row>
    <row r="72" spans="1:19" ht="13">
      <c r="A72" s="5" t="s">
        <v>80</v>
      </c>
      <c r="B72" s="5" t="s">
        <v>54</v>
      </c>
      <c r="C72" s="15" t="s">
        <v>417</v>
      </c>
      <c r="D72" s="10" t="s">
        <v>418</v>
      </c>
      <c r="E72" s="10" t="s">
        <v>419</v>
      </c>
      <c r="F72" s="10" t="s">
        <v>420</v>
      </c>
      <c r="G72" s="10" t="s">
        <v>421</v>
      </c>
      <c r="H72" s="10" t="s">
        <v>131</v>
      </c>
      <c r="I72" s="11"/>
      <c r="J72" s="10"/>
      <c r="K72" s="10" t="s">
        <v>132</v>
      </c>
      <c r="L72" s="5" t="s">
        <v>38</v>
      </c>
      <c r="M72" s="10">
        <v>0</v>
      </c>
      <c r="N72" s="10">
        <v>2019</v>
      </c>
      <c r="O72" s="14" t="s">
        <v>303</v>
      </c>
      <c r="P72" s="10"/>
      <c r="Q72" s="12" t="s">
        <v>40</v>
      </c>
      <c r="R72" s="10"/>
      <c r="S72" s="10"/>
    </row>
    <row r="73" spans="1:19" ht="13">
      <c r="A73" s="5" t="s">
        <v>31</v>
      </c>
      <c r="B73" s="5" t="s">
        <v>54</v>
      </c>
      <c r="C73" s="15" t="s">
        <v>422</v>
      </c>
      <c r="D73" s="10" t="s">
        <v>423</v>
      </c>
      <c r="E73" s="10" t="s">
        <v>424</v>
      </c>
      <c r="F73" s="10" t="s">
        <v>425</v>
      </c>
      <c r="G73" s="10" t="s">
        <v>426</v>
      </c>
      <c r="H73" s="10" t="s">
        <v>427</v>
      </c>
      <c r="I73" s="11">
        <v>0</v>
      </c>
      <c r="J73" s="10"/>
      <c r="K73" s="10"/>
      <c r="L73" s="5" t="s">
        <v>38</v>
      </c>
      <c r="M73" s="10">
        <v>1</v>
      </c>
      <c r="N73" s="10">
        <v>2020</v>
      </c>
      <c r="O73" s="14" t="s">
        <v>303</v>
      </c>
      <c r="P73" s="10"/>
      <c r="Q73" s="12" t="s">
        <v>40</v>
      </c>
      <c r="R73" s="12" t="s">
        <v>40</v>
      </c>
      <c r="S73" s="10" t="s">
        <v>97</v>
      </c>
    </row>
    <row r="74" spans="1:19" ht="13">
      <c r="A74" s="5" t="s">
        <v>31</v>
      </c>
      <c r="B74" s="5" t="s">
        <v>54</v>
      </c>
      <c r="C74" s="15" t="s">
        <v>428</v>
      </c>
      <c r="D74" s="10" t="s">
        <v>429</v>
      </c>
      <c r="E74" s="10" t="s">
        <v>430</v>
      </c>
      <c r="F74" s="10" t="s">
        <v>431</v>
      </c>
      <c r="G74" s="10" t="s">
        <v>432</v>
      </c>
      <c r="H74" s="10" t="s">
        <v>433</v>
      </c>
      <c r="I74" s="11"/>
      <c r="J74" s="10"/>
      <c r="K74" s="10" t="s">
        <v>156</v>
      </c>
      <c r="L74" s="5" t="s">
        <v>38</v>
      </c>
      <c r="M74" s="10">
        <v>1</v>
      </c>
      <c r="N74" s="10">
        <v>2020</v>
      </c>
      <c r="O74" s="14" t="s">
        <v>303</v>
      </c>
      <c r="P74" s="12" t="s">
        <v>40</v>
      </c>
      <c r="Q74" s="12" t="s">
        <v>40</v>
      </c>
      <c r="R74" s="10"/>
      <c r="S74" s="10" t="s">
        <v>97</v>
      </c>
    </row>
    <row r="75" spans="1:19" ht="13">
      <c r="A75" s="5" t="s">
        <v>31</v>
      </c>
      <c r="B75" s="5" t="s">
        <v>54</v>
      </c>
      <c r="C75" s="15" t="s">
        <v>434</v>
      </c>
      <c r="D75" s="10" t="s">
        <v>435</v>
      </c>
      <c r="E75" s="10" t="s">
        <v>436</v>
      </c>
      <c r="F75" s="10" t="s">
        <v>437</v>
      </c>
      <c r="G75" s="10" t="s">
        <v>438</v>
      </c>
      <c r="H75" s="10" t="s">
        <v>218</v>
      </c>
      <c r="I75" s="11">
        <v>23.032</v>
      </c>
      <c r="J75" s="10">
        <v>9</v>
      </c>
      <c r="K75" s="10" t="s">
        <v>125</v>
      </c>
      <c r="L75" s="5" t="s">
        <v>38</v>
      </c>
      <c r="M75" s="10">
        <v>9</v>
      </c>
      <c r="N75" s="10">
        <v>2020</v>
      </c>
      <c r="O75" s="14" t="s">
        <v>303</v>
      </c>
      <c r="P75" s="10"/>
      <c r="Q75" s="12" t="s">
        <v>40</v>
      </c>
      <c r="R75" s="12" t="s">
        <v>40</v>
      </c>
      <c r="S75" s="10" t="s">
        <v>97</v>
      </c>
    </row>
    <row r="76" spans="1:19" ht="13">
      <c r="A76" s="5" t="s">
        <v>80</v>
      </c>
      <c r="B76" s="5" t="s">
        <v>54</v>
      </c>
      <c r="C76" s="15" t="s">
        <v>439</v>
      </c>
      <c r="D76" s="10" t="s">
        <v>440</v>
      </c>
      <c r="E76" s="10" t="s">
        <v>441</v>
      </c>
      <c r="F76" s="10" t="s">
        <v>442</v>
      </c>
      <c r="G76" s="10" t="s">
        <v>443</v>
      </c>
      <c r="H76" s="10" t="s">
        <v>444</v>
      </c>
      <c r="I76" s="11">
        <v>1.083</v>
      </c>
      <c r="J76" s="10">
        <v>3616</v>
      </c>
      <c r="K76" s="10" t="s">
        <v>37</v>
      </c>
      <c r="L76" s="5" t="s">
        <v>38</v>
      </c>
      <c r="M76" s="10">
        <v>9</v>
      </c>
      <c r="N76" s="10">
        <v>2022</v>
      </c>
      <c r="O76" s="14" t="s">
        <v>303</v>
      </c>
      <c r="P76" s="12" t="s">
        <v>40</v>
      </c>
      <c r="Q76" s="12" t="s">
        <v>40</v>
      </c>
      <c r="R76" s="10"/>
      <c r="S76" s="10"/>
    </row>
    <row r="77" spans="1:19" ht="13">
      <c r="A77" s="5" t="s">
        <v>80</v>
      </c>
      <c r="B77" s="5" t="s">
        <v>157</v>
      </c>
      <c r="C77" s="15" t="s">
        <v>445</v>
      </c>
      <c r="D77" s="10" t="s">
        <v>446</v>
      </c>
      <c r="E77" s="10" t="s">
        <v>447</v>
      </c>
      <c r="F77" s="10"/>
      <c r="G77" s="10" t="s">
        <v>448</v>
      </c>
      <c r="H77" s="10" t="s">
        <v>250</v>
      </c>
      <c r="I77" s="11">
        <v>0.20899999999999999</v>
      </c>
      <c r="J77" s="10">
        <v>18124</v>
      </c>
      <c r="K77" s="10" t="s">
        <v>193</v>
      </c>
      <c r="L77" s="5" t="s">
        <v>38</v>
      </c>
      <c r="M77" s="10">
        <v>42</v>
      </c>
      <c r="N77" s="10">
        <v>2020</v>
      </c>
      <c r="O77" s="14" t="s">
        <v>303</v>
      </c>
      <c r="P77" s="12" t="s">
        <v>40</v>
      </c>
      <c r="Q77" s="12" t="s">
        <v>40</v>
      </c>
      <c r="R77" s="10"/>
      <c r="S77" s="10"/>
    </row>
    <row r="78" spans="1:19" ht="13">
      <c r="A78" s="5" t="s">
        <v>31</v>
      </c>
      <c r="B78" s="5" t="s">
        <v>54</v>
      </c>
      <c r="C78" s="15" t="s">
        <v>449</v>
      </c>
      <c r="D78" s="10" t="s">
        <v>450</v>
      </c>
      <c r="E78" s="10" t="s">
        <v>451</v>
      </c>
      <c r="F78" s="10" t="s">
        <v>452</v>
      </c>
      <c r="G78" s="10" t="s">
        <v>453</v>
      </c>
      <c r="H78" s="10" t="s">
        <v>454</v>
      </c>
      <c r="I78" s="11">
        <v>0.48</v>
      </c>
      <c r="J78" s="10"/>
      <c r="K78" s="10" t="s">
        <v>163</v>
      </c>
      <c r="L78" s="5" t="s">
        <v>38</v>
      </c>
      <c r="M78" s="10">
        <v>0</v>
      </c>
      <c r="N78" s="10">
        <v>2022</v>
      </c>
      <c r="O78" s="14" t="s">
        <v>303</v>
      </c>
      <c r="P78" s="12" t="s">
        <v>40</v>
      </c>
      <c r="Q78" s="12" t="s">
        <v>40</v>
      </c>
      <c r="R78" s="12" t="s">
        <v>40</v>
      </c>
      <c r="S78" s="10" t="s">
        <v>97</v>
      </c>
    </row>
    <row r="79" spans="1:19" ht="13">
      <c r="A79" s="5" t="s">
        <v>31</v>
      </c>
      <c r="B79" s="5" t="s">
        <v>164</v>
      </c>
      <c r="C79" s="15" t="s">
        <v>455</v>
      </c>
      <c r="D79" s="10" t="s">
        <v>456</v>
      </c>
      <c r="E79" s="10" t="s">
        <v>457</v>
      </c>
      <c r="F79" s="10" t="s">
        <v>458</v>
      </c>
      <c r="G79" s="10" t="s">
        <v>459</v>
      </c>
      <c r="H79" s="19" t="s">
        <v>460</v>
      </c>
      <c r="I79" s="11">
        <v>2.6869999999999998</v>
      </c>
      <c r="J79" s="10">
        <v>733</v>
      </c>
      <c r="K79" s="10" t="s">
        <v>37</v>
      </c>
      <c r="L79" s="5" t="s">
        <v>38</v>
      </c>
      <c r="M79" s="10">
        <v>0</v>
      </c>
      <c r="N79" s="10">
        <v>2022</v>
      </c>
      <c r="O79" s="14" t="s">
        <v>303</v>
      </c>
      <c r="P79" s="12" t="s">
        <v>40</v>
      </c>
      <c r="Q79" s="12" t="s">
        <v>40</v>
      </c>
      <c r="R79" s="12" t="s">
        <v>40</v>
      </c>
      <c r="S79" s="10" t="s">
        <v>97</v>
      </c>
    </row>
    <row r="80" spans="1:19" ht="13">
      <c r="A80" s="5" t="s">
        <v>31</v>
      </c>
      <c r="B80" s="5" t="s">
        <v>280</v>
      </c>
      <c r="C80" s="15" t="s">
        <v>461</v>
      </c>
      <c r="D80" s="10" t="s">
        <v>462</v>
      </c>
      <c r="E80" s="10" t="s">
        <v>463</v>
      </c>
      <c r="F80" s="10" t="s">
        <v>464</v>
      </c>
      <c r="G80" s="10" t="s">
        <v>465</v>
      </c>
      <c r="H80" s="10" t="s">
        <v>407</v>
      </c>
      <c r="I80" s="11">
        <v>1.284</v>
      </c>
      <c r="J80" s="10">
        <v>2741</v>
      </c>
      <c r="K80" s="10" t="s">
        <v>37</v>
      </c>
      <c r="L80" s="5" t="s">
        <v>38</v>
      </c>
      <c r="M80" s="10">
        <v>0</v>
      </c>
      <c r="N80" s="10">
        <v>2023</v>
      </c>
      <c r="O80" s="14" t="s">
        <v>303</v>
      </c>
      <c r="P80" s="12" t="s">
        <v>40</v>
      </c>
      <c r="Q80" s="12" t="s">
        <v>40</v>
      </c>
      <c r="R80" s="12" t="s">
        <v>40</v>
      </c>
      <c r="S80" s="10" t="s">
        <v>177</v>
      </c>
    </row>
    <row r="81" spans="1:19" ht="13">
      <c r="A81" s="5" t="s">
        <v>80</v>
      </c>
      <c r="B81" s="5" t="s">
        <v>280</v>
      </c>
      <c r="C81" s="15" t="s">
        <v>466</v>
      </c>
      <c r="D81" s="10" t="s">
        <v>467</v>
      </c>
      <c r="E81" s="10" t="s">
        <v>468</v>
      </c>
      <c r="F81" s="10" t="s">
        <v>469</v>
      </c>
      <c r="G81" s="10" t="s">
        <v>470</v>
      </c>
      <c r="H81" s="10" t="s">
        <v>471</v>
      </c>
      <c r="I81" s="11">
        <v>21.151</v>
      </c>
      <c r="J81" s="10">
        <v>12</v>
      </c>
      <c r="K81" s="10" t="s">
        <v>37</v>
      </c>
      <c r="L81" s="5" t="s">
        <v>38</v>
      </c>
      <c r="M81" s="10">
        <v>830</v>
      </c>
      <c r="N81" s="10">
        <v>2004</v>
      </c>
      <c r="O81" s="14" t="s">
        <v>303</v>
      </c>
      <c r="P81" s="10"/>
      <c r="Q81" s="12" t="s">
        <v>40</v>
      </c>
      <c r="R81" s="10"/>
      <c r="S81" s="10"/>
    </row>
    <row r="82" spans="1:19" ht="13">
      <c r="A82" s="5" t="s">
        <v>80</v>
      </c>
      <c r="B82" s="5" t="s">
        <v>280</v>
      </c>
      <c r="C82" s="15" t="s">
        <v>472</v>
      </c>
      <c r="D82" s="10" t="s">
        <v>473</v>
      </c>
      <c r="E82" s="10" t="s">
        <v>474</v>
      </c>
      <c r="F82" s="10" t="s">
        <v>475</v>
      </c>
      <c r="G82" s="10" t="s">
        <v>476</v>
      </c>
      <c r="H82" s="10" t="s">
        <v>477</v>
      </c>
      <c r="I82" s="11">
        <v>1.984</v>
      </c>
      <c r="J82" s="10">
        <v>1267</v>
      </c>
      <c r="K82" s="10" t="s">
        <v>37</v>
      </c>
      <c r="L82" s="5" t="s">
        <v>38</v>
      </c>
      <c r="M82" s="10">
        <v>0</v>
      </c>
      <c r="N82" s="10">
        <v>2023</v>
      </c>
      <c r="O82" s="14" t="s">
        <v>303</v>
      </c>
      <c r="P82" s="10"/>
      <c r="Q82" s="12" t="s">
        <v>40</v>
      </c>
      <c r="R82" s="10"/>
      <c r="S82" s="10"/>
    </row>
    <row r="83" spans="1:19" ht="13">
      <c r="A83" s="5" t="s">
        <v>31</v>
      </c>
      <c r="B83" s="5" t="s">
        <v>164</v>
      </c>
      <c r="C83" s="15" t="s">
        <v>478</v>
      </c>
      <c r="D83" s="10" t="s">
        <v>479</v>
      </c>
      <c r="E83" s="10" t="s">
        <v>480</v>
      </c>
      <c r="F83" s="10" t="s">
        <v>481</v>
      </c>
      <c r="G83" s="10" t="s">
        <v>482</v>
      </c>
      <c r="H83" s="10" t="s">
        <v>176</v>
      </c>
      <c r="I83" s="11">
        <v>6.0730000000000004</v>
      </c>
      <c r="J83" s="10">
        <v>189</v>
      </c>
      <c r="K83" s="10" t="s">
        <v>37</v>
      </c>
      <c r="L83" s="5" t="s">
        <v>38</v>
      </c>
      <c r="M83" s="10">
        <v>3</v>
      </c>
      <c r="N83" s="10">
        <v>2022</v>
      </c>
      <c r="O83" s="14" t="s">
        <v>303</v>
      </c>
      <c r="P83" s="10"/>
      <c r="Q83" s="12" t="s">
        <v>40</v>
      </c>
      <c r="R83" s="10"/>
      <c r="S83" s="10" t="s">
        <v>177</v>
      </c>
    </row>
    <row r="84" spans="1:19" ht="13">
      <c r="A84" s="5" t="s">
        <v>31</v>
      </c>
      <c r="B84" s="5" t="s">
        <v>68</v>
      </c>
      <c r="C84" s="15" t="s">
        <v>483</v>
      </c>
      <c r="D84" s="10" t="s">
        <v>484</v>
      </c>
      <c r="E84" s="10" t="s">
        <v>485</v>
      </c>
      <c r="F84" s="10"/>
      <c r="G84" s="10" t="s">
        <v>486</v>
      </c>
      <c r="H84" s="10" t="s">
        <v>487</v>
      </c>
      <c r="I84" s="11">
        <v>0.46300000000000002</v>
      </c>
      <c r="J84" s="10">
        <v>10717</v>
      </c>
      <c r="K84" s="10" t="s">
        <v>163</v>
      </c>
      <c r="L84" s="5" t="s">
        <v>38</v>
      </c>
      <c r="M84" s="10">
        <v>335</v>
      </c>
      <c r="N84" s="10">
        <v>2004</v>
      </c>
      <c r="O84" s="14" t="s">
        <v>303</v>
      </c>
      <c r="P84" s="12" t="s">
        <v>40</v>
      </c>
      <c r="Q84" s="12" t="s">
        <v>40</v>
      </c>
      <c r="R84" s="10"/>
      <c r="S84" s="10" t="s">
        <v>177</v>
      </c>
    </row>
    <row r="85" spans="1:19" ht="13">
      <c r="A85" s="5" t="s">
        <v>80</v>
      </c>
      <c r="B85" s="5" t="s">
        <v>54</v>
      </c>
      <c r="C85" s="15" t="s">
        <v>488</v>
      </c>
      <c r="D85" s="10" t="s">
        <v>489</v>
      </c>
      <c r="E85" s="10" t="s">
        <v>490</v>
      </c>
      <c r="F85" s="10" t="s">
        <v>491</v>
      </c>
      <c r="G85" s="10" t="s">
        <v>492</v>
      </c>
      <c r="H85" s="10" t="s">
        <v>218</v>
      </c>
      <c r="I85" s="11">
        <v>23.032</v>
      </c>
      <c r="J85" s="10">
        <v>9</v>
      </c>
      <c r="K85" s="10"/>
      <c r="L85" s="5" t="s">
        <v>38</v>
      </c>
      <c r="M85" s="10">
        <v>2</v>
      </c>
      <c r="N85" s="10">
        <v>2022</v>
      </c>
      <c r="O85" s="14" t="s">
        <v>303</v>
      </c>
      <c r="P85" s="12" t="s">
        <v>40</v>
      </c>
      <c r="Q85" s="10"/>
      <c r="R85" s="10"/>
      <c r="S85" s="10"/>
    </row>
    <row r="86" spans="1:19" ht="13">
      <c r="A86" s="5" t="s">
        <v>80</v>
      </c>
      <c r="B86" s="5" t="s">
        <v>54</v>
      </c>
      <c r="C86" s="15" t="s">
        <v>493</v>
      </c>
      <c r="D86" s="10" t="s">
        <v>494</v>
      </c>
      <c r="E86" s="10" t="s">
        <v>495</v>
      </c>
      <c r="F86" s="10" t="s">
        <v>496</v>
      </c>
      <c r="G86" s="10" t="s">
        <v>497</v>
      </c>
      <c r="H86" s="10" t="s">
        <v>218</v>
      </c>
      <c r="I86" s="11">
        <v>23.032</v>
      </c>
      <c r="J86" s="10">
        <v>9</v>
      </c>
      <c r="K86" s="10"/>
      <c r="L86" s="5" t="s">
        <v>38</v>
      </c>
      <c r="M86" s="10">
        <v>0</v>
      </c>
      <c r="N86" s="10">
        <v>2022</v>
      </c>
      <c r="O86" s="14" t="s">
        <v>303</v>
      </c>
      <c r="P86" s="12" t="s">
        <v>40</v>
      </c>
      <c r="Q86" s="12" t="s">
        <v>40</v>
      </c>
      <c r="R86" s="10"/>
      <c r="S86" s="10"/>
    </row>
    <row r="87" spans="1:19" ht="13">
      <c r="A87" s="5" t="s">
        <v>80</v>
      </c>
      <c r="B87" s="5" t="s">
        <v>54</v>
      </c>
      <c r="C87" s="15" t="s">
        <v>498</v>
      </c>
      <c r="D87" s="10" t="s">
        <v>499</v>
      </c>
      <c r="E87" s="10" t="s">
        <v>500</v>
      </c>
      <c r="F87" s="10" t="s">
        <v>501</v>
      </c>
      <c r="G87" s="10" t="s">
        <v>502</v>
      </c>
      <c r="H87" s="10" t="s">
        <v>218</v>
      </c>
      <c r="I87" s="11">
        <v>23.032</v>
      </c>
      <c r="J87" s="10">
        <v>9</v>
      </c>
      <c r="K87" s="10"/>
      <c r="L87" s="5" t="s">
        <v>38</v>
      </c>
      <c r="M87" s="10">
        <v>1</v>
      </c>
      <c r="N87" s="10">
        <v>2022</v>
      </c>
      <c r="O87" s="14" t="s">
        <v>303</v>
      </c>
      <c r="P87" s="12" t="s">
        <v>40</v>
      </c>
      <c r="Q87" s="12" t="s">
        <v>40</v>
      </c>
      <c r="R87" s="10"/>
      <c r="S87" s="10"/>
    </row>
    <row r="88" spans="1:19" ht="13">
      <c r="A88" s="5" t="s">
        <v>80</v>
      </c>
      <c r="B88" s="5" t="s">
        <v>61</v>
      </c>
      <c r="C88" s="15" t="s">
        <v>503</v>
      </c>
      <c r="D88" s="10" t="s">
        <v>504</v>
      </c>
      <c r="E88" s="10" t="s">
        <v>505</v>
      </c>
      <c r="F88" s="10"/>
      <c r="G88" s="10" t="s">
        <v>506</v>
      </c>
      <c r="H88" s="10" t="s">
        <v>507</v>
      </c>
      <c r="I88" s="11"/>
      <c r="J88" s="10"/>
      <c r="K88" s="10"/>
      <c r="L88" s="5" t="s">
        <v>38</v>
      </c>
      <c r="M88" s="10">
        <v>1</v>
      </c>
      <c r="N88" s="10">
        <v>2022</v>
      </c>
      <c r="O88" s="14" t="s">
        <v>303</v>
      </c>
      <c r="P88" s="10"/>
      <c r="Q88" s="12" t="s">
        <v>40</v>
      </c>
      <c r="R88" s="10"/>
      <c r="S88" s="10"/>
    </row>
    <row r="89" spans="1:19" ht="13">
      <c r="A89" s="5" t="s">
        <v>80</v>
      </c>
      <c r="B89" s="5" t="s">
        <v>61</v>
      </c>
      <c r="C89" s="15" t="s">
        <v>508</v>
      </c>
      <c r="D89" s="10" t="s">
        <v>509</v>
      </c>
      <c r="E89" s="10" t="s">
        <v>510</v>
      </c>
      <c r="F89" s="10"/>
      <c r="G89" s="10" t="s">
        <v>511</v>
      </c>
      <c r="H89" s="10" t="s">
        <v>512</v>
      </c>
      <c r="I89" s="11"/>
      <c r="J89" s="10"/>
      <c r="K89" s="10"/>
      <c r="L89" s="5" t="s">
        <v>38</v>
      </c>
      <c r="M89" s="10">
        <v>0</v>
      </c>
      <c r="N89" s="10">
        <v>2022</v>
      </c>
      <c r="O89" s="14" t="s">
        <v>303</v>
      </c>
      <c r="P89" s="12" t="s">
        <v>40</v>
      </c>
      <c r="Q89" s="12" t="s">
        <v>40</v>
      </c>
      <c r="R89" s="10"/>
      <c r="S89" s="10"/>
    </row>
    <row r="90" spans="1:19" ht="13">
      <c r="A90" s="5" t="s">
        <v>80</v>
      </c>
      <c r="B90" s="5" t="s">
        <v>68</v>
      </c>
      <c r="C90" s="15" t="s">
        <v>513</v>
      </c>
      <c r="D90" s="10" t="s">
        <v>514</v>
      </c>
      <c r="E90" s="10" t="s">
        <v>515</v>
      </c>
      <c r="F90" s="10"/>
      <c r="G90" s="10" t="s">
        <v>516</v>
      </c>
      <c r="H90" s="10" t="s">
        <v>471</v>
      </c>
      <c r="I90" s="11">
        <v>21.151</v>
      </c>
      <c r="J90" s="10">
        <v>12</v>
      </c>
      <c r="K90" s="10" t="s">
        <v>37</v>
      </c>
      <c r="L90" s="5" t="s">
        <v>38</v>
      </c>
      <c r="M90" s="10">
        <v>425</v>
      </c>
      <c r="N90" s="10">
        <v>2020</v>
      </c>
      <c r="O90" s="14" t="s">
        <v>303</v>
      </c>
      <c r="P90" s="10"/>
      <c r="Q90" s="12" t="s">
        <v>40</v>
      </c>
      <c r="R90" s="10"/>
      <c r="S90" s="10"/>
    </row>
    <row r="91" spans="1:19" ht="13">
      <c r="A91" s="5" t="s">
        <v>80</v>
      </c>
      <c r="B91" s="5" t="s">
        <v>188</v>
      </c>
      <c r="C91" s="15" t="s">
        <v>517</v>
      </c>
      <c r="D91" s="10" t="s">
        <v>518</v>
      </c>
      <c r="E91" s="10" t="s">
        <v>519</v>
      </c>
      <c r="F91" s="10"/>
      <c r="G91" s="10" t="s">
        <v>520</v>
      </c>
      <c r="H91" s="10" t="s">
        <v>188</v>
      </c>
      <c r="I91" s="11"/>
      <c r="J91" s="10"/>
      <c r="K91" s="10" t="s">
        <v>193</v>
      </c>
      <c r="L91" s="5" t="s">
        <v>38</v>
      </c>
      <c r="M91" s="10">
        <v>145</v>
      </c>
      <c r="N91" s="10">
        <v>2020</v>
      </c>
      <c r="O91" s="14" t="s">
        <v>303</v>
      </c>
      <c r="P91" s="10"/>
      <c r="Q91" s="12" t="s">
        <v>40</v>
      </c>
      <c r="R91" s="10"/>
      <c r="S91" s="10"/>
    </row>
    <row r="92" spans="1:19" ht="13">
      <c r="A92" s="5" t="s">
        <v>80</v>
      </c>
      <c r="B92" s="5" t="s">
        <v>81</v>
      </c>
      <c r="C92" s="15" t="s">
        <v>521</v>
      </c>
      <c r="D92" s="10" t="s">
        <v>522</v>
      </c>
      <c r="E92" s="10" t="s">
        <v>523</v>
      </c>
      <c r="F92" s="10"/>
      <c r="G92" s="10" t="s">
        <v>524</v>
      </c>
      <c r="H92" s="10" t="s">
        <v>525</v>
      </c>
      <c r="I92" s="11">
        <v>5.7560000000000002</v>
      </c>
      <c r="J92" s="10">
        <v>204</v>
      </c>
      <c r="K92" s="10" t="s">
        <v>37</v>
      </c>
      <c r="L92" s="5" t="s">
        <v>38</v>
      </c>
      <c r="M92" s="10">
        <v>243</v>
      </c>
      <c r="N92" s="10">
        <v>2020</v>
      </c>
      <c r="O92" s="14" t="s">
        <v>303</v>
      </c>
      <c r="P92" s="10"/>
      <c r="Q92" s="12" t="s">
        <v>40</v>
      </c>
      <c r="R92" s="10"/>
      <c r="S92" s="10"/>
    </row>
    <row r="93" spans="1:19" ht="13">
      <c r="A93" s="5" t="s">
        <v>80</v>
      </c>
      <c r="B93" s="5" t="s">
        <v>68</v>
      </c>
      <c r="C93" s="15" t="s">
        <v>526</v>
      </c>
      <c r="D93" s="10" t="s">
        <v>527</v>
      </c>
      <c r="E93" s="10" t="s">
        <v>528</v>
      </c>
      <c r="F93" s="10"/>
      <c r="G93" s="10" t="s">
        <v>529</v>
      </c>
      <c r="H93" s="10" t="s">
        <v>471</v>
      </c>
      <c r="I93" s="11">
        <v>21.151</v>
      </c>
      <c r="J93" s="10">
        <v>12</v>
      </c>
      <c r="K93" s="10" t="s">
        <v>37</v>
      </c>
      <c r="L93" s="5" t="s">
        <v>38</v>
      </c>
      <c r="M93" s="10">
        <v>178</v>
      </c>
      <c r="N93" s="10">
        <v>2021</v>
      </c>
      <c r="O93" s="14" t="s">
        <v>303</v>
      </c>
      <c r="P93" s="10"/>
      <c r="Q93" s="12" t="s">
        <v>40</v>
      </c>
      <c r="R93" s="10"/>
      <c r="S93" s="10"/>
    </row>
    <row r="94" spans="1:19" ht="13">
      <c r="A94" s="5" t="s">
        <v>80</v>
      </c>
      <c r="B94" s="5" t="s">
        <v>81</v>
      </c>
      <c r="C94" s="15" t="s">
        <v>530</v>
      </c>
      <c r="D94" s="10" t="s">
        <v>531</v>
      </c>
      <c r="E94" s="10" t="s">
        <v>532</v>
      </c>
      <c r="F94" s="10"/>
      <c r="G94" s="10" t="s">
        <v>533</v>
      </c>
      <c r="H94" s="10" t="s">
        <v>534</v>
      </c>
      <c r="I94" s="11">
        <v>0.71199999999999997</v>
      </c>
      <c r="J94" s="10">
        <v>6697</v>
      </c>
      <c r="K94" s="10" t="s">
        <v>163</v>
      </c>
      <c r="L94" s="5" t="s">
        <v>38</v>
      </c>
      <c r="M94" s="10">
        <v>348</v>
      </c>
      <c r="N94" s="10">
        <v>2019</v>
      </c>
      <c r="O94" s="14" t="s">
        <v>303</v>
      </c>
      <c r="P94" s="10"/>
      <c r="Q94" s="12" t="s">
        <v>40</v>
      </c>
      <c r="R94" s="10"/>
      <c r="S94" s="10"/>
    </row>
    <row r="95" spans="1:19" ht="13">
      <c r="A95" s="5" t="s">
        <v>80</v>
      </c>
      <c r="B95" s="5" t="s">
        <v>68</v>
      </c>
      <c r="C95" s="15" t="s">
        <v>535</v>
      </c>
      <c r="D95" s="10" t="s">
        <v>536</v>
      </c>
      <c r="E95" s="10" t="s">
        <v>537</v>
      </c>
      <c r="F95" s="10"/>
      <c r="G95" s="10" t="s">
        <v>538</v>
      </c>
      <c r="H95" s="10" t="s">
        <v>539</v>
      </c>
      <c r="I95" s="11">
        <v>6.7350000000000003</v>
      </c>
      <c r="J95" s="10">
        <v>154</v>
      </c>
      <c r="K95" s="10" t="s">
        <v>37</v>
      </c>
      <c r="L95" s="5" t="s">
        <v>38</v>
      </c>
      <c r="M95" s="10">
        <v>274</v>
      </c>
      <c r="N95" s="10">
        <v>2017</v>
      </c>
      <c r="O95" s="14" t="s">
        <v>303</v>
      </c>
      <c r="P95" s="10"/>
      <c r="Q95" s="12" t="s">
        <v>40</v>
      </c>
      <c r="R95" s="10"/>
      <c r="S95" s="10"/>
    </row>
    <row r="96" spans="1:19" ht="13">
      <c r="A96" s="5" t="s">
        <v>80</v>
      </c>
      <c r="B96" s="5" t="s">
        <v>68</v>
      </c>
      <c r="C96" s="15" t="s">
        <v>540</v>
      </c>
      <c r="D96" s="10" t="s">
        <v>541</v>
      </c>
      <c r="E96" s="10" t="s">
        <v>542</v>
      </c>
      <c r="F96" s="10"/>
      <c r="G96" s="10" t="s">
        <v>543</v>
      </c>
      <c r="H96" s="10" t="s">
        <v>544</v>
      </c>
      <c r="I96" s="11">
        <v>14.589</v>
      </c>
      <c r="J96" s="10">
        <v>29</v>
      </c>
      <c r="K96" s="10" t="s">
        <v>37</v>
      </c>
      <c r="L96" s="5" t="s">
        <v>38</v>
      </c>
      <c r="M96" s="10">
        <v>80</v>
      </c>
      <c r="N96" s="10">
        <v>2020</v>
      </c>
      <c r="O96" s="14" t="s">
        <v>303</v>
      </c>
      <c r="P96" s="10"/>
      <c r="Q96" s="12" t="s">
        <v>40</v>
      </c>
      <c r="R96" s="10"/>
      <c r="S96" s="10"/>
    </row>
    <row r="97" spans="1:19" ht="13">
      <c r="A97" s="5" t="s">
        <v>80</v>
      </c>
      <c r="B97" s="5" t="s">
        <v>81</v>
      </c>
      <c r="C97" s="15" t="s">
        <v>545</v>
      </c>
      <c r="D97" s="10" t="s">
        <v>546</v>
      </c>
      <c r="E97" s="10" t="s">
        <v>547</v>
      </c>
      <c r="F97" s="10"/>
      <c r="G97" s="10" t="s">
        <v>548</v>
      </c>
      <c r="H97" s="10" t="s">
        <v>549</v>
      </c>
      <c r="I97" s="16">
        <v>0.21</v>
      </c>
      <c r="J97" s="10">
        <v>18099</v>
      </c>
      <c r="K97" s="10"/>
      <c r="L97" s="5" t="s">
        <v>38</v>
      </c>
      <c r="M97" s="10">
        <v>21</v>
      </c>
      <c r="N97" s="10">
        <v>2021</v>
      </c>
      <c r="O97" s="14" t="s">
        <v>303</v>
      </c>
      <c r="P97" s="10"/>
      <c r="Q97" s="12" t="s">
        <v>40</v>
      </c>
      <c r="R97" s="10"/>
      <c r="S97" s="10"/>
    </row>
    <row r="98" spans="1:19" ht="13">
      <c r="A98" s="5" t="s">
        <v>31</v>
      </c>
      <c r="B98" s="5" t="s">
        <v>54</v>
      </c>
      <c r="C98" s="13" t="s">
        <v>550</v>
      </c>
      <c r="D98" s="10" t="s">
        <v>551</v>
      </c>
      <c r="E98" s="10" t="s">
        <v>552</v>
      </c>
      <c r="F98" s="10" t="s">
        <v>553</v>
      </c>
      <c r="G98" s="10" t="s">
        <v>554</v>
      </c>
      <c r="H98" s="10" t="s">
        <v>555</v>
      </c>
      <c r="I98" s="11">
        <v>0.94299999999999995</v>
      </c>
      <c r="J98" s="10">
        <v>4458</v>
      </c>
      <c r="K98" s="10"/>
      <c r="L98" s="5" t="s">
        <v>38</v>
      </c>
      <c r="M98" s="10">
        <v>1</v>
      </c>
      <c r="N98" s="10">
        <v>2009</v>
      </c>
      <c r="O98" s="14" t="s">
        <v>556</v>
      </c>
      <c r="P98" s="10"/>
      <c r="Q98" s="10"/>
      <c r="R98" s="10"/>
      <c r="S98" s="10" t="s">
        <v>41</v>
      </c>
    </row>
    <row r="99" spans="1:19" ht="13">
      <c r="A99" s="5" t="s">
        <v>31</v>
      </c>
      <c r="B99" s="5" t="s">
        <v>280</v>
      </c>
      <c r="C99" s="15" t="s">
        <v>557</v>
      </c>
      <c r="D99" s="10" t="s">
        <v>558</v>
      </c>
      <c r="E99" s="10" t="s">
        <v>559</v>
      </c>
      <c r="F99" s="10" t="s">
        <v>560</v>
      </c>
      <c r="G99" s="10" t="s">
        <v>561</v>
      </c>
      <c r="H99" s="10" t="s">
        <v>407</v>
      </c>
      <c r="I99" s="11">
        <v>1.284</v>
      </c>
      <c r="J99" s="10">
        <v>2741</v>
      </c>
      <c r="K99" s="10" t="s">
        <v>37</v>
      </c>
      <c r="L99" s="5" t="s">
        <v>38</v>
      </c>
      <c r="M99" s="10">
        <v>0</v>
      </c>
      <c r="N99" s="10">
        <v>2023</v>
      </c>
      <c r="O99" s="14" t="s">
        <v>556</v>
      </c>
      <c r="P99" s="10"/>
      <c r="Q99" s="10"/>
      <c r="R99" s="10"/>
      <c r="S99" s="10" t="s">
        <v>177</v>
      </c>
    </row>
    <row r="100" spans="1:19" ht="13">
      <c r="A100" s="5" t="s">
        <v>80</v>
      </c>
      <c r="B100" s="5" t="s">
        <v>280</v>
      </c>
      <c r="C100" s="15" t="s">
        <v>562</v>
      </c>
      <c r="D100" s="10" t="s">
        <v>563</v>
      </c>
      <c r="E100" s="10" t="s">
        <v>564</v>
      </c>
      <c r="F100" s="10" t="s">
        <v>565</v>
      </c>
      <c r="G100" s="10" t="s">
        <v>566</v>
      </c>
      <c r="H100" s="10" t="s">
        <v>567</v>
      </c>
      <c r="I100" s="11">
        <v>3.246</v>
      </c>
      <c r="J100" s="10">
        <v>520</v>
      </c>
      <c r="K100" s="10" t="s">
        <v>37</v>
      </c>
      <c r="L100" s="5" t="s">
        <v>38</v>
      </c>
      <c r="M100" s="10">
        <v>0</v>
      </c>
      <c r="N100" s="10">
        <v>2023</v>
      </c>
      <c r="O100" s="14" t="s">
        <v>556</v>
      </c>
      <c r="P100" s="10"/>
      <c r="Q100" s="10"/>
      <c r="R100" s="10"/>
      <c r="S100" s="10"/>
    </row>
  </sheetData>
  <conditionalFormatting sqref="O1:O100">
    <cfRule type="cellIs" dxfId="7" priority="1" operator="equal">
      <formula>"High"</formula>
    </cfRule>
  </conditionalFormatting>
  <dataValidations count="4">
    <dataValidation type="list" allowBlank="1" sqref="B2:B100" xr:uid="{00000000-0002-0000-0100-000000000000}">
      <formula1>"Google scholar,Springer,ACM DL,IEEE Xplore,ScienceDirect,Scopus,PloS one,Quantum Journal,Arxiv,IOP Science,ADS,Nature,Wiley Online Library"</formula1>
    </dataValidation>
    <dataValidation type="list" allowBlank="1" sqref="O2:O100" xr:uid="{00000000-0002-0000-0100-000001000000}">
      <formula1>"None,High,Medium,Low"</formula1>
    </dataValidation>
    <dataValidation type="list" allowBlank="1" sqref="L2:L100" xr:uid="{00000000-0002-0000-0100-000002000000}">
      <formula1>"Research paper,Gray literature"</formula1>
    </dataValidation>
    <dataValidation type="list" allowBlank="1" sqref="A2:A100" xr:uid="{00000000-0002-0000-0100-000003000000}">
      <formula1>"Initial hypotheses,Automatic,Manual,Snowball"</formula1>
    </dataValidation>
  </dataValidations>
  <hyperlinks>
    <hyperlink ref="I1" r:id="rId1" xr:uid="{00000000-0004-0000-0100-000000000000}"/>
    <hyperlink ref="J1" r:id="rId2" xr:uid="{00000000-0004-0000-0100-000001000000}"/>
    <hyperlink ref="K1" r:id="rId3" xr:uid="{00000000-0004-0000-0100-000002000000}"/>
    <hyperlink ref="C2" r:id="rId4" xr:uid="{00000000-0004-0000-0100-000003000000}"/>
    <hyperlink ref="C3" r:id="rId5" xr:uid="{00000000-0004-0000-0100-000004000000}"/>
    <hyperlink ref="C4" r:id="rId6" xr:uid="{00000000-0004-0000-0100-000005000000}"/>
    <hyperlink ref="C5" r:id="rId7" xr:uid="{00000000-0004-0000-0100-000006000000}"/>
    <hyperlink ref="C6" r:id="rId8" xr:uid="{00000000-0004-0000-0100-000007000000}"/>
    <hyperlink ref="C7" r:id="rId9" location="v=onepage&amp;q=quantum%20computing%20software&amp;f=false" xr:uid="{00000000-0004-0000-0100-000008000000}"/>
    <hyperlink ref="C8" r:id="rId10" xr:uid="{00000000-0004-0000-0100-000009000000}"/>
    <hyperlink ref="C9" r:id="rId11" xr:uid="{00000000-0004-0000-0100-00000A000000}"/>
    <hyperlink ref="C10" r:id="rId12" xr:uid="{00000000-0004-0000-0100-00000B000000}"/>
    <hyperlink ref="C11" r:id="rId13" xr:uid="{00000000-0004-0000-0100-00000C000000}"/>
    <hyperlink ref="C12" r:id="rId14" xr:uid="{00000000-0004-0000-0100-00000D000000}"/>
    <hyperlink ref="C13" r:id="rId15" xr:uid="{00000000-0004-0000-0100-00000E000000}"/>
    <hyperlink ref="C14" r:id="rId16" xr:uid="{00000000-0004-0000-0100-00000F000000}"/>
    <hyperlink ref="C15" r:id="rId17" xr:uid="{00000000-0004-0000-0100-000010000000}"/>
    <hyperlink ref="C16" r:id="rId18" xr:uid="{00000000-0004-0000-0100-000011000000}"/>
    <hyperlink ref="C17" r:id="rId19" xr:uid="{00000000-0004-0000-0100-000012000000}"/>
    <hyperlink ref="C18" r:id="rId20" xr:uid="{00000000-0004-0000-0100-000013000000}"/>
    <hyperlink ref="C19" r:id="rId21" xr:uid="{00000000-0004-0000-0100-000014000000}"/>
    <hyperlink ref="C20" r:id="rId22" xr:uid="{00000000-0004-0000-0100-000015000000}"/>
    <hyperlink ref="C21" r:id="rId23" xr:uid="{00000000-0004-0000-0100-000016000000}"/>
    <hyperlink ref="C22" r:id="rId24" xr:uid="{00000000-0004-0000-0100-000017000000}"/>
    <hyperlink ref="C23" r:id="rId25" xr:uid="{00000000-0004-0000-0100-000018000000}"/>
    <hyperlink ref="C24" r:id="rId26" xr:uid="{00000000-0004-0000-0100-000019000000}"/>
    <hyperlink ref="C25" r:id="rId27" xr:uid="{00000000-0004-0000-0100-00001A000000}"/>
    <hyperlink ref="C26" r:id="rId28" xr:uid="{00000000-0004-0000-0100-00001B000000}"/>
    <hyperlink ref="C27" r:id="rId29" xr:uid="{00000000-0004-0000-0100-00001C000000}"/>
    <hyperlink ref="C28" r:id="rId30" xr:uid="{00000000-0004-0000-0100-00001D000000}"/>
    <hyperlink ref="C29" r:id="rId31" xr:uid="{00000000-0004-0000-0100-00001E000000}"/>
    <hyperlink ref="C30" r:id="rId32" xr:uid="{00000000-0004-0000-0100-00001F000000}"/>
    <hyperlink ref="C31" r:id="rId33" xr:uid="{00000000-0004-0000-0100-000020000000}"/>
    <hyperlink ref="C32" r:id="rId34" xr:uid="{00000000-0004-0000-0100-000021000000}"/>
    <hyperlink ref="C33" r:id="rId35" xr:uid="{00000000-0004-0000-0100-000022000000}"/>
    <hyperlink ref="C34" r:id="rId36" xr:uid="{00000000-0004-0000-0100-000023000000}"/>
    <hyperlink ref="C35" r:id="rId37" xr:uid="{00000000-0004-0000-0100-000024000000}"/>
    <hyperlink ref="C36" r:id="rId38" xr:uid="{00000000-0004-0000-0100-000025000000}"/>
    <hyperlink ref="C37" r:id="rId39" xr:uid="{00000000-0004-0000-0100-000026000000}"/>
    <hyperlink ref="C38" r:id="rId40" xr:uid="{00000000-0004-0000-0100-000027000000}"/>
    <hyperlink ref="C39" r:id="rId41" xr:uid="{00000000-0004-0000-0100-000028000000}"/>
    <hyperlink ref="C40" r:id="rId42" xr:uid="{00000000-0004-0000-0100-000029000000}"/>
    <hyperlink ref="C41" r:id="rId43" xr:uid="{00000000-0004-0000-0100-00002A000000}"/>
    <hyperlink ref="C42" r:id="rId44" xr:uid="{00000000-0004-0000-0100-00002B000000}"/>
    <hyperlink ref="C43" r:id="rId45" xr:uid="{00000000-0004-0000-0100-00002C000000}"/>
    <hyperlink ref="C44" r:id="rId46" xr:uid="{00000000-0004-0000-0100-00002D000000}"/>
    <hyperlink ref="C45" r:id="rId47" xr:uid="{00000000-0004-0000-0100-00002E000000}"/>
    <hyperlink ref="C46" r:id="rId48" xr:uid="{00000000-0004-0000-0100-00002F000000}"/>
    <hyperlink ref="C47" r:id="rId49" xr:uid="{00000000-0004-0000-0100-000030000000}"/>
    <hyperlink ref="C48" r:id="rId50" location="references" xr:uid="{00000000-0004-0000-0100-000031000000}"/>
    <hyperlink ref="C49" r:id="rId51" xr:uid="{00000000-0004-0000-0100-000032000000}"/>
    <hyperlink ref="C50" r:id="rId52" xr:uid="{00000000-0004-0000-0100-000033000000}"/>
    <hyperlink ref="C51" r:id="rId53" xr:uid="{00000000-0004-0000-0100-000034000000}"/>
    <hyperlink ref="C52" r:id="rId54" xr:uid="{00000000-0004-0000-0100-000035000000}"/>
    <hyperlink ref="C53" r:id="rId55" xr:uid="{00000000-0004-0000-0100-000036000000}"/>
    <hyperlink ref="C54" r:id="rId56" xr:uid="{00000000-0004-0000-0100-000037000000}"/>
    <hyperlink ref="C55" r:id="rId57" xr:uid="{00000000-0004-0000-0100-000038000000}"/>
    <hyperlink ref="C56" r:id="rId58" xr:uid="{00000000-0004-0000-0100-000039000000}"/>
    <hyperlink ref="C57" r:id="rId59" xr:uid="{00000000-0004-0000-0100-00003A000000}"/>
    <hyperlink ref="C58" r:id="rId60" xr:uid="{00000000-0004-0000-0100-00003B000000}"/>
    <hyperlink ref="C59" r:id="rId61" xr:uid="{00000000-0004-0000-0100-00003C000000}"/>
    <hyperlink ref="C60" r:id="rId62" xr:uid="{00000000-0004-0000-0100-00003D000000}"/>
    <hyperlink ref="C61" r:id="rId63" xr:uid="{00000000-0004-0000-0100-00003E000000}"/>
    <hyperlink ref="C62" r:id="rId64" xr:uid="{00000000-0004-0000-0100-00003F000000}"/>
    <hyperlink ref="C63" r:id="rId65" xr:uid="{00000000-0004-0000-0100-000040000000}"/>
    <hyperlink ref="C64" r:id="rId66" xr:uid="{00000000-0004-0000-0100-000041000000}"/>
    <hyperlink ref="C65" r:id="rId67" xr:uid="{00000000-0004-0000-0100-000042000000}"/>
    <hyperlink ref="C66" r:id="rId68" xr:uid="{00000000-0004-0000-0100-000043000000}"/>
    <hyperlink ref="C67" r:id="rId69" xr:uid="{00000000-0004-0000-0100-000044000000}"/>
    <hyperlink ref="C68" r:id="rId70" xr:uid="{00000000-0004-0000-0100-000045000000}"/>
    <hyperlink ref="C69" r:id="rId71" xr:uid="{00000000-0004-0000-0100-000046000000}"/>
    <hyperlink ref="C70" r:id="rId72" xr:uid="{00000000-0004-0000-0100-000047000000}"/>
    <hyperlink ref="C71" r:id="rId73" xr:uid="{00000000-0004-0000-0100-000048000000}"/>
    <hyperlink ref="C72" r:id="rId74" xr:uid="{00000000-0004-0000-0100-000049000000}"/>
    <hyperlink ref="C73" r:id="rId75" xr:uid="{00000000-0004-0000-0100-00004A000000}"/>
    <hyperlink ref="C74" r:id="rId76" xr:uid="{00000000-0004-0000-0100-00004B000000}"/>
    <hyperlink ref="C75" r:id="rId77" location="keywords" xr:uid="{00000000-0004-0000-0100-00004C000000}"/>
    <hyperlink ref="C76" r:id="rId78" xr:uid="{00000000-0004-0000-0100-00004D000000}"/>
    <hyperlink ref="C77" r:id="rId79" xr:uid="{00000000-0004-0000-0100-00004E000000}"/>
    <hyperlink ref="C78" r:id="rId80" xr:uid="{00000000-0004-0000-0100-00004F000000}"/>
    <hyperlink ref="C79" r:id="rId81" xr:uid="{00000000-0004-0000-0100-000050000000}"/>
    <hyperlink ref="C80" r:id="rId82" xr:uid="{00000000-0004-0000-0100-000051000000}"/>
    <hyperlink ref="C81" r:id="rId83" xr:uid="{00000000-0004-0000-0100-000052000000}"/>
    <hyperlink ref="C82" r:id="rId84" xr:uid="{00000000-0004-0000-0100-000053000000}"/>
    <hyperlink ref="C83" r:id="rId85" xr:uid="{00000000-0004-0000-0100-000054000000}"/>
    <hyperlink ref="C84" r:id="rId86" xr:uid="{00000000-0004-0000-0100-000055000000}"/>
    <hyperlink ref="C85" r:id="rId87" xr:uid="{00000000-0004-0000-0100-000056000000}"/>
    <hyperlink ref="C86" r:id="rId88" xr:uid="{00000000-0004-0000-0100-000057000000}"/>
    <hyperlink ref="C87" r:id="rId89" xr:uid="{00000000-0004-0000-0100-000058000000}"/>
    <hyperlink ref="C88" r:id="rId90" xr:uid="{00000000-0004-0000-0100-000059000000}"/>
    <hyperlink ref="C89" r:id="rId91" xr:uid="{00000000-0004-0000-0100-00005A000000}"/>
    <hyperlink ref="C90" r:id="rId92" xr:uid="{00000000-0004-0000-0100-00005B000000}"/>
    <hyperlink ref="C91" r:id="rId93" xr:uid="{00000000-0004-0000-0100-00005C000000}"/>
    <hyperlink ref="C92" r:id="rId94" xr:uid="{00000000-0004-0000-0100-00005D000000}"/>
    <hyperlink ref="C93" r:id="rId95" xr:uid="{00000000-0004-0000-0100-00005E000000}"/>
    <hyperlink ref="C94" r:id="rId96" xr:uid="{00000000-0004-0000-0100-00005F000000}"/>
    <hyperlink ref="C95" r:id="rId97" xr:uid="{00000000-0004-0000-0100-000060000000}"/>
    <hyperlink ref="C96" r:id="rId98" xr:uid="{00000000-0004-0000-0100-000061000000}"/>
    <hyperlink ref="C97" r:id="rId99" xr:uid="{00000000-0004-0000-0100-000062000000}"/>
    <hyperlink ref="C98" r:id="rId100" xr:uid="{00000000-0004-0000-0100-000063000000}"/>
    <hyperlink ref="C99" r:id="rId101" xr:uid="{00000000-0004-0000-0100-000064000000}"/>
    <hyperlink ref="C100" r:id="rId102" xr:uid="{00000000-0004-0000-0100-00006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102"/>
  <sheetViews>
    <sheetView workbookViewId="0"/>
  </sheetViews>
  <sheetFormatPr baseColWidth="10" defaultColWidth="12.6640625" defaultRowHeight="15.75" customHeight="1"/>
  <sheetData>
    <row r="1" spans="1:20" ht="15.75" customHeight="1">
      <c r="A1" s="2" t="s">
        <v>568</v>
      </c>
      <c r="B1" s="2" t="s">
        <v>15</v>
      </c>
      <c r="C1" s="2" t="s">
        <v>16</v>
      </c>
      <c r="D1" s="5" t="s">
        <v>17</v>
      </c>
      <c r="E1" s="2" t="s">
        <v>18</v>
      </c>
      <c r="F1" s="2" t="s">
        <v>19</v>
      </c>
      <c r="G1" s="2" t="s">
        <v>20</v>
      </c>
      <c r="H1" s="2" t="s">
        <v>21</v>
      </c>
      <c r="I1" s="20" t="s">
        <v>22</v>
      </c>
      <c r="J1" s="21" t="s">
        <v>23</v>
      </c>
      <c r="K1" s="22" t="s">
        <v>24</v>
      </c>
      <c r="L1" s="22" t="s">
        <v>25</v>
      </c>
      <c r="M1" s="2" t="s">
        <v>26</v>
      </c>
      <c r="N1" s="2" t="s">
        <v>27</v>
      </c>
      <c r="O1" s="2" t="s">
        <v>28</v>
      </c>
      <c r="P1" s="2" t="s">
        <v>29</v>
      </c>
      <c r="Q1" s="2" t="s">
        <v>8</v>
      </c>
      <c r="R1" s="2" t="s">
        <v>10</v>
      </c>
      <c r="S1" s="2" t="s">
        <v>12</v>
      </c>
      <c r="T1" s="2" t="s">
        <v>30</v>
      </c>
    </row>
    <row r="2" spans="1:20" ht="15.75" customHeight="1">
      <c r="A2" s="2" t="s">
        <v>569</v>
      </c>
      <c r="B2" s="5" t="s">
        <v>31</v>
      </c>
      <c r="C2" s="5" t="s">
        <v>54</v>
      </c>
      <c r="D2" s="17" t="s">
        <v>298</v>
      </c>
      <c r="E2" s="10" t="s">
        <v>299</v>
      </c>
      <c r="F2" s="10" t="s">
        <v>300</v>
      </c>
      <c r="G2" s="18" t="s">
        <v>301</v>
      </c>
      <c r="H2" s="10" t="s">
        <v>302</v>
      </c>
      <c r="I2" s="10" t="s">
        <v>218</v>
      </c>
      <c r="J2" s="11">
        <v>23.032</v>
      </c>
      <c r="K2" s="10">
        <v>9</v>
      </c>
      <c r="L2" s="10"/>
      <c r="M2" s="5" t="s">
        <v>38</v>
      </c>
      <c r="N2" s="10">
        <v>6</v>
      </c>
      <c r="O2" s="10">
        <v>2021</v>
      </c>
      <c r="P2" s="14" t="s">
        <v>303</v>
      </c>
      <c r="Q2" s="12" t="s">
        <v>40</v>
      </c>
      <c r="R2" s="10"/>
      <c r="S2" s="10"/>
      <c r="T2" s="10" t="s">
        <v>41</v>
      </c>
    </row>
    <row r="3" spans="1:20" ht="15.75" customHeight="1">
      <c r="A3" s="2" t="s">
        <v>569</v>
      </c>
      <c r="B3" s="5" t="s">
        <v>31</v>
      </c>
      <c r="C3" s="5" t="s">
        <v>54</v>
      </c>
      <c r="D3" s="13" t="s">
        <v>304</v>
      </c>
      <c r="E3" s="10" t="s">
        <v>305</v>
      </c>
      <c r="F3" s="10" t="s">
        <v>306</v>
      </c>
      <c r="G3" s="10" t="s">
        <v>307</v>
      </c>
      <c r="H3" s="10" t="s">
        <v>308</v>
      </c>
      <c r="I3" s="10" t="s">
        <v>309</v>
      </c>
      <c r="J3" s="11"/>
      <c r="K3" s="10"/>
      <c r="L3" s="10" t="s">
        <v>118</v>
      </c>
      <c r="M3" s="5" t="s">
        <v>38</v>
      </c>
      <c r="N3" s="10">
        <v>3</v>
      </c>
      <c r="O3" s="10">
        <v>2021</v>
      </c>
      <c r="P3" s="14" t="s">
        <v>303</v>
      </c>
      <c r="Q3" s="12" t="s">
        <v>40</v>
      </c>
      <c r="R3" s="10"/>
      <c r="S3" s="10"/>
      <c r="T3" s="10" t="s">
        <v>41</v>
      </c>
    </row>
    <row r="4" spans="1:20" ht="15.75" customHeight="1">
      <c r="A4" s="2" t="s">
        <v>569</v>
      </c>
      <c r="B4" s="5" t="s">
        <v>31</v>
      </c>
      <c r="C4" s="5" t="s">
        <v>32</v>
      </c>
      <c r="D4" s="9" t="s">
        <v>33</v>
      </c>
      <c r="E4" s="10" t="s">
        <v>34</v>
      </c>
      <c r="F4" s="10" t="s">
        <v>35</v>
      </c>
      <c r="G4" s="10"/>
      <c r="H4" s="10" t="s">
        <v>36</v>
      </c>
      <c r="I4" s="10" t="s">
        <v>32</v>
      </c>
      <c r="J4" s="11">
        <v>0.85199999999999998</v>
      </c>
      <c r="K4" s="10">
        <v>5222</v>
      </c>
      <c r="L4" s="10" t="s">
        <v>37</v>
      </c>
      <c r="M4" s="5" t="s">
        <v>38</v>
      </c>
      <c r="N4" s="10">
        <v>108</v>
      </c>
      <c r="O4" s="10">
        <v>2018</v>
      </c>
      <c r="P4" s="10" t="s">
        <v>39</v>
      </c>
      <c r="Q4" s="12" t="s">
        <v>40</v>
      </c>
      <c r="R4" s="12" t="s">
        <v>40</v>
      </c>
      <c r="S4" s="12" t="s">
        <v>40</v>
      </c>
      <c r="T4" s="10" t="s">
        <v>41</v>
      </c>
    </row>
    <row r="5" spans="1:20" ht="15.75" customHeight="1">
      <c r="A5" s="2" t="s">
        <v>569</v>
      </c>
      <c r="B5" s="5" t="s">
        <v>31</v>
      </c>
      <c r="C5" s="5" t="s">
        <v>42</v>
      </c>
      <c r="D5" s="13" t="s">
        <v>43</v>
      </c>
      <c r="E5" s="10" t="s">
        <v>44</v>
      </c>
      <c r="F5" s="10" t="s">
        <v>45</v>
      </c>
      <c r="G5" s="10"/>
      <c r="H5" s="10" t="s">
        <v>46</v>
      </c>
      <c r="I5" s="10" t="s">
        <v>47</v>
      </c>
      <c r="J5" s="11"/>
      <c r="K5" s="10"/>
      <c r="L5" s="10"/>
      <c r="M5" s="5" t="s">
        <v>38</v>
      </c>
      <c r="N5" s="10">
        <v>154</v>
      </c>
      <c r="O5" s="10">
        <v>2018</v>
      </c>
      <c r="P5" s="14" t="s">
        <v>39</v>
      </c>
      <c r="Q5" s="12" t="s">
        <v>40</v>
      </c>
      <c r="R5" s="12" t="s">
        <v>40</v>
      </c>
      <c r="S5" s="10"/>
      <c r="T5" s="10" t="s">
        <v>41</v>
      </c>
    </row>
    <row r="6" spans="1:20" ht="15.75" customHeight="1">
      <c r="A6" s="2" t="s">
        <v>569</v>
      </c>
      <c r="B6" s="5" t="s">
        <v>31</v>
      </c>
      <c r="C6" s="5" t="s">
        <v>48</v>
      </c>
      <c r="D6" s="13" t="s">
        <v>49</v>
      </c>
      <c r="E6" s="10" t="s">
        <v>50</v>
      </c>
      <c r="F6" s="10" t="s">
        <v>51</v>
      </c>
      <c r="G6" s="10"/>
      <c r="H6" s="10" t="s">
        <v>52</v>
      </c>
      <c r="I6" s="10" t="s">
        <v>53</v>
      </c>
      <c r="J6" s="11">
        <v>2.7130000000000001</v>
      </c>
      <c r="K6" s="10">
        <v>714</v>
      </c>
      <c r="L6" s="10" t="s">
        <v>37</v>
      </c>
      <c r="M6" s="5" t="s">
        <v>38</v>
      </c>
      <c r="N6" s="10">
        <v>334</v>
      </c>
      <c r="O6" s="10">
        <v>2018</v>
      </c>
      <c r="P6" s="10" t="s">
        <v>39</v>
      </c>
      <c r="Q6" s="12" t="s">
        <v>40</v>
      </c>
      <c r="R6" s="12" t="s">
        <v>40</v>
      </c>
      <c r="S6" s="12" t="s">
        <v>40</v>
      </c>
      <c r="T6" s="10" t="s">
        <v>41</v>
      </c>
    </row>
    <row r="7" spans="1:20" ht="15.75" customHeight="1">
      <c r="A7" s="2" t="s">
        <v>569</v>
      </c>
      <c r="B7" s="5" t="s">
        <v>31</v>
      </c>
      <c r="C7" s="5" t="s">
        <v>74</v>
      </c>
      <c r="D7" s="13" t="s">
        <v>310</v>
      </c>
      <c r="E7" s="10" t="s">
        <v>311</v>
      </c>
      <c r="F7" s="10" t="s">
        <v>312</v>
      </c>
      <c r="G7" s="10"/>
      <c r="H7" s="10" t="s">
        <v>313</v>
      </c>
      <c r="I7" s="10" t="s">
        <v>187</v>
      </c>
      <c r="J7" s="11">
        <v>7.1479999999999997</v>
      </c>
      <c r="K7" s="10">
        <v>138</v>
      </c>
      <c r="L7" s="10" t="s">
        <v>37</v>
      </c>
      <c r="M7" s="5" t="s">
        <v>38</v>
      </c>
      <c r="N7" s="10">
        <v>61</v>
      </c>
      <c r="O7" s="10">
        <v>2021</v>
      </c>
      <c r="P7" s="14" t="s">
        <v>303</v>
      </c>
      <c r="Q7" s="12" t="s">
        <v>40</v>
      </c>
      <c r="R7" s="10"/>
      <c r="S7" s="10"/>
      <c r="T7" s="10" t="s">
        <v>41</v>
      </c>
    </row>
    <row r="8" spans="1:20" ht="15.75" customHeight="1">
      <c r="A8" s="2" t="s">
        <v>569</v>
      </c>
      <c r="B8" s="5" t="s">
        <v>31</v>
      </c>
      <c r="C8" s="5" t="s">
        <v>54</v>
      </c>
      <c r="D8" s="15" t="s">
        <v>55</v>
      </c>
      <c r="E8" s="10" t="s">
        <v>56</v>
      </c>
      <c r="F8" s="10" t="s">
        <v>57</v>
      </c>
      <c r="G8" s="10" t="s">
        <v>58</v>
      </c>
      <c r="H8" s="10" t="s">
        <v>59</v>
      </c>
      <c r="I8" s="10" t="s">
        <v>60</v>
      </c>
      <c r="J8" s="11"/>
      <c r="K8" s="10"/>
      <c r="L8" s="10" t="s">
        <v>37</v>
      </c>
      <c r="M8" s="5" t="s">
        <v>38</v>
      </c>
      <c r="N8" s="10">
        <v>148</v>
      </c>
      <c r="O8" s="10">
        <v>2006</v>
      </c>
      <c r="P8" s="10" t="s">
        <v>39</v>
      </c>
      <c r="Q8" s="12" t="s">
        <v>40</v>
      </c>
      <c r="R8" s="12" t="s">
        <v>40</v>
      </c>
      <c r="S8" s="10"/>
      <c r="T8" s="10" t="s">
        <v>41</v>
      </c>
    </row>
    <row r="9" spans="1:20" ht="15.75" customHeight="1">
      <c r="A9" s="2" t="s">
        <v>569</v>
      </c>
      <c r="B9" s="5" t="s">
        <v>31</v>
      </c>
      <c r="C9" s="5" t="s">
        <v>61</v>
      </c>
      <c r="D9" s="15" t="s">
        <v>62</v>
      </c>
      <c r="E9" s="10" t="s">
        <v>63</v>
      </c>
      <c r="F9" s="10" t="s">
        <v>64</v>
      </c>
      <c r="G9" s="10" t="s">
        <v>65</v>
      </c>
      <c r="H9" s="10" t="s">
        <v>66</v>
      </c>
      <c r="I9" s="10" t="s">
        <v>67</v>
      </c>
      <c r="J9" s="11">
        <v>2.0270000000000001</v>
      </c>
      <c r="K9" s="10">
        <v>1214</v>
      </c>
      <c r="L9" s="10" t="s">
        <v>37</v>
      </c>
      <c r="M9" s="5" t="s">
        <v>38</v>
      </c>
      <c r="N9" s="10">
        <v>5</v>
      </c>
      <c r="O9" s="10">
        <v>2022</v>
      </c>
      <c r="P9" s="10" t="s">
        <v>39</v>
      </c>
      <c r="Q9" s="12" t="s">
        <v>40</v>
      </c>
      <c r="R9" s="12" t="s">
        <v>40</v>
      </c>
      <c r="S9" s="12" t="s">
        <v>40</v>
      </c>
      <c r="T9" s="10" t="s">
        <v>41</v>
      </c>
    </row>
    <row r="10" spans="1:20" ht="15.75" customHeight="1">
      <c r="A10" s="2" t="s">
        <v>569</v>
      </c>
      <c r="B10" s="5" t="s">
        <v>31</v>
      </c>
      <c r="C10" s="5" t="s">
        <v>61</v>
      </c>
      <c r="D10" s="13" t="s">
        <v>314</v>
      </c>
      <c r="E10" s="10" t="s">
        <v>315</v>
      </c>
      <c r="F10" s="10" t="s">
        <v>316</v>
      </c>
      <c r="G10" s="10" t="s">
        <v>317</v>
      </c>
      <c r="H10" s="10" t="s">
        <v>318</v>
      </c>
      <c r="I10" s="10" t="s">
        <v>319</v>
      </c>
      <c r="J10" s="11"/>
      <c r="K10" s="10"/>
      <c r="L10" s="10"/>
      <c r="M10" s="5" t="s">
        <v>38</v>
      </c>
      <c r="N10" s="10">
        <v>207</v>
      </c>
      <c r="O10" s="10">
        <v>2014</v>
      </c>
      <c r="P10" s="14" t="s">
        <v>303</v>
      </c>
      <c r="Q10" s="10"/>
      <c r="R10" s="12" t="s">
        <v>40</v>
      </c>
      <c r="S10" s="10"/>
      <c r="T10" s="10" t="s">
        <v>41</v>
      </c>
    </row>
    <row r="11" spans="1:20" ht="15.75" customHeight="1">
      <c r="A11" s="2" t="s">
        <v>569</v>
      </c>
      <c r="B11" s="5" t="s">
        <v>31</v>
      </c>
      <c r="C11" s="5" t="s">
        <v>68</v>
      </c>
      <c r="D11" s="15" t="s">
        <v>69</v>
      </c>
      <c r="E11" s="10" t="s">
        <v>70</v>
      </c>
      <c r="F11" s="10" t="s">
        <v>71</v>
      </c>
      <c r="G11" s="10"/>
      <c r="H11" s="10"/>
      <c r="I11" s="10" t="s">
        <v>72</v>
      </c>
      <c r="J11" s="11"/>
      <c r="K11" s="10"/>
      <c r="L11" s="10"/>
      <c r="M11" s="5" t="s">
        <v>73</v>
      </c>
      <c r="N11" s="10">
        <v>200</v>
      </c>
      <c r="O11" s="10">
        <v>2019</v>
      </c>
      <c r="P11" s="10" t="s">
        <v>39</v>
      </c>
      <c r="Q11" s="12" t="s">
        <v>40</v>
      </c>
      <c r="R11" s="12" t="s">
        <v>40</v>
      </c>
      <c r="S11" s="12" t="s">
        <v>40</v>
      </c>
      <c r="T11" s="10" t="s">
        <v>41</v>
      </c>
    </row>
    <row r="12" spans="1:20" ht="15.75" customHeight="1">
      <c r="A12" s="2" t="s">
        <v>569</v>
      </c>
      <c r="B12" s="5" t="s">
        <v>31</v>
      </c>
      <c r="C12" s="5" t="s">
        <v>74</v>
      </c>
      <c r="D12" s="15" t="s">
        <v>75</v>
      </c>
      <c r="E12" s="10" t="s">
        <v>76</v>
      </c>
      <c r="F12" s="10" t="s">
        <v>77</v>
      </c>
      <c r="G12" s="10"/>
      <c r="H12" s="10" t="s">
        <v>78</v>
      </c>
      <c r="I12" s="10" t="s">
        <v>79</v>
      </c>
      <c r="J12" s="11">
        <v>7.1479999999999997</v>
      </c>
      <c r="K12" s="10">
        <v>138</v>
      </c>
      <c r="L12" s="10" t="s">
        <v>37</v>
      </c>
      <c r="M12" s="5" t="s">
        <v>38</v>
      </c>
      <c r="N12" s="10">
        <v>35</v>
      </c>
      <c r="O12" s="10">
        <v>2020</v>
      </c>
      <c r="P12" s="10" t="s">
        <v>39</v>
      </c>
      <c r="Q12" s="12" t="s">
        <v>40</v>
      </c>
      <c r="R12" s="12" t="s">
        <v>40</v>
      </c>
      <c r="S12" s="10"/>
      <c r="T12" s="10" t="s">
        <v>41</v>
      </c>
    </row>
    <row r="13" spans="1:20" ht="15.75" customHeight="1">
      <c r="A13" s="2" t="s">
        <v>569</v>
      </c>
      <c r="B13" s="5" t="s">
        <v>31</v>
      </c>
      <c r="C13" s="5" t="s">
        <v>68</v>
      </c>
      <c r="D13" s="13" t="s">
        <v>320</v>
      </c>
      <c r="E13" s="10" t="s">
        <v>321</v>
      </c>
      <c r="F13" s="10" t="s">
        <v>322</v>
      </c>
      <c r="G13" s="10" t="s">
        <v>323</v>
      </c>
      <c r="H13" s="10" t="s">
        <v>324</v>
      </c>
      <c r="I13" s="10" t="s">
        <v>325</v>
      </c>
      <c r="J13" s="11"/>
      <c r="K13" s="10"/>
      <c r="L13" s="10"/>
      <c r="M13" s="5" t="s">
        <v>38</v>
      </c>
      <c r="N13" s="10">
        <v>8</v>
      </c>
      <c r="O13" s="10">
        <v>2021</v>
      </c>
      <c r="P13" s="14" t="s">
        <v>303</v>
      </c>
      <c r="Q13" s="10"/>
      <c r="R13" s="12" t="s">
        <v>40</v>
      </c>
      <c r="S13" s="12" t="s">
        <v>40</v>
      </c>
      <c r="T13" s="10" t="s">
        <v>41</v>
      </c>
    </row>
    <row r="14" spans="1:20" ht="15.75" customHeight="1">
      <c r="A14" s="2" t="s">
        <v>569</v>
      </c>
      <c r="B14" s="5" t="s">
        <v>31</v>
      </c>
      <c r="C14" s="5" t="s">
        <v>280</v>
      </c>
      <c r="D14" s="15" t="s">
        <v>326</v>
      </c>
      <c r="E14" s="10" t="s">
        <v>327</v>
      </c>
      <c r="F14" s="10" t="s">
        <v>328</v>
      </c>
      <c r="G14" s="10" t="s">
        <v>329</v>
      </c>
      <c r="H14" s="10" t="s">
        <v>330</v>
      </c>
      <c r="I14" s="10" t="s">
        <v>331</v>
      </c>
      <c r="J14" s="11">
        <v>0.69299999999999995</v>
      </c>
      <c r="K14" s="10">
        <v>6941</v>
      </c>
      <c r="L14" s="10" t="s">
        <v>163</v>
      </c>
      <c r="M14" s="5" t="s">
        <v>38</v>
      </c>
      <c r="N14" s="10">
        <v>0</v>
      </c>
      <c r="O14" s="10">
        <v>2023</v>
      </c>
      <c r="P14" s="14" t="s">
        <v>303</v>
      </c>
      <c r="Q14" s="10"/>
      <c r="R14" s="10"/>
      <c r="S14" s="12" t="s">
        <v>40</v>
      </c>
      <c r="T14" s="10" t="s">
        <v>41</v>
      </c>
    </row>
    <row r="15" spans="1:20" ht="15.75" customHeight="1">
      <c r="A15" s="2" t="s">
        <v>569</v>
      </c>
      <c r="B15" s="5" t="s">
        <v>31</v>
      </c>
      <c r="C15" s="5" t="s">
        <v>280</v>
      </c>
      <c r="D15" s="15" t="s">
        <v>332</v>
      </c>
      <c r="E15" s="10" t="s">
        <v>333</v>
      </c>
      <c r="F15" s="10" t="s">
        <v>334</v>
      </c>
      <c r="G15" s="10" t="s">
        <v>335</v>
      </c>
      <c r="H15" s="10" t="s">
        <v>336</v>
      </c>
      <c r="I15" s="10" t="s">
        <v>337</v>
      </c>
      <c r="J15" s="11">
        <v>1.202</v>
      </c>
      <c r="K15" s="10">
        <v>3054</v>
      </c>
      <c r="L15" s="10" t="s">
        <v>37</v>
      </c>
      <c r="M15" s="5" t="s">
        <v>38</v>
      </c>
      <c r="N15" s="10">
        <v>0</v>
      </c>
      <c r="O15" s="10">
        <v>2023</v>
      </c>
      <c r="P15" s="14" t="s">
        <v>303</v>
      </c>
      <c r="Q15" s="10"/>
      <c r="R15" s="12" t="s">
        <v>40</v>
      </c>
      <c r="S15" s="10"/>
      <c r="T15" s="10" t="s">
        <v>41</v>
      </c>
    </row>
    <row r="16" spans="1:20" ht="15.75" customHeight="1">
      <c r="A16" s="2" t="s">
        <v>569</v>
      </c>
      <c r="B16" s="5" t="s">
        <v>80</v>
      </c>
      <c r="C16" s="5" t="s">
        <v>61</v>
      </c>
      <c r="D16" s="15" t="s">
        <v>338</v>
      </c>
      <c r="E16" s="10" t="s">
        <v>339</v>
      </c>
      <c r="F16" s="10" t="s">
        <v>340</v>
      </c>
      <c r="G16" s="10"/>
      <c r="H16" s="10" t="s">
        <v>341</v>
      </c>
      <c r="I16" s="10" t="s">
        <v>297</v>
      </c>
      <c r="J16" s="11"/>
      <c r="K16" s="10"/>
      <c r="L16" s="10"/>
      <c r="M16" s="5" t="s">
        <v>73</v>
      </c>
      <c r="N16" s="10">
        <v>90</v>
      </c>
      <c r="O16" s="10">
        <v>2013</v>
      </c>
      <c r="P16" s="14" t="s">
        <v>303</v>
      </c>
      <c r="Q16" s="12" t="s">
        <v>40</v>
      </c>
      <c r="R16" s="12" t="s">
        <v>40</v>
      </c>
      <c r="S16" s="10"/>
      <c r="T16" s="10"/>
    </row>
    <row r="17" spans="1:20" ht="15.75" customHeight="1">
      <c r="A17" s="2" t="s">
        <v>569</v>
      </c>
      <c r="B17" s="5" t="s">
        <v>80</v>
      </c>
      <c r="C17" s="5" t="s">
        <v>68</v>
      </c>
      <c r="D17" s="15" t="s">
        <v>342</v>
      </c>
      <c r="E17" s="10" t="s">
        <v>343</v>
      </c>
      <c r="F17" s="10" t="s">
        <v>344</v>
      </c>
      <c r="G17" s="10"/>
      <c r="H17" s="10"/>
      <c r="I17" s="10" t="s">
        <v>345</v>
      </c>
      <c r="J17" s="11"/>
      <c r="K17" s="10"/>
      <c r="L17" s="10"/>
      <c r="M17" s="5" t="s">
        <v>73</v>
      </c>
      <c r="N17" s="10">
        <v>4</v>
      </c>
      <c r="O17" s="10">
        <v>2009</v>
      </c>
      <c r="P17" s="14" t="s">
        <v>303</v>
      </c>
      <c r="Q17" s="10"/>
      <c r="R17" s="12" t="s">
        <v>40</v>
      </c>
      <c r="S17" s="10"/>
      <c r="T17" s="10"/>
    </row>
    <row r="18" spans="1:20" ht="15.75" customHeight="1">
      <c r="A18" s="2" t="s">
        <v>569</v>
      </c>
      <c r="B18" s="5" t="s">
        <v>80</v>
      </c>
      <c r="C18" s="5" t="s">
        <v>61</v>
      </c>
      <c r="D18" s="13" t="s">
        <v>346</v>
      </c>
      <c r="E18" s="10" t="s">
        <v>347</v>
      </c>
      <c r="F18" s="10" t="s">
        <v>348</v>
      </c>
      <c r="G18" s="10" t="s">
        <v>319</v>
      </c>
      <c r="H18" s="10" t="s">
        <v>349</v>
      </c>
      <c r="I18" s="10" t="s">
        <v>319</v>
      </c>
      <c r="J18" s="11"/>
      <c r="K18" s="10"/>
      <c r="L18" s="10"/>
      <c r="M18" s="5" t="s">
        <v>38</v>
      </c>
      <c r="N18" s="10">
        <v>1743</v>
      </c>
      <c r="O18" s="10">
        <v>2014</v>
      </c>
      <c r="P18" s="14" t="s">
        <v>303</v>
      </c>
      <c r="Q18" s="10"/>
      <c r="R18" s="12" t="s">
        <v>40</v>
      </c>
      <c r="S18" s="10"/>
      <c r="T18" s="10"/>
    </row>
    <row r="19" spans="1:20" ht="15.75" customHeight="1">
      <c r="A19" s="2" t="s">
        <v>569</v>
      </c>
      <c r="B19" s="5" t="s">
        <v>80</v>
      </c>
      <c r="C19" s="5" t="s">
        <v>68</v>
      </c>
      <c r="D19" s="15" t="s">
        <v>350</v>
      </c>
      <c r="E19" s="10" t="s">
        <v>351</v>
      </c>
      <c r="F19" s="10" t="s">
        <v>352</v>
      </c>
      <c r="G19" s="10"/>
      <c r="H19" s="10" t="s">
        <v>353</v>
      </c>
      <c r="I19" s="10" t="s">
        <v>354</v>
      </c>
      <c r="J19" s="11"/>
      <c r="K19" s="10"/>
      <c r="L19" s="10"/>
      <c r="M19" s="5" t="s">
        <v>38</v>
      </c>
      <c r="N19" s="10">
        <v>6</v>
      </c>
      <c r="O19" s="10">
        <v>2014</v>
      </c>
      <c r="P19" s="14" t="s">
        <v>303</v>
      </c>
      <c r="Q19" s="12" t="s">
        <v>40</v>
      </c>
      <c r="R19" s="10"/>
      <c r="S19" s="10"/>
      <c r="T19" s="10"/>
    </row>
    <row r="20" spans="1:20" ht="15.75" customHeight="1">
      <c r="A20" s="2" t="s">
        <v>569</v>
      </c>
      <c r="B20" s="5" t="s">
        <v>80</v>
      </c>
      <c r="C20" s="5" t="s">
        <v>81</v>
      </c>
      <c r="D20" s="13" t="s">
        <v>82</v>
      </c>
      <c r="E20" s="10" t="s">
        <v>83</v>
      </c>
      <c r="F20" s="10" t="s">
        <v>84</v>
      </c>
      <c r="G20" s="10"/>
      <c r="H20" s="10" t="s">
        <v>85</v>
      </c>
      <c r="I20" s="10" t="s">
        <v>86</v>
      </c>
      <c r="J20" s="11">
        <v>2.024</v>
      </c>
      <c r="K20" s="10">
        <v>1220</v>
      </c>
      <c r="L20" s="10" t="s">
        <v>37</v>
      </c>
      <c r="M20" s="5" t="s">
        <v>38</v>
      </c>
      <c r="N20" s="10">
        <v>159</v>
      </c>
      <c r="O20" s="10">
        <v>2018</v>
      </c>
      <c r="P20" s="10" t="s">
        <v>39</v>
      </c>
      <c r="Q20" s="12" t="s">
        <v>40</v>
      </c>
      <c r="R20" s="12" t="s">
        <v>40</v>
      </c>
      <c r="S20" s="10"/>
      <c r="T20" s="10"/>
    </row>
    <row r="21" spans="1:20" ht="15.75" customHeight="1">
      <c r="A21" s="2" t="s">
        <v>569</v>
      </c>
      <c r="B21" s="5" t="s">
        <v>80</v>
      </c>
      <c r="C21" s="5" t="s">
        <v>32</v>
      </c>
      <c r="D21" s="15" t="s">
        <v>87</v>
      </c>
      <c r="E21" s="10" t="s">
        <v>88</v>
      </c>
      <c r="F21" s="10" t="s">
        <v>89</v>
      </c>
      <c r="G21" s="10"/>
      <c r="H21" s="10" t="s">
        <v>90</v>
      </c>
      <c r="I21" s="10" t="s">
        <v>32</v>
      </c>
      <c r="J21" s="11">
        <v>0.85199999999999998</v>
      </c>
      <c r="K21" s="10">
        <v>5222</v>
      </c>
      <c r="L21" s="10" t="s">
        <v>37</v>
      </c>
      <c r="M21" s="5" t="s">
        <v>38</v>
      </c>
      <c r="N21" s="10">
        <v>37</v>
      </c>
      <c r="O21" s="10">
        <v>2018</v>
      </c>
      <c r="P21" s="10" t="s">
        <v>39</v>
      </c>
      <c r="Q21" s="12" t="s">
        <v>40</v>
      </c>
      <c r="R21" s="12" t="s">
        <v>40</v>
      </c>
      <c r="S21" s="10"/>
      <c r="T21" s="10"/>
    </row>
    <row r="22" spans="1:20" ht="15.75" customHeight="1">
      <c r="A22" s="2" t="s">
        <v>569</v>
      </c>
      <c r="B22" s="5" t="s">
        <v>80</v>
      </c>
      <c r="C22" s="5" t="s">
        <v>54</v>
      </c>
      <c r="D22" s="15" t="s">
        <v>355</v>
      </c>
      <c r="E22" s="10" t="s">
        <v>356</v>
      </c>
      <c r="F22" s="10" t="s">
        <v>357</v>
      </c>
      <c r="G22" s="10" t="s">
        <v>358</v>
      </c>
      <c r="H22" s="10" t="s">
        <v>359</v>
      </c>
      <c r="I22" s="10" t="s">
        <v>360</v>
      </c>
      <c r="J22" s="11"/>
      <c r="K22" s="10"/>
      <c r="L22" s="10"/>
      <c r="M22" s="5" t="s">
        <v>38</v>
      </c>
      <c r="N22" s="10">
        <v>34</v>
      </c>
      <c r="O22" s="10">
        <v>2018</v>
      </c>
      <c r="P22" s="14" t="s">
        <v>303</v>
      </c>
      <c r="Q22" s="10"/>
      <c r="R22" s="12" t="s">
        <v>40</v>
      </c>
      <c r="S22" s="10"/>
      <c r="T22" s="10"/>
    </row>
    <row r="23" spans="1:20" ht="15.75" customHeight="1">
      <c r="A23" s="2" t="s">
        <v>569</v>
      </c>
      <c r="B23" s="5" t="s">
        <v>80</v>
      </c>
      <c r="C23" s="5" t="s">
        <v>61</v>
      </c>
      <c r="D23" s="13" t="s">
        <v>361</v>
      </c>
      <c r="E23" s="10" t="s">
        <v>362</v>
      </c>
      <c r="F23" s="10" t="s">
        <v>363</v>
      </c>
      <c r="G23" s="10" t="s">
        <v>319</v>
      </c>
      <c r="H23" s="10" t="s">
        <v>364</v>
      </c>
      <c r="I23" s="10" t="s">
        <v>319</v>
      </c>
      <c r="J23" s="11"/>
      <c r="K23" s="10"/>
      <c r="L23" s="10"/>
      <c r="M23" s="5" t="s">
        <v>38</v>
      </c>
      <c r="N23" s="10">
        <v>338</v>
      </c>
      <c r="O23" s="10">
        <v>2017</v>
      </c>
      <c r="P23" s="14" t="s">
        <v>303</v>
      </c>
      <c r="Q23" s="10"/>
      <c r="R23" s="12" t="s">
        <v>40</v>
      </c>
      <c r="S23" s="10"/>
      <c r="T23" s="10"/>
    </row>
    <row r="24" spans="1:20" ht="15.75" customHeight="1">
      <c r="A24" s="2" t="s">
        <v>569</v>
      </c>
      <c r="B24" s="5" t="s">
        <v>31</v>
      </c>
      <c r="C24" s="5" t="s">
        <v>91</v>
      </c>
      <c r="D24" s="15" t="s">
        <v>92</v>
      </c>
      <c r="E24" s="10" t="s">
        <v>93</v>
      </c>
      <c r="F24" s="10" t="s">
        <v>94</v>
      </c>
      <c r="G24" s="10"/>
      <c r="H24" s="10" t="s">
        <v>95</v>
      </c>
      <c r="I24" s="10" t="s">
        <v>96</v>
      </c>
      <c r="J24" s="16">
        <v>0.85</v>
      </c>
      <c r="K24" s="10"/>
      <c r="L24" s="10" t="s">
        <v>37</v>
      </c>
      <c r="M24" s="5" t="s">
        <v>38</v>
      </c>
      <c r="N24" s="10">
        <v>88</v>
      </c>
      <c r="O24" s="10">
        <v>2022</v>
      </c>
      <c r="P24" s="10" t="s">
        <v>39</v>
      </c>
      <c r="Q24" s="12" t="s">
        <v>40</v>
      </c>
      <c r="R24" s="12" t="s">
        <v>40</v>
      </c>
      <c r="S24" s="12" t="s">
        <v>40</v>
      </c>
      <c r="T24" s="10" t="s">
        <v>97</v>
      </c>
    </row>
    <row r="25" spans="1:20" ht="15.75" customHeight="1">
      <c r="A25" s="2" t="s">
        <v>569</v>
      </c>
      <c r="B25" s="5" t="s">
        <v>31</v>
      </c>
      <c r="C25" s="5" t="s">
        <v>91</v>
      </c>
      <c r="D25" s="15" t="s">
        <v>98</v>
      </c>
      <c r="E25" s="10" t="s">
        <v>99</v>
      </c>
      <c r="F25" s="10" t="s">
        <v>100</v>
      </c>
      <c r="G25" s="10"/>
      <c r="H25" s="10" t="s">
        <v>101</v>
      </c>
      <c r="I25" s="10" t="s">
        <v>102</v>
      </c>
      <c r="J25" s="16">
        <v>0.85</v>
      </c>
      <c r="K25" s="10"/>
      <c r="L25" s="10" t="s">
        <v>37</v>
      </c>
      <c r="M25" s="5" t="s">
        <v>38</v>
      </c>
      <c r="N25" s="10">
        <v>18</v>
      </c>
      <c r="O25" s="10">
        <v>2020</v>
      </c>
      <c r="P25" s="10" t="s">
        <v>39</v>
      </c>
      <c r="Q25" s="10"/>
      <c r="R25" s="10"/>
      <c r="S25" s="12" t="s">
        <v>40</v>
      </c>
      <c r="T25" s="10" t="s">
        <v>97</v>
      </c>
    </row>
    <row r="26" spans="1:20" ht="15.75" customHeight="1">
      <c r="A26" s="2" t="s">
        <v>569</v>
      </c>
      <c r="B26" s="5" t="s">
        <v>80</v>
      </c>
      <c r="C26" s="5" t="s">
        <v>91</v>
      </c>
      <c r="D26" s="15" t="s">
        <v>371</v>
      </c>
      <c r="E26" s="10" t="s">
        <v>372</v>
      </c>
      <c r="F26" s="10" t="s">
        <v>373</v>
      </c>
      <c r="G26" s="10"/>
      <c r="H26" s="10" t="s">
        <v>374</v>
      </c>
      <c r="I26" s="10" t="s">
        <v>375</v>
      </c>
      <c r="J26" s="11">
        <v>1.175</v>
      </c>
      <c r="K26" s="10">
        <v>3165</v>
      </c>
      <c r="L26" s="10" t="s">
        <v>37</v>
      </c>
      <c r="M26" s="5" t="s">
        <v>38</v>
      </c>
      <c r="N26" s="10">
        <v>12</v>
      </c>
      <c r="O26" s="10">
        <v>2022</v>
      </c>
      <c r="P26" s="14" t="s">
        <v>303</v>
      </c>
      <c r="Q26" s="10"/>
      <c r="R26" s="12" t="s">
        <v>40</v>
      </c>
      <c r="S26" s="10"/>
      <c r="T26" s="10"/>
    </row>
    <row r="27" spans="1:20" ht="15.75" customHeight="1">
      <c r="A27" s="2" t="s">
        <v>569</v>
      </c>
      <c r="B27" s="5" t="s">
        <v>80</v>
      </c>
      <c r="C27" s="5" t="s">
        <v>157</v>
      </c>
      <c r="D27" s="15" t="s">
        <v>376</v>
      </c>
      <c r="E27" s="10" t="s">
        <v>377</v>
      </c>
      <c r="F27" s="10" t="s">
        <v>378</v>
      </c>
      <c r="G27" s="10"/>
      <c r="H27" s="10" t="s">
        <v>379</v>
      </c>
      <c r="I27" s="10" t="s">
        <v>380</v>
      </c>
      <c r="J27" s="11">
        <v>0.754</v>
      </c>
      <c r="K27" s="10">
        <v>6229</v>
      </c>
      <c r="L27" s="10" t="s">
        <v>163</v>
      </c>
      <c r="M27" s="5" t="s">
        <v>38</v>
      </c>
      <c r="N27" s="10">
        <v>17</v>
      </c>
      <c r="O27" s="10">
        <v>2021</v>
      </c>
      <c r="P27" s="14" t="s">
        <v>303</v>
      </c>
      <c r="Q27" s="10"/>
      <c r="R27" s="12" t="s">
        <v>40</v>
      </c>
      <c r="S27" s="10"/>
      <c r="T27" s="10"/>
    </row>
    <row r="28" spans="1:20" ht="15.75" customHeight="1">
      <c r="A28" s="2" t="s">
        <v>569</v>
      </c>
      <c r="B28" s="5" t="s">
        <v>80</v>
      </c>
      <c r="C28" s="5" t="s">
        <v>91</v>
      </c>
      <c r="D28" s="15" t="s">
        <v>381</v>
      </c>
      <c r="E28" s="10" t="s">
        <v>382</v>
      </c>
      <c r="F28" s="10" t="s">
        <v>383</v>
      </c>
      <c r="G28" s="10"/>
      <c r="H28" s="10" t="s">
        <v>384</v>
      </c>
      <c r="I28" s="10" t="s">
        <v>375</v>
      </c>
      <c r="J28" s="11">
        <v>1.175</v>
      </c>
      <c r="K28" s="10">
        <v>3165</v>
      </c>
      <c r="L28" s="10" t="s">
        <v>37</v>
      </c>
      <c r="M28" s="5" t="s">
        <v>38</v>
      </c>
      <c r="N28" s="10">
        <v>0</v>
      </c>
      <c r="O28" s="10">
        <v>2022</v>
      </c>
      <c r="P28" s="14" t="s">
        <v>303</v>
      </c>
      <c r="Q28" s="10"/>
      <c r="R28" s="12" t="s">
        <v>40</v>
      </c>
      <c r="S28" s="10"/>
      <c r="T28" s="10"/>
    </row>
    <row r="29" spans="1:20" ht="15.75" customHeight="1">
      <c r="A29" s="2" t="s">
        <v>569</v>
      </c>
      <c r="B29" s="5" t="s">
        <v>80</v>
      </c>
      <c r="C29" s="5" t="s">
        <v>42</v>
      </c>
      <c r="D29" s="15" t="s">
        <v>390</v>
      </c>
      <c r="E29" s="10" t="s">
        <v>391</v>
      </c>
      <c r="F29" s="10" t="s">
        <v>392</v>
      </c>
      <c r="G29" s="10" t="s">
        <v>319</v>
      </c>
      <c r="H29" s="10" t="s">
        <v>393</v>
      </c>
      <c r="I29" s="10" t="s">
        <v>47</v>
      </c>
      <c r="J29" s="11"/>
      <c r="K29" s="10"/>
      <c r="L29" s="10"/>
      <c r="M29" s="5" t="s">
        <v>38</v>
      </c>
      <c r="N29" s="10">
        <v>158</v>
      </c>
      <c r="O29" s="10">
        <v>2020</v>
      </c>
      <c r="P29" s="14" t="s">
        <v>303</v>
      </c>
      <c r="Q29" s="10"/>
      <c r="R29" s="12" t="s">
        <v>40</v>
      </c>
      <c r="S29" s="10"/>
      <c r="T29" s="10"/>
    </row>
    <row r="30" spans="1:20" ht="15.75" customHeight="1">
      <c r="A30" s="2" t="s">
        <v>569</v>
      </c>
      <c r="B30" s="5" t="s">
        <v>80</v>
      </c>
      <c r="C30" s="5" t="s">
        <v>42</v>
      </c>
      <c r="D30" s="15" t="s">
        <v>394</v>
      </c>
      <c r="E30" s="10" t="s">
        <v>395</v>
      </c>
      <c r="F30" s="10" t="s">
        <v>396</v>
      </c>
      <c r="G30" s="10" t="s">
        <v>319</v>
      </c>
      <c r="H30" s="10" t="s">
        <v>397</v>
      </c>
      <c r="I30" s="10" t="s">
        <v>47</v>
      </c>
      <c r="J30" s="11"/>
      <c r="K30" s="10"/>
      <c r="L30" s="10"/>
      <c r="M30" s="5" t="s">
        <v>38</v>
      </c>
      <c r="N30" s="10">
        <v>83</v>
      </c>
      <c r="O30" s="10">
        <v>2016</v>
      </c>
      <c r="P30" s="14" t="s">
        <v>303</v>
      </c>
      <c r="Q30" s="12" t="s">
        <v>40</v>
      </c>
      <c r="R30" s="12" t="s">
        <v>40</v>
      </c>
      <c r="S30" s="10"/>
      <c r="T30" s="10"/>
    </row>
    <row r="31" spans="1:20" ht="15.75" customHeight="1">
      <c r="A31" s="2" t="s">
        <v>569</v>
      </c>
      <c r="B31" s="5" t="s">
        <v>80</v>
      </c>
      <c r="C31" s="5" t="s">
        <v>164</v>
      </c>
      <c r="D31" s="15" t="s">
        <v>398</v>
      </c>
      <c r="E31" s="10" t="s">
        <v>399</v>
      </c>
      <c r="F31" s="10" t="s">
        <v>400</v>
      </c>
      <c r="G31" s="10" t="s">
        <v>319</v>
      </c>
      <c r="H31" s="10" t="s">
        <v>401</v>
      </c>
      <c r="I31" s="10" t="s">
        <v>402</v>
      </c>
      <c r="J31" s="11">
        <v>0.65200000000000002</v>
      </c>
      <c r="K31" s="10">
        <v>7474</v>
      </c>
      <c r="L31" s="10" t="s">
        <v>37</v>
      </c>
      <c r="M31" s="5" t="s">
        <v>38</v>
      </c>
      <c r="N31" s="10">
        <v>17</v>
      </c>
      <c r="O31" s="10">
        <v>2018</v>
      </c>
      <c r="P31" s="14" t="s">
        <v>303</v>
      </c>
      <c r="Q31" s="12" t="s">
        <v>40</v>
      </c>
      <c r="R31" s="12" t="s">
        <v>40</v>
      </c>
      <c r="S31" s="10"/>
      <c r="T31" s="10"/>
    </row>
    <row r="32" spans="1:20" ht="15.75" customHeight="1">
      <c r="A32" s="2" t="s">
        <v>569</v>
      </c>
      <c r="B32" s="5" t="s">
        <v>80</v>
      </c>
      <c r="C32" s="5" t="s">
        <v>61</v>
      </c>
      <c r="D32" s="15" t="s">
        <v>403</v>
      </c>
      <c r="E32" s="10" t="s">
        <v>404</v>
      </c>
      <c r="F32" s="10" t="s">
        <v>405</v>
      </c>
      <c r="G32" s="10"/>
      <c r="H32" s="10" t="s">
        <v>406</v>
      </c>
      <c r="I32" s="10" t="s">
        <v>407</v>
      </c>
      <c r="J32" s="11">
        <v>1.284</v>
      </c>
      <c r="K32" s="10">
        <v>2741</v>
      </c>
      <c r="L32" s="10" t="s">
        <v>37</v>
      </c>
      <c r="M32" s="5" t="s">
        <v>38</v>
      </c>
      <c r="N32" s="10">
        <v>4</v>
      </c>
      <c r="O32" s="10">
        <v>2016</v>
      </c>
      <c r="P32" s="14" t="s">
        <v>303</v>
      </c>
      <c r="Q32" s="12" t="s">
        <v>40</v>
      </c>
      <c r="R32" s="12" t="s">
        <v>40</v>
      </c>
      <c r="S32" s="10"/>
      <c r="T32" s="10"/>
    </row>
    <row r="33" spans="1:20" ht="15.75" customHeight="1">
      <c r="A33" s="2" t="s">
        <v>569</v>
      </c>
      <c r="B33" s="5" t="s">
        <v>80</v>
      </c>
      <c r="C33" s="5" t="s">
        <v>48</v>
      </c>
      <c r="D33" s="15" t="s">
        <v>413</v>
      </c>
      <c r="E33" s="10" t="s">
        <v>414</v>
      </c>
      <c r="F33" s="10" t="s">
        <v>415</v>
      </c>
      <c r="G33" s="10"/>
      <c r="H33" s="10" t="s">
        <v>416</v>
      </c>
      <c r="I33" s="10" t="s">
        <v>53</v>
      </c>
      <c r="J33" s="11">
        <v>2.7130000000000001</v>
      </c>
      <c r="K33" s="10">
        <v>714</v>
      </c>
      <c r="L33" s="10" t="s">
        <v>37</v>
      </c>
      <c r="M33" s="5" t="s">
        <v>38</v>
      </c>
      <c r="N33" s="10">
        <v>203</v>
      </c>
      <c r="O33" s="10">
        <v>2019</v>
      </c>
      <c r="P33" s="14" t="s">
        <v>303</v>
      </c>
      <c r="Q33" s="10"/>
      <c r="R33" s="12" t="s">
        <v>40</v>
      </c>
      <c r="S33" s="10"/>
      <c r="T33" s="10"/>
    </row>
    <row r="34" spans="1:20" ht="15.75" customHeight="1">
      <c r="A34" s="2" t="s">
        <v>569</v>
      </c>
      <c r="B34" s="5" t="s">
        <v>80</v>
      </c>
      <c r="C34" s="5" t="s">
        <v>48</v>
      </c>
      <c r="D34" s="15" t="s">
        <v>103</v>
      </c>
      <c r="E34" s="10" t="s">
        <v>104</v>
      </c>
      <c r="F34" s="10" t="s">
        <v>105</v>
      </c>
      <c r="G34" s="10"/>
      <c r="H34" s="10" t="s">
        <v>106</v>
      </c>
      <c r="I34" s="10" t="s">
        <v>53</v>
      </c>
      <c r="J34" s="11">
        <v>2.7130000000000001</v>
      </c>
      <c r="K34" s="10">
        <v>714</v>
      </c>
      <c r="L34" s="10" t="s">
        <v>37</v>
      </c>
      <c r="M34" s="5" t="s">
        <v>38</v>
      </c>
      <c r="N34" s="10">
        <v>89</v>
      </c>
      <c r="O34" s="10">
        <v>2021</v>
      </c>
      <c r="P34" s="10" t="s">
        <v>39</v>
      </c>
      <c r="Q34" s="12" t="s">
        <v>40</v>
      </c>
      <c r="R34" s="12" t="s">
        <v>40</v>
      </c>
      <c r="S34" s="10"/>
      <c r="T34" s="10"/>
    </row>
    <row r="35" spans="1:20" ht="15.75" customHeight="1">
      <c r="A35" s="2" t="s">
        <v>569</v>
      </c>
      <c r="B35" s="5" t="s">
        <v>80</v>
      </c>
      <c r="C35" s="5" t="s">
        <v>81</v>
      </c>
      <c r="D35" s="15" t="s">
        <v>107</v>
      </c>
      <c r="E35" s="10" t="s">
        <v>108</v>
      </c>
      <c r="F35" s="10" t="s">
        <v>109</v>
      </c>
      <c r="G35" s="10"/>
      <c r="H35" s="10" t="s">
        <v>110</v>
      </c>
      <c r="I35" s="10" t="s">
        <v>111</v>
      </c>
      <c r="J35" s="11">
        <v>1.087</v>
      </c>
      <c r="K35" s="10">
        <v>3594</v>
      </c>
      <c r="L35" s="10"/>
      <c r="M35" s="5" t="s">
        <v>38</v>
      </c>
      <c r="N35" s="10">
        <v>0</v>
      </c>
      <c r="O35" s="10">
        <v>2022</v>
      </c>
      <c r="P35" s="10" t="s">
        <v>39</v>
      </c>
      <c r="Q35" s="10"/>
      <c r="R35" s="12" t="s">
        <v>40</v>
      </c>
      <c r="S35" s="10"/>
      <c r="T35" s="10"/>
    </row>
    <row r="36" spans="1:20" ht="15.75" customHeight="1">
      <c r="A36" s="2" t="s">
        <v>569</v>
      </c>
      <c r="B36" s="5" t="s">
        <v>31</v>
      </c>
      <c r="C36" s="5" t="s">
        <v>54</v>
      </c>
      <c r="D36" s="15" t="s">
        <v>112</v>
      </c>
      <c r="E36" s="10" t="s">
        <v>113</v>
      </c>
      <c r="F36" s="10" t="s">
        <v>114</v>
      </c>
      <c r="G36" s="10" t="s">
        <v>115</v>
      </c>
      <c r="H36" s="10" t="s">
        <v>116</v>
      </c>
      <c r="I36" s="10" t="s">
        <v>117</v>
      </c>
      <c r="J36" s="11"/>
      <c r="K36" s="10"/>
      <c r="L36" s="10" t="s">
        <v>118</v>
      </c>
      <c r="M36" s="5" t="s">
        <v>38</v>
      </c>
      <c r="N36" s="10">
        <v>1</v>
      </c>
      <c r="O36" s="10">
        <v>2021</v>
      </c>
      <c r="P36" s="10" t="s">
        <v>39</v>
      </c>
      <c r="Q36" s="10"/>
      <c r="R36" s="12" t="s">
        <v>40</v>
      </c>
      <c r="S36" s="10"/>
      <c r="T36" s="10" t="s">
        <v>97</v>
      </c>
    </row>
    <row r="37" spans="1:20" ht="15.75" customHeight="1">
      <c r="A37" s="2" t="s">
        <v>569</v>
      </c>
      <c r="B37" s="5" t="s">
        <v>80</v>
      </c>
      <c r="C37" s="5" t="s">
        <v>54</v>
      </c>
      <c r="D37" s="13" t="s">
        <v>119</v>
      </c>
      <c r="E37" s="10" t="s">
        <v>120</v>
      </c>
      <c r="F37" s="10" t="s">
        <v>121</v>
      </c>
      <c r="G37" s="10" t="s">
        <v>122</v>
      </c>
      <c r="H37" s="10" t="s">
        <v>123</v>
      </c>
      <c r="I37" s="10" t="s">
        <v>124</v>
      </c>
      <c r="J37" s="11"/>
      <c r="K37" s="10"/>
      <c r="L37" s="10" t="s">
        <v>125</v>
      </c>
      <c r="M37" s="5" t="s">
        <v>38</v>
      </c>
      <c r="N37" s="10">
        <v>2</v>
      </c>
      <c r="O37" s="10">
        <v>2021</v>
      </c>
      <c r="P37" s="10" t="s">
        <v>39</v>
      </c>
      <c r="Q37" s="10"/>
      <c r="R37" s="12" t="s">
        <v>40</v>
      </c>
      <c r="S37" s="10"/>
      <c r="T37" s="10"/>
    </row>
    <row r="38" spans="1:20" ht="15.75" customHeight="1">
      <c r="A38" s="2" t="s">
        <v>569</v>
      </c>
      <c r="B38" s="5" t="s">
        <v>31</v>
      </c>
      <c r="C38" s="5" t="s">
        <v>54</v>
      </c>
      <c r="D38" s="15" t="s">
        <v>126</v>
      </c>
      <c r="E38" s="10" t="s">
        <v>127</v>
      </c>
      <c r="F38" s="10" t="s">
        <v>128</v>
      </c>
      <c r="G38" s="10" t="s">
        <v>129</v>
      </c>
      <c r="H38" s="10" t="s">
        <v>130</v>
      </c>
      <c r="I38" s="10" t="s">
        <v>131</v>
      </c>
      <c r="J38" s="11"/>
      <c r="K38" s="10"/>
      <c r="L38" s="10" t="s">
        <v>132</v>
      </c>
      <c r="M38" s="5" t="s">
        <v>38</v>
      </c>
      <c r="N38" s="10">
        <v>6</v>
      </c>
      <c r="O38" s="10">
        <v>2016</v>
      </c>
      <c r="P38" s="10" t="s">
        <v>39</v>
      </c>
      <c r="Q38" s="10"/>
      <c r="R38" s="12" t="s">
        <v>40</v>
      </c>
      <c r="S38" s="12" t="s">
        <v>40</v>
      </c>
      <c r="T38" s="10" t="s">
        <v>97</v>
      </c>
    </row>
    <row r="39" spans="1:20" ht="15.75" customHeight="1">
      <c r="A39" s="2" t="s">
        <v>569</v>
      </c>
      <c r="B39" s="5" t="s">
        <v>80</v>
      </c>
      <c r="C39" s="5" t="s">
        <v>54</v>
      </c>
      <c r="D39" s="15" t="s">
        <v>133</v>
      </c>
      <c r="E39" s="10" t="s">
        <v>134</v>
      </c>
      <c r="F39" s="10" t="s">
        <v>135</v>
      </c>
      <c r="G39" s="10" t="s">
        <v>136</v>
      </c>
      <c r="H39" s="10" t="s">
        <v>137</v>
      </c>
      <c r="I39" s="10" t="s">
        <v>138</v>
      </c>
      <c r="J39" s="11">
        <v>0.22800000000000001</v>
      </c>
      <c r="K39" s="10"/>
      <c r="L39" s="10"/>
      <c r="M39" s="5" t="s">
        <v>38</v>
      </c>
      <c r="N39" s="10">
        <v>1</v>
      </c>
      <c r="O39" s="10">
        <v>2020</v>
      </c>
      <c r="P39" s="10" t="s">
        <v>39</v>
      </c>
      <c r="Q39" s="12" t="s">
        <v>40</v>
      </c>
      <c r="R39" s="12" t="s">
        <v>40</v>
      </c>
      <c r="S39" s="12" t="s">
        <v>40</v>
      </c>
      <c r="T39" s="10"/>
    </row>
    <row r="40" spans="1:20" ht="15.75" customHeight="1">
      <c r="A40" s="2" t="s">
        <v>569</v>
      </c>
      <c r="B40" s="5" t="s">
        <v>80</v>
      </c>
      <c r="C40" s="5" t="s">
        <v>54</v>
      </c>
      <c r="D40" s="15" t="s">
        <v>139</v>
      </c>
      <c r="E40" s="10" t="s">
        <v>140</v>
      </c>
      <c r="F40" s="10" t="s">
        <v>141</v>
      </c>
      <c r="G40" s="10" t="s">
        <v>142</v>
      </c>
      <c r="H40" s="10" t="s">
        <v>143</v>
      </c>
      <c r="I40" s="10" t="s">
        <v>131</v>
      </c>
      <c r="J40" s="11"/>
      <c r="K40" s="10"/>
      <c r="L40" s="10" t="s">
        <v>132</v>
      </c>
      <c r="M40" s="5" t="s">
        <v>38</v>
      </c>
      <c r="N40" s="10">
        <v>2</v>
      </c>
      <c r="O40" s="10">
        <v>2016</v>
      </c>
      <c r="P40" s="10" t="s">
        <v>39</v>
      </c>
      <c r="Q40" s="12" t="s">
        <v>40</v>
      </c>
      <c r="R40" s="12" t="s">
        <v>40</v>
      </c>
      <c r="S40" s="12" t="s">
        <v>40</v>
      </c>
      <c r="T40" s="10"/>
    </row>
    <row r="41" spans="1:20" ht="15.75" customHeight="1">
      <c r="A41" s="2" t="s">
        <v>569</v>
      </c>
      <c r="B41" s="5" t="s">
        <v>31</v>
      </c>
      <c r="C41" s="5" t="s">
        <v>54</v>
      </c>
      <c r="D41" s="15" t="s">
        <v>428</v>
      </c>
      <c r="E41" s="10" t="s">
        <v>429</v>
      </c>
      <c r="F41" s="10" t="s">
        <v>430</v>
      </c>
      <c r="G41" s="10" t="s">
        <v>431</v>
      </c>
      <c r="H41" s="10" t="s">
        <v>432</v>
      </c>
      <c r="I41" s="10" t="s">
        <v>433</v>
      </c>
      <c r="J41" s="11"/>
      <c r="K41" s="10"/>
      <c r="L41" s="10" t="s">
        <v>156</v>
      </c>
      <c r="M41" s="5" t="s">
        <v>38</v>
      </c>
      <c r="N41" s="10">
        <v>1</v>
      </c>
      <c r="O41" s="10">
        <v>2020</v>
      </c>
      <c r="P41" s="14" t="s">
        <v>303</v>
      </c>
      <c r="Q41" s="12" t="s">
        <v>40</v>
      </c>
      <c r="R41" s="12" t="s">
        <v>40</v>
      </c>
      <c r="S41" s="10"/>
      <c r="T41" s="10" t="s">
        <v>97</v>
      </c>
    </row>
    <row r="42" spans="1:20" ht="15.75" customHeight="1">
      <c r="A42" s="2" t="s">
        <v>569</v>
      </c>
      <c r="B42" s="5" t="s">
        <v>31</v>
      </c>
      <c r="C42" s="5" t="s">
        <v>54</v>
      </c>
      <c r="D42" s="15" t="s">
        <v>144</v>
      </c>
      <c r="E42" s="10" t="s">
        <v>145</v>
      </c>
      <c r="F42" s="10" t="s">
        <v>146</v>
      </c>
      <c r="G42" s="10" t="s">
        <v>147</v>
      </c>
      <c r="H42" s="10" t="s">
        <v>148</v>
      </c>
      <c r="I42" s="10" t="s">
        <v>149</v>
      </c>
      <c r="J42" s="11">
        <v>0.70499999999999996</v>
      </c>
      <c r="K42" s="10">
        <v>6809</v>
      </c>
      <c r="L42" s="10"/>
      <c r="M42" s="5" t="s">
        <v>38</v>
      </c>
      <c r="N42" s="10">
        <v>2</v>
      </c>
      <c r="O42" s="10">
        <v>2021</v>
      </c>
      <c r="P42" s="10" t="s">
        <v>39</v>
      </c>
      <c r="Q42" s="12" t="s">
        <v>40</v>
      </c>
      <c r="R42" s="12" t="s">
        <v>40</v>
      </c>
      <c r="S42" s="12" t="s">
        <v>40</v>
      </c>
      <c r="T42" s="10" t="s">
        <v>97</v>
      </c>
    </row>
    <row r="43" spans="1:20" ht="15.75" customHeight="1">
      <c r="A43" s="2" t="s">
        <v>569</v>
      </c>
      <c r="B43" s="5" t="s">
        <v>31</v>
      </c>
      <c r="C43" s="5" t="s">
        <v>54</v>
      </c>
      <c r="D43" s="15" t="s">
        <v>150</v>
      </c>
      <c r="E43" s="10" t="s">
        <v>151</v>
      </c>
      <c r="F43" s="10" t="s">
        <v>152</v>
      </c>
      <c r="G43" s="10" t="s">
        <v>153</v>
      </c>
      <c r="H43" s="10" t="s">
        <v>154</v>
      </c>
      <c r="I43" s="10" t="s">
        <v>155</v>
      </c>
      <c r="J43" s="11"/>
      <c r="K43" s="10"/>
      <c r="L43" s="10" t="s">
        <v>156</v>
      </c>
      <c r="M43" s="5" t="s">
        <v>38</v>
      </c>
      <c r="N43" s="10">
        <v>0</v>
      </c>
      <c r="O43" s="10">
        <v>2020</v>
      </c>
      <c r="P43" s="10" t="s">
        <v>39</v>
      </c>
      <c r="Q43" s="12" t="s">
        <v>40</v>
      </c>
      <c r="R43" s="12" t="s">
        <v>40</v>
      </c>
      <c r="S43" s="12" t="s">
        <v>40</v>
      </c>
      <c r="T43" s="10" t="s">
        <v>97</v>
      </c>
    </row>
    <row r="44" spans="1:20" ht="15.75" customHeight="1">
      <c r="A44" s="2" t="s">
        <v>569</v>
      </c>
      <c r="B44" s="5" t="s">
        <v>31</v>
      </c>
      <c r="C44" s="5" t="s">
        <v>54</v>
      </c>
      <c r="D44" s="15" t="s">
        <v>434</v>
      </c>
      <c r="E44" s="10" t="s">
        <v>435</v>
      </c>
      <c r="F44" s="10" t="s">
        <v>436</v>
      </c>
      <c r="G44" s="10" t="s">
        <v>437</v>
      </c>
      <c r="H44" s="10" t="s">
        <v>438</v>
      </c>
      <c r="I44" s="10" t="s">
        <v>218</v>
      </c>
      <c r="J44" s="11">
        <v>23.032</v>
      </c>
      <c r="K44" s="10">
        <v>9</v>
      </c>
      <c r="L44" s="10" t="s">
        <v>125</v>
      </c>
      <c r="M44" s="5" t="s">
        <v>38</v>
      </c>
      <c r="N44" s="10">
        <v>9</v>
      </c>
      <c r="O44" s="10">
        <v>2020</v>
      </c>
      <c r="P44" s="14" t="s">
        <v>303</v>
      </c>
      <c r="Q44" s="10"/>
      <c r="R44" s="12" t="s">
        <v>40</v>
      </c>
      <c r="S44" s="12" t="s">
        <v>40</v>
      </c>
      <c r="T44" s="10" t="s">
        <v>97</v>
      </c>
    </row>
    <row r="45" spans="1:20" ht="15.75" customHeight="1">
      <c r="A45" s="2" t="s">
        <v>569</v>
      </c>
      <c r="B45" s="5" t="s">
        <v>80</v>
      </c>
      <c r="C45" s="5" t="s">
        <v>54</v>
      </c>
      <c r="D45" s="15" t="s">
        <v>439</v>
      </c>
      <c r="E45" s="10" t="s">
        <v>440</v>
      </c>
      <c r="F45" s="10" t="s">
        <v>441</v>
      </c>
      <c r="G45" s="10" t="s">
        <v>442</v>
      </c>
      <c r="H45" s="10" t="s">
        <v>443</v>
      </c>
      <c r="I45" s="10" t="s">
        <v>444</v>
      </c>
      <c r="J45" s="11">
        <v>1.083</v>
      </c>
      <c r="K45" s="10">
        <v>3616</v>
      </c>
      <c r="L45" s="10" t="s">
        <v>37</v>
      </c>
      <c r="M45" s="5" t="s">
        <v>38</v>
      </c>
      <c r="N45" s="10">
        <v>9</v>
      </c>
      <c r="O45" s="10">
        <v>2022</v>
      </c>
      <c r="P45" s="14" t="s">
        <v>303</v>
      </c>
      <c r="Q45" s="12" t="s">
        <v>40</v>
      </c>
      <c r="R45" s="12" t="s">
        <v>40</v>
      </c>
      <c r="S45" s="10"/>
      <c r="T45" s="10"/>
    </row>
    <row r="46" spans="1:20" ht="15.75" customHeight="1">
      <c r="A46" s="2" t="s">
        <v>569</v>
      </c>
      <c r="B46" s="5" t="s">
        <v>80</v>
      </c>
      <c r="C46" s="5" t="s">
        <v>157</v>
      </c>
      <c r="D46" s="15" t="s">
        <v>158</v>
      </c>
      <c r="E46" s="10" t="s">
        <v>159</v>
      </c>
      <c r="F46" s="10" t="s">
        <v>160</v>
      </c>
      <c r="G46" s="10"/>
      <c r="H46" s="10" t="s">
        <v>161</v>
      </c>
      <c r="I46" s="10" t="s">
        <v>162</v>
      </c>
      <c r="J46" s="11">
        <v>0.61799999999999999</v>
      </c>
      <c r="K46" s="10">
        <v>7999</v>
      </c>
      <c r="L46" s="10" t="s">
        <v>163</v>
      </c>
      <c r="M46" s="5" t="s">
        <v>38</v>
      </c>
      <c r="N46" s="10">
        <v>4</v>
      </c>
      <c r="O46" s="10">
        <v>2022</v>
      </c>
      <c r="P46" s="10" t="s">
        <v>39</v>
      </c>
      <c r="Q46" s="12" t="s">
        <v>40</v>
      </c>
      <c r="R46" s="12" t="s">
        <v>40</v>
      </c>
      <c r="S46" s="12" t="s">
        <v>40</v>
      </c>
      <c r="T46" s="10"/>
    </row>
    <row r="47" spans="1:20" ht="13">
      <c r="A47" s="2" t="s">
        <v>569</v>
      </c>
      <c r="B47" s="5" t="s">
        <v>31</v>
      </c>
      <c r="C47" s="5" t="s">
        <v>54</v>
      </c>
      <c r="D47" s="15" t="s">
        <v>449</v>
      </c>
      <c r="E47" s="10" t="s">
        <v>450</v>
      </c>
      <c r="F47" s="10" t="s">
        <v>451</v>
      </c>
      <c r="G47" s="10" t="s">
        <v>452</v>
      </c>
      <c r="H47" s="10" t="s">
        <v>453</v>
      </c>
      <c r="I47" s="10" t="s">
        <v>454</v>
      </c>
      <c r="J47" s="11">
        <v>0.48</v>
      </c>
      <c r="K47" s="10"/>
      <c r="L47" s="10" t="s">
        <v>163</v>
      </c>
      <c r="M47" s="5" t="s">
        <v>38</v>
      </c>
      <c r="N47" s="10">
        <v>0</v>
      </c>
      <c r="O47" s="10">
        <v>2022</v>
      </c>
      <c r="P47" s="14" t="s">
        <v>303</v>
      </c>
      <c r="Q47" s="12" t="s">
        <v>40</v>
      </c>
      <c r="R47" s="12" t="s">
        <v>40</v>
      </c>
      <c r="S47" s="12" t="s">
        <v>40</v>
      </c>
      <c r="T47" s="10" t="s">
        <v>97</v>
      </c>
    </row>
    <row r="48" spans="1:20" ht="13">
      <c r="A48" s="2" t="s">
        <v>569</v>
      </c>
      <c r="B48" s="5" t="s">
        <v>31</v>
      </c>
      <c r="C48" s="5" t="s">
        <v>164</v>
      </c>
      <c r="D48" s="15" t="s">
        <v>455</v>
      </c>
      <c r="E48" s="10" t="s">
        <v>456</v>
      </c>
      <c r="F48" s="10" t="s">
        <v>457</v>
      </c>
      <c r="G48" s="10" t="s">
        <v>458</v>
      </c>
      <c r="H48" s="10" t="s">
        <v>459</v>
      </c>
      <c r="I48" s="19" t="s">
        <v>460</v>
      </c>
      <c r="J48" s="11">
        <v>2.6869999999999998</v>
      </c>
      <c r="K48" s="10">
        <v>733</v>
      </c>
      <c r="L48" s="10" t="s">
        <v>37</v>
      </c>
      <c r="M48" s="5" t="s">
        <v>38</v>
      </c>
      <c r="N48" s="10">
        <v>0</v>
      </c>
      <c r="O48" s="10">
        <v>2022</v>
      </c>
      <c r="P48" s="14" t="s">
        <v>303</v>
      </c>
      <c r="Q48" s="12" t="s">
        <v>40</v>
      </c>
      <c r="R48" s="12" t="s">
        <v>40</v>
      </c>
      <c r="S48" s="12" t="s">
        <v>40</v>
      </c>
      <c r="T48" s="10" t="s">
        <v>97</v>
      </c>
    </row>
    <row r="49" spans="1:20" ht="13">
      <c r="A49" s="2" t="s">
        <v>569</v>
      </c>
      <c r="B49" s="5" t="s">
        <v>31</v>
      </c>
      <c r="C49" s="5" t="s">
        <v>164</v>
      </c>
      <c r="D49" s="15" t="s">
        <v>165</v>
      </c>
      <c r="E49" s="10" t="s">
        <v>166</v>
      </c>
      <c r="F49" s="10" t="s">
        <v>167</v>
      </c>
      <c r="G49" s="10" t="s">
        <v>168</v>
      </c>
      <c r="H49" s="10" t="s">
        <v>169</v>
      </c>
      <c r="I49" s="10" t="s">
        <v>170</v>
      </c>
      <c r="J49" s="11">
        <v>15.651999999999999</v>
      </c>
      <c r="K49" s="10">
        <v>26</v>
      </c>
      <c r="L49" s="10" t="s">
        <v>37</v>
      </c>
      <c r="M49" s="5" t="s">
        <v>38</v>
      </c>
      <c r="N49" s="10">
        <v>0</v>
      </c>
      <c r="O49" s="10">
        <v>2020</v>
      </c>
      <c r="P49" s="10" t="s">
        <v>39</v>
      </c>
      <c r="Q49" s="12" t="s">
        <v>40</v>
      </c>
      <c r="R49" s="12" t="s">
        <v>40</v>
      </c>
      <c r="S49" s="12" t="s">
        <v>40</v>
      </c>
      <c r="T49" s="10" t="s">
        <v>97</v>
      </c>
    </row>
    <row r="50" spans="1:20" ht="13">
      <c r="A50" s="2" t="s">
        <v>569</v>
      </c>
      <c r="B50" s="5" t="s">
        <v>31</v>
      </c>
      <c r="C50" s="5" t="s">
        <v>280</v>
      </c>
      <c r="D50" s="15" t="s">
        <v>461</v>
      </c>
      <c r="E50" s="10" t="s">
        <v>462</v>
      </c>
      <c r="F50" s="10" t="s">
        <v>463</v>
      </c>
      <c r="G50" s="10" t="s">
        <v>464</v>
      </c>
      <c r="H50" s="10" t="s">
        <v>465</v>
      </c>
      <c r="I50" s="10" t="s">
        <v>407</v>
      </c>
      <c r="J50" s="11">
        <v>1.284</v>
      </c>
      <c r="K50" s="10">
        <v>2741</v>
      </c>
      <c r="L50" s="10" t="s">
        <v>37</v>
      </c>
      <c r="M50" s="5" t="s">
        <v>38</v>
      </c>
      <c r="N50" s="10">
        <v>0</v>
      </c>
      <c r="O50" s="10">
        <v>2023</v>
      </c>
      <c r="P50" s="14" t="s">
        <v>303</v>
      </c>
      <c r="Q50" s="12" t="s">
        <v>40</v>
      </c>
      <c r="R50" s="12" t="s">
        <v>40</v>
      </c>
      <c r="S50" s="12" t="s">
        <v>40</v>
      </c>
      <c r="T50" s="10" t="s">
        <v>177</v>
      </c>
    </row>
    <row r="51" spans="1:20" ht="13">
      <c r="A51" s="2" t="s">
        <v>569</v>
      </c>
      <c r="B51" s="5" t="s">
        <v>80</v>
      </c>
      <c r="C51" s="5" t="s">
        <v>280</v>
      </c>
      <c r="D51" s="15" t="s">
        <v>466</v>
      </c>
      <c r="E51" s="10" t="s">
        <v>467</v>
      </c>
      <c r="F51" s="10" t="s">
        <v>468</v>
      </c>
      <c r="G51" s="10" t="s">
        <v>469</v>
      </c>
      <c r="H51" s="10" t="s">
        <v>470</v>
      </c>
      <c r="I51" s="10" t="s">
        <v>471</v>
      </c>
      <c r="J51" s="11">
        <v>21.151</v>
      </c>
      <c r="K51" s="10">
        <v>12</v>
      </c>
      <c r="L51" s="10" t="s">
        <v>37</v>
      </c>
      <c r="M51" s="5" t="s">
        <v>38</v>
      </c>
      <c r="N51" s="10">
        <v>830</v>
      </c>
      <c r="O51" s="10">
        <v>2004</v>
      </c>
      <c r="P51" s="14" t="s">
        <v>303</v>
      </c>
      <c r="Q51" s="10"/>
      <c r="R51" s="12" t="s">
        <v>40</v>
      </c>
      <c r="S51" s="10"/>
      <c r="T51" s="10"/>
    </row>
    <row r="52" spans="1:20" ht="13">
      <c r="A52" s="2" t="s">
        <v>569</v>
      </c>
      <c r="B52" s="5" t="s">
        <v>80</v>
      </c>
      <c r="C52" s="5" t="s">
        <v>280</v>
      </c>
      <c r="D52" s="15" t="s">
        <v>472</v>
      </c>
      <c r="E52" s="10" t="s">
        <v>473</v>
      </c>
      <c r="F52" s="10" t="s">
        <v>474</v>
      </c>
      <c r="G52" s="10" t="s">
        <v>475</v>
      </c>
      <c r="H52" s="10" t="s">
        <v>476</v>
      </c>
      <c r="I52" s="10" t="s">
        <v>477</v>
      </c>
      <c r="J52" s="11">
        <v>1.984</v>
      </c>
      <c r="K52" s="10">
        <v>1267</v>
      </c>
      <c r="L52" s="10" t="s">
        <v>37</v>
      </c>
      <c r="M52" s="5" t="s">
        <v>38</v>
      </c>
      <c r="N52" s="10">
        <v>0</v>
      </c>
      <c r="O52" s="10">
        <v>2023</v>
      </c>
      <c r="P52" s="14" t="s">
        <v>303</v>
      </c>
      <c r="Q52" s="10"/>
      <c r="R52" s="12" t="s">
        <v>40</v>
      </c>
      <c r="S52" s="10"/>
      <c r="T52" s="10"/>
    </row>
    <row r="53" spans="1:20" ht="13">
      <c r="A53" s="2" t="s">
        <v>569</v>
      </c>
      <c r="B53" s="5" t="s">
        <v>31</v>
      </c>
      <c r="C53" s="5" t="s">
        <v>164</v>
      </c>
      <c r="D53" s="15" t="s">
        <v>171</v>
      </c>
      <c r="E53" s="10" t="s">
        <v>172</v>
      </c>
      <c r="F53" s="10" t="s">
        <v>173</v>
      </c>
      <c r="G53" s="10" t="s">
        <v>174</v>
      </c>
      <c r="H53" s="10" t="s">
        <v>175</v>
      </c>
      <c r="I53" s="10" t="s">
        <v>176</v>
      </c>
      <c r="J53" s="11">
        <v>6.0730000000000004</v>
      </c>
      <c r="K53" s="10">
        <v>189</v>
      </c>
      <c r="L53" s="10" t="s">
        <v>37</v>
      </c>
      <c r="M53" s="5" t="s">
        <v>38</v>
      </c>
      <c r="N53" s="10">
        <v>0</v>
      </c>
      <c r="O53" s="10">
        <v>2022</v>
      </c>
      <c r="P53" s="10" t="s">
        <v>39</v>
      </c>
      <c r="Q53" s="12" t="s">
        <v>40</v>
      </c>
      <c r="R53" s="10"/>
      <c r="S53" s="12" t="s">
        <v>40</v>
      </c>
      <c r="T53" s="10" t="s">
        <v>177</v>
      </c>
    </row>
    <row r="54" spans="1:20" ht="13">
      <c r="A54" s="2" t="s">
        <v>569</v>
      </c>
      <c r="B54" s="5" t="s">
        <v>31</v>
      </c>
      <c r="C54" s="5" t="s">
        <v>164</v>
      </c>
      <c r="D54" s="15" t="s">
        <v>178</v>
      </c>
      <c r="E54" s="10" t="s">
        <v>179</v>
      </c>
      <c r="F54" s="10" t="s">
        <v>180</v>
      </c>
      <c r="G54" s="10" t="s">
        <v>181</v>
      </c>
      <c r="H54" s="10" t="s">
        <v>182</v>
      </c>
      <c r="I54" s="10" t="s">
        <v>170</v>
      </c>
      <c r="J54" s="11">
        <v>15.651999999999999</v>
      </c>
      <c r="K54" s="10">
        <v>26</v>
      </c>
      <c r="L54" s="10" t="s">
        <v>37</v>
      </c>
      <c r="M54" s="5" t="s">
        <v>38</v>
      </c>
      <c r="N54" s="10">
        <v>0</v>
      </c>
      <c r="O54" s="10">
        <v>2022</v>
      </c>
      <c r="P54" s="10" t="s">
        <v>39</v>
      </c>
      <c r="Q54" s="12" t="s">
        <v>40</v>
      </c>
      <c r="R54" s="12" t="s">
        <v>40</v>
      </c>
      <c r="S54" s="12" t="s">
        <v>40</v>
      </c>
      <c r="T54" s="10" t="s">
        <v>177</v>
      </c>
    </row>
    <row r="55" spans="1:20" ht="13">
      <c r="A55" s="2" t="s">
        <v>569</v>
      </c>
      <c r="B55" s="5" t="s">
        <v>31</v>
      </c>
      <c r="C55" s="5" t="s">
        <v>164</v>
      </c>
      <c r="D55" s="15" t="s">
        <v>478</v>
      </c>
      <c r="E55" s="10" t="s">
        <v>479</v>
      </c>
      <c r="F55" s="10" t="s">
        <v>480</v>
      </c>
      <c r="G55" s="10" t="s">
        <v>481</v>
      </c>
      <c r="H55" s="10" t="s">
        <v>482</v>
      </c>
      <c r="I55" s="10" t="s">
        <v>176</v>
      </c>
      <c r="J55" s="11">
        <v>6.0730000000000004</v>
      </c>
      <c r="K55" s="10">
        <v>189</v>
      </c>
      <c r="L55" s="10" t="s">
        <v>37</v>
      </c>
      <c r="M55" s="5" t="s">
        <v>38</v>
      </c>
      <c r="N55" s="10">
        <v>3</v>
      </c>
      <c r="O55" s="10">
        <v>2022</v>
      </c>
      <c r="P55" s="14" t="s">
        <v>303</v>
      </c>
      <c r="Q55" s="10"/>
      <c r="R55" s="12" t="s">
        <v>40</v>
      </c>
      <c r="S55" s="10"/>
      <c r="T55" s="10" t="s">
        <v>177</v>
      </c>
    </row>
    <row r="56" spans="1:20" ht="13">
      <c r="A56" s="2" t="s">
        <v>569</v>
      </c>
      <c r="B56" s="5" t="s">
        <v>31</v>
      </c>
      <c r="C56" s="5" t="s">
        <v>74</v>
      </c>
      <c r="D56" s="15" t="s">
        <v>183</v>
      </c>
      <c r="E56" s="10" t="s">
        <v>184</v>
      </c>
      <c r="F56" s="10" t="s">
        <v>185</v>
      </c>
      <c r="G56" s="10"/>
      <c r="H56" s="10" t="s">
        <v>186</v>
      </c>
      <c r="I56" s="10" t="s">
        <v>187</v>
      </c>
      <c r="J56" s="11">
        <v>7.1479999999999997</v>
      </c>
      <c r="K56" s="10">
        <v>138</v>
      </c>
      <c r="L56" s="10" t="s">
        <v>37</v>
      </c>
      <c r="M56" s="5" t="s">
        <v>38</v>
      </c>
      <c r="N56" s="10">
        <v>7</v>
      </c>
      <c r="O56" s="10">
        <v>2021</v>
      </c>
      <c r="P56" s="10" t="s">
        <v>39</v>
      </c>
      <c r="Q56" s="10"/>
      <c r="R56" s="12" t="s">
        <v>40</v>
      </c>
      <c r="S56" s="12" t="s">
        <v>40</v>
      </c>
      <c r="T56" s="10" t="s">
        <v>177</v>
      </c>
    </row>
    <row r="57" spans="1:20" ht="13">
      <c r="A57" s="2" t="s">
        <v>569</v>
      </c>
      <c r="B57" s="5" t="s">
        <v>80</v>
      </c>
      <c r="C57" s="5" t="s">
        <v>54</v>
      </c>
      <c r="D57" s="15" t="s">
        <v>488</v>
      </c>
      <c r="E57" s="10" t="s">
        <v>489</v>
      </c>
      <c r="F57" s="10" t="s">
        <v>490</v>
      </c>
      <c r="G57" s="10" t="s">
        <v>491</v>
      </c>
      <c r="H57" s="10" t="s">
        <v>492</v>
      </c>
      <c r="I57" s="10" t="s">
        <v>218</v>
      </c>
      <c r="J57" s="11">
        <v>23.032</v>
      </c>
      <c r="K57" s="10">
        <v>9</v>
      </c>
      <c r="L57" s="10"/>
      <c r="M57" s="5" t="s">
        <v>38</v>
      </c>
      <c r="N57" s="10">
        <v>2</v>
      </c>
      <c r="O57" s="10">
        <v>2022</v>
      </c>
      <c r="P57" s="14" t="s">
        <v>303</v>
      </c>
      <c r="Q57" s="12" t="s">
        <v>40</v>
      </c>
      <c r="R57" s="10"/>
      <c r="S57" s="10"/>
      <c r="T57" s="10"/>
    </row>
    <row r="58" spans="1:20" ht="13">
      <c r="A58" s="2" t="s">
        <v>569</v>
      </c>
      <c r="B58" s="5" t="s">
        <v>80</v>
      </c>
      <c r="C58" s="5" t="s">
        <v>54</v>
      </c>
      <c r="D58" s="15" t="s">
        <v>493</v>
      </c>
      <c r="E58" s="10" t="s">
        <v>494</v>
      </c>
      <c r="F58" s="10" t="s">
        <v>495</v>
      </c>
      <c r="G58" s="10" t="s">
        <v>496</v>
      </c>
      <c r="H58" s="10" t="s">
        <v>497</v>
      </c>
      <c r="I58" s="10" t="s">
        <v>218</v>
      </c>
      <c r="J58" s="11">
        <v>23.032</v>
      </c>
      <c r="K58" s="10">
        <v>9</v>
      </c>
      <c r="L58" s="10"/>
      <c r="M58" s="5" t="s">
        <v>38</v>
      </c>
      <c r="N58" s="10">
        <v>0</v>
      </c>
      <c r="O58" s="10">
        <v>2022</v>
      </c>
      <c r="P58" s="14" t="s">
        <v>303</v>
      </c>
      <c r="Q58" s="12" t="s">
        <v>40</v>
      </c>
      <c r="R58" s="12" t="s">
        <v>40</v>
      </c>
      <c r="S58" s="10"/>
      <c r="T58" s="10"/>
    </row>
    <row r="59" spans="1:20" ht="13">
      <c r="A59" s="2" t="s">
        <v>569</v>
      </c>
      <c r="B59" s="5" t="s">
        <v>80</v>
      </c>
      <c r="C59" s="5" t="s">
        <v>54</v>
      </c>
      <c r="D59" s="15" t="s">
        <v>498</v>
      </c>
      <c r="E59" s="10" t="s">
        <v>499</v>
      </c>
      <c r="F59" s="10" t="s">
        <v>500</v>
      </c>
      <c r="G59" s="10" t="s">
        <v>501</v>
      </c>
      <c r="H59" s="10" t="s">
        <v>502</v>
      </c>
      <c r="I59" s="10" t="s">
        <v>218</v>
      </c>
      <c r="J59" s="11">
        <v>23.032</v>
      </c>
      <c r="K59" s="10">
        <v>9</v>
      </c>
      <c r="L59" s="10"/>
      <c r="M59" s="5" t="s">
        <v>38</v>
      </c>
      <c r="N59" s="10">
        <v>1</v>
      </c>
      <c r="O59" s="10">
        <v>2022</v>
      </c>
      <c r="P59" s="14" t="s">
        <v>303</v>
      </c>
      <c r="Q59" s="12" t="s">
        <v>40</v>
      </c>
      <c r="R59" s="12" t="s">
        <v>40</v>
      </c>
      <c r="S59" s="10"/>
      <c r="T59" s="10"/>
    </row>
    <row r="60" spans="1:20" ht="13">
      <c r="A60" s="2" t="s">
        <v>569</v>
      </c>
      <c r="B60" s="5" t="s">
        <v>31</v>
      </c>
      <c r="C60" s="5" t="s">
        <v>188</v>
      </c>
      <c r="D60" s="15" t="s">
        <v>189</v>
      </c>
      <c r="E60" s="10" t="s">
        <v>190</v>
      </c>
      <c r="F60" s="10" t="s">
        <v>191</v>
      </c>
      <c r="G60" s="10"/>
      <c r="H60" s="10" t="s">
        <v>192</v>
      </c>
      <c r="I60" s="10" t="s">
        <v>188</v>
      </c>
      <c r="J60" s="11"/>
      <c r="K60" s="10"/>
      <c r="L60" s="10" t="s">
        <v>193</v>
      </c>
      <c r="M60" s="5" t="s">
        <v>38</v>
      </c>
      <c r="N60" s="10">
        <v>3761</v>
      </c>
      <c r="O60" s="10">
        <v>2010</v>
      </c>
      <c r="P60" s="10" t="s">
        <v>39</v>
      </c>
      <c r="Q60" s="10"/>
      <c r="R60" s="12" t="s">
        <v>40</v>
      </c>
      <c r="S60" s="10"/>
      <c r="T60" s="10" t="s">
        <v>194</v>
      </c>
    </row>
    <row r="61" spans="1:20" ht="13">
      <c r="A61" s="2" t="s">
        <v>569</v>
      </c>
      <c r="B61" s="5" t="s">
        <v>80</v>
      </c>
      <c r="C61" s="5" t="s">
        <v>188</v>
      </c>
      <c r="D61" s="15" t="s">
        <v>195</v>
      </c>
      <c r="E61" s="10" t="s">
        <v>196</v>
      </c>
      <c r="F61" s="10" t="s">
        <v>197</v>
      </c>
      <c r="G61" s="10"/>
      <c r="H61" s="10" t="s">
        <v>198</v>
      </c>
      <c r="I61" s="10" t="s">
        <v>199</v>
      </c>
      <c r="J61" s="11">
        <v>7.5679999999999996</v>
      </c>
      <c r="K61" s="10">
        <v>120</v>
      </c>
      <c r="L61" s="10" t="s">
        <v>37</v>
      </c>
      <c r="M61" s="5" t="s">
        <v>38</v>
      </c>
      <c r="N61" s="10">
        <v>41</v>
      </c>
      <c r="O61" s="10">
        <v>2022</v>
      </c>
      <c r="P61" s="10" t="s">
        <v>39</v>
      </c>
      <c r="Q61" s="10"/>
      <c r="R61" s="12" t="s">
        <v>40</v>
      </c>
      <c r="S61" s="10"/>
      <c r="T61" s="10"/>
    </row>
    <row r="62" spans="1:20" ht="13">
      <c r="A62" s="2" t="s">
        <v>569</v>
      </c>
      <c r="B62" s="5" t="s">
        <v>80</v>
      </c>
      <c r="C62" s="5" t="s">
        <v>188</v>
      </c>
      <c r="D62" s="15" t="s">
        <v>200</v>
      </c>
      <c r="E62" s="10" t="s">
        <v>201</v>
      </c>
      <c r="F62" s="10" t="s">
        <v>202</v>
      </c>
      <c r="G62" s="10"/>
      <c r="H62" s="10" t="s">
        <v>203</v>
      </c>
      <c r="I62" s="10" t="s">
        <v>188</v>
      </c>
      <c r="J62" s="11"/>
      <c r="K62" s="10"/>
      <c r="L62" s="10" t="s">
        <v>193</v>
      </c>
      <c r="M62" s="5" t="s">
        <v>38</v>
      </c>
      <c r="N62" s="10">
        <v>9</v>
      </c>
      <c r="O62" s="10">
        <v>2022</v>
      </c>
      <c r="P62" s="10" t="s">
        <v>39</v>
      </c>
      <c r="Q62" s="10"/>
      <c r="R62" s="12" t="s">
        <v>40</v>
      </c>
      <c r="S62" s="10"/>
      <c r="T62" s="10"/>
    </row>
    <row r="63" spans="1:20" ht="13">
      <c r="A63" s="2" t="s">
        <v>569</v>
      </c>
      <c r="B63" s="5" t="s">
        <v>80</v>
      </c>
      <c r="C63" s="5" t="s">
        <v>48</v>
      </c>
      <c r="D63" s="15" t="s">
        <v>204</v>
      </c>
      <c r="E63" s="10" t="s">
        <v>205</v>
      </c>
      <c r="F63" s="10" t="s">
        <v>206</v>
      </c>
      <c r="G63" s="10"/>
      <c r="H63" s="10" t="s">
        <v>207</v>
      </c>
      <c r="I63" s="10" t="s">
        <v>53</v>
      </c>
      <c r="J63" s="11">
        <v>2.7130000000000001</v>
      </c>
      <c r="K63" s="10">
        <v>714</v>
      </c>
      <c r="L63" s="10" t="s">
        <v>37</v>
      </c>
      <c r="M63" s="5" t="s">
        <v>38</v>
      </c>
      <c r="N63" s="10">
        <v>178</v>
      </c>
      <c r="O63" s="10">
        <v>2020</v>
      </c>
      <c r="P63" s="10" t="s">
        <v>39</v>
      </c>
      <c r="Q63" s="10"/>
      <c r="R63" s="12" t="s">
        <v>40</v>
      </c>
      <c r="S63" s="10"/>
      <c r="T63" s="10"/>
    </row>
    <row r="64" spans="1:20" ht="13">
      <c r="A64" s="2" t="s">
        <v>569</v>
      </c>
      <c r="B64" s="5" t="s">
        <v>80</v>
      </c>
      <c r="C64" s="5" t="s">
        <v>68</v>
      </c>
      <c r="D64" s="15" t="s">
        <v>513</v>
      </c>
      <c r="E64" s="10" t="s">
        <v>514</v>
      </c>
      <c r="F64" s="10" t="s">
        <v>515</v>
      </c>
      <c r="G64" s="10"/>
      <c r="H64" s="10" t="s">
        <v>516</v>
      </c>
      <c r="I64" s="10" t="s">
        <v>471</v>
      </c>
      <c r="J64" s="11">
        <v>21.151</v>
      </c>
      <c r="K64" s="10">
        <v>12</v>
      </c>
      <c r="L64" s="10" t="s">
        <v>37</v>
      </c>
      <c r="M64" s="5" t="s">
        <v>38</v>
      </c>
      <c r="N64" s="10">
        <v>425</v>
      </c>
      <c r="O64" s="10">
        <v>2020</v>
      </c>
      <c r="P64" s="14" t="s">
        <v>303</v>
      </c>
      <c r="Q64" s="10"/>
      <c r="R64" s="12" t="s">
        <v>40</v>
      </c>
      <c r="S64" s="10"/>
      <c r="T64" s="10"/>
    </row>
    <row r="65" spans="1:20" ht="13">
      <c r="A65" s="2" t="s">
        <v>569</v>
      </c>
      <c r="B65" s="5" t="s">
        <v>80</v>
      </c>
      <c r="C65" s="5" t="s">
        <v>188</v>
      </c>
      <c r="D65" s="15" t="s">
        <v>517</v>
      </c>
      <c r="E65" s="10" t="s">
        <v>518</v>
      </c>
      <c r="F65" s="10" t="s">
        <v>519</v>
      </c>
      <c r="G65" s="10"/>
      <c r="H65" s="10" t="s">
        <v>520</v>
      </c>
      <c r="I65" s="10" t="s">
        <v>188</v>
      </c>
      <c r="J65" s="11"/>
      <c r="K65" s="10"/>
      <c r="L65" s="10" t="s">
        <v>193</v>
      </c>
      <c r="M65" s="5" t="s">
        <v>38</v>
      </c>
      <c r="N65" s="10">
        <v>145</v>
      </c>
      <c r="O65" s="10">
        <v>2020</v>
      </c>
      <c r="P65" s="14" t="s">
        <v>303</v>
      </c>
      <c r="Q65" s="10"/>
      <c r="R65" s="12" t="s">
        <v>40</v>
      </c>
      <c r="S65" s="10"/>
      <c r="T65" s="10"/>
    </row>
    <row r="66" spans="1:20" ht="13">
      <c r="A66" s="2" t="s">
        <v>569</v>
      </c>
      <c r="B66" s="5" t="s">
        <v>80</v>
      </c>
      <c r="C66" s="5" t="s">
        <v>81</v>
      </c>
      <c r="D66" s="15" t="s">
        <v>521</v>
      </c>
      <c r="E66" s="10" t="s">
        <v>522</v>
      </c>
      <c r="F66" s="10" t="s">
        <v>523</v>
      </c>
      <c r="G66" s="10"/>
      <c r="H66" s="10" t="s">
        <v>524</v>
      </c>
      <c r="I66" s="10" t="s">
        <v>525</v>
      </c>
      <c r="J66" s="11">
        <v>5.7560000000000002</v>
      </c>
      <c r="K66" s="10">
        <v>204</v>
      </c>
      <c r="L66" s="10" t="s">
        <v>37</v>
      </c>
      <c r="M66" s="5" t="s">
        <v>38</v>
      </c>
      <c r="N66" s="10">
        <v>243</v>
      </c>
      <c r="O66" s="10">
        <v>2020</v>
      </c>
      <c r="P66" s="14" t="s">
        <v>303</v>
      </c>
      <c r="Q66" s="10"/>
      <c r="R66" s="12" t="s">
        <v>40</v>
      </c>
      <c r="S66" s="10"/>
      <c r="T66" s="10"/>
    </row>
    <row r="67" spans="1:20" ht="13">
      <c r="A67" s="2" t="s">
        <v>569</v>
      </c>
      <c r="B67" s="5" t="s">
        <v>80</v>
      </c>
      <c r="C67" s="5" t="s">
        <v>68</v>
      </c>
      <c r="D67" s="15" t="s">
        <v>526</v>
      </c>
      <c r="E67" s="10" t="s">
        <v>527</v>
      </c>
      <c r="F67" s="10" t="s">
        <v>528</v>
      </c>
      <c r="G67" s="10"/>
      <c r="H67" s="10" t="s">
        <v>529</v>
      </c>
      <c r="I67" s="10" t="s">
        <v>471</v>
      </c>
      <c r="J67" s="11">
        <v>21.151</v>
      </c>
      <c r="K67" s="10">
        <v>12</v>
      </c>
      <c r="L67" s="10" t="s">
        <v>37</v>
      </c>
      <c r="M67" s="5" t="s">
        <v>38</v>
      </c>
      <c r="N67" s="10">
        <v>178</v>
      </c>
      <c r="O67" s="10">
        <v>2021</v>
      </c>
      <c r="P67" s="14" t="s">
        <v>303</v>
      </c>
      <c r="Q67" s="10"/>
      <c r="R67" s="12" t="s">
        <v>40</v>
      </c>
      <c r="S67" s="10"/>
      <c r="T67" s="10"/>
    </row>
    <row r="68" spans="1:20" ht="13">
      <c r="A68" s="2" t="s">
        <v>569</v>
      </c>
      <c r="B68" s="5" t="s">
        <v>80</v>
      </c>
      <c r="C68" s="5" t="s">
        <v>81</v>
      </c>
      <c r="D68" s="15" t="s">
        <v>530</v>
      </c>
      <c r="E68" s="10" t="s">
        <v>531</v>
      </c>
      <c r="F68" s="10" t="s">
        <v>532</v>
      </c>
      <c r="G68" s="10"/>
      <c r="H68" s="10" t="s">
        <v>533</v>
      </c>
      <c r="I68" s="10" t="s">
        <v>534</v>
      </c>
      <c r="J68" s="11">
        <v>0.71199999999999997</v>
      </c>
      <c r="K68" s="10">
        <v>6697</v>
      </c>
      <c r="L68" s="10" t="s">
        <v>163</v>
      </c>
      <c r="M68" s="5" t="s">
        <v>38</v>
      </c>
      <c r="N68" s="10">
        <v>348</v>
      </c>
      <c r="O68" s="10">
        <v>2019</v>
      </c>
      <c r="P68" s="14" t="s">
        <v>303</v>
      </c>
      <c r="Q68" s="10"/>
      <c r="R68" s="12" t="s">
        <v>40</v>
      </c>
      <c r="S68" s="10"/>
      <c r="T68" s="10"/>
    </row>
    <row r="69" spans="1:20" ht="13">
      <c r="A69" s="2" t="s">
        <v>569</v>
      </c>
      <c r="B69" s="5" t="s">
        <v>80</v>
      </c>
      <c r="C69" s="5" t="s">
        <v>68</v>
      </c>
      <c r="D69" s="15" t="s">
        <v>535</v>
      </c>
      <c r="E69" s="10" t="s">
        <v>536</v>
      </c>
      <c r="F69" s="10" t="s">
        <v>537</v>
      </c>
      <c r="G69" s="10"/>
      <c r="H69" s="10" t="s">
        <v>538</v>
      </c>
      <c r="I69" s="10" t="s">
        <v>539</v>
      </c>
      <c r="J69" s="11">
        <v>6.7350000000000003</v>
      </c>
      <c r="K69" s="10">
        <v>154</v>
      </c>
      <c r="L69" s="10" t="s">
        <v>37</v>
      </c>
      <c r="M69" s="5" t="s">
        <v>38</v>
      </c>
      <c r="N69" s="10">
        <v>274</v>
      </c>
      <c r="O69" s="10">
        <v>2017</v>
      </c>
      <c r="P69" s="14" t="s">
        <v>303</v>
      </c>
      <c r="Q69" s="10"/>
      <c r="R69" s="12" t="s">
        <v>40</v>
      </c>
      <c r="S69" s="10"/>
      <c r="T69" s="10"/>
    </row>
    <row r="70" spans="1:20" ht="13">
      <c r="A70" s="2" t="s">
        <v>569</v>
      </c>
      <c r="B70" s="5" t="s">
        <v>80</v>
      </c>
      <c r="C70" s="5" t="s">
        <v>68</v>
      </c>
      <c r="D70" s="15" t="s">
        <v>540</v>
      </c>
      <c r="E70" s="10" t="s">
        <v>541</v>
      </c>
      <c r="F70" s="10" t="s">
        <v>542</v>
      </c>
      <c r="G70" s="10"/>
      <c r="H70" s="10" t="s">
        <v>543</v>
      </c>
      <c r="I70" s="10" t="s">
        <v>544</v>
      </c>
      <c r="J70" s="11">
        <v>14.589</v>
      </c>
      <c r="K70" s="10">
        <v>29</v>
      </c>
      <c r="L70" s="10" t="s">
        <v>37</v>
      </c>
      <c r="M70" s="5" t="s">
        <v>38</v>
      </c>
      <c r="N70" s="10">
        <v>80</v>
      </c>
      <c r="O70" s="10">
        <v>2020</v>
      </c>
      <c r="P70" s="14" t="s">
        <v>303</v>
      </c>
      <c r="Q70" s="10"/>
      <c r="R70" s="12" t="s">
        <v>40</v>
      </c>
      <c r="S70" s="10"/>
      <c r="T70" s="10"/>
    </row>
    <row r="71" spans="1:20" ht="13">
      <c r="A71" s="2" t="s">
        <v>569</v>
      </c>
      <c r="B71" s="5" t="s">
        <v>31</v>
      </c>
      <c r="C71" s="5" t="s">
        <v>61</v>
      </c>
      <c r="D71" s="15" t="s">
        <v>208</v>
      </c>
      <c r="E71" s="10" t="s">
        <v>209</v>
      </c>
      <c r="F71" s="10" t="s">
        <v>210</v>
      </c>
      <c r="G71" s="10"/>
      <c r="H71" s="10" t="s">
        <v>211</v>
      </c>
      <c r="I71" s="10" t="s">
        <v>67</v>
      </c>
      <c r="J71" s="11"/>
      <c r="K71" s="10"/>
      <c r="L71" s="10"/>
      <c r="M71" s="5" t="s">
        <v>38</v>
      </c>
      <c r="N71" s="10">
        <v>73</v>
      </c>
      <c r="O71" s="10">
        <v>2020</v>
      </c>
      <c r="P71" s="10" t="s">
        <v>39</v>
      </c>
      <c r="Q71" s="12" t="s">
        <v>40</v>
      </c>
      <c r="R71" s="12" t="s">
        <v>40</v>
      </c>
      <c r="S71" s="12" t="s">
        <v>40</v>
      </c>
      <c r="T71" s="10" t="s">
        <v>212</v>
      </c>
    </row>
    <row r="72" spans="1:20" ht="13">
      <c r="A72" s="2" t="s">
        <v>569</v>
      </c>
      <c r="B72" s="5" t="s">
        <v>31</v>
      </c>
      <c r="C72" s="5" t="s">
        <v>54</v>
      </c>
      <c r="D72" s="13" t="s">
        <v>213</v>
      </c>
      <c r="E72" s="10" t="s">
        <v>214</v>
      </c>
      <c r="F72" s="10" t="s">
        <v>215</v>
      </c>
      <c r="G72" s="10" t="s">
        <v>216</v>
      </c>
      <c r="H72" s="10" t="s">
        <v>217</v>
      </c>
      <c r="I72" s="10" t="s">
        <v>218</v>
      </c>
      <c r="J72" s="11">
        <v>23.032</v>
      </c>
      <c r="K72" s="10">
        <v>9</v>
      </c>
      <c r="L72" s="10"/>
      <c r="M72" s="5" t="s">
        <v>38</v>
      </c>
      <c r="N72" s="10">
        <v>39</v>
      </c>
      <c r="O72" s="10">
        <v>2021</v>
      </c>
      <c r="P72" s="10" t="s">
        <v>39</v>
      </c>
      <c r="Q72" s="12" t="s">
        <v>40</v>
      </c>
      <c r="R72" s="10"/>
      <c r="S72" s="12" t="s">
        <v>40</v>
      </c>
      <c r="T72" s="10" t="s">
        <v>212</v>
      </c>
    </row>
    <row r="73" spans="1:20" ht="13">
      <c r="A73" s="2" t="s">
        <v>569</v>
      </c>
      <c r="B73" s="5" t="s">
        <v>31</v>
      </c>
      <c r="C73" s="5" t="s">
        <v>68</v>
      </c>
      <c r="D73" s="15" t="s">
        <v>219</v>
      </c>
      <c r="E73" s="10" t="s">
        <v>220</v>
      </c>
      <c r="F73" s="10" t="s">
        <v>221</v>
      </c>
      <c r="G73" s="10" t="s">
        <v>222</v>
      </c>
      <c r="H73" s="10" t="s">
        <v>223</v>
      </c>
      <c r="I73" s="10" t="s">
        <v>224</v>
      </c>
      <c r="J73" s="11"/>
      <c r="K73" s="10"/>
      <c r="L73" s="10"/>
      <c r="M73" s="5" t="s">
        <v>38</v>
      </c>
      <c r="N73" s="10">
        <v>49</v>
      </c>
      <c r="O73" s="10">
        <v>2020</v>
      </c>
      <c r="P73" s="10" t="s">
        <v>39</v>
      </c>
      <c r="Q73" s="12" t="s">
        <v>40</v>
      </c>
      <c r="R73" s="10"/>
      <c r="S73" s="12" t="s">
        <v>40</v>
      </c>
      <c r="T73" s="10" t="s">
        <v>212</v>
      </c>
    </row>
    <row r="74" spans="1:20" ht="13">
      <c r="A74" s="2" t="s">
        <v>569</v>
      </c>
      <c r="B74" s="5" t="s">
        <v>80</v>
      </c>
      <c r="C74" s="5" t="s">
        <v>74</v>
      </c>
      <c r="D74" s="15" t="s">
        <v>225</v>
      </c>
      <c r="E74" s="10" t="s">
        <v>226</v>
      </c>
      <c r="F74" s="10" t="s">
        <v>227</v>
      </c>
      <c r="G74" s="10"/>
      <c r="H74" s="10" t="s">
        <v>228</v>
      </c>
      <c r="I74" s="10" t="s">
        <v>187</v>
      </c>
      <c r="J74" s="11">
        <v>7.1479999999999997</v>
      </c>
      <c r="K74" s="10">
        <v>138</v>
      </c>
      <c r="L74" s="10" t="s">
        <v>37</v>
      </c>
      <c r="M74" s="5" t="s">
        <v>38</v>
      </c>
      <c r="N74" s="10">
        <v>0</v>
      </c>
      <c r="O74" s="10">
        <v>2022</v>
      </c>
      <c r="P74" s="10" t="s">
        <v>39</v>
      </c>
      <c r="Q74" s="12" t="s">
        <v>40</v>
      </c>
      <c r="R74" s="12" t="s">
        <v>40</v>
      </c>
      <c r="S74" s="12" t="s">
        <v>40</v>
      </c>
      <c r="T74" s="10"/>
    </row>
    <row r="75" spans="1:20" ht="13">
      <c r="A75" s="2" t="s">
        <v>569</v>
      </c>
      <c r="B75" s="5" t="s">
        <v>80</v>
      </c>
      <c r="C75" s="5" t="s">
        <v>68</v>
      </c>
      <c r="D75" s="15" t="s">
        <v>229</v>
      </c>
      <c r="E75" s="10" t="s">
        <v>230</v>
      </c>
      <c r="F75" s="10" t="s">
        <v>231</v>
      </c>
      <c r="G75" s="10" t="s">
        <v>232</v>
      </c>
      <c r="H75" s="10" t="s">
        <v>233</v>
      </c>
      <c r="I75" s="10" t="s">
        <v>234</v>
      </c>
      <c r="J75" s="11"/>
      <c r="K75" s="10"/>
      <c r="L75" s="10"/>
      <c r="M75" s="5" t="s">
        <v>38</v>
      </c>
      <c r="N75" s="10">
        <v>16</v>
      </c>
      <c r="O75" s="10">
        <v>2020</v>
      </c>
      <c r="P75" s="14" t="s">
        <v>39</v>
      </c>
      <c r="Q75" s="12" t="s">
        <v>40</v>
      </c>
      <c r="R75" s="12" t="s">
        <v>40</v>
      </c>
      <c r="S75" s="12" t="s">
        <v>40</v>
      </c>
      <c r="T75" s="10"/>
    </row>
    <row r="76" spans="1:20" ht="13">
      <c r="A76" s="2" t="s">
        <v>569</v>
      </c>
      <c r="B76" s="5" t="s">
        <v>80</v>
      </c>
      <c r="C76" s="5" t="s">
        <v>54</v>
      </c>
      <c r="D76" s="15" t="s">
        <v>235</v>
      </c>
      <c r="E76" s="10" t="s">
        <v>236</v>
      </c>
      <c r="F76" s="10" t="s">
        <v>210</v>
      </c>
      <c r="G76" s="10" t="s">
        <v>237</v>
      </c>
      <c r="H76" s="10" t="s">
        <v>238</v>
      </c>
      <c r="I76" s="10" t="s">
        <v>218</v>
      </c>
      <c r="J76" s="11">
        <v>23.032</v>
      </c>
      <c r="K76" s="10">
        <v>9</v>
      </c>
      <c r="L76" s="10"/>
      <c r="M76" s="5" t="s">
        <v>38</v>
      </c>
      <c r="N76" s="10">
        <v>9</v>
      </c>
      <c r="O76" s="10">
        <v>2021</v>
      </c>
      <c r="P76" s="10" t="s">
        <v>39</v>
      </c>
      <c r="Q76" s="12" t="s">
        <v>40</v>
      </c>
      <c r="R76" s="10"/>
      <c r="S76" s="12" t="s">
        <v>40</v>
      </c>
      <c r="T76" s="10"/>
    </row>
    <row r="77" spans="1:20" ht="13">
      <c r="A77" s="2" t="s">
        <v>569</v>
      </c>
      <c r="B77" s="5" t="s">
        <v>80</v>
      </c>
      <c r="C77" s="5" t="s">
        <v>54</v>
      </c>
      <c r="D77" s="13" t="s">
        <v>239</v>
      </c>
      <c r="E77" s="10" t="s">
        <v>240</v>
      </c>
      <c r="F77" s="10" t="s">
        <v>241</v>
      </c>
      <c r="G77" s="10" t="s">
        <v>242</v>
      </c>
      <c r="H77" s="10" t="s">
        <v>243</v>
      </c>
      <c r="I77" s="10" t="s">
        <v>244</v>
      </c>
      <c r="J77" s="11"/>
      <c r="K77" s="10"/>
      <c r="L77" s="10" t="s">
        <v>118</v>
      </c>
      <c r="M77" s="5" t="s">
        <v>38</v>
      </c>
      <c r="N77" s="10">
        <v>5</v>
      </c>
      <c r="O77" s="10">
        <v>2021</v>
      </c>
      <c r="P77" s="10" t="s">
        <v>39</v>
      </c>
      <c r="Q77" s="12" t="s">
        <v>40</v>
      </c>
      <c r="R77" s="10"/>
      <c r="S77" s="12" t="s">
        <v>40</v>
      </c>
      <c r="T77" s="10"/>
    </row>
    <row r="78" spans="1:20" ht="13">
      <c r="A78" s="2" t="s">
        <v>569</v>
      </c>
      <c r="B78" s="5" t="s">
        <v>80</v>
      </c>
      <c r="C78" s="5" t="s">
        <v>157</v>
      </c>
      <c r="D78" s="15" t="s">
        <v>245</v>
      </c>
      <c r="E78" s="10" t="s">
        <v>246</v>
      </c>
      <c r="F78" s="10" t="s">
        <v>247</v>
      </c>
      <c r="G78" s="10" t="s">
        <v>248</v>
      </c>
      <c r="H78" s="10" t="s">
        <v>249</v>
      </c>
      <c r="I78" s="10" t="s">
        <v>250</v>
      </c>
      <c r="J78" s="11">
        <v>0.20899999999999999</v>
      </c>
      <c r="K78" s="10">
        <v>18124</v>
      </c>
      <c r="L78" s="10" t="s">
        <v>193</v>
      </c>
      <c r="M78" s="5" t="s">
        <v>38</v>
      </c>
      <c r="N78" s="10">
        <v>7</v>
      </c>
      <c r="O78" s="10">
        <v>2021</v>
      </c>
      <c r="P78" s="10" t="s">
        <v>39</v>
      </c>
      <c r="Q78" s="12" t="s">
        <v>40</v>
      </c>
      <c r="R78" s="10"/>
      <c r="S78" s="12" t="s">
        <v>40</v>
      </c>
      <c r="T78" s="10"/>
    </row>
    <row r="79" spans="1:20" ht="13">
      <c r="A79" s="2" t="s">
        <v>569</v>
      </c>
      <c r="B79" s="5" t="s">
        <v>80</v>
      </c>
      <c r="C79" s="5" t="s">
        <v>164</v>
      </c>
      <c r="D79" s="15" t="s">
        <v>251</v>
      </c>
      <c r="E79" s="10" t="s">
        <v>252</v>
      </c>
      <c r="F79" s="10" t="s">
        <v>253</v>
      </c>
      <c r="G79" s="10"/>
      <c r="H79" s="10" t="s">
        <v>254</v>
      </c>
      <c r="I79" s="10" t="s">
        <v>255</v>
      </c>
      <c r="J79" s="11">
        <v>1.4179999999999999</v>
      </c>
      <c r="K79" s="10">
        <v>2308</v>
      </c>
      <c r="L79" s="10" t="s">
        <v>37</v>
      </c>
      <c r="M79" s="5" t="s">
        <v>38</v>
      </c>
      <c r="N79" s="10">
        <v>0</v>
      </c>
      <c r="O79" s="10">
        <v>2022</v>
      </c>
      <c r="P79" s="10" t="s">
        <v>39</v>
      </c>
      <c r="Q79" s="12" t="s">
        <v>40</v>
      </c>
      <c r="R79" s="10"/>
      <c r="S79" s="12" t="s">
        <v>40</v>
      </c>
      <c r="T79" s="10"/>
    </row>
    <row r="80" spans="1:20" ht="13">
      <c r="A80" s="2" t="s">
        <v>569</v>
      </c>
      <c r="B80" s="5" t="s">
        <v>80</v>
      </c>
      <c r="C80" s="5" t="s">
        <v>61</v>
      </c>
      <c r="D80" s="15" t="s">
        <v>256</v>
      </c>
      <c r="E80" s="10" t="s">
        <v>257</v>
      </c>
      <c r="F80" s="10" t="s">
        <v>258</v>
      </c>
      <c r="G80" s="10"/>
      <c r="H80" s="10" t="s">
        <v>259</v>
      </c>
      <c r="I80" s="10" t="s">
        <v>67</v>
      </c>
      <c r="J80" s="11"/>
      <c r="K80" s="10"/>
      <c r="L80" s="10"/>
      <c r="M80" s="5" t="s">
        <v>38</v>
      </c>
      <c r="N80" s="10">
        <v>0</v>
      </c>
      <c r="O80" s="10">
        <v>2022</v>
      </c>
      <c r="P80" s="10" t="s">
        <v>39</v>
      </c>
      <c r="Q80" s="12" t="s">
        <v>40</v>
      </c>
      <c r="R80" s="10"/>
      <c r="S80" s="12" t="s">
        <v>40</v>
      </c>
      <c r="T80" s="10"/>
    </row>
    <row r="81" spans="1:20" ht="13">
      <c r="A81" s="2" t="s">
        <v>569</v>
      </c>
      <c r="B81" s="5" t="s">
        <v>80</v>
      </c>
      <c r="C81" s="5" t="s">
        <v>74</v>
      </c>
      <c r="D81" s="15" t="s">
        <v>260</v>
      </c>
      <c r="E81" s="10" t="s">
        <v>261</v>
      </c>
      <c r="F81" s="10" t="s">
        <v>262</v>
      </c>
      <c r="G81" s="10"/>
      <c r="H81" s="10" t="s">
        <v>263</v>
      </c>
      <c r="I81" s="10" t="s">
        <v>187</v>
      </c>
      <c r="J81" s="11">
        <v>7.1479999999999997</v>
      </c>
      <c r="K81" s="10">
        <v>138</v>
      </c>
      <c r="L81" s="10" t="s">
        <v>37</v>
      </c>
      <c r="M81" s="5" t="s">
        <v>38</v>
      </c>
      <c r="N81" s="10">
        <v>0</v>
      </c>
      <c r="O81" s="10">
        <v>2022</v>
      </c>
      <c r="P81" s="10" t="s">
        <v>39</v>
      </c>
      <c r="Q81" s="12" t="s">
        <v>40</v>
      </c>
      <c r="R81" s="12" t="s">
        <v>40</v>
      </c>
      <c r="S81" s="12" t="s">
        <v>40</v>
      </c>
      <c r="T81" s="10"/>
    </row>
    <row r="82" spans="1:20" ht="13">
      <c r="A82" s="10"/>
      <c r="B82" s="10"/>
      <c r="C82" s="10"/>
      <c r="D82" s="10"/>
      <c r="E82" s="10"/>
      <c r="F82" s="10"/>
      <c r="G82" s="10"/>
      <c r="H82" s="10"/>
      <c r="I82" s="10"/>
      <c r="J82" s="11"/>
      <c r="K82" s="10"/>
      <c r="L82" s="10"/>
      <c r="M82" s="10"/>
      <c r="N82" s="10"/>
      <c r="O82" s="10"/>
      <c r="P82" s="10"/>
      <c r="Q82" s="10"/>
      <c r="R82" s="10"/>
      <c r="S82" s="10"/>
      <c r="T82" s="10"/>
    </row>
    <row r="83" spans="1:20" ht="13">
      <c r="A83" s="10"/>
      <c r="B83" s="10" t="s">
        <v>570</v>
      </c>
      <c r="C83" s="10" t="s">
        <v>571</v>
      </c>
      <c r="D83" s="10" t="s">
        <v>572</v>
      </c>
      <c r="E83" s="10" t="s">
        <v>573</v>
      </c>
      <c r="F83" s="10"/>
      <c r="G83" s="10"/>
      <c r="H83" s="10"/>
      <c r="I83" s="10"/>
      <c r="J83" s="10"/>
      <c r="K83" s="10"/>
      <c r="L83" s="10"/>
      <c r="M83" s="10"/>
      <c r="N83" s="10"/>
      <c r="O83" s="10"/>
      <c r="P83" s="10"/>
      <c r="Q83" s="10"/>
      <c r="R83" s="10"/>
      <c r="S83" s="10"/>
      <c r="T83" s="10"/>
    </row>
    <row r="84" spans="1:20" ht="13">
      <c r="A84" s="2" t="s">
        <v>574</v>
      </c>
      <c r="B84" s="5" t="s">
        <v>31</v>
      </c>
      <c r="C84" s="5" t="s">
        <v>54</v>
      </c>
      <c r="D84" s="23" t="s">
        <v>550</v>
      </c>
      <c r="E84" s="5" t="s">
        <v>551</v>
      </c>
      <c r="F84" s="5" t="s">
        <v>552</v>
      </c>
      <c r="G84" s="5" t="s">
        <v>553</v>
      </c>
      <c r="H84" s="5" t="s">
        <v>554</v>
      </c>
      <c r="I84" s="5" t="s">
        <v>555</v>
      </c>
      <c r="J84" s="24">
        <v>0.94299999999999995</v>
      </c>
      <c r="K84" s="25">
        <v>4458</v>
      </c>
      <c r="L84" s="5"/>
      <c r="M84" s="5" t="s">
        <v>38</v>
      </c>
      <c r="N84" s="25">
        <v>1</v>
      </c>
      <c r="O84" s="25">
        <v>2009</v>
      </c>
      <c r="P84" s="5" t="s">
        <v>556</v>
      </c>
      <c r="Q84" s="5"/>
      <c r="R84" s="5"/>
      <c r="S84" s="5"/>
      <c r="T84" s="5" t="s">
        <v>41</v>
      </c>
    </row>
    <row r="85" spans="1:20" ht="13">
      <c r="A85" s="2" t="s">
        <v>574</v>
      </c>
      <c r="B85" s="5" t="s">
        <v>80</v>
      </c>
      <c r="C85" s="5" t="s">
        <v>68</v>
      </c>
      <c r="D85" s="23" t="s">
        <v>365</v>
      </c>
      <c r="E85" s="5" t="s">
        <v>366</v>
      </c>
      <c r="F85" s="5" t="s">
        <v>367</v>
      </c>
      <c r="G85" s="5"/>
      <c r="H85" s="5" t="s">
        <v>368</v>
      </c>
      <c r="I85" s="5" t="s">
        <v>369</v>
      </c>
      <c r="J85" s="24">
        <v>0.35399999999999998</v>
      </c>
      <c r="K85" s="25">
        <v>13221</v>
      </c>
      <c r="L85" s="5" t="s">
        <v>370</v>
      </c>
      <c r="M85" s="5" t="s">
        <v>38</v>
      </c>
      <c r="N85" s="25">
        <v>2</v>
      </c>
      <c r="O85" s="25">
        <v>2022</v>
      </c>
      <c r="P85" s="5" t="s">
        <v>303</v>
      </c>
      <c r="Q85" s="2" t="s">
        <v>40</v>
      </c>
      <c r="R85" s="2" t="s">
        <v>40</v>
      </c>
      <c r="S85" s="5"/>
      <c r="T85" s="5"/>
    </row>
    <row r="86" spans="1:20" ht="13">
      <c r="A86" s="2" t="s">
        <v>574</v>
      </c>
      <c r="B86" s="5" t="s">
        <v>80</v>
      </c>
      <c r="C86" s="5" t="s">
        <v>91</v>
      </c>
      <c r="D86" s="23" t="s">
        <v>264</v>
      </c>
      <c r="E86" s="5" t="s">
        <v>265</v>
      </c>
      <c r="F86" s="5" t="s">
        <v>266</v>
      </c>
      <c r="G86" s="5"/>
      <c r="H86" s="5"/>
      <c r="I86" s="5" t="s">
        <v>102</v>
      </c>
      <c r="J86" s="24">
        <v>0.85</v>
      </c>
      <c r="K86" s="5"/>
      <c r="L86" s="5" t="s">
        <v>37</v>
      </c>
      <c r="M86" s="5" t="s">
        <v>38</v>
      </c>
      <c r="N86" s="25">
        <v>0</v>
      </c>
      <c r="O86" s="25">
        <v>2022</v>
      </c>
      <c r="P86" s="5" t="s">
        <v>267</v>
      </c>
      <c r="Q86" s="5"/>
      <c r="R86" s="5"/>
      <c r="S86" s="5"/>
      <c r="T86" s="5"/>
    </row>
    <row r="87" spans="1:20" ht="13">
      <c r="A87" s="2" t="s">
        <v>574</v>
      </c>
      <c r="B87" s="5" t="s">
        <v>80</v>
      </c>
      <c r="C87" s="5" t="s">
        <v>42</v>
      </c>
      <c r="D87" s="23" t="s">
        <v>385</v>
      </c>
      <c r="E87" s="5" t="s">
        <v>386</v>
      </c>
      <c r="F87" s="5" t="s">
        <v>387</v>
      </c>
      <c r="G87" s="5" t="s">
        <v>388</v>
      </c>
      <c r="H87" s="5" t="s">
        <v>389</v>
      </c>
      <c r="I87" s="5" t="s">
        <v>47</v>
      </c>
      <c r="J87" s="26"/>
      <c r="K87" s="5"/>
      <c r="L87" s="5"/>
      <c r="M87" s="5" t="s">
        <v>38</v>
      </c>
      <c r="N87" s="25">
        <v>0</v>
      </c>
      <c r="O87" s="25">
        <v>2018</v>
      </c>
      <c r="P87" s="5" t="s">
        <v>303</v>
      </c>
      <c r="Q87" s="2" t="s">
        <v>40</v>
      </c>
      <c r="R87" s="2" t="s">
        <v>40</v>
      </c>
      <c r="S87" s="5"/>
      <c r="T87" s="5"/>
    </row>
    <row r="88" spans="1:20" ht="13">
      <c r="A88" s="2" t="s">
        <v>574</v>
      </c>
      <c r="B88" s="5" t="s">
        <v>80</v>
      </c>
      <c r="C88" s="5" t="s">
        <v>42</v>
      </c>
      <c r="D88" s="23" t="s">
        <v>408</v>
      </c>
      <c r="E88" s="5" t="s">
        <v>409</v>
      </c>
      <c r="F88" s="5" t="s">
        <v>410</v>
      </c>
      <c r="G88" s="5" t="s">
        <v>411</v>
      </c>
      <c r="H88" s="5" t="s">
        <v>412</v>
      </c>
      <c r="I88" s="5" t="s">
        <v>47</v>
      </c>
      <c r="J88" s="26"/>
      <c r="K88" s="5"/>
      <c r="L88" s="5"/>
      <c r="M88" s="5" t="s">
        <v>38</v>
      </c>
      <c r="N88" s="25">
        <v>0</v>
      </c>
      <c r="O88" s="25">
        <v>2018</v>
      </c>
      <c r="P88" s="5" t="s">
        <v>303</v>
      </c>
      <c r="Q88" s="5"/>
      <c r="R88" s="5" t="s">
        <v>40</v>
      </c>
      <c r="S88" s="5"/>
      <c r="T88" s="5"/>
    </row>
    <row r="89" spans="1:20" ht="13">
      <c r="A89" s="2" t="s">
        <v>574</v>
      </c>
      <c r="B89" s="5" t="s">
        <v>31</v>
      </c>
      <c r="C89" s="5" t="s">
        <v>54</v>
      </c>
      <c r="D89" s="23" t="s">
        <v>268</v>
      </c>
      <c r="E89" s="5" t="s">
        <v>269</v>
      </c>
      <c r="F89" s="5" t="s">
        <v>270</v>
      </c>
      <c r="G89" s="5" t="s">
        <v>271</v>
      </c>
      <c r="H89" s="5" t="s">
        <v>272</v>
      </c>
      <c r="I89" s="5" t="s">
        <v>273</v>
      </c>
      <c r="J89" s="26"/>
      <c r="K89" s="5"/>
      <c r="L89" s="5" t="s">
        <v>156</v>
      </c>
      <c r="M89" s="5" t="s">
        <v>38</v>
      </c>
      <c r="N89" s="25">
        <v>0</v>
      </c>
      <c r="O89" s="25">
        <v>2022</v>
      </c>
      <c r="P89" s="5" t="s">
        <v>267</v>
      </c>
      <c r="Q89" s="5"/>
      <c r="R89" s="2" t="s">
        <v>40</v>
      </c>
      <c r="S89" s="5"/>
      <c r="T89" s="5" t="s">
        <v>97</v>
      </c>
    </row>
    <row r="90" spans="1:20" ht="13">
      <c r="A90" s="2" t="s">
        <v>574</v>
      </c>
      <c r="B90" s="5" t="s">
        <v>31</v>
      </c>
      <c r="C90" s="5" t="s">
        <v>54</v>
      </c>
      <c r="D90" s="23" t="s">
        <v>274</v>
      </c>
      <c r="E90" s="5" t="s">
        <v>275</v>
      </c>
      <c r="F90" s="5" t="s">
        <v>276</v>
      </c>
      <c r="G90" s="5" t="s">
        <v>277</v>
      </c>
      <c r="H90" s="5" t="s">
        <v>278</v>
      </c>
      <c r="I90" s="5" t="s">
        <v>279</v>
      </c>
      <c r="J90" s="24">
        <v>0.91</v>
      </c>
      <c r="K90" s="25">
        <v>4727</v>
      </c>
      <c r="L90" s="5"/>
      <c r="M90" s="5" t="s">
        <v>38</v>
      </c>
      <c r="N90" s="25">
        <v>0</v>
      </c>
      <c r="O90" s="25">
        <v>2021</v>
      </c>
      <c r="P90" s="5" t="s">
        <v>267</v>
      </c>
      <c r="Q90" s="5"/>
      <c r="R90" s="2" t="s">
        <v>40</v>
      </c>
      <c r="S90" s="2" t="s">
        <v>40</v>
      </c>
      <c r="T90" s="5" t="s">
        <v>97</v>
      </c>
    </row>
    <row r="91" spans="1:20" ht="13">
      <c r="A91" s="2" t="s">
        <v>574</v>
      </c>
      <c r="B91" s="5" t="s">
        <v>80</v>
      </c>
      <c r="C91" s="5" t="s">
        <v>157</v>
      </c>
      <c r="D91" s="23" t="s">
        <v>445</v>
      </c>
      <c r="E91" s="5" t="s">
        <v>446</v>
      </c>
      <c r="F91" s="5" t="s">
        <v>447</v>
      </c>
      <c r="G91" s="5"/>
      <c r="H91" s="5" t="s">
        <v>448</v>
      </c>
      <c r="I91" s="5" t="s">
        <v>250</v>
      </c>
      <c r="J91" s="24">
        <v>0.20899999999999999</v>
      </c>
      <c r="K91" s="25">
        <v>18124</v>
      </c>
      <c r="L91" s="5" t="s">
        <v>193</v>
      </c>
      <c r="M91" s="5" t="s">
        <v>38</v>
      </c>
      <c r="N91" s="25">
        <v>42</v>
      </c>
      <c r="O91" s="25">
        <v>2020</v>
      </c>
      <c r="P91" s="5" t="s">
        <v>303</v>
      </c>
      <c r="Q91" s="2" t="s">
        <v>40</v>
      </c>
      <c r="R91" s="2" t="s">
        <v>40</v>
      </c>
      <c r="S91" s="5"/>
      <c r="T91" s="5"/>
    </row>
    <row r="92" spans="1:20" ht="13">
      <c r="A92" s="2" t="s">
        <v>574</v>
      </c>
      <c r="B92" s="5" t="s">
        <v>31</v>
      </c>
      <c r="C92" s="5" t="s">
        <v>280</v>
      </c>
      <c r="D92" s="23" t="s">
        <v>557</v>
      </c>
      <c r="E92" s="5" t="s">
        <v>558</v>
      </c>
      <c r="F92" s="5" t="s">
        <v>559</v>
      </c>
      <c r="G92" s="5" t="s">
        <v>560</v>
      </c>
      <c r="H92" s="5" t="s">
        <v>561</v>
      </c>
      <c r="I92" s="5" t="s">
        <v>407</v>
      </c>
      <c r="J92" s="24">
        <v>1.284</v>
      </c>
      <c r="K92" s="25">
        <v>2741</v>
      </c>
      <c r="L92" s="5" t="s">
        <v>37</v>
      </c>
      <c r="M92" s="5" t="s">
        <v>38</v>
      </c>
      <c r="N92" s="25">
        <v>0</v>
      </c>
      <c r="O92" s="25">
        <v>2023</v>
      </c>
      <c r="P92" s="5" t="s">
        <v>556</v>
      </c>
      <c r="Q92" s="5"/>
      <c r="R92" s="5"/>
      <c r="S92" s="5"/>
      <c r="T92" s="5" t="s">
        <v>177</v>
      </c>
    </row>
    <row r="93" spans="1:20" ht="13">
      <c r="A93" s="2" t="s">
        <v>574</v>
      </c>
      <c r="B93" s="5" t="s">
        <v>80</v>
      </c>
      <c r="C93" s="5" t="s">
        <v>280</v>
      </c>
      <c r="D93" s="23" t="s">
        <v>562</v>
      </c>
      <c r="E93" s="5" t="s">
        <v>563</v>
      </c>
      <c r="F93" s="5" t="s">
        <v>564</v>
      </c>
      <c r="G93" s="5" t="s">
        <v>565</v>
      </c>
      <c r="H93" s="5" t="s">
        <v>566</v>
      </c>
      <c r="I93" s="5" t="s">
        <v>567</v>
      </c>
      <c r="J93" s="24">
        <v>3.246</v>
      </c>
      <c r="K93" s="25">
        <v>520</v>
      </c>
      <c r="L93" s="5" t="s">
        <v>37</v>
      </c>
      <c r="M93" s="5" t="s">
        <v>38</v>
      </c>
      <c r="N93" s="25">
        <v>0</v>
      </c>
      <c r="O93" s="25">
        <v>2023</v>
      </c>
      <c r="P93" s="5" t="s">
        <v>556</v>
      </c>
      <c r="Q93" s="5"/>
      <c r="R93" s="5"/>
      <c r="S93" s="5"/>
      <c r="T93" s="5"/>
    </row>
    <row r="94" spans="1:20" ht="13">
      <c r="A94" s="2" t="s">
        <v>574</v>
      </c>
      <c r="B94" s="5" t="s">
        <v>80</v>
      </c>
      <c r="C94" s="5" t="s">
        <v>280</v>
      </c>
      <c r="D94" s="23" t="s">
        <v>281</v>
      </c>
      <c r="E94" s="5" t="s">
        <v>282</v>
      </c>
      <c r="F94" s="5" t="s">
        <v>283</v>
      </c>
      <c r="G94" s="5" t="s">
        <v>284</v>
      </c>
      <c r="H94" s="5" t="s">
        <v>285</v>
      </c>
      <c r="I94" s="5" t="s">
        <v>286</v>
      </c>
      <c r="J94" s="24">
        <v>4.8460000000000001</v>
      </c>
      <c r="K94" s="25">
        <v>280</v>
      </c>
      <c r="L94" s="5" t="s">
        <v>37</v>
      </c>
      <c r="M94" s="5" t="s">
        <v>38</v>
      </c>
      <c r="N94" s="25">
        <v>0</v>
      </c>
      <c r="O94" s="25">
        <v>2022</v>
      </c>
      <c r="P94" s="5" t="s">
        <v>267</v>
      </c>
      <c r="Q94" s="5"/>
      <c r="R94" s="2" t="s">
        <v>40</v>
      </c>
      <c r="S94" s="5"/>
      <c r="T94" s="5"/>
    </row>
    <row r="95" spans="1:20" ht="13">
      <c r="A95" s="2" t="s">
        <v>574</v>
      </c>
      <c r="B95" s="5" t="s">
        <v>31</v>
      </c>
      <c r="C95" s="5" t="s">
        <v>164</v>
      </c>
      <c r="D95" s="23" t="s">
        <v>287</v>
      </c>
      <c r="E95" s="5" t="s">
        <v>288</v>
      </c>
      <c r="F95" s="5" t="s">
        <v>289</v>
      </c>
      <c r="G95" s="5" t="s">
        <v>290</v>
      </c>
      <c r="H95" s="5" t="s">
        <v>291</v>
      </c>
      <c r="I95" s="5" t="s">
        <v>170</v>
      </c>
      <c r="J95" s="24">
        <v>15.651999999999999</v>
      </c>
      <c r="K95" s="25">
        <v>26</v>
      </c>
      <c r="L95" s="5" t="s">
        <v>37</v>
      </c>
      <c r="M95" s="5" t="s">
        <v>38</v>
      </c>
      <c r="N95" s="25">
        <v>18</v>
      </c>
      <c r="O95" s="25">
        <v>2021</v>
      </c>
      <c r="P95" s="5" t="s">
        <v>267</v>
      </c>
      <c r="Q95" s="5"/>
      <c r="R95" s="2" t="s">
        <v>40</v>
      </c>
      <c r="S95" s="5"/>
      <c r="T95" s="5" t="s">
        <v>177</v>
      </c>
    </row>
    <row r="96" spans="1:20" ht="13">
      <c r="A96" s="2" t="s">
        <v>574</v>
      </c>
      <c r="B96" s="5" t="s">
        <v>31</v>
      </c>
      <c r="C96" s="5" t="s">
        <v>68</v>
      </c>
      <c r="D96" s="23" t="s">
        <v>483</v>
      </c>
      <c r="E96" s="5" t="s">
        <v>484</v>
      </c>
      <c r="F96" s="5" t="s">
        <v>485</v>
      </c>
      <c r="G96" s="5"/>
      <c r="H96" s="5" t="s">
        <v>486</v>
      </c>
      <c r="I96" s="5" t="s">
        <v>487</v>
      </c>
      <c r="J96" s="24">
        <v>0.46300000000000002</v>
      </c>
      <c r="K96" s="25">
        <v>10717</v>
      </c>
      <c r="L96" s="5" t="s">
        <v>163</v>
      </c>
      <c r="M96" s="5" t="s">
        <v>38</v>
      </c>
      <c r="N96" s="25">
        <v>335</v>
      </c>
      <c r="O96" s="25">
        <v>2004</v>
      </c>
      <c r="P96" s="5" t="s">
        <v>303</v>
      </c>
      <c r="Q96" s="2" t="s">
        <v>40</v>
      </c>
      <c r="R96" s="2" t="s">
        <v>40</v>
      </c>
      <c r="S96" s="5"/>
      <c r="T96" s="5" t="s">
        <v>177</v>
      </c>
    </row>
    <row r="97" spans="1:20" ht="13">
      <c r="A97" s="2" t="s">
        <v>574</v>
      </c>
      <c r="B97" s="5" t="s">
        <v>80</v>
      </c>
      <c r="C97" s="5" t="s">
        <v>157</v>
      </c>
      <c r="D97" s="23" t="s">
        <v>292</v>
      </c>
      <c r="E97" s="5" t="s">
        <v>293</v>
      </c>
      <c r="F97" s="5" t="s">
        <v>294</v>
      </c>
      <c r="G97" s="5" t="s">
        <v>295</v>
      </c>
      <c r="H97" s="5" t="s">
        <v>296</v>
      </c>
      <c r="I97" s="5" t="s">
        <v>297</v>
      </c>
      <c r="J97" s="24">
        <v>0.40699999999999997</v>
      </c>
      <c r="K97" s="25">
        <v>11926</v>
      </c>
      <c r="L97" s="5" t="s">
        <v>163</v>
      </c>
      <c r="M97" s="5" t="s">
        <v>38</v>
      </c>
      <c r="N97" s="25">
        <v>6</v>
      </c>
      <c r="O97" s="25">
        <v>2021</v>
      </c>
      <c r="P97" s="5" t="s">
        <v>267</v>
      </c>
      <c r="Q97" s="5"/>
      <c r="R97" s="2" t="s">
        <v>40</v>
      </c>
      <c r="S97" s="5"/>
      <c r="T97" s="5"/>
    </row>
    <row r="98" spans="1:20" ht="13">
      <c r="A98" s="2" t="s">
        <v>574</v>
      </c>
      <c r="B98" s="5" t="s">
        <v>80</v>
      </c>
      <c r="C98" s="5" t="s">
        <v>81</v>
      </c>
      <c r="D98" s="23" t="s">
        <v>545</v>
      </c>
      <c r="E98" s="5" t="s">
        <v>546</v>
      </c>
      <c r="F98" s="5" t="s">
        <v>547</v>
      </c>
      <c r="G98" s="5"/>
      <c r="H98" s="5" t="s">
        <v>548</v>
      </c>
      <c r="I98" s="5" t="s">
        <v>549</v>
      </c>
      <c r="J98" s="24">
        <v>0.21</v>
      </c>
      <c r="K98" s="25">
        <v>18099</v>
      </c>
      <c r="L98" s="5"/>
      <c r="M98" s="5" t="s">
        <v>38</v>
      </c>
      <c r="N98" s="25">
        <v>21</v>
      </c>
      <c r="O98" s="25">
        <v>2021</v>
      </c>
      <c r="P98" s="5" t="s">
        <v>303</v>
      </c>
      <c r="Q98" s="5"/>
      <c r="R98" s="2" t="s">
        <v>40</v>
      </c>
      <c r="S98" s="5"/>
      <c r="T98" s="5"/>
    </row>
    <row r="99" spans="1:20" ht="13">
      <c r="A99" s="2" t="s">
        <v>574</v>
      </c>
      <c r="B99" s="5" t="s">
        <v>80</v>
      </c>
      <c r="C99" s="5" t="s">
        <v>54</v>
      </c>
      <c r="D99" s="23" t="s">
        <v>417</v>
      </c>
      <c r="E99" s="5" t="s">
        <v>418</v>
      </c>
      <c r="F99" s="5" t="s">
        <v>419</v>
      </c>
      <c r="G99" s="5" t="s">
        <v>420</v>
      </c>
      <c r="H99" s="5" t="s">
        <v>421</v>
      </c>
      <c r="I99" s="5" t="s">
        <v>131</v>
      </c>
      <c r="J99" s="26"/>
      <c r="K99" s="5"/>
      <c r="L99" s="5" t="s">
        <v>132</v>
      </c>
      <c r="M99" s="5" t="s">
        <v>38</v>
      </c>
      <c r="N99" s="25">
        <v>0</v>
      </c>
      <c r="O99" s="25">
        <v>2019</v>
      </c>
      <c r="P99" s="5" t="s">
        <v>303</v>
      </c>
      <c r="Q99" s="5"/>
      <c r="R99" s="2" t="s">
        <v>40</v>
      </c>
      <c r="S99" s="5"/>
      <c r="T99" s="5"/>
    </row>
    <row r="100" spans="1:20" ht="13">
      <c r="A100" s="2" t="s">
        <v>574</v>
      </c>
      <c r="B100" s="5" t="s">
        <v>80</v>
      </c>
      <c r="C100" s="5" t="s">
        <v>61</v>
      </c>
      <c r="D100" s="23" t="s">
        <v>508</v>
      </c>
      <c r="E100" s="5" t="s">
        <v>509</v>
      </c>
      <c r="F100" s="5" t="s">
        <v>510</v>
      </c>
      <c r="G100" s="5"/>
      <c r="H100" s="5" t="s">
        <v>511</v>
      </c>
      <c r="I100" s="5" t="s">
        <v>512</v>
      </c>
      <c r="J100" s="26"/>
      <c r="K100" s="5"/>
      <c r="L100" s="5"/>
      <c r="M100" s="5" t="s">
        <v>38</v>
      </c>
      <c r="N100" s="25">
        <v>0</v>
      </c>
      <c r="O100" s="25">
        <v>2022</v>
      </c>
      <c r="P100" s="5" t="s">
        <v>303</v>
      </c>
      <c r="Q100" s="2" t="s">
        <v>40</v>
      </c>
      <c r="R100" s="2" t="s">
        <v>40</v>
      </c>
      <c r="S100" s="5"/>
      <c r="T100" s="5"/>
    </row>
    <row r="101" spans="1:20" ht="13">
      <c r="A101" s="2" t="s">
        <v>574</v>
      </c>
      <c r="B101" s="5" t="s">
        <v>80</v>
      </c>
      <c r="C101" s="5" t="s">
        <v>61</v>
      </c>
      <c r="D101" s="23" t="s">
        <v>503</v>
      </c>
      <c r="E101" s="5" t="s">
        <v>504</v>
      </c>
      <c r="F101" s="5" t="s">
        <v>505</v>
      </c>
      <c r="G101" s="5"/>
      <c r="H101" s="5" t="s">
        <v>506</v>
      </c>
      <c r="I101" s="5" t="s">
        <v>507</v>
      </c>
      <c r="J101" s="26"/>
      <c r="K101" s="5"/>
      <c r="L101" s="5"/>
      <c r="M101" s="5" t="s">
        <v>38</v>
      </c>
      <c r="N101" s="25">
        <v>1</v>
      </c>
      <c r="O101" s="25">
        <v>2022</v>
      </c>
      <c r="P101" s="5" t="s">
        <v>303</v>
      </c>
      <c r="Q101" s="5"/>
      <c r="R101" s="2" t="s">
        <v>40</v>
      </c>
      <c r="S101" s="5"/>
      <c r="T101" s="5"/>
    </row>
    <row r="102" spans="1:20" ht="13">
      <c r="A102" s="2" t="s">
        <v>574</v>
      </c>
      <c r="B102" s="5" t="s">
        <v>31</v>
      </c>
      <c r="C102" s="5" t="s">
        <v>54</v>
      </c>
      <c r="D102" s="23" t="s">
        <v>422</v>
      </c>
      <c r="E102" s="5" t="s">
        <v>423</v>
      </c>
      <c r="F102" s="5" t="s">
        <v>424</v>
      </c>
      <c r="G102" s="5" t="s">
        <v>425</v>
      </c>
      <c r="H102" s="5" t="s">
        <v>426</v>
      </c>
      <c r="I102" s="5" t="s">
        <v>427</v>
      </c>
      <c r="J102" s="24">
        <v>0</v>
      </c>
      <c r="K102" s="5"/>
      <c r="L102" s="5"/>
      <c r="M102" s="5" t="s">
        <v>38</v>
      </c>
      <c r="N102" s="25">
        <v>1</v>
      </c>
      <c r="O102" s="25">
        <v>2020</v>
      </c>
      <c r="P102" s="5" t="s">
        <v>303</v>
      </c>
      <c r="Q102" s="5"/>
      <c r="R102" s="2" t="s">
        <v>40</v>
      </c>
      <c r="S102" s="2" t="s">
        <v>40</v>
      </c>
      <c r="T102" s="5" t="s">
        <v>97</v>
      </c>
    </row>
  </sheetData>
  <dataValidations count="5">
    <dataValidation type="list" allowBlank="1" sqref="C2:C81 C84:C102" xr:uid="{00000000-0002-0000-0200-000000000000}">
      <formula1>"Google scholar,Springer,ACM DL,IEEE Xplore,ScienceDirect,Scopus,PloS one,Quantum Journal,Arxiv,IOP Science,ADS,Nature,Wiley Online Library"</formula1>
    </dataValidation>
    <dataValidation type="list" allowBlank="1" sqref="P2:P81 P84:P102" xr:uid="{00000000-0002-0000-0200-000001000000}">
      <formula1>"None,High,Medium,Low"</formula1>
    </dataValidation>
    <dataValidation type="list" allowBlank="1" showErrorMessage="1" sqref="A2:A81 A84:A102" xr:uid="{00000000-0002-0000-0200-000002000000}">
      <formula1>"Selected,Not selected"</formula1>
    </dataValidation>
    <dataValidation type="list" allowBlank="1" sqref="M2:M81 M84:M102" xr:uid="{00000000-0002-0000-0200-000003000000}">
      <formula1>"Research paper,Gray literature"</formula1>
    </dataValidation>
    <dataValidation type="list" allowBlank="1" sqref="B2:B81 B84:B102" xr:uid="{00000000-0002-0000-0200-000004000000}">
      <formula1>"Initial hypotheses,Automatic,Manual,Snowball"</formula1>
    </dataValidation>
  </dataValidations>
  <hyperlinks>
    <hyperlink ref="J1" r:id="rId1" xr:uid="{00000000-0004-0000-0200-000000000000}"/>
    <hyperlink ref="K1" r:id="rId2" xr:uid="{00000000-0004-0000-0200-000001000000}"/>
    <hyperlink ref="L1" r:id="rId3" xr:uid="{00000000-0004-0000-0200-000002000000}"/>
    <hyperlink ref="D2" r:id="rId4" location="references" xr:uid="{00000000-0004-0000-0200-000003000000}"/>
    <hyperlink ref="D3" r:id="rId5" xr:uid="{00000000-0004-0000-0200-000004000000}"/>
    <hyperlink ref="D4" r:id="rId6" xr:uid="{00000000-0004-0000-0200-000005000000}"/>
    <hyperlink ref="D5" r:id="rId7" xr:uid="{00000000-0004-0000-0200-000006000000}"/>
    <hyperlink ref="D6" r:id="rId8" xr:uid="{00000000-0004-0000-0200-000007000000}"/>
    <hyperlink ref="D7" r:id="rId9" xr:uid="{00000000-0004-0000-0200-000008000000}"/>
    <hyperlink ref="D8" r:id="rId10" xr:uid="{00000000-0004-0000-0200-000009000000}"/>
    <hyperlink ref="D9" r:id="rId11" xr:uid="{00000000-0004-0000-0200-00000A000000}"/>
    <hyperlink ref="D10" r:id="rId12" xr:uid="{00000000-0004-0000-0200-00000B000000}"/>
    <hyperlink ref="D11" r:id="rId13" location="v=onepage&amp;q=quantum%20computing%20software&amp;f=false" xr:uid="{00000000-0004-0000-0200-00000C000000}"/>
    <hyperlink ref="D12" r:id="rId14" xr:uid="{00000000-0004-0000-0200-00000D000000}"/>
    <hyperlink ref="D13" r:id="rId15" xr:uid="{00000000-0004-0000-0200-00000E000000}"/>
    <hyperlink ref="D14" r:id="rId16" xr:uid="{00000000-0004-0000-0200-00000F000000}"/>
    <hyperlink ref="D15" r:id="rId17" xr:uid="{00000000-0004-0000-0200-000010000000}"/>
    <hyperlink ref="D16" r:id="rId18" xr:uid="{00000000-0004-0000-0200-000011000000}"/>
    <hyperlink ref="D17" r:id="rId19" xr:uid="{00000000-0004-0000-0200-000012000000}"/>
    <hyperlink ref="D18" r:id="rId20" xr:uid="{00000000-0004-0000-0200-000013000000}"/>
    <hyperlink ref="D19" r:id="rId21" xr:uid="{00000000-0004-0000-0200-000014000000}"/>
    <hyperlink ref="D20" r:id="rId22" xr:uid="{00000000-0004-0000-0200-000015000000}"/>
    <hyperlink ref="D21" r:id="rId23" xr:uid="{00000000-0004-0000-0200-000016000000}"/>
    <hyperlink ref="D22" r:id="rId24" xr:uid="{00000000-0004-0000-0200-000017000000}"/>
    <hyperlink ref="D23" r:id="rId25" xr:uid="{00000000-0004-0000-0200-000018000000}"/>
    <hyperlink ref="D24" r:id="rId26" xr:uid="{00000000-0004-0000-0200-000019000000}"/>
    <hyperlink ref="D25" r:id="rId27" xr:uid="{00000000-0004-0000-0200-00001A000000}"/>
    <hyperlink ref="D26" r:id="rId28" xr:uid="{00000000-0004-0000-0200-00001B000000}"/>
    <hyperlink ref="D27" r:id="rId29" xr:uid="{00000000-0004-0000-0200-00001C000000}"/>
    <hyperlink ref="D28" r:id="rId30" xr:uid="{00000000-0004-0000-0200-00001D000000}"/>
    <hyperlink ref="D29" r:id="rId31" xr:uid="{00000000-0004-0000-0200-00001E000000}"/>
    <hyperlink ref="D30" r:id="rId32" xr:uid="{00000000-0004-0000-0200-00001F000000}"/>
    <hyperlink ref="D31" r:id="rId33" xr:uid="{00000000-0004-0000-0200-000020000000}"/>
    <hyperlink ref="D32" r:id="rId34" xr:uid="{00000000-0004-0000-0200-000021000000}"/>
    <hyperlink ref="D33" r:id="rId35" xr:uid="{00000000-0004-0000-0200-000022000000}"/>
    <hyperlink ref="D34" r:id="rId36" xr:uid="{00000000-0004-0000-0200-000023000000}"/>
    <hyperlink ref="D35" r:id="rId37" xr:uid="{00000000-0004-0000-0200-000024000000}"/>
    <hyperlink ref="D36" r:id="rId38" xr:uid="{00000000-0004-0000-0200-000025000000}"/>
    <hyperlink ref="D37" r:id="rId39" xr:uid="{00000000-0004-0000-0200-000026000000}"/>
    <hyperlink ref="D38" r:id="rId40" xr:uid="{00000000-0004-0000-0200-000027000000}"/>
    <hyperlink ref="D39" r:id="rId41" xr:uid="{00000000-0004-0000-0200-000028000000}"/>
    <hyperlink ref="D40" r:id="rId42" xr:uid="{00000000-0004-0000-0200-000029000000}"/>
    <hyperlink ref="D41" r:id="rId43" xr:uid="{00000000-0004-0000-0200-00002A000000}"/>
    <hyperlink ref="D42" r:id="rId44" xr:uid="{00000000-0004-0000-0200-00002B000000}"/>
    <hyperlink ref="D43" r:id="rId45" xr:uid="{00000000-0004-0000-0200-00002C000000}"/>
    <hyperlink ref="D44" r:id="rId46" location="keywords" xr:uid="{00000000-0004-0000-0200-00002D000000}"/>
    <hyperlink ref="D45" r:id="rId47" xr:uid="{00000000-0004-0000-0200-00002E000000}"/>
    <hyperlink ref="D46" r:id="rId48" xr:uid="{00000000-0004-0000-0200-00002F000000}"/>
    <hyperlink ref="D47" r:id="rId49" xr:uid="{00000000-0004-0000-0200-000030000000}"/>
    <hyperlink ref="D48" r:id="rId50" xr:uid="{00000000-0004-0000-0200-000031000000}"/>
    <hyperlink ref="D49" r:id="rId51" xr:uid="{00000000-0004-0000-0200-000032000000}"/>
    <hyperlink ref="D50" r:id="rId52" xr:uid="{00000000-0004-0000-0200-000033000000}"/>
    <hyperlink ref="D51" r:id="rId53" xr:uid="{00000000-0004-0000-0200-000034000000}"/>
    <hyperlink ref="D52" r:id="rId54" xr:uid="{00000000-0004-0000-0200-000035000000}"/>
    <hyperlink ref="D53" r:id="rId55" xr:uid="{00000000-0004-0000-0200-000036000000}"/>
    <hyperlink ref="D54" r:id="rId56" xr:uid="{00000000-0004-0000-0200-000037000000}"/>
    <hyperlink ref="D55" r:id="rId57" xr:uid="{00000000-0004-0000-0200-000038000000}"/>
    <hyperlink ref="D56" r:id="rId58" xr:uid="{00000000-0004-0000-0200-000039000000}"/>
    <hyperlink ref="D57" r:id="rId59" xr:uid="{00000000-0004-0000-0200-00003A000000}"/>
    <hyperlink ref="D58" r:id="rId60" xr:uid="{00000000-0004-0000-0200-00003B000000}"/>
    <hyperlink ref="D59" r:id="rId61" xr:uid="{00000000-0004-0000-0200-00003C000000}"/>
    <hyperlink ref="D60" r:id="rId62" xr:uid="{00000000-0004-0000-0200-00003D000000}"/>
    <hyperlink ref="D61" r:id="rId63" xr:uid="{00000000-0004-0000-0200-00003E000000}"/>
    <hyperlink ref="D62" r:id="rId64" xr:uid="{00000000-0004-0000-0200-00003F000000}"/>
    <hyperlink ref="D63" r:id="rId65" xr:uid="{00000000-0004-0000-0200-000040000000}"/>
    <hyperlink ref="D64" r:id="rId66" xr:uid="{00000000-0004-0000-0200-000041000000}"/>
    <hyperlink ref="D65" r:id="rId67" xr:uid="{00000000-0004-0000-0200-000042000000}"/>
    <hyperlink ref="D66" r:id="rId68" xr:uid="{00000000-0004-0000-0200-000043000000}"/>
    <hyperlink ref="D67" r:id="rId69" xr:uid="{00000000-0004-0000-0200-000044000000}"/>
    <hyperlink ref="D68" r:id="rId70" xr:uid="{00000000-0004-0000-0200-000045000000}"/>
    <hyperlink ref="D69" r:id="rId71" xr:uid="{00000000-0004-0000-0200-000046000000}"/>
    <hyperlink ref="D70" r:id="rId72" xr:uid="{00000000-0004-0000-0200-000047000000}"/>
    <hyperlink ref="D71" r:id="rId73" xr:uid="{00000000-0004-0000-0200-000048000000}"/>
    <hyperlink ref="D72" r:id="rId74" xr:uid="{00000000-0004-0000-0200-000049000000}"/>
    <hyperlink ref="D73" r:id="rId75" xr:uid="{00000000-0004-0000-0200-00004A000000}"/>
    <hyperlink ref="D74" r:id="rId76" xr:uid="{00000000-0004-0000-0200-00004B000000}"/>
    <hyperlink ref="D75" r:id="rId77" xr:uid="{00000000-0004-0000-0200-00004C000000}"/>
    <hyperlink ref="D76" r:id="rId78" xr:uid="{00000000-0004-0000-0200-00004D000000}"/>
    <hyperlink ref="D77" r:id="rId79" xr:uid="{00000000-0004-0000-0200-00004E000000}"/>
    <hyperlink ref="D78" r:id="rId80" xr:uid="{00000000-0004-0000-0200-00004F000000}"/>
    <hyperlink ref="D79" r:id="rId81" xr:uid="{00000000-0004-0000-0200-000050000000}"/>
    <hyperlink ref="D80" r:id="rId82" xr:uid="{00000000-0004-0000-0200-000051000000}"/>
    <hyperlink ref="D81" r:id="rId83" xr:uid="{00000000-0004-0000-0200-000052000000}"/>
    <hyperlink ref="D84" r:id="rId84" xr:uid="{00000000-0004-0000-0200-000053000000}"/>
    <hyperlink ref="D85" r:id="rId85" xr:uid="{00000000-0004-0000-0200-000054000000}"/>
    <hyperlink ref="D86" r:id="rId86" xr:uid="{00000000-0004-0000-0200-000055000000}"/>
    <hyperlink ref="D87" r:id="rId87" xr:uid="{00000000-0004-0000-0200-000056000000}"/>
    <hyperlink ref="D88" r:id="rId88" xr:uid="{00000000-0004-0000-0200-000057000000}"/>
    <hyperlink ref="D89" r:id="rId89" xr:uid="{00000000-0004-0000-0200-000058000000}"/>
    <hyperlink ref="D90" r:id="rId90" xr:uid="{00000000-0004-0000-0200-000059000000}"/>
    <hyperlink ref="D91" r:id="rId91" xr:uid="{00000000-0004-0000-0200-00005A000000}"/>
    <hyperlink ref="D92" r:id="rId92" xr:uid="{00000000-0004-0000-0200-00005B000000}"/>
    <hyperlink ref="D93" r:id="rId93" xr:uid="{00000000-0004-0000-0200-00005C000000}"/>
    <hyperlink ref="D94" r:id="rId94" xr:uid="{00000000-0004-0000-0200-00005D000000}"/>
    <hyperlink ref="D95" r:id="rId95" xr:uid="{00000000-0004-0000-0200-00005E000000}"/>
    <hyperlink ref="D96" r:id="rId96" xr:uid="{00000000-0004-0000-0200-00005F000000}"/>
    <hyperlink ref="D97" r:id="rId97" xr:uid="{00000000-0004-0000-0200-000060000000}"/>
    <hyperlink ref="D98" r:id="rId98" xr:uid="{00000000-0004-0000-0200-000061000000}"/>
    <hyperlink ref="D99" r:id="rId99" xr:uid="{00000000-0004-0000-0200-000062000000}"/>
    <hyperlink ref="D100" r:id="rId100" xr:uid="{00000000-0004-0000-0200-000063000000}"/>
    <hyperlink ref="D101" r:id="rId101" xr:uid="{00000000-0004-0000-0200-000064000000}"/>
    <hyperlink ref="D102" r:id="rId102" xr:uid="{00000000-0004-0000-0200-00006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81"/>
  <sheetViews>
    <sheetView workbookViewId="0"/>
  </sheetViews>
  <sheetFormatPr baseColWidth="10" defaultColWidth="12.6640625" defaultRowHeight="15.75" customHeight="1"/>
  <cols>
    <col min="4" max="4" width="4" customWidth="1"/>
  </cols>
  <sheetData>
    <row r="1" spans="1:14" ht="15.75" customHeight="1">
      <c r="A1" s="27" t="s">
        <v>575</v>
      </c>
      <c r="B1" s="27" t="s">
        <v>17</v>
      </c>
      <c r="C1" s="27" t="s">
        <v>18</v>
      </c>
      <c r="D1" s="27" t="s">
        <v>28</v>
      </c>
      <c r="E1" s="27" t="s">
        <v>576</v>
      </c>
      <c r="F1" s="27" t="s">
        <v>577</v>
      </c>
      <c r="G1" s="27" t="s">
        <v>578</v>
      </c>
      <c r="H1" s="27" t="s">
        <v>579</v>
      </c>
      <c r="I1" s="27" t="s">
        <v>580</v>
      </c>
      <c r="J1" s="27" t="s">
        <v>581</v>
      </c>
      <c r="K1" s="27" t="s">
        <v>582</v>
      </c>
      <c r="L1" s="27" t="s">
        <v>583</v>
      </c>
      <c r="M1" s="27" t="s">
        <v>584</v>
      </c>
      <c r="N1" s="10"/>
    </row>
    <row r="2" spans="1:14" ht="15.75" customHeight="1">
      <c r="A2" s="28" t="s">
        <v>585</v>
      </c>
      <c r="B2" s="17" t="s">
        <v>298</v>
      </c>
      <c r="C2" s="10" t="s">
        <v>299</v>
      </c>
      <c r="D2" s="10">
        <v>2021</v>
      </c>
      <c r="E2" s="5" t="s">
        <v>586</v>
      </c>
      <c r="F2" s="5" t="s">
        <v>587</v>
      </c>
      <c r="G2" s="5" t="s">
        <v>588</v>
      </c>
      <c r="H2" s="5" t="s">
        <v>588</v>
      </c>
      <c r="I2" s="28" t="s">
        <v>585</v>
      </c>
      <c r="J2" s="29" t="s">
        <v>589</v>
      </c>
      <c r="K2" s="28" t="s">
        <v>585</v>
      </c>
      <c r="L2" s="28" t="s">
        <v>585</v>
      </c>
      <c r="M2" s="29" t="s">
        <v>589</v>
      </c>
      <c r="N2" s="10"/>
    </row>
    <row r="3" spans="1:14" ht="15.75" customHeight="1">
      <c r="A3" s="28" t="s">
        <v>585</v>
      </c>
      <c r="B3" s="13" t="s">
        <v>304</v>
      </c>
      <c r="C3" s="10" t="s">
        <v>305</v>
      </c>
      <c r="D3" s="10">
        <v>2021</v>
      </c>
      <c r="E3" s="5" t="s">
        <v>2</v>
      </c>
      <c r="F3" s="5" t="s">
        <v>590</v>
      </c>
      <c r="G3" s="5" t="s">
        <v>591</v>
      </c>
      <c r="H3" s="5" t="s">
        <v>592</v>
      </c>
      <c r="I3" s="28" t="s">
        <v>585</v>
      </c>
      <c r="J3" s="28" t="s">
        <v>585</v>
      </c>
      <c r="K3" s="28" t="s">
        <v>585</v>
      </c>
      <c r="L3" s="28" t="s">
        <v>585</v>
      </c>
      <c r="M3" s="29" t="s">
        <v>589</v>
      </c>
      <c r="N3" s="10"/>
    </row>
    <row r="4" spans="1:14" ht="15.75" customHeight="1">
      <c r="A4" s="28" t="s">
        <v>585</v>
      </c>
      <c r="B4" s="9" t="s">
        <v>33</v>
      </c>
      <c r="C4" s="10" t="s">
        <v>34</v>
      </c>
      <c r="D4" s="10">
        <v>2018</v>
      </c>
      <c r="E4" s="5" t="s">
        <v>2</v>
      </c>
      <c r="F4" s="5" t="s">
        <v>587</v>
      </c>
      <c r="G4" s="5" t="s">
        <v>591</v>
      </c>
      <c r="H4" s="5" t="s">
        <v>591</v>
      </c>
      <c r="I4" s="28" t="s">
        <v>585</v>
      </c>
      <c r="J4" s="29" t="s">
        <v>589</v>
      </c>
      <c r="K4" s="28" t="s">
        <v>585</v>
      </c>
      <c r="L4" s="28" t="s">
        <v>585</v>
      </c>
      <c r="M4" s="29" t="s">
        <v>589</v>
      </c>
      <c r="N4" s="10"/>
    </row>
    <row r="5" spans="1:14" ht="15.75" customHeight="1">
      <c r="A5" s="30"/>
      <c r="B5" s="13" t="s">
        <v>43</v>
      </c>
      <c r="C5" s="10" t="s">
        <v>44</v>
      </c>
      <c r="D5" s="10">
        <v>2018</v>
      </c>
      <c r="E5" s="10"/>
      <c r="F5" s="10"/>
      <c r="G5" s="10"/>
      <c r="H5" s="10"/>
      <c r="I5" s="31"/>
      <c r="J5" s="31"/>
      <c r="K5" s="31"/>
      <c r="L5" s="31"/>
      <c r="M5" s="31"/>
      <c r="N5" s="10" t="s">
        <v>593</v>
      </c>
    </row>
    <row r="6" spans="1:14" ht="15.75" customHeight="1">
      <c r="A6" s="29" t="s">
        <v>589</v>
      </c>
      <c r="B6" s="13" t="s">
        <v>49</v>
      </c>
      <c r="C6" s="10" t="s">
        <v>50</v>
      </c>
      <c r="D6" s="10">
        <v>2018</v>
      </c>
      <c r="E6" s="5" t="s">
        <v>586</v>
      </c>
      <c r="F6" s="5" t="s">
        <v>587</v>
      </c>
      <c r="G6" s="5" t="s">
        <v>591</v>
      </c>
      <c r="H6" s="5" t="s">
        <v>591</v>
      </c>
      <c r="I6" s="28" t="s">
        <v>585</v>
      </c>
      <c r="J6" s="29" t="s">
        <v>589</v>
      </c>
      <c r="K6" s="29" t="s">
        <v>589</v>
      </c>
      <c r="L6" s="29" t="s">
        <v>589</v>
      </c>
      <c r="M6" s="28" t="s">
        <v>585</v>
      </c>
      <c r="N6" s="10"/>
    </row>
    <row r="7" spans="1:14" ht="15.75" customHeight="1">
      <c r="A7" s="28" t="s">
        <v>585</v>
      </c>
      <c r="B7" s="13" t="s">
        <v>310</v>
      </c>
      <c r="C7" s="10" t="s">
        <v>311</v>
      </c>
      <c r="D7" s="10">
        <v>2021</v>
      </c>
      <c r="E7" s="5" t="s">
        <v>2</v>
      </c>
      <c r="F7" s="5" t="s">
        <v>590</v>
      </c>
      <c r="G7" s="5" t="s">
        <v>592</v>
      </c>
      <c r="H7" s="5" t="s">
        <v>592</v>
      </c>
      <c r="I7" s="28" t="s">
        <v>585</v>
      </c>
      <c r="J7" s="29" t="s">
        <v>589</v>
      </c>
      <c r="K7" s="28" t="s">
        <v>585</v>
      </c>
      <c r="L7" s="28" t="s">
        <v>585</v>
      </c>
      <c r="M7" s="29" t="s">
        <v>589</v>
      </c>
      <c r="N7" s="10"/>
    </row>
    <row r="8" spans="1:14" ht="15.75" customHeight="1">
      <c r="A8" s="28" t="s">
        <v>585</v>
      </c>
      <c r="B8" s="15" t="s">
        <v>55</v>
      </c>
      <c r="C8" s="10" t="s">
        <v>56</v>
      </c>
      <c r="D8" s="10">
        <v>2006</v>
      </c>
      <c r="E8" s="5" t="s">
        <v>586</v>
      </c>
      <c r="F8" s="5" t="s">
        <v>587</v>
      </c>
      <c r="G8" s="5" t="s">
        <v>591</v>
      </c>
      <c r="H8" s="5" t="s">
        <v>591</v>
      </c>
      <c r="I8" s="28" t="s">
        <v>585</v>
      </c>
      <c r="J8" s="29" t="s">
        <v>589</v>
      </c>
      <c r="K8" s="28" t="s">
        <v>585</v>
      </c>
      <c r="L8" s="28" t="s">
        <v>585</v>
      </c>
      <c r="M8" s="28" t="s">
        <v>585</v>
      </c>
      <c r="N8" s="10"/>
    </row>
    <row r="9" spans="1:14" ht="15.75" customHeight="1">
      <c r="A9" s="28" t="s">
        <v>585</v>
      </c>
      <c r="B9" s="15" t="s">
        <v>62</v>
      </c>
      <c r="C9" s="10" t="s">
        <v>63</v>
      </c>
      <c r="D9" s="10">
        <v>2022</v>
      </c>
      <c r="E9" s="5" t="s">
        <v>2</v>
      </c>
      <c r="F9" s="5" t="s">
        <v>590</v>
      </c>
      <c r="G9" s="5" t="s">
        <v>591</v>
      </c>
      <c r="H9" s="5" t="s">
        <v>592</v>
      </c>
      <c r="I9" s="28" t="s">
        <v>585</v>
      </c>
      <c r="J9" s="28" t="s">
        <v>585</v>
      </c>
      <c r="K9" s="28" t="s">
        <v>585</v>
      </c>
      <c r="L9" s="28" t="s">
        <v>585</v>
      </c>
      <c r="M9" s="29" t="s">
        <v>589</v>
      </c>
      <c r="N9" s="10"/>
    </row>
    <row r="10" spans="1:14" ht="15.75" customHeight="1">
      <c r="A10" s="29" t="s">
        <v>589</v>
      </c>
      <c r="B10" s="13" t="s">
        <v>314</v>
      </c>
      <c r="C10" s="10" t="s">
        <v>315</v>
      </c>
      <c r="D10" s="10">
        <v>2014</v>
      </c>
      <c r="E10" s="5" t="s">
        <v>586</v>
      </c>
      <c r="F10" s="5" t="s">
        <v>587</v>
      </c>
      <c r="G10" s="5" t="s">
        <v>591</v>
      </c>
      <c r="H10" s="5" t="s">
        <v>591</v>
      </c>
      <c r="I10" s="28" t="s">
        <v>585</v>
      </c>
      <c r="J10" s="29" t="s">
        <v>589</v>
      </c>
      <c r="K10" s="29" t="s">
        <v>589</v>
      </c>
      <c r="L10" s="29" t="s">
        <v>589</v>
      </c>
      <c r="M10" s="28" t="s">
        <v>585</v>
      </c>
      <c r="N10" s="10"/>
    </row>
    <row r="11" spans="1:14" ht="15.75" customHeight="1">
      <c r="A11" s="28" t="s">
        <v>585</v>
      </c>
      <c r="B11" s="15" t="s">
        <v>69</v>
      </c>
      <c r="C11" s="10" t="s">
        <v>70</v>
      </c>
      <c r="D11" s="10">
        <v>2019</v>
      </c>
      <c r="E11" s="5" t="s">
        <v>2</v>
      </c>
      <c r="F11" s="5" t="s">
        <v>590</v>
      </c>
      <c r="G11" s="5" t="s">
        <v>588</v>
      </c>
      <c r="H11" s="5" t="s">
        <v>588</v>
      </c>
      <c r="I11" s="28" t="s">
        <v>585</v>
      </c>
      <c r="J11" s="29" t="s">
        <v>589</v>
      </c>
      <c r="K11" s="28" t="s">
        <v>585</v>
      </c>
      <c r="L11" s="28" t="s">
        <v>585</v>
      </c>
      <c r="M11" s="29" t="s">
        <v>589</v>
      </c>
      <c r="N11" s="10"/>
    </row>
    <row r="12" spans="1:14" ht="15.75" customHeight="1">
      <c r="A12" s="28" t="s">
        <v>585</v>
      </c>
      <c r="B12" s="15" t="s">
        <v>75</v>
      </c>
      <c r="C12" s="10" t="s">
        <v>76</v>
      </c>
      <c r="D12" s="10">
        <v>2020</v>
      </c>
      <c r="E12" s="5" t="s">
        <v>2</v>
      </c>
      <c r="F12" s="5" t="s">
        <v>590</v>
      </c>
      <c r="G12" s="5" t="s">
        <v>2</v>
      </c>
      <c r="H12" s="5" t="s">
        <v>588</v>
      </c>
      <c r="I12" s="28" t="s">
        <v>585</v>
      </c>
      <c r="J12" s="29" t="s">
        <v>589</v>
      </c>
      <c r="K12" s="29" t="s">
        <v>589</v>
      </c>
      <c r="L12" s="28" t="s">
        <v>585</v>
      </c>
      <c r="M12" s="28" t="s">
        <v>585</v>
      </c>
      <c r="N12" s="10"/>
    </row>
    <row r="13" spans="1:14" ht="15.75" customHeight="1">
      <c r="A13" s="29" t="s">
        <v>589</v>
      </c>
      <c r="B13" s="13" t="s">
        <v>320</v>
      </c>
      <c r="C13" s="10" t="s">
        <v>321</v>
      </c>
      <c r="D13" s="10">
        <v>2021</v>
      </c>
      <c r="E13" s="5" t="s">
        <v>2</v>
      </c>
      <c r="F13" s="5" t="s">
        <v>587</v>
      </c>
      <c r="G13" s="5" t="s">
        <v>591</v>
      </c>
      <c r="H13" s="5" t="s">
        <v>591</v>
      </c>
      <c r="I13" s="28" t="s">
        <v>585</v>
      </c>
      <c r="J13" s="29" t="s">
        <v>589</v>
      </c>
      <c r="K13" s="29" t="s">
        <v>589</v>
      </c>
      <c r="L13" s="28" t="s">
        <v>585</v>
      </c>
      <c r="M13" s="29" t="s">
        <v>589</v>
      </c>
      <c r="N13" s="10"/>
    </row>
    <row r="14" spans="1:14" ht="15.75" customHeight="1">
      <c r="A14" s="29" t="s">
        <v>589</v>
      </c>
      <c r="B14" s="15" t="s">
        <v>326</v>
      </c>
      <c r="C14" s="10" t="s">
        <v>327</v>
      </c>
      <c r="D14" s="10">
        <v>2023</v>
      </c>
      <c r="E14" s="5" t="s">
        <v>2</v>
      </c>
      <c r="F14" s="5" t="s">
        <v>590</v>
      </c>
      <c r="G14" s="5" t="s">
        <v>2</v>
      </c>
      <c r="H14" s="10"/>
      <c r="I14" s="29" t="s">
        <v>589</v>
      </c>
      <c r="J14" s="29" t="s">
        <v>589</v>
      </c>
      <c r="K14" s="29" t="s">
        <v>589</v>
      </c>
      <c r="L14" s="29" t="s">
        <v>589</v>
      </c>
      <c r="M14" s="29" t="s">
        <v>589</v>
      </c>
      <c r="N14" s="10"/>
    </row>
    <row r="15" spans="1:14" ht="15.75" customHeight="1">
      <c r="A15" s="29" t="s">
        <v>589</v>
      </c>
      <c r="B15" s="15" t="s">
        <v>332</v>
      </c>
      <c r="C15" s="10" t="s">
        <v>333</v>
      </c>
      <c r="D15" s="10">
        <v>2023</v>
      </c>
      <c r="E15" s="5" t="s">
        <v>2</v>
      </c>
      <c r="F15" s="5" t="s">
        <v>587</v>
      </c>
      <c r="G15" s="5" t="s">
        <v>2</v>
      </c>
      <c r="H15" s="5" t="s">
        <v>591</v>
      </c>
      <c r="I15" s="29" t="s">
        <v>589</v>
      </c>
      <c r="J15" s="28" t="s">
        <v>585</v>
      </c>
      <c r="K15" s="29" t="s">
        <v>589</v>
      </c>
      <c r="L15" s="28" t="s">
        <v>585</v>
      </c>
      <c r="M15" s="29" t="s">
        <v>589</v>
      </c>
      <c r="N15" s="10"/>
    </row>
    <row r="16" spans="1:14" ht="15.75" customHeight="1">
      <c r="A16" s="29" t="s">
        <v>589</v>
      </c>
      <c r="B16" s="15" t="s">
        <v>338</v>
      </c>
      <c r="C16" s="10" t="s">
        <v>339</v>
      </c>
      <c r="D16" s="10">
        <v>2013</v>
      </c>
      <c r="E16" s="5" t="s">
        <v>588</v>
      </c>
      <c r="F16" s="5" t="s">
        <v>590</v>
      </c>
      <c r="G16" s="10"/>
      <c r="H16" s="10"/>
      <c r="I16" s="29" t="s">
        <v>589</v>
      </c>
      <c r="J16" s="29" t="s">
        <v>589</v>
      </c>
      <c r="K16" s="29" t="s">
        <v>589</v>
      </c>
      <c r="L16" s="29" t="s">
        <v>589</v>
      </c>
      <c r="M16" s="28" t="s">
        <v>585</v>
      </c>
      <c r="N16" s="10"/>
    </row>
    <row r="17" spans="1:14" ht="15.75" customHeight="1">
      <c r="A17" s="29" t="s">
        <v>589</v>
      </c>
      <c r="B17" s="15" t="s">
        <v>342</v>
      </c>
      <c r="C17" s="10" t="s">
        <v>343</v>
      </c>
      <c r="D17" s="10">
        <v>2009</v>
      </c>
      <c r="E17" s="5" t="s">
        <v>2</v>
      </c>
      <c r="F17" s="5" t="s">
        <v>590</v>
      </c>
      <c r="G17" s="5" t="s">
        <v>2</v>
      </c>
      <c r="H17" s="10"/>
      <c r="I17" s="29" t="s">
        <v>589</v>
      </c>
      <c r="J17" s="29" t="s">
        <v>589</v>
      </c>
      <c r="K17" s="29" t="s">
        <v>589</v>
      </c>
      <c r="L17" s="28" t="s">
        <v>585</v>
      </c>
      <c r="M17" s="28" t="s">
        <v>585</v>
      </c>
      <c r="N17" s="10"/>
    </row>
    <row r="18" spans="1:14" ht="15.75" customHeight="1">
      <c r="A18" s="29" t="s">
        <v>589</v>
      </c>
      <c r="B18" s="13" t="s">
        <v>346</v>
      </c>
      <c r="C18" s="10" t="s">
        <v>347</v>
      </c>
      <c r="D18" s="10">
        <v>2014</v>
      </c>
      <c r="E18" s="5" t="s">
        <v>2</v>
      </c>
      <c r="F18" s="5" t="s">
        <v>590</v>
      </c>
      <c r="G18" s="5" t="s">
        <v>2</v>
      </c>
      <c r="H18" s="10"/>
      <c r="I18" s="29" t="s">
        <v>589</v>
      </c>
      <c r="J18" s="29" t="s">
        <v>589</v>
      </c>
      <c r="K18" s="29" t="s">
        <v>589</v>
      </c>
      <c r="L18" s="28" t="s">
        <v>585</v>
      </c>
      <c r="M18" s="28" t="s">
        <v>585</v>
      </c>
      <c r="N18" s="10"/>
    </row>
    <row r="19" spans="1:14" ht="15.75" customHeight="1">
      <c r="A19" s="29" t="s">
        <v>589</v>
      </c>
      <c r="B19" s="15" t="s">
        <v>350</v>
      </c>
      <c r="C19" s="10" t="s">
        <v>351</v>
      </c>
      <c r="D19" s="10">
        <v>2014</v>
      </c>
      <c r="E19" s="5" t="s">
        <v>2</v>
      </c>
      <c r="F19" s="5" t="s">
        <v>590</v>
      </c>
      <c r="G19" s="5" t="s">
        <v>2</v>
      </c>
      <c r="H19" s="10"/>
      <c r="I19" s="29" t="s">
        <v>589</v>
      </c>
      <c r="J19" s="29" t="s">
        <v>589</v>
      </c>
      <c r="K19" s="29" t="s">
        <v>589</v>
      </c>
      <c r="L19" s="29" t="s">
        <v>589</v>
      </c>
      <c r="M19" s="28" t="s">
        <v>585</v>
      </c>
      <c r="N19" s="10"/>
    </row>
    <row r="20" spans="1:14" ht="15.75" customHeight="1">
      <c r="A20" s="29" t="s">
        <v>594</v>
      </c>
      <c r="B20" s="13" t="s">
        <v>82</v>
      </c>
      <c r="C20" s="10" t="s">
        <v>83</v>
      </c>
      <c r="D20" s="10">
        <v>2018</v>
      </c>
      <c r="E20" s="5" t="s">
        <v>2</v>
      </c>
      <c r="F20" s="5" t="s">
        <v>590</v>
      </c>
      <c r="G20" s="5" t="s">
        <v>2</v>
      </c>
      <c r="H20" s="10"/>
      <c r="I20" s="29" t="s">
        <v>589</v>
      </c>
      <c r="J20" s="29" t="s">
        <v>589</v>
      </c>
      <c r="K20" s="29" t="s">
        <v>589</v>
      </c>
      <c r="L20" s="28" t="s">
        <v>585</v>
      </c>
      <c r="M20" s="28" t="s">
        <v>585</v>
      </c>
      <c r="N20" s="10"/>
    </row>
    <row r="21" spans="1:14" ht="15.75" customHeight="1">
      <c r="A21" s="28" t="s">
        <v>585</v>
      </c>
      <c r="B21" s="15" t="s">
        <v>87</v>
      </c>
      <c r="C21" s="10" t="s">
        <v>88</v>
      </c>
      <c r="D21" s="10">
        <v>2018</v>
      </c>
      <c r="E21" s="5" t="s">
        <v>586</v>
      </c>
      <c r="F21" s="5" t="s">
        <v>590</v>
      </c>
      <c r="G21" s="5" t="s">
        <v>591</v>
      </c>
      <c r="H21" s="5" t="s">
        <v>591</v>
      </c>
      <c r="I21" s="28" t="s">
        <v>585</v>
      </c>
      <c r="J21" s="29" t="s">
        <v>589</v>
      </c>
      <c r="K21" s="28" t="s">
        <v>585</v>
      </c>
      <c r="L21" s="28" t="s">
        <v>585</v>
      </c>
      <c r="M21" s="28" t="s">
        <v>585</v>
      </c>
      <c r="N21" s="10"/>
    </row>
    <row r="22" spans="1:14" ht="15.75" customHeight="1">
      <c r="A22" s="28" t="s">
        <v>585</v>
      </c>
      <c r="B22" s="15" t="s">
        <v>355</v>
      </c>
      <c r="C22" s="10" t="s">
        <v>356</v>
      </c>
      <c r="D22" s="10">
        <v>2018</v>
      </c>
      <c r="E22" s="5" t="s">
        <v>586</v>
      </c>
      <c r="F22" s="5" t="s">
        <v>587</v>
      </c>
      <c r="G22" s="5" t="s">
        <v>591</v>
      </c>
      <c r="H22" s="5" t="s">
        <v>591</v>
      </c>
      <c r="I22" s="28" t="s">
        <v>585</v>
      </c>
      <c r="J22" s="28" t="s">
        <v>585</v>
      </c>
      <c r="K22" s="28" t="s">
        <v>585</v>
      </c>
      <c r="L22" s="28" t="s">
        <v>585</v>
      </c>
      <c r="M22" s="29" t="s">
        <v>589</v>
      </c>
      <c r="N22" s="10"/>
    </row>
    <row r="23" spans="1:14" ht="15.75" customHeight="1">
      <c r="A23" s="29" t="s">
        <v>589</v>
      </c>
      <c r="B23" s="13" t="s">
        <v>361</v>
      </c>
      <c r="C23" s="10" t="s">
        <v>362</v>
      </c>
      <c r="D23" s="10">
        <v>2017</v>
      </c>
      <c r="E23" s="5" t="s">
        <v>586</v>
      </c>
      <c r="F23" s="5" t="s">
        <v>587</v>
      </c>
      <c r="G23" s="5" t="s">
        <v>591</v>
      </c>
      <c r="H23" s="5" t="s">
        <v>591</v>
      </c>
      <c r="I23" s="29" t="s">
        <v>589</v>
      </c>
      <c r="J23" s="29" t="s">
        <v>589</v>
      </c>
      <c r="K23" s="28" t="s">
        <v>585</v>
      </c>
      <c r="L23" s="29" t="s">
        <v>589</v>
      </c>
      <c r="M23" s="28" t="s">
        <v>585</v>
      </c>
      <c r="N23" s="10"/>
    </row>
    <row r="24" spans="1:14" ht="15.75" customHeight="1">
      <c r="A24" s="28" t="s">
        <v>585</v>
      </c>
      <c r="B24" s="15" t="s">
        <v>92</v>
      </c>
      <c r="C24" s="10" t="s">
        <v>93</v>
      </c>
      <c r="D24" s="10">
        <v>2022</v>
      </c>
      <c r="E24" s="5" t="s">
        <v>2</v>
      </c>
      <c r="F24" s="5" t="s">
        <v>590</v>
      </c>
      <c r="G24" s="5" t="s">
        <v>2</v>
      </c>
      <c r="H24" s="10"/>
      <c r="I24" s="28" t="s">
        <v>585</v>
      </c>
      <c r="J24" s="29" t="s">
        <v>589</v>
      </c>
      <c r="K24" s="28" t="s">
        <v>585</v>
      </c>
      <c r="L24" s="28" t="s">
        <v>585</v>
      </c>
      <c r="M24" s="28" t="s">
        <v>585</v>
      </c>
      <c r="N24" s="10"/>
    </row>
    <row r="25" spans="1:14" ht="15.75" customHeight="1">
      <c r="A25" s="29" t="s">
        <v>589</v>
      </c>
      <c r="B25" s="15" t="s">
        <v>98</v>
      </c>
      <c r="C25" s="10" t="s">
        <v>99</v>
      </c>
      <c r="D25" s="10">
        <v>2020</v>
      </c>
      <c r="E25" s="5" t="s">
        <v>2</v>
      </c>
      <c r="F25" s="5" t="s">
        <v>590</v>
      </c>
      <c r="G25" s="5" t="s">
        <v>2</v>
      </c>
      <c r="H25" s="10"/>
      <c r="I25" s="28" t="s">
        <v>585</v>
      </c>
      <c r="J25" s="29" t="s">
        <v>589</v>
      </c>
      <c r="K25" s="29" t="s">
        <v>589</v>
      </c>
      <c r="L25" s="28" t="s">
        <v>585</v>
      </c>
      <c r="M25" s="29" t="s">
        <v>589</v>
      </c>
      <c r="N25" s="10"/>
    </row>
    <row r="26" spans="1:14" ht="15.75" customHeight="1">
      <c r="A26" s="28" t="s">
        <v>585</v>
      </c>
      <c r="B26" s="15" t="s">
        <v>371</v>
      </c>
      <c r="C26" s="10" t="s">
        <v>372</v>
      </c>
      <c r="D26" s="10">
        <v>2022</v>
      </c>
      <c r="E26" s="5" t="s">
        <v>2</v>
      </c>
      <c r="F26" s="5" t="s">
        <v>590</v>
      </c>
      <c r="G26" s="5" t="s">
        <v>2</v>
      </c>
      <c r="H26" s="10"/>
      <c r="I26" s="28" t="s">
        <v>585</v>
      </c>
      <c r="J26" s="29" t="s">
        <v>589</v>
      </c>
      <c r="K26" s="28" t="s">
        <v>585</v>
      </c>
      <c r="L26" s="28" t="s">
        <v>585</v>
      </c>
      <c r="M26" s="29" t="s">
        <v>589</v>
      </c>
      <c r="N26" s="10"/>
    </row>
    <row r="27" spans="1:14" ht="15.75" customHeight="1">
      <c r="A27" s="29" t="s">
        <v>589</v>
      </c>
      <c r="B27" s="15" t="s">
        <v>376</v>
      </c>
      <c r="C27" s="10" t="s">
        <v>377</v>
      </c>
      <c r="D27" s="10">
        <v>2021</v>
      </c>
      <c r="E27" s="5" t="s">
        <v>2</v>
      </c>
      <c r="F27" s="5" t="s">
        <v>590</v>
      </c>
      <c r="G27" s="5" t="s">
        <v>2</v>
      </c>
      <c r="H27" s="10"/>
      <c r="I27" s="29" t="s">
        <v>589</v>
      </c>
      <c r="J27" s="28" t="s">
        <v>585</v>
      </c>
      <c r="K27" s="28" t="s">
        <v>585</v>
      </c>
      <c r="L27" s="29" t="s">
        <v>589</v>
      </c>
      <c r="M27" s="29" t="s">
        <v>589</v>
      </c>
      <c r="N27" s="10"/>
    </row>
    <row r="28" spans="1:14" ht="15.75" customHeight="1">
      <c r="A28" s="28" t="s">
        <v>585</v>
      </c>
      <c r="B28" s="15" t="s">
        <v>381</v>
      </c>
      <c r="C28" s="10" t="s">
        <v>382</v>
      </c>
      <c r="D28" s="10">
        <v>2022</v>
      </c>
      <c r="E28" s="5" t="s">
        <v>2</v>
      </c>
      <c r="F28" s="5" t="s">
        <v>590</v>
      </c>
      <c r="G28" s="5" t="s">
        <v>2</v>
      </c>
      <c r="H28" s="10"/>
      <c r="I28" s="28" t="s">
        <v>585</v>
      </c>
      <c r="J28" s="29" t="s">
        <v>589</v>
      </c>
      <c r="K28" s="28" t="s">
        <v>585</v>
      </c>
      <c r="L28" s="28" t="s">
        <v>585</v>
      </c>
      <c r="M28" s="29" t="s">
        <v>589</v>
      </c>
      <c r="N28" s="10"/>
    </row>
    <row r="29" spans="1:14" ht="15.75" customHeight="1">
      <c r="A29" s="29" t="s">
        <v>589</v>
      </c>
      <c r="B29" s="15" t="s">
        <v>390</v>
      </c>
      <c r="C29" s="10" t="s">
        <v>391</v>
      </c>
      <c r="D29" s="10">
        <v>2020</v>
      </c>
      <c r="E29" s="5" t="s">
        <v>591</v>
      </c>
      <c r="F29" s="5" t="s">
        <v>587</v>
      </c>
      <c r="G29" s="5" t="s">
        <v>591</v>
      </c>
      <c r="H29" s="5" t="s">
        <v>591</v>
      </c>
      <c r="I29" s="28" t="s">
        <v>585</v>
      </c>
      <c r="J29" s="29" t="s">
        <v>589</v>
      </c>
      <c r="K29" s="29" t="s">
        <v>589</v>
      </c>
      <c r="L29" s="28" t="s">
        <v>585</v>
      </c>
      <c r="M29" s="29" t="s">
        <v>589</v>
      </c>
      <c r="N29" s="10"/>
    </row>
    <row r="30" spans="1:14" ht="15.75" customHeight="1">
      <c r="A30" s="29" t="s">
        <v>589</v>
      </c>
      <c r="B30" s="15" t="s">
        <v>394</v>
      </c>
      <c r="C30" s="10" t="s">
        <v>395</v>
      </c>
      <c r="D30" s="10">
        <v>2016</v>
      </c>
      <c r="E30" s="5" t="s">
        <v>591</v>
      </c>
      <c r="F30" s="5" t="s">
        <v>587</v>
      </c>
      <c r="G30" s="5" t="s">
        <v>591</v>
      </c>
      <c r="H30" s="5" t="s">
        <v>591</v>
      </c>
      <c r="I30" s="29" t="s">
        <v>589</v>
      </c>
      <c r="J30" s="29" t="s">
        <v>589</v>
      </c>
      <c r="K30" s="29" t="s">
        <v>589</v>
      </c>
      <c r="L30" s="28" t="s">
        <v>585</v>
      </c>
      <c r="M30" s="29" t="s">
        <v>589</v>
      </c>
      <c r="N30" s="10"/>
    </row>
    <row r="31" spans="1:14" ht="15.75" customHeight="1">
      <c r="A31" s="29" t="s">
        <v>589</v>
      </c>
      <c r="B31" s="15" t="s">
        <v>398</v>
      </c>
      <c r="C31" s="10" t="s">
        <v>399</v>
      </c>
      <c r="D31" s="10">
        <v>2018</v>
      </c>
      <c r="E31" s="5" t="s">
        <v>591</v>
      </c>
      <c r="F31" s="5" t="s">
        <v>587</v>
      </c>
      <c r="G31" s="5" t="s">
        <v>591</v>
      </c>
      <c r="H31" s="5" t="s">
        <v>591</v>
      </c>
      <c r="I31" s="29" t="s">
        <v>589</v>
      </c>
      <c r="J31" s="29" t="s">
        <v>589</v>
      </c>
      <c r="K31" s="29" t="s">
        <v>589</v>
      </c>
      <c r="L31" s="28" t="s">
        <v>585</v>
      </c>
      <c r="M31" s="29" t="s">
        <v>589</v>
      </c>
      <c r="N31" s="10"/>
    </row>
    <row r="32" spans="1:14" ht="15.75" customHeight="1">
      <c r="A32" s="28" t="s">
        <v>585</v>
      </c>
      <c r="B32" s="15" t="s">
        <v>403</v>
      </c>
      <c r="C32" s="10" t="s">
        <v>404</v>
      </c>
      <c r="D32" s="10">
        <v>2016</v>
      </c>
      <c r="E32" s="5" t="s">
        <v>586</v>
      </c>
      <c r="F32" s="5" t="s">
        <v>587</v>
      </c>
      <c r="G32" s="5" t="s">
        <v>591</v>
      </c>
      <c r="H32" s="5" t="s">
        <v>591</v>
      </c>
      <c r="I32" s="28" t="s">
        <v>585</v>
      </c>
      <c r="J32" s="29" t="s">
        <v>589</v>
      </c>
      <c r="K32" s="29" t="s">
        <v>589</v>
      </c>
      <c r="L32" s="28" t="s">
        <v>585</v>
      </c>
      <c r="M32" s="28" t="s">
        <v>585</v>
      </c>
      <c r="N32" s="10"/>
    </row>
    <row r="33" spans="1:14" ht="15.75" customHeight="1">
      <c r="A33" s="29" t="s">
        <v>589</v>
      </c>
      <c r="B33" s="15" t="s">
        <v>413</v>
      </c>
      <c r="C33" s="10" t="s">
        <v>414</v>
      </c>
      <c r="D33" s="10">
        <v>2019</v>
      </c>
      <c r="E33" s="5" t="s">
        <v>591</v>
      </c>
      <c r="F33" s="5" t="s">
        <v>587</v>
      </c>
      <c r="G33" s="5" t="s">
        <v>591</v>
      </c>
      <c r="H33" s="5" t="s">
        <v>591</v>
      </c>
      <c r="I33" s="28" t="s">
        <v>585</v>
      </c>
      <c r="J33" s="29" t="s">
        <v>589</v>
      </c>
      <c r="K33" s="29" t="s">
        <v>589</v>
      </c>
      <c r="L33" s="28" t="s">
        <v>585</v>
      </c>
      <c r="M33" s="29" t="s">
        <v>589</v>
      </c>
      <c r="N33" s="10"/>
    </row>
    <row r="34" spans="1:14" ht="15.75" customHeight="1">
      <c r="A34" s="28" t="s">
        <v>585</v>
      </c>
      <c r="B34" s="15" t="s">
        <v>103</v>
      </c>
      <c r="C34" s="10" t="s">
        <v>104</v>
      </c>
      <c r="D34" s="10">
        <v>2021</v>
      </c>
      <c r="E34" s="5" t="s">
        <v>586</v>
      </c>
      <c r="F34" s="5" t="s">
        <v>587</v>
      </c>
      <c r="G34" s="5" t="s">
        <v>591</v>
      </c>
      <c r="H34" s="5" t="s">
        <v>591</v>
      </c>
      <c r="I34" s="28" t="s">
        <v>585</v>
      </c>
      <c r="J34" s="29" t="s">
        <v>589</v>
      </c>
      <c r="K34" s="29" t="s">
        <v>589</v>
      </c>
      <c r="L34" s="28" t="s">
        <v>585</v>
      </c>
      <c r="M34" s="28" t="s">
        <v>585</v>
      </c>
      <c r="N34" s="10"/>
    </row>
    <row r="35" spans="1:14" ht="15.75" customHeight="1">
      <c r="A35" s="28" t="s">
        <v>585</v>
      </c>
      <c r="B35" s="15" t="s">
        <v>107</v>
      </c>
      <c r="C35" s="10" t="s">
        <v>108</v>
      </c>
      <c r="D35" s="10">
        <v>2022</v>
      </c>
      <c r="E35" s="5" t="s">
        <v>586</v>
      </c>
      <c r="F35" s="5" t="s">
        <v>587</v>
      </c>
      <c r="G35" s="5" t="s">
        <v>591</v>
      </c>
      <c r="H35" s="5" t="s">
        <v>591</v>
      </c>
      <c r="I35" s="28" t="s">
        <v>585</v>
      </c>
      <c r="J35" s="29" t="s">
        <v>589</v>
      </c>
      <c r="K35" s="28" t="s">
        <v>585</v>
      </c>
      <c r="L35" s="28" t="s">
        <v>585</v>
      </c>
      <c r="M35" s="28" t="s">
        <v>585</v>
      </c>
      <c r="N35" s="10"/>
    </row>
    <row r="36" spans="1:14" ht="15.75" customHeight="1">
      <c r="A36" s="28" t="s">
        <v>585</v>
      </c>
      <c r="B36" s="15" t="s">
        <v>112</v>
      </c>
      <c r="C36" s="10" t="s">
        <v>113</v>
      </c>
      <c r="D36" s="10">
        <v>2021</v>
      </c>
      <c r="E36" s="5" t="s">
        <v>586</v>
      </c>
      <c r="F36" s="5" t="s">
        <v>587</v>
      </c>
      <c r="G36" s="5" t="s">
        <v>591</v>
      </c>
      <c r="H36" s="5" t="s">
        <v>591</v>
      </c>
      <c r="I36" s="28" t="s">
        <v>585</v>
      </c>
      <c r="J36" s="29" t="s">
        <v>589</v>
      </c>
      <c r="K36" s="28" t="s">
        <v>585</v>
      </c>
      <c r="L36" s="28" t="s">
        <v>585</v>
      </c>
      <c r="M36" s="28" t="s">
        <v>585</v>
      </c>
      <c r="N36" s="10"/>
    </row>
    <row r="37" spans="1:14" ht="15.75" customHeight="1">
      <c r="A37" s="28" t="s">
        <v>585</v>
      </c>
      <c r="B37" s="13" t="s">
        <v>119</v>
      </c>
      <c r="C37" s="10" t="s">
        <v>120</v>
      </c>
      <c r="D37" s="10">
        <v>2021</v>
      </c>
      <c r="E37" s="5" t="s">
        <v>586</v>
      </c>
      <c r="F37" s="5" t="s">
        <v>595</v>
      </c>
      <c r="G37" s="5" t="s">
        <v>592</v>
      </c>
      <c r="H37" s="5" t="s">
        <v>592</v>
      </c>
      <c r="I37" s="28" t="s">
        <v>585</v>
      </c>
      <c r="J37" s="29" t="s">
        <v>589</v>
      </c>
      <c r="K37" s="28" t="s">
        <v>585</v>
      </c>
      <c r="L37" s="28" t="s">
        <v>585</v>
      </c>
      <c r="M37" s="28" t="s">
        <v>585</v>
      </c>
      <c r="N37" s="10"/>
    </row>
    <row r="38" spans="1:14" ht="15.75" customHeight="1">
      <c r="A38" s="29" t="s">
        <v>589</v>
      </c>
      <c r="B38" s="15" t="s">
        <v>126</v>
      </c>
      <c r="C38" s="10" t="s">
        <v>127</v>
      </c>
      <c r="D38" s="10">
        <v>2016</v>
      </c>
      <c r="E38" s="5" t="s">
        <v>2</v>
      </c>
      <c r="F38" s="5" t="s">
        <v>590</v>
      </c>
      <c r="G38" s="5" t="s">
        <v>2</v>
      </c>
      <c r="H38" s="10"/>
      <c r="I38" s="28" t="s">
        <v>585</v>
      </c>
      <c r="J38" s="29" t="s">
        <v>589</v>
      </c>
      <c r="K38" s="29" t="s">
        <v>589</v>
      </c>
      <c r="L38" s="29" t="s">
        <v>589</v>
      </c>
      <c r="M38" s="28" t="s">
        <v>585</v>
      </c>
      <c r="N38" s="10"/>
    </row>
    <row r="39" spans="1:14" ht="15.75" customHeight="1">
      <c r="A39" s="28" t="s">
        <v>585</v>
      </c>
      <c r="B39" s="15" t="s">
        <v>133</v>
      </c>
      <c r="C39" s="10" t="s">
        <v>134</v>
      </c>
      <c r="D39" s="10">
        <v>2020</v>
      </c>
      <c r="E39" s="5" t="s">
        <v>586</v>
      </c>
      <c r="F39" s="5" t="s">
        <v>587</v>
      </c>
      <c r="G39" s="5" t="s">
        <v>591</v>
      </c>
      <c r="H39" s="5" t="s">
        <v>591</v>
      </c>
      <c r="I39" s="28" t="s">
        <v>585</v>
      </c>
      <c r="J39" s="28" t="s">
        <v>585</v>
      </c>
      <c r="K39" s="29" t="s">
        <v>589</v>
      </c>
      <c r="L39" s="28" t="s">
        <v>585</v>
      </c>
      <c r="M39" s="29" t="s">
        <v>589</v>
      </c>
      <c r="N39" s="10"/>
    </row>
    <row r="40" spans="1:14" ht="15.75" customHeight="1">
      <c r="A40" s="28" t="s">
        <v>585</v>
      </c>
      <c r="B40" s="15" t="s">
        <v>139</v>
      </c>
      <c r="C40" s="10" t="s">
        <v>140</v>
      </c>
      <c r="D40" s="10">
        <v>2016</v>
      </c>
      <c r="E40" s="5" t="s">
        <v>2</v>
      </c>
      <c r="F40" s="5" t="s">
        <v>595</v>
      </c>
      <c r="G40" s="5" t="s">
        <v>2</v>
      </c>
      <c r="H40" s="5" t="s">
        <v>591</v>
      </c>
      <c r="I40" s="28" t="s">
        <v>585</v>
      </c>
      <c r="J40" s="29" t="s">
        <v>589</v>
      </c>
      <c r="K40" s="29" t="s">
        <v>589</v>
      </c>
      <c r="L40" s="28" t="s">
        <v>585</v>
      </c>
      <c r="M40" s="28" t="s">
        <v>585</v>
      </c>
      <c r="N40" s="10"/>
    </row>
    <row r="41" spans="1:14" ht="15.75" customHeight="1">
      <c r="A41" s="10"/>
      <c r="B41" s="15" t="s">
        <v>428</v>
      </c>
      <c r="C41" s="10" t="s">
        <v>429</v>
      </c>
      <c r="D41" s="10">
        <v>2020</v>
      </c>
      <c r="E41" s="10"/>
      <c r="F41" s="10"/>
      <c r="G41" s="10"/>
      <c r="H41" s="10"/>
      <c r="I41" s="10"/>
      <c r="J41" s="10"/>
      <c r="K41" s="10"/>
      <c r="L41" s="10"/>
      <c r="M41" s="10"/>
      <c r="N41" s="10" t="s">
        <v>593</v>
      </c>
    </row>
    <row r="42" spans="1:14" ht="15.75" customHeight="1">
      <c r="A42" s="10"/>
      <c r="B42" s="15" t="s">
        <v>144</v>
      </c>
      <c r="C42" s="10" t="s">
        <v>145</v>
      </c>
      <c r="D42" s="10">
        <v>2021</v>
      </c>
      <c r="E42" s="10"/>
      <c r="F42" s="10"/>
      <c r="G42" s="10"/>
      <c r="H42" s="10"/>
      <c r="I42" s="10"/>
      <c r="J42" s="10"/>
      <c r="K42" s="10"/>
      <c r="L42" s="10"/>
      <c r="M42" s="10"/>
      <c r="N42" s="10" t="s">
        <v>593</v>
      </c>
    </row>
    <row r="43" spans="1:14" ht="15.75" customHeight="1">
      <c r="A43" s="29" t="s">
        <v>589</v>
      </c>
      <c r="B43" s="15" t="s">
        <v>150</v>
      </c>
      <c r="C43" s="10" t="s">
        <v>151</v>
      </c>
      <c r="D43" s="10">
        <v>2020</v>
      </c>
      <c r="E43" s="5" t="s">
        <v>2</v>
      </c>
      <c r="F43" s="5" t="s">
        <v>590</v>
      </c>
      <c r="G43" s="5" t="s">
        <v>2</v>
      </c>
      <c r="H43" s="10"/>
      <c r="I43" s="29" t="s">
        <v>589</v>
      </c>
      <c r="J43" s="29" t="s">
        <v>589</v>
      </c>
      <c r="K43" s="29" t="s">
        <v>589</v>
      </c>
      <c r="L43" s="29" t="s">
        <v>589</v>
      </c>
      <c r="M43" s="29" t="s">
        <v>589</v>
      </c>
      <c r="N43" s="10"/>
    </row>
    <row r="44" spans="1:14" ht="15.75" customHeight="1">
      <c r="A44" s="29" t="s">
        <v>589</v>
      </c>
      <c r="B44" s="15" t="s">
        <v>434</v>
      </c>
      <c r="C44" s="10" t="s">
        <v>435</v>
      </c>
      <c r="D44" s="10">
        <v>2020</v>
      </c>
      <c r="E44" s="5" t="s">
        <v>586</v>
      </c>
      <c r="F44" s="5" t="s">
        <v>595</v>
      </c>
      <c r="G44" s="5" t="s">
        <v>591</v>
      </c>
      <c r="H44" s="5" t="s">
        <v>588</v>
      </c>
      <c r="I44" s="29" t="s">
        <v>589</v>
      </c>
      <c r="J44" s="28" t="s">
        <v>585</v>
      </c>
      <c r="K44" s="29" t="s">
        <v>589</v>
      </c>
      <c r="L44" s="28" t="s">
        <v>585</v>
      </c>
      <c r="M44" s="29" t="s">
        <v>589</v>
      </c>
      <c r="N44" s="10"/>
    </row>
    <row r="45" spans="1:14" ht="15.75" customHeight="1">
      <c r="A45" s="10"/>
      <c r="B45" s="15" t="s">
        <v>439</v>
      </c>
      <c r="C45" s="10" t="s">
        <v>440</v>
      </c>
      <c r="D45" s="10">
        <v>2022</v>
      </c>
      <c r="E45" s="10"/>
      <c r="F45" s="10"/>
      <c r="G45" s="10"/>
      <c r="H45" s="10"/>
      <c r="I45" s="10"/>
      <c r="J45" s="10"/>
      <c r="K45" s="10"/>
      <c r="L45" s="10"/>
      <c r="M45" s="10"/>
      <c r="N45" s="10" t="s">
        <v>593</v>
      </c>
    </row>
    <row r="46" spans="1:14" ht="15.75" customHeight="1">
      <c r="A46" s="28" t="s">
        <v>585</v>
      </c>
      <c r="B46" s="15" t="s">
        <v>158</v>
      </c>
      <c r="C46" s="10" t="s">
        <v>159</v>
      </c>
      <c r="D46" s="10">
        <v>2022</v>
      </c>
      <c r="E46" s="5" t="s">
        <v>2</v>
      </c>
      <c r="F46" s="5" t="s">
        <v>595</v>
      </c>
      <c r="G46" s="5" t="s">
        <v>591</v>
      </c>
      <c r="H46" s="5" t="s">
        <v>588</v>
      </c>
      <c r="I46" s="28" t="s">
        <v>585</v>
      </c>
      <c r="J46" s="29" t="s">
        <v>589</v>
      </c>
      <c r="K46" s="28" t="s">
        <v>585</v>
      </c>
      <c r="L46" s="28" t="s">
        <v>585</v>
      </c>
      <c r="M46" s="29" t="s">
        <v>589</v>
      </c>
      <c r="N46" s="10"/>
    </row>
    <row r="47" spans="1:14" ht="13">
      <c r="A47" s="29" t="s">
        <v>589</v>
      </c>
      <c r="B47" s="15" t="s">
        <v>449</v>
      </c>
      <c r="C47" s="10" t="s">
        <v>450</v>
      </c>
      <c r="D47" s="10">
        <v>2022</v>
      </c>
      <c r="E47" s="5" t="s">
        <v>2</v>
      </c>
      <c r="F47" s="5" t="s">
        <v>587</v>
      </c>
      <c r="G47" s="5" t="s">
        <v>591</v>
      </c>
      <c r="H47" s="5" t="s">
        <v>591</v>
      </c>
      <c r="I47" s="28" t="s">
        <v>585</v>
      </c>
      <c r="J47" s="29" t="s">
        <v>589</v>
      </c>
      <c r="K47" s="28" t="s">
        <v>585</v>
      </c>
      <c r="L47" s="29" t="s">
        <v>589</v>
      </c>
      <c r="M47" s="29" t="s">
        <v>589</v>
      </c>
      <c r="N47" s="10"/>
    </row>
    <row r="48" spans="1:14" ht="13">
      <c r="A48" s="28" t="s">
        <v>585</v>
      </c>
      <c r="B48" s="15" t="s">
        <v>455</v>
      </c>
      <c r="C48" s="10" t="s">
        <v>456</v>
      </c>
      <c r="D48" s="10">
        <v>2022</v>
      </c>
      <c r="E48" s="5" t="s">
        <v>2</v>
      </c>
      <c r="F48" s="5" t="s">
        <v>590</v>
      </c>
      <c r="G48" s="5" t="s">
        <v>2</v>
      </c>
      <c r="H48" s="10"/>
      <c r="I48" s="28" t="s">
        <v>585</v>
      </c>
      <c r="J48" s="29" t="s">
        <v>589</v>
      </c>
      <c r="K48" s="28" t="s">
        <v>585</v>
      </c>
      <c r="L48" s="28" t="s">
        <v>585</v>
      </c>
      <c r="M48" s="29" t="s">
        <v>589</v>
      </c>
      <c r="N48" s="10"/>
    </row>
    <row r="49" spans="1:14" ht="13">
      <c r="A49" s="28" t="s">
        <v>585</v>
      </c>
      <c r="B49" s="15" t="s">
        <v>165</v>
      </c>
      <c r="C49" s="10" t="s">
        <v>166</v>
      </c>
      <c r="D49" s="10">
        <v>2020</v>
      </c>
      <c r="E49" s="5" t="s">
        <v>586</v>
      </c>
      <c r="F49" s="5" t="s">
        <v>590</v>
      </c>
      <c r="G49" s="5" t="s">
        <v>588</v>
      </c>
      <c r="H49" s="5" t="s">
        <v>588</v>
      </c>
      <c r="I49" s="28" t="s">
        <v>585</v>
      </c>
      <c r="J49" s="29" t="s">
        <v>589</v>
      </c>
      <c r="K49" s="28" t="s">
        <v>585</v>
      </c>
      <c r="L49" s="28" t="s">
        <v>585</v>
      </c>
      <c r="M49" s="29" t="s">
        <v>589</v>
      </c>
      <c r="N49" s="10"/>
    </row>
    <row r="50" spans="1:14" ht="13">
      <c r="A50" s="29" t="s">
        <v>589</v>
      </c>
      <c r="B50" s="15" t="s">
        <v>461</v>
      </c>
      <c r="C50" s="10" t="s">
        <v>462</v>
      </c>
      <c r="D50" s="10">
        <v>2023</v>
      </c>
      <c r="E50" s="5" t="s">
        <v>586</v>
      </c>
      <c r="F50" s="5" t="s">
        <v>587</v>
      </c>
      <c r="G50" s="5" t="s">
        <v>591</v>
      </c>
      <c r="H50" s="5" t="s">
        <v>591</v>
      </c>
      <c r="I50" s="29" t="s">
        <v>589</v>
      </c>
      <c r="J50" s="29" t="s">
        <v>589</v>
      </c>
      <c r="K50" s="29" t="s">
        <v>589</v>
      </c>
      <c r="L50" s="28" t="s">
        <v>585</v>
      </c>
      <c r="M50" s="28" t="s">
        <v>585</v>
      </c>
      <c r="N50" s="10"/>
    </row>
    <row r="51" spans="1:14" ht="13">
      <c r="A51" s="29" t="s">
        <v>589</v>
      </c>
      <c r="B51" s="15" t="s">
        <v>466</v>
      </c>
      <c r="C51" s="10" t="s">
        <v>467</v>
      </c>
      <c r="D51" s="10">
        <v>2004</v>
      </c>
      <c r="E51" s="5" t="s">
        <v>586</v>
      </c>
      <c r="F51" s="5" t="s">
        <v>587</v>
      </c>
      <c r="G51" s="5" t="s">
        <v>591</v>
      </c>
      <c r="H51" s="5" t="s">
        <v>591</v>
      </c>
      <c r="I51" s="28" t="s">
        <v>585</v>
      </c>
      <c r="J51" s="29" t="s">
        <v>589</v>
      </c>
      <c r="K51" s="29" t="s">
        <v>589</v>
      </c>
      <c r="L51" s="28" t="s">
        <v>585</v>
      </c>
      <c r="M51" s="29" t="s">
        <v>589</v>
      </c>
      <c r="N51" s="10"/>
    </row>
    <row r="52" spans="1:14" ht="13">
      <c r="A52" s="29" t="s">
        <v>589</v>
      </c>
      <c r="B52" s="15" t="s">
        <v>472</v>
      </c>
      <c r="C52" s="10" t="s">
        <v>473</v>
      </c>
      <c r="D52" s="10">
        <v>2023</v>
      </c>
      <c r="E52" s="5" t="s">
        <v>586</v>
      </c>
      <c r="F52" s="5" t="s">
        <v>587</v>
      </c>
      <c r="G52" s="5" t="s">
        <v>591</v>
      </c>
      <c r="H52" s="5" t="s">
        <v>591</v>
      </c>
      <c r="I52" s="28" t="s">
        <v>585</v>
      </c>
      <c r="J52" s="29" t="s">
        <v>589</v>
      </c>
      <c r="K52" s="29" t="s">
        <v>589</v>
      </c>
      <c r="L52" s="28" t="s">
        <v>585</v>
      </c>
      <c r="M52" s="29" t="s">
        <v>589</v>
      </c>
      <c r="N52" s="10"/>
    </row>
    <row r="53" spans="1:14" ht="13">
      <c r="A53" s="28" t="s">
        <v>585</v>
      </c>
      <c r="B53" s="15" t="s">
        <v>171</v>
      </c>
      <c r="C53" s="10" t="s">
        <v>172</v>
      </c>
      <c r="D53" s="10">
        <v>2022</v>
      </c>
      <c r="E53" s="5" t="s">
        <v>596</v>
      </c>
      <c r="F53" s="5" t="s">
        <v>595</v>
      </c>
      <c r="G53" s="5" t="s">
        <v>597</v>
      </c>
      <c r="H53" s="5" t="s">
        <v>592</v>
      </c>
      <c r="I53" s="28" t="s">
        <v>585</v>
      </c>
      <c r="J53" s="28" t="s">
        <v>585</v>
      </c>
      <c r="K53" s="28" t="s">
        <v>585</v>
      </c>
      <c r="L53" s="28" t="s">
        <v>585</v>
      </c>
      <c r="M53" s="29" t="s">
        <v>589</v>
      </c>
      <c r="N53" s="10"/>
    </row>
    <row r="54" spans="1:14" ht="13">
      <c r="A54" s="10"/>
      <c r="B54" s="15" t="s">
        <v>178</v>
      </c>
      <c r="C54" s="10" t="s">
        <v>179</v>
      </c>
      <c r="D54" s="10">
        <v>2022</v>
      </c>
      <c r="E54" s="10"/>
      <c r="F54" s="10"/>
      <c r="G54" s="10"/>
      <c r="H54" s="10"/>
      <c r="I54" s="10"/>
      <c r="J54" s="10"/>
      <c r="K54" s="10"/>
      <c r="L54" s="10"/>
      <c r="M54" s="10"/>
      <c r="N54" s="10" t="s">
        <v>593</v>
      </c>
    </row>
    <row r="55" spans="1:14" ht="13">
      <c r="A55" s="28" t="s">
        <v>585</v>
      </c>
      <c r="B55" s="15" t="s">
        <v>478</v>
      </c>
      <c r="C55" s="10" t="s">
        <v>479</v>
      </c>
      <c r="D55" s="10">
        <v>2022</v>
      </c>
      <c r="E55" s="5" t="s">
        <v>2</v>
      </c>
      <c r="F55" s="5" t="s">
        <v>590</v>
      </c>
      <c r="G55" s="5" t="s">
        <v>2</v>
      </c>
      <c r="H55" s="10"/>
      <c r="I55" s="28" t="s">
        <v>585</v>
      </c>
      <c r="J55" s="29" t="s">
        <v>589</v>
      </c>
      <c r="K55" s="28" t="s">
        <v>585</v>
      </c>
      <c r="L55" s="28" t="s">
        <v>585</v>
      </c>
      <c r="M55" s="29" t="s">
        <v>589</v>
      </c>
      <c r="N55" s="10"/>
    </row>
    <row r="56" spans="1:14" ht="13">
      <c r="A56" s="28" t="s">
        <v>585</v>
      </c>
      <c r="B56" s="15" t="s">
        <v>183</v>
      </c>
      <c r="C56" s="10" t="s">
        <v>184</v>
      </c>
      <c r="D56" s="10">
        <v>2021</v>
      </c>
      <c r="E56" s="5" t="s">
        <v>586</v>
      </c>
      <c r="F56" s="5" t="s">
        <v>595</v>
      </c>
      <c r="G56" s="5" t="s">
        <v>591</v>
      </c>
      <c r="H56" s="5" t="s">
        <v>591</v>
      </c>
      <c r="I56" s="28" t="s">
        <v>585</v>
      </c>
      <c r="J56" s="29" t="s">
        <v>589</v>
      </c>
      <c r="K56" s="29" t="s">
        <v>589</v>
      </c>
      <c r="L56" s="28" t="s">
        <v>585</v>
      </c>
      <c r="M56" s="28" t="s">
        <v>585</v>
      </c>
      <c r="N56" s="10"/>
    </row>
    <row r="57" spans="1:14" ht="13">
      <c r="A57" s="28" t="s">
        <v>585</v>
      </c>
      <c r="B57" s="15" t="s">
        <v>488</v>
      </c>
      <c r="C57" s="10" t="s">
        <v>489</v>
      </c>
      <c r="D57" s="10">
        <v>2022</v>
      </c>
      <c r="E57" s="5" t="s">
        <v>586</v>
      </c>
      <c r="F57" s="5" t="s">
        <v>587</v>
      </c>
      <c r="G57" s="5" t="s">
        <v>591</v>
      </c>
      <c r="H57" s="5" t="s">
        <v>591</v>
      </c>
      <c r="I57" s="28" t="s">
        <v>585</v>
      </c>
      <c r="J57" s="29" t="s">
        <v>589</v>
      </c>
      <c r="K57" s="29" t="s">
        <v>589</v>
      </c>
      <c r="L57" s="28" t="s">
        <v>585</v>
      </c>
      <c r="M57" s="28" t="s">
        <v>585</v>
      </c>
      <c r="N57" s="10"/>
    </row>
    <row r="58" spans="1:14" ht="13">
      <c r="A58" s="10"/>
      <c r="B58" s="15" t="s">
        <v>493</v>
      </c>
      <c r="C58" s="10" t="s">
        <v>494</v>
      </c>
      <c r="D58" s="10">
        <v>2022</v>
      </c>
      <c r="E58" s="10"/>
      <c r="F58" s="10"/>
      <c r="G58" s="10"/>
      <c r="H58" s="10"/>
      <c r="I58" s="10"/>
      <c r="J58" s="10"/>
      <c r="K58" s="10"/>
      <c r="L58" s="10"/>
      <c r="M58" s="10"/>
      <c r="N58" s="10"/>
    </row>
    <row r="59" spans="1:14" ht="13">
      <c r="A59" s="28" t="s">
        <v>585</v>
      </c>
      <c r="B59" s="15" t="s">
        <v>498</v>
      </c>
      <c r="C59" s="10" t="s">
        <v>499</v>
      </c>
      <c r="D59" s="10">
        <v>2022</v>
      </c>
      <c r="E59" s="5" t="s">
        <v>586</v>
      </c>
      <c r="F59" s="5" t="s">
        <v>587</v>
      </c>
      <c r="G59" s="5" t="s">
        <v>591</v>
      </c>
      <c r="H59" s="5" t="s">
        <v>591</v>
      </c>
      <c r="I59" s="28" t="s">
        <v>585</v>
      </c>
      <c r="J59" s="29" t="s">
        <v>589</v>
      </c>
      <c r="K59" s="29" t="s">
        <v>589</v>
      </c>
      <c r="L59" s="28" t="s">
        <v>585</v>
      </c>
      <c r="M59" s="28" t="s">
        <v>585</v>
      </c>
      <c r="N59" s="10"/>
    </row>
    <row r="60" spans="1:14" ht="13">
      <c r="A60" s="28" t="s">
        <v>585</v>
      </c>
      <c r="B60" s="15" t="s">
        <v>189</v>
      </c>
      <c r="C60" s="10" t="s">
        <v>190</v>
      </c>
      <c r="D60" s="10">
        <v>2010</v>
      </c>
      <c r="E60" s="5" t="s">
        <v>2</v>
      </c>
      <c r="F60" s="5" t="s">
        <v>590</v>
      </c>
      <c r="G60" s="5" t="s">
        <v>2</v>
      </c>
      <c r="H60" s="10"/>
      <c r="I60" s="28" t="s">
        <v>585</v>
      </c>
      <c r="J60" s="29" t="s">
        <v>589</v>
      </c>
      <c r="K60" s="28" t="s">
        <v>585</v>
      </c>
      <c r="L60" s="28" t="s">
        <v>585</v>
      </c>
      <c r="M60" s="29" t="s">
        <v>589</v>
      </c>
      <c r="N60" s="10"/>
    </row>
    <row r="61" spans="1:14" ht="13">
      <c r="A61" s="10"/>
      <c r="B61" s="15" t="s">
        <v>195</v>
      </c>
      <c r="C61" s="10" t="s">
        <v>196</v>
      </c>
      <c r="D61" s="10">
        <v>2022</v>
      </c>
      <c r="E61" s="10"/>
      <c r="F61" s="10"/>
      <c r="G61" s="10"/>
      <c r="H61" s="10"/>
      <c r="I61" s="10"/>
      <c r="J61" s="10"/>
      <c r="K61" s="10"/>
      <c r="L61" s="10"/>
      <c r="M61" s="10"/>
      <c r="N61" s="10" t="s">
        <v>593</v>
      </c>
    </row>
    <row r="62" spans="1:14" ht="13">
      <c r="A62" s="28" t="s">
        <v>585</v>
      </c>
      <c r="B62" s="15" t="s">
        <v>200</v>
      </c>
      <c r="C62" s="10" t="s">
        <v>201</v>
      </c>
      <c r="D62" s="10">
        <v>2022</v>
      </c>
      <c r="E62" s="5" t="s">
        <v>2</v>
      </c>
      <c r="F62" s="5" t="s">
        <v>590</v>
      </c>
      <c r="G62" s="5" t="s">
        <v>2</v>
      </c>
      <c r="H62" s="10"/>
      <c r="I62" s="28" t="s">
        <v>585</v>
      </c>
      <c r="J62" s="29" t="s">
        <v>589</v>
      </c>
      <c r="K62" s="28" t="s">
        <v>585</v>
      </c>
      <c r="L62" s="28" t="s">
        <v>585</v>
      </c>
      <c r="M62" s="29" t="s">
        <v>589</v>
      </c>
      <c r="N62" s="10"/>
    </row>
    <row r="63" spans="1:14" ht="13">
      <c r="A63" s="28" t="s">
        <v>585</v>
      </c>
      <c r="B63" s="15" t="s">
        <v>204</v>
      </c>
      <c r="C63" s="10" t="s">
        <v>205</v>
      </c>
      <c r="D63" s="10">
        <v>2020</v>
      </c>
      <c r="E63" s="5" t="s">
        <v>2</v>
      </c>
      <c r="F63" s="5" t="s">
        <v>590</v>
      </c>
      <c r="G63" s="5" t="s">
        <v>2</v>
      </c>
      <c r="H63" s="10"/>
      <c r="I63" s="28" t="s">
        <v>585</v>
      </c>
      <c r="J63" s="29" t="s">
        <v>589</v>
      </c>
      <c r="K63" s="28" t="s">
        <v>585</v>
      </c>
      <c r="L63" s="28" t="s">
        <v>585</v>
      </c>
      <c r="M63" s="29" t="s">
        <v>589</v>
      </c>
      <c r="N63" s="10"/>
    </row>
    <row r="64" spans="1:14" ht="13">
      <c r="A64" s="28" t="s">
        <v>585</v>
      </c>
      <c r="B64" s="15" t="s">
        <v>513</v>
      </c>
      <c r="C64" s="10" t="s">
        <v>514</v>
      </c>
      <c r="D64" s="10">
        <v>2020</v>
      </c>
      <c r="E64" s="5" t="s">
        <v>2</v>
      </c>
      <c r="F64" s="5" t="s">
        <v>590</v>
      </c>
      <c r="G64" s="5" t="s">
        <v>2</v>
      </c>
      <c r="H64" s="10"/>
      <c r="I64" s="28" t="s">
        <v>585</v>
      </c>
      <c r="J64" s="29" t="s">
        <v>589</v>
      </c>
      <c r="K64" s="28" t="s">
        <v>585</v>
      </c>
      <c r="L64" s="28" t="s">
        <v>585</v>
      </c>
      <c r="M64" s="29" t="s">
        <v>589</v>
      </c>
      <c r="N64" s="10"/>
    </row>
    <row r="65" spans="1:14" ht="13">
      <c r="A65" s="28" t="s">
        <v>585</v>
      </c>
      <c r="B65" s="15" t="s">
        <v>517</v>
      </c>
      <c r="C65" s="10" t="s">
        <v>518</v>
      </c>
      <c r="D65" s="10">
        <v>2020</v>
      </c>
      <c r="E65" s="5" t="s">
        <v>591</v>
      </c>
      <c r="F65" s="5" t="s">
        <v>595</v>
      </c>
      <c r="G65" s="5" t="s">
        <v>591</v>
      </c>
      <c r="H65" s="5" t="s">
        <v>591</v>
      </c>
      <c r="I65" s="28" t="s">
        <v>585</v>
      </c>
      <c r="J65" s="29" t="s">
        <v>589</v>
      </c>
      <c r="K65" s="28" t="s">
        <v>585</v>
      </c>
      <c r="L65" s="28" t="s">
        <v>585</v>
      </c>
      <c r="M65" s="28" t="s">
        <v>585</v>
      </c>
      <c r="N65" s="10"/>
    </row>
    <row r="66" spans="1:14" ht="13">
      <c r="A66" s="28" t="s">
        <v>585</v>
      </c>
      <c r="B66" s="15" t="s">
        <v>521</v>
      </c>
      <c r="C66" s="10" t="s">
        <v>522</v>
      </c>
      <c r="D66" s="10">
        <v>2020</v>
      </c>
      <c r="E66" s="5" t="s">
        <v>2</v>
      </c>
      <c r="F66" s="5" t="s">
        <v>590</v>
      </c>
      <c r="G66" s="5" t="s">
        <v>2</v>
      </c>
      <c r="H66" s="10"/>
      <c r="I66" s="28" t="s">
        <v>585</v>
      </c>
      <c r="J66" s="29" t="s">
        <v>589</v>
      </c>
      <c r="K66" s="28" t="s">
        <v>585</v>
      </c>
      <c r="L66" s="28" t="s">
        <v>585</v>
      </c>
      <c r="M66" s="28" t="s">
        <v>585</v>
      </c>
      <c r="N66" s="10"/>
    </row>
    <row r="67" spans="1:14" ht="13">
      <c r="A67" s="28" t="s">
        <v>585</v>
      </c>
      <c r="B67" s="15" t="s">
        <v>526</v>
      </c>
      <c r="C67" s="10" t="s">
        <v>527</v>
      </c>
      <c r="D67" s="10">
        <v>2021</v>
      </c>
      <c r="E67" s="5" t="s">
        <v>2</v>
      </c>
      <c r="F67" s="5" t="s">
        <v>590</v>
      </c>
      <c r="G67" s="5" t="s">
        <v>2</v>
      </c>
      <c r="H67" s="5" t="s">
        <v>588</v>
      </c>
      <c r="I67" s="28" t="s">
        <v>585</v>
      </c>
      <c r="J67" s="29" t="s">
        <v>589</v>
      </c>
      <c r="K67" s="28" t="s">
        <v>585</v>
      </c>
      <c r="L67" s="28" t="s">
        <v>585</v>
      </c>
      <c r="M67" s="29" t="s">
        <v>589</v>
      </c>
      <c r="N67" s="10"/>
    </row>
    <row r="68" spans="1:14" ht="13">
      <c r="A68" s="28" t="s">
        <v>585</v>
      </c>
      <c r="B68" s="15" t="s">
        <v>530</v>
      </c>
      <c r="C68" s="10" t="s">
        <v>531</v>
      </c>
      <c r="D68" s="10">
        <v>2019</v>
      </c>
      <c r="E68" s="5" t="s">
        <v>2</v>
      </c>
      <c r="F68" s="5" t="s">
        <v>590</v>
      </c>
      <c r="G68" s="5" t="s">
        <v>2</v>
      </c>
      <c r="H68" s="10"/>
      <c r="I68" s="28" t="s">
        <v>585</v>
      </c>
      <c r="J68" s="29" t="s">
        <v>589</v>
      </c>
      <c r="K68" s="28" t="s">
        <v>585</v>
      </c>
      <c r="L68" s="28" t="s">
        <v>585</v>
      </c>
      <c r="M68" s="28" t="s">
        <v>585</v>
      </c>
      <c r="N68" s="10"/>
    </row>
    <row r="69" spans="1:14" ht="13">
      <c r="A69" s="29" t="s">
        <v>589</v>
      </c>
      <c r="B69" s="15" t="s">
        <v>535</v>
      </c>
      <c r="C69" s="10" t="s">
        <v>536</v>
      </c>
      <c r="D69" s="10">
        <v>2017</v>
      </c>
      <c r="E69" s="5" t="s">
        <v>586</v>
      </c>
      <c r="F69" s="5" t="s">
        <v>587</v>
      </c>
      <c r="G69" s="5" t="s">
        <v>591</v>
      </c>
      <c r="H69" s="5" t="s">
        <v>591</v>
      </c>
      <c r="I69" s="28" t="s">
        <v>585</v>
      </c>
      <c r="J69" s="29" t="s">
        <v>589</v>
      </c>
      <c r="K69" s="29" t="s">
        <v>589</v>
      </c>
      <c r="L69" s="28" t="s">
        <v>585</v>
      </c>
      <c r="M69" s="29" t="s">
        <v>589</v>
      </c>
      <c r="N69" s="10"/>
    </row>
    <row r="70" spans="1:14" ht="13">
      <c r="A70" s="28" t="s">
        <v>585</v>
      </c>
      <c r="B70" s="15" t="s">
        <v>540</v>
      </c>
      <c r="C70" s="10" t="s">
        <v>541</v>
      </c>
      <c r="D70" s="10">
        <v>2020</v>
      </c>
      <c r="E70" s="5" t="s">
        <v>591</v>
      </c>
      <c r="F70" s="5" t="s">
        <v>587</v>
      </c>
      <c r="G70" s="5" t="s">
        <v>591</v>
      </c>
      <c r="H70" s="5" t="s">
        <v>591</v>
      </c>
      <c r="I70" s="28" t="s">
        <v>585</v>
      </c>
      <c r="J70" s="29" t="s">
        <v>589</v>
      </c>
      <c r="K70" s="28" t="s">
        <v>585</v>
      </c>
      <c r="L70" s="28" t="s">
        <v>585</v>
      </c>
      <c r="M70" s="28" t="s">
        <v>585</v>
      </c>
      <c r="N70" s="10"/>
    </row>
    <row r="71" spans="1:14" ht="13">
      <c r="A71" s="28" t="s">
        <v>585</v>
      </c>
      <c r="B71" s="15" t="s">
        <v>208</v>
      </c>
      <c r="C71" s="10" t="s">
        <v>209</v>
      </c>
      <c r="D71" s="10">
        <v>2020</v>
      </c>
      <c r="E71" s="5" t="s">
        <v>2</v>
      </c>
      <c r="F71" s="5" t="s">
        <v>590</v>
      </c>
      <c r="G71" s="5" t="s">
        <v>2</v>
      </c>
      <c r="H71" s="10"/>
      <c r="I71" s="28" t="s">
        <v>585</v>
      </c>
      <c r="J71" s="29" t="s">
        <v>589</v>
      </c>
      <c r="K71" s="28" t="s">
        <v>585</v>
      </c>
      <c r="L71" s="28" t="s">
        <v>585</v>
      </c>
      <c r="M71" s="29" t="s">
        <v>589</v>
      </c>
      <c r="N71" s="10"/>
    </row>
    <row r="72" spans="1:14" ht="13">
      <c r="A72" s="28" t="s">
        <v>585</v>
      </c>
      <c r="B72" s="13" t="s">
        <v>213</v>
      </c>
      <c r="C72" s="10" t="s">
        <v>214</v>
      </c>
      <c r="D72" s="10">
        <v>2021</v>
      </c>
      <c r="E72" s="5" t="s">
        <v>2</v>
      </c>
      <c r="F72" s="5" t="s">
        <v>590</v>
      </c>
      <c r="G72" s="5" t="s">
        <v>2</v>
      </c>
      <c r="H72" s="10"/>
      <c r="I72" s="28" t="s">
        <v>585</v>
      </c>
      <c r="J72" s="29" t="s">
        <v>589</v>
      </c>
      <c r="K72" s="28" t="s">
        <v>585</v>
      </c>
      <c r="L72" s="28" t="s">
        <v>585</v>
      </c>
      <c r="M72" s="29" t="s">
        <v>589</v>
      </c>
      <c r="N72" s="10"/>
    </row>
    <row r="73" spans="1:14" ht="13">
      <c r="A73" s="28" t="s">
        <v>585</v>
      </c>
      <c r="B73" s="15" t="s">
        <v>219</v>
      </c>
      <c r="C73" s="10" t="s">
        <v>220</v>
      </c>
      <c r="D73" s="10">
        <v>2020</v>
      </c>
      <c r="E73" s="5" t="s">
        <v>588</v>
      </c>
      <c r="F73" s="10"/>
      <c r="G73" s="10"/>
      <c r="H73" s="10"/>
      <c r="I73" s="28" t="s">
        <v>585</v>
      </c>
      <c r="J73" s="29" t="s">
        <v>589</v>
      </c>
      <c r="K73" s="29" t="s">
        <v>589</v>
      </c>
      <c r="L73" s="28" t="s">
        <v>585</v>
      </c>
      <c r="M73" s="28" t="s">
        <v>585</v>
      </c>
      <c r="N73" s="10"/>
    </row>
    <row r="74" spans="1:14" ht="13">
      <c r="A74" s="28" t="s">
        <v>585</v>
      </c>
      <c r="B74" s="15" t="s">
        <v>225</v>
      </c>
      <c r="C74" s="10" t="s">
        <v>226</v>
      </c>
      <c r="D74" s="10">
        <v>2022</v>
      </c>
      <c r="E74" s="5" t="s">
        <v>2</v>
      </c>
      <c r="F74" s="5" t="s">
        <v>590</v>
      </c>
      <c r="G74" s="5" t="s">
        <v>2</v>
      </c>
      <c r="H74" s="10"/>
      <c r="I74" s="28" t="s">
        <v>585</v>
      </c>
      <c r="J74" s="29" t="s">
        <v>589</v>
      </c>
      <c r="K74" s="28" t="s">
        <v>585</v>
      </c>
      <c r="L74" s="28" t="s">
        <v>585</v>
      </c>
      <c r="M74" s="29" t="s">
        <v>589</v>
      </c>
      <c r="N74" s="10"/>
    </row>
    <row r="75" spans="1:14" ht="13">
      <c r="A75" s="28" t="s">
        <v>585</v>
      </c>
      <c r="B75" s="15" t="s">
        <v>229</v>
      </c>
      <c r="C75" s="10" t="s">
        <v>230</v>
      </c>
      <c r="D75" s="10">
        <v>2020</v>
      </c>
      <c r="E75" s="5" t="s">
        <v>2</v>
      </c>
      <c r="F75" s="5" t="s">
        <v>590</v>
      </c>
      <c r="G75" s="5" t="s">
        <v>588</v>
      </c>
      <c r="H75" s="5" t="s">
        <v>588</v>
      </c>
      <c r="I75" s="28" t="s">
        <v>585</v>
      </c>
      <c r="J75" s="29" t="s">
        <v>589</v>
      </c>
      <c r="K75" s="28" t="s">
        <v>585</v>
      </c>
      <c r="L75" s="28" t="s">
        <v>585</v>
      </c>
      <c r="M75" s="29" t="s">
        <v>589</v>
      </c>
      <c r="N75" s="10"/>
    </row>
    <row r="76" spans="1:14" ht="13">
      <c r="A76" s="28" t="s">
        <v>585</v>
      </c>
      <c r="B76" s="15" t="s">
        <v>235</v>
      </c>
      <c r="C76" s="10" t="s">
        <v>236</v>
      </c>
      <c r="D76" s="10">
        <v>2021</v>
      </c>
      <c r="E76" s="5" t="s">
        <v>596</v>
      </c>
      <c r="F76" s="5" t="s">
        <v>587</v>
      </c>
      <c r="G76" s="5" t="s">
        <v>588</v>
      </c>
      <c r="H76" s="5" t="s">
        <v>588</v>
      </c>
      <c r="I76" s="28" t="s">
        <v>585</v>
      </c>
      <c r="J76" s="29" t="s">
        <v>589</v>
      </c>
      <c r="K76" s="29" t="s">
        <v>589</v>
      </c>
      <c r="L76" s="28" t="s">
        <v>585</v>
      </c>
      <c r="M76" s="28" t="s">
        <v>585</v>
      </c>
      <c r="N76" s="10"/>
    </row>
    <row r="77" spans="1:14" ht="13">
      <c r="A77" s="28" t="s">
        <v>585</v>
      </c>
      <c r="B77" s="13" t="s">
        <v>239</v>
      </c>
      <c r="C77" s="10" t="s">
        <v>240</v>
      </c>
      <c r="D77" s="10">
        <v>2021</v>
      </c>
      <c r="E77" s="5" t="s">
        <v>596</v>
      </c>
      <c r="F77" s="5" t="s">
        <v>595</v>
      </c>
      <c r="G77" s="5" t="s">
        <v>588</v>
      </c>
      <c r="H77" s="5" t="s">
        <v>592</v>
      </c>
      <c r="I77" s="28" t="s">
        <v>585</v>
      </c>
      <c r="J77" s="28" t="s">
        <v>585</v>
      </c>
      <c r="K77" s="29" t="s">
        <v>589</v>
      </c>
      <c r="L77" s="28" t="s">
        <v>585</v>
      </c>
      <c r="M77" s="29" t="s">
        <v>589</v>
      </c>
      <c r="N77" s="10"/>
    </row>
    <row r="78" spans="1:14" ht="13">
      <c r="A78" s="28" t="s">
        <v>585</v>
      </c>
      <c r="B78" s="15" t="s">
        <v>245</v>
      </c>
      <c r="C78" s="10" t="s">
        <v>246</v>
      </c>
      <c r="D78" s="10">
        <v>2021</v>
      </c>
      <c r="E78" s="5" t="s">
        <v>2</v>
      </c>
      <c r="F78" s="5" t="s">
        <v>590</v>
      </c>
      <c r="G78" s="5" t="s">
        <v>2</v>
      </c>
      <c r="H78" s="10"/>
      <c r="I78" s="28" t="s">
        <v>585</v>
      </c>
      <c r="J78" s="29" t="s">
        <v>589</v>
      </c>
      <c r="K78" s="29" t="s">
        <v>589</v>
      </c>
      <c r="L78" s="28" t="s">
        <v>585</v>
      </c>
      <c r="M78" s="28" t="s">
        <v>585</v>
      </c>
      <c r="N78" s="10"/>
    </row>
    <row r="79" spans="1:14" ht="13">
      <c r="A79" s="28" t="s">
        <v>585</v>
      </c>
      <c r="B79" s="15" t="s">
        <v>251</v>
      </c>
      <c r="C79" s="10" t="s">
        <v>252</v>
      </c>
      <c r="D79" s="10">
        <v>2022</v>
      </c>
      <c r="E79" s="5" t="s">
        <v>596</v>
      </c>
      <c r="F79" s="5" t="s">
        <v>595</v>
      </c>
      <c r="G79" s="5" t="s">
        <v>591</v>
      </c>
      <c r="H79" s="5" t="s">
        <v>591</v>
      </c>
      <c r="I79" s="28" t="s">
        <v>585</v>
      </c>
      <c r="J79" s="28" t="s">
        <v>585</v>
      </c>
      <c r="K79" s="28" t="s">
        <v>585</v>
      </c>
      <c r="L79" s="28" t="s">
        <v>585</v>
      </c>
      <c r="M79" s="28" t="s">
        <v>585</v>
      </c>
      <c r="N79" s="10"/>
    </row>
    <row r="80" spans="1:14" ht="13">
      <c r="A80" s="28" t="s">
        <v>585</v>
      </c>
      <c r="B80" s="15" t="s">
        <v>256</v>
      </c>
      <c r="C80" s="10" t="s">
        <v>257</v>
      </c>
      <c r="D80" s="10">
        <v>2022</v>
      </c>
      <c r="E80" s="5" t="s">
        <v>588</v>
      </c>
      <c r="F80" s="5" t="s">
        <v>590</v>
      </c>
      <c r="G80" s="5" t="s">
        <v>588</v>
      </c>
      <c r="H80" s="5" t="s">
        <v>592</v>
      </c>
      <c r="I80" s="28" t="s">
        <v>585</v>
      </c>
      <c r="J80" s="28" t="s">
        <v>585</v>
      </c>
      <c r="K80" s="29" t="s">
        <v>589</v>
      </c>
      <c r="L80" s="28" t="s">
        <v>585</v>
      </c>
      <c r="M80" s="28" t="s">
        <v>585</v>
      </c>
      <c r="N80" s="10"/>
    </row>
    <row r="81" spans="1:14" ht="13">
      <c r="A81" s="28" t="s">
        <v>585</v>
      </c>
      <c r="B81" s="15" t="s">
        <v>260</v>
      </c>
      <c r="C81" s="10" t="s">
        <v>261</v>
      </c>
      <c r="D81" s="10">
        <v>2022</v>
      </c>
      <c r="E81" s="5" t="s">
        <v>596</v>
      </c>
      <c r="F81" s="5" t="s">
        <v>587</v>
      </c>
      <c r="G81" s="5" t="s">
        <v>591</v>
      </c>
      <c r="H81" s="5" t="s">
        <v>592</v>
      </c>
      <c r="I81" s="28" t="s">
        <v>585</v>
      </c>
      <c r="J81" s="28" t="s">
        <v>585</v>
      </c>
      <c r="K81" s="29" t="s">
        <v>589</v>
      </c>
      <c r="L81" s="28" t="s">
        <v>585</v>
      </c>
      <c r="M81" s="29" t="s">
        <v>589</v>
      </c>
      <c r="N81" s="10"/>
    </row>
  </sheetData>
  <dataValidations count="4">
    <dataValidation type="list" allowBlank="1" sqref="I2:M40 I43:M44 I46:M53 I55:M57 I59:M60 I62:M81" xr:uid="{00000000-0002-0000-0300-000000000000}">
      <formula1>"Yes,No"</formula1>
    </dataValidation>
    <dataValidation type="list" allowBlank="1" sqref="E2:E4 G2:G4 G11:H11 G12 G14:G15 G17:G20 G24:G28 G38 E6:E40 G40 G43 E43:E44 G48 E46:E53 G53 G55 E55:E57 E59:E60 G60 G62:G64 G66:G68 G71:G72 G74 G78 E62:E81" xr:uid="{00000000-0002-0000-0300-000001000000}">
      <formula1>"Literature study,Survey,Expert Interview,Case study,Experiment,Document analysis,Mixed Methods,Design science,Empirical study"</formula1>
    </dataValidation>
    <dataValidation type="list" allowBlank="1" sqref="F2:F4 F6:F40 F43:F44 F46:F53 F55:F57 F59:F60 F62:F72 F74:F81" xr:uid="{00000000-0002-0000-0300-000002000000}">
      <formula1>"Quantitative Research,Qualitative Research,Both"</formula1>
    </dataValidation>
    <dataValidation type="list" allowBlank="1" sqref="H2:H4 G6:H10 H12 G13:H13 H15 G21:H23 G29:H37 G39:H39 H40 G44:H44 G46:H47 G49:H52 H53 G56:H57 G59:H59 G65:H65 H67 G69:H70 G75:H77 G79:H81" xr:uid="{00000000-0002-0000-0300-000003000000}">
      <formula1>"Expert Interview,Case study,Experiment,User experience"</formula1>
    </dataValidation>
  </dataValidations>
  <hyperlinks>
    <hyperlink ref="B2" r:id="rId1" location="references"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location="v=onepage&amp;q=quantum%20computing%20software&amp;f=false"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B21" r:id="rId20" xr:uid="{00000000-0004-0000-0300-000013000000}"/>
    <hyperlink ref="B22" r:id="rId21" xr:uid="{00000000-0004-0000-0300-000014000000}"/>
    <hyperlink ref="B23" r:id="rId22" xr:uid="{00000000-0004-0000-0300-000015000000}"/>
    <hyperlink ref="B24" r:id="rId23" xr:uid="{00000000-0004-0000-0300-000016000000}"/>
    <hyperlink ref="B25" r:id="rId24" xr:uid="{00000000-0004-0000-0300-000017000000}"/>
    <hyperlink ref="B26" r:id="rId25" xr:uid="{00000000-0004-0000-0300-000018000000}"/>
    <hyperlink ref="B27" r:id="rId26" xr:uid="{00000000-0004-0000-0300-000019000000}"/>
    <hyperlink ref="B28" r:id="rId27" xr:uid="{00000000-0004-0000-0300-00001A000000}"/>
    <hyperlink ref="B29" r:id="rId28" xr:uid="{00000000-0004-0000-0300-00001B000000}"/>
    <hyperlink ref="B30" r:id="rId29" xr:uid="{00000000-0004-0000-0300-00001C000000}"/>
    <hyperlink ref="B31" r:id="rId30" xr:uid="{00000000-0004-0000-0300-00001D000000}"/>
    <hyperlink ref="B32" r:id="rId31" xr:uid="{00000000-0004-0000-0300-00001E000000}"/>
    <hyperlink ref="B33" r:id="rId32" xr:uid="{00000000-0004-0000-0300-00001F000000}"/>
    <hyperlink ref="B34" r:id="rId33" xr:uid="{00000000-0004-0000-0300-000020000000}"/>
    <hyperlink ref="B35" r:id="rId34" xr:uid="{00000000-0004-0000-0300-000021000000}"/>
    <hyperlink ref="B36" r:id="rId35" xr:uid="{00000000-0004-0000-0300-000022000000}"/>
    <hyperlink ref="B37" r:id="rId36" xr:uid="{00000000-0004-0000-0300-000023000000}"/>
    <hyperlink ref="B38" r:id="rId37" xr:uid="{00000000-0004-0000-0300-000024000000}"/>
    <hyperlink ref="B39" r:id="rId38" xr:uid="{00000000-0004-0000-0300-000025000000}"/>
    <hyperlink ref="B40" r:id="rId39" xr:uid="{00000000-0004-0000-0300-000026000000}"/>
    <hyperlink ref="B41" r:id="rId40" xr:uid="{00000000-0004-0000-0300-000027000000}"/>
    <hyperlink ref="B42" r:id="rId41" xr:uid="{00000000-0004-0000-0300-000028000000}"/>
    <hyperlink ref="B43" r:id="rId42" xr:uid="{00000000-0004-0000-0300-000029000000}"/>
    <hyperlink ref="B44" r:id="rId43" location="keywords" xr:uid="{00000000-0004-0000-0300-00002A000000}"/>
    <hyperlink ref="B45" r:id="rId44" xr:uid="{00000000-0004-0000-0300-00002B000000}"/>
    <hyperlink ref="B46" r:id="rId45" xr:uid="{00000000-0004-0000-0300-00002C000000}"/>
    <hyperlink ref="B47" r:id="rId46" xr:uid="{00000000-0004-0000-0300-00002D000000}"/>
    <hyperlink ref="B48" r:id="rId47" xr:uid="{00000000-0004-0000-0300-00002E000000}"/>
    <hyperlink ref="B49" r:id="rId48" xr:uid="{00000000-0004-0000-0300-00002F000000}"/>
    <hyperlink ref="B50" r:id="rId49" xr:uid="{00000000-0004-0000-0300-000030000000}"/>
    <hyperlink ref="B51" r:id="rId50" xr:uid="{00000000-0004-0000-0300-000031000000}"/>
    <hyperlink ref="B52" r:id="rId51" xr:uid="{00000000-0004-0000-0300-000032000000}"/>
    <hyperlink ref="B53" r:id="rId52" xr:uid="{00000000-0004-0000-0300-000033000000}"/>
    <hyperlink ref="B54" r:id="rId53" xr:uid="{00000000-0004-0000-0300-000034000000}"/>
    <hyperlink ref="B55" r:id="rId54" xr:uid="{00000000-0004-0000-0300-000035000000}"/>
    <hyperlink ref="B56" r:id="rId55" xr:uid="{00000000-0004-0000-0300-000036000000}"/>
    <hyperlink ref="B57" r:id="rId56" xr:uid="{00000000-0004-0000-0300-000037000000}"/>
    <hyperlink ref="B58" r:id="rId57" xr:uid="{00000000-0004-0000-0300-000038000000}"/>
    <hyperlink ref="B59" r:id="rId58" xr:uid="{00000000-0004-0000-0300-000039000000}"/>
    <hyperlink ref="B60" r:id="rId59" xr:uid="{00000000-0004-0000-0300-00003A000000}"/>
    <hyperlink ref="B61" r:id="rId60" xr:uid="{00000000-0004-0000-0300-00003B000000}"/>
    <hyperlink ref="B62" r:id="rId61" xr:uid="{00000000-0004-0000-0300-00003C000000}"/>
    <hyperlink ref="B63" r:id="rId62" xr:uid="{00000000-0004-0000-0300-00003D000000}"/>
    <hyperlink ref="B64" r:id="rId63" xr:uid="{00000000-0004-0000-0300-00003E000000}"/>
    <hyperlink ref="B65" r:id="rId64" xr:uid="{00000000-0004-0000-0300-00003F000000}"/>
    <hyperlink ref="B66" r:id="rId65" xr:uid="{00000000-0004-0000-0300-000040000000}"/>
    <hyperlink ref="B67" r:id="rId66" xr:uid="{00000000-0004-0000-0300-000041000000}"/>
    <hyperlink ref="B68" r:id="rId67" xr:uid="{00000000-0004-0000-0300-000042000000}"/>
    <hyperlink ref="B69" r:id="rId68" xr:uid="{00000000-0004-0000-0300-000043000000}"/>
    <hyperlink ref="B70" r:id="rId69" xr:uid="{00000000-0004-0000-0300-000044000000}"/>
    <hyperlink ref="B71" r:id="rId70" xr:uid="{00000000-0004-0000-0300-000045000000}"/>
    <hyperlink ref="B72" r:id="rId71" xr:uid="{00000000-0004-0000-0300-000046000000}"/>
    <hyperlink ref="B73" r:id="rId72" xr:uid="{00000000-0004-0000-0300-000047000000}"/>
    <hyperlink ref="B74" r:id="rId73" xr:uid="{00000000-0004-0000-0300-000048000000}"/>
    <hyperlink ref="B75" r:id="rId74" xr:uid="{00000000-0004-0000-0300-000049000000}"/>
    <hyperlink ref="B76" r:id="rId75" xr:uid="{00000000-0004-0000-0300-00004A000000}"/>
    <hyperlink ref="B77" r:id="rId76" xr:uid="{00000000-0004-0000-0300-00004B000000}"/>
    <hyperlink ref="B78" r:id="rId77" xr:uid="{00000000-0004-0000-0300-00004C000000}"/>
    <hyperlink ref="B79" r:id="rId78" xr:uid="{00000000-0004-0000-0300-00004D000000}"/>
    <hyperlink ref="B80" r:id="rId79" xr:uid="{00000000-0004-0000-0300-00004E000000}"/>
    <hyperlink ref="B81" r:id="rId80" xr:uid="{00000000-0004-0000-0300-00004F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G51"/>
  <sheetViews>
    <sheetView workbookViewId="0">
      <pane xSplit="5" ySplit="3" topLeftCell="F4" activePane="bottomRight" state="frozen"/>
      <selection pane="topRight" activeCell="F1" sqref="F1"/>
      <selection pane="bottomLeft" activeCell="A4" sqref="A4"/>
      <selection pane="bottomRight" activeCell="F4" sqref="F4"/>
    </sheetView>
  </sheetViews>
  <sheetFormatPr baseColWidth="10" defaultColWidth="12.6640625" defaultRowHeight="15.75" customHeight="1"/>
  <cols>
    <col min="1" max="1" width="4" customWidth="1"/>
    <col min="2" max="2" width="4.6640625" customWidth="1"/>
    <col min="4" max="4" width="4" customWidth="1"/>
    <col min="6" max="6" width="19.6640625" customWidth="1"/>
    <col min="7" max="7" width="10.5" customWidth="1"/>
    <col min="8" max="8" width="10.1640625" customWidth="1"/>
    <col min="9" max="75" width="8.5" customWidth="1"/>
    <col min="76" max="76" width="9.33203125" customWidth="1"/>
    <col min="77" max="85" width="8.5" customWidth="1"/>
  </cols>
  <sheetData>
    <row r="1" spans="1:85" ht="13">
      <c r="A1" s="32">
        <f>COUNTIF(A4:A51,"&lt;&gt;")</f>
        <v>48</v>
      </c>
      <c r="B1" s="12">
        <f>SUM(B4:B51)</f>
        <v>442</v>
      </c>
      <c r="C1" s="33"/>
      <c r="D1" s="33"/>
      <c r="E1" s="33"/>
      <c r="F1" s="33"/>
      <c r="G1" s="33">
        <f t="shared" ref="G1:CG1" si="0">COUNTIF(G4:G51,"&lt;&gt;")</f>
        <v>8</v>
      </c>
      <c r="H1" s="33">
        <f t="shared" si="0"/>
        <v>7</v>
      </c>
      <c r="I1" s="33">
        <f t="shared" si="0"/>
        <v>7</v>
      </c>
      <c r="J1" s="34">
        <f t="shared" si="0"/>
        <v>29</v>
      </c>
      <c r="K1" s="35">
        <f t="shared" si="0"/>
        <v>6</v>
      </c>
      <c r="L1" s="35">
        <f t="shared" si="0"/>
        <v>4</v>
      </c>
      <c r="M1" s="35">
        <f t="shared" si="0"/>
        <v>2</v>
      </c>
      <c r="N1" s="35">
        <f t="shared" si="0"/>
        <v>5</v>
      </c>
      <c r="O1" s="35">
        <f t="shared" si="0"/>
        <v>4</v>
      </c>
      <c r="P1" s="35">
        <f t="shared" si="0"/>
        <v>4</v>
      </c>
      <c r="Q1" s="35">
        <f t="shared" si="0"/>
        <v>7</v>
      </c>
      <c r="R1" s="35">
        <f t="shared" si="0"/>
        <v>11</v>
      </c>
      <c r="S1" s="36">
        <f t="shared" si="0"/>
        <v>26</v>
      </c>
      <c r="T1" s="34">
        <f t="shared" si="0"/>
        <v>14</v>
      </c>
      <c r="U1" s="35">
        <f t="shared" si="0"/>
        <v>1</v>
      </c>
      <c r="V1" s="35">
        <f t="shared" si="0"/>
        <v>2</v>
      </c>
      <c r="W1" s="35">
        <f t="shared" si="0"/>
        <v>3</v>
      </c>
      <c r="X1" s="35">
        <f t="shared" si="0"/>
        <v>3</v>
      </c>
      <c r="Y1" s="35">
        <f t="shared" si="0"/>
        <v>8</v>
      </c>
      <c r="Z1" s="35">
        <f t="shared" si="0"/>
        <v>6</v>
      </c>
      <c r="AA1" s="35">
        <f t="shared" si="0"/>
        <v>2</v>
      </c>
      <c r="AB1" s="35">
        <f t="shared" si="0"/>
        <v>8</v>
      </c>
      <c r="AC1" s="35">
        <f t="shared" si="0"/>
        <v>11</v>
      </c>
      <c r="AD1" s="35">
        <f t="shared" si="0"/>
        <v>11</v>
      </c>
      <c r="AE1" s="36">
        <f t="shared" si="0"/>
        <v>3</v>
      </c>
      <c r="AF1" s="34">
        <f t="shared" si="0"/>
        <v>9</v>
      </c>
      <c r="AG1" s="35">
        <f t="shared" si="0"/>
        <v>2</v>
      </c>
      <c r="AH1" s="35">
        <f t="shared" si="0"/>
        <v>1</v>
      </c>
      <c r="AI1" s="35">
        <f t="shared" si="0"/>
        <v>4</v>
      </c>
      <c r="AJ1" s="35">
        <f t="shared" si="0"/>
        <v>5</v>
      </c>
      <c r="AK1" s="35">
        <f t="shared" si="0"/>
        <v>4</v>
      </c>
      <c r="AL1" s="35">
        <f t="shared" si="0"/>
        <v>4</v>
      </c>
      <c r="AM1" s="35">
        <f t="shared" si="0"/>
        <v>8</v>
      </c>
      <c r="AN1" s="35">
        <f t="shared" si="0"/>
        <v>5</v>
      </c>
      <c r="AO1" s="35">
        <f t="shared" si="0"/>
        <v>21</v>
      </c>
      <c r="AP1" s="35">
        <f t="shared" si="0"/>
        <v>6</v>
      </c>
      <c r="AQ1" s="36">
        <f t="shared" si="0"/>
        <v>15</v>
      </c>
      <c r="AR1" s="34">
        <f t="shared" si="0"/>
        <v>15</v>
      </c>
      <c r="AS1" s="35">
        <f t="shared" si="0"/>
        <v>1</v>
      </c>
      <c r="AT1" s="35">
        <f t="shared" si="0"/>
        <v>1</v>
      </c>
      <c r="AU1" s="35">
        <f t="shared" si="0"/>
        <v>7</v>
      </c>
      <c r="AV1" s="36">
        <f t="shared" si="0"/>
        <v>1</v>
      </c>
      <c r="AW1" s="34">
        <f t="shared" si="0"/>
        <v>1</v>
      </c>
      <c r="AX1" s="35">
        <f t="shared" si="0"/>
        <v>2</v>
      </c>
      <c r="AY1" s="35">
        <f t="shared" si="0"/>
        <v>1</v>
      </c>
      <c r="AZ1" s="35">
        <f t="shared" si="0"/>
        <v>1</v>
      </c>
      <c r="BA1" s="35">
        <f t="shared" si="0"/>
        <v>1</v>
      </c>
      <c r="BB1" s="35">
        <f t="shared" si="0"/>
        <v>1</v>
      </c>
      <c r="BC1" s="35">
        <f t="shared" si="0"/>
        <v>1</v>
      </c>
      <c r="BD1" s="35">
        <f t="shared" si="0"/>
        <v>1</v>
      </c>
      <c r="BE1" s="35">
        <f t="shared" si="0"/>
        <v>1</v>
      </c>
      <c r="BF1" s="35">
        <f t="shared" si="0"/>
        <v>2</v>
      </c>
      <c r="BG1" s="35">
        <f t="shared" si="0"/>
        <v>2</v>
      </c>
      <c r="BH1" s="35">
        <f t="shared" si="0"/>
        <v>2</v>
      </c>
      <c r="BI1" s="35">
        <f t="shared" si="0"/>
        <v>14</v>
      </c>
      <c r="BJ1" s="35">
        <f t="shared" si="0"/>
        <v>9</v>
      </c>
      <c r="BK1" s="35">
        <f t="shared" si="0"/>
        <v>9</v>
      </c>
      <c r="BL1" s="35">
        <f t="shared" si="0"/>
        <v>7</v>
      </c>
      <c r="BM1" s="35">
        <f t="shared" si="0"/>
        <v>14</v>
      </c>
      <c r="BN1" s="35">
        <f t="shared" si="0"/>
        <v>5</v>
      </c>
      <c r="BO1" s="35">
        <f t="shared" si="0"/>
        <v>1</v>
      </c>
      <c r="BP1" s="35">
        <f t="shared" si="0"/>
        <v>10</v>
      </c>
      <c r="BQ1" s="35">
        <f t="shared" si="0"/>
        <v>5</v>
      </c>
      <c r="BR1" s="35">
        <f t="shared" si="0"/>
        <v>1</v>
      </c>
      <c r="BS1" s="35">
        <f t="shared" si="0"/>
        <v>3</v>
      </c>
      <c r="BT1" s="35">
        <f t="shared" si="0"/>
        <v>31</v>
      </c>
      <c r="BU1" s="34">
        <f t="shared" si="0"/>
        <v>3</v>
      </c>
      <c r="BV1" s="35">
        <f t="shared" si="0"/>
        <v>7</v>
      </c>
      <c r="BW1" s="35">
        <f t="shared" si="0"/>
        <v>1</v>
      </c>
      <c r="BX1" s="35">
        <f t="shared" si="0"/>
        <v>2</v>
      </c>
      <c r="BY1" s="35">
        <f t="shared" si="0"/>
        <v>3</v>
      </c>
      <c r="BZ1" s="35">
        <f t="shared" si="0"/>
        <v>4</v>
      </c>
      <c r="CA1" s="35">
        <f t="shared" si="0"/>
        <v>2</v>
      </c>
      <c r="CB1" s="35">
        <f t="shared" si="0"/>
        <v>3</v>
      </c>
      <c r="CC1" s="35">
        <f t="shared" si="0"/>
        <v>1</v>
      </c>
      <c r="CD1" s="36">
        <f t="shared" si="0"/>
        <v>2</v>
      </c>
      <c r="CE1" s="35">
        <f t="shared" si="0"/>
        <v>6</v>
      </c>
      <c r="CF1" s="35">
        <f t="shared" si="0"/>
        <v>2</v>
      </c>
      <c r="CG1" s="36">
        <f t="shared" si="0"/>
        <v>2</v>
      </c>
    </row>
    <row r="2" spans="1:85" ht="13">
      <c r="A2" s="37"/>
      <c r="B2" s="37"/>
      <c r="C2" s="37"/>
      <c r="D2" s="37"/>
      <c r="E2" s="37"/>
      <c r="F2" s="37"/>
      <c r="G2" s="37"/>
      <c r="H2" s="37"/>
      <c r="I2" s="37"/>
      <c r="J2" s="112" t="s">
        <v>598</v>
      </c>
      <c r="K2" s="107"/>
      <c r="L2" s="107"/>
      <c r="M2" s="107"/>
      <c r="N2" s="107"/>
      <c r="O2" s="107"/>
      <c r="P2" s="107"/>
      <c r="Q2" s="107"/>
      <c r="R2" s="107"/>
      <c r="S2" s="110"/>
      <c r="T2" s="112" t="s">
        <v>599</v>
      </c>
      <c r="U2" s="107"/>
      <c r="V2" s="107"/>
      <c r="W2" s="107"/>
      <c r="X2" s="107"/>
      <c r="Y2" s="107"/>
      <c r="Z2" s="107"/>
      <c r="AA2" s="107"/>
      <c r="AB2" s="107"/>
      <c r="AC2" s="107"/>
      <c r="AD2" s="107"/>
      <c r="AE2" s="110"/>
      <c r="AF2" s="112" t="s">
        <v>600</v>
      </c>
      <c r="AG2" s="107"/>
      <c r="AH2" s="107"/>
      <c r="AI2" s="107"/>
      <c r="AJ2" s="107"/>
      <c r="AK2" s="107"/>
      <c r="AL2" s="107"/>
      <c r="AM2" s="107"/>
      <c r="AN2" s="107"/>
      <c r="AO2" s="107"/>
      <c r="AP2" s="107"/>
      <c r="AQ2" s="110"/>
      <c r="AR2" s="112" t="s">
        <v>601</v>
      </c>
      <c r="AS2" s="107"/>
      <c r="AT2" s="107"/>
      <c r="AU2" s="107"/>
      <c r="AV2" s="110"/>
      <c r="AW2" s="112" t="s">
        <v>602</v>
      </c>
      <c r="AX2" s="107"/>
      <c r="AY2" s="107"/>
      <c r="AZ2" s="107"/>
      <c r="BA2" s="107"/>
      <c r="BB2" s="107"/>
      <c r="BC2" s="107"/>
      <c r="BD2" s="113"/>
      <c r="BE2" s="38"/>
      <c r="BF2" s="38"/>
      <c r="BG2" s="38"/>
      <c r="BH2" s="38"/>
      <c r="BI2" s="38"/>
      <c r="BJ2" s="38"/>
      <c r="BK2" s="38"/>
      <c r="BL2" s="38"/>
      <c r="BM2" s="38"/>
      <c r="BN2" s="38"/>
      <c r="BO2" s="38"/>
      <c r="BP2" s="38"/>
      <c r="BQ2" s="38"/>
      <c r="BR2" s="38"/>
      <c r="BS2" s="38"/>
      <c r="BT2" s="38"/>
      <c r="BU2" s="109" t="s">
        <v>603</v>
      </c>
      <c r="BV2" s="107"/>
      <c r="BW2" s="107"/>
      <c r="BX2" s="107"/>
      <c r="BY2" s="107"/>
      <c r="BZ2" s="107"/>
      <c r="CA2" s="107"/>
      <c r="CB2" s="107"/>
      <c r="CC2" s="107"/>
      <c r="CD2" s="110"/>
      <c r="CE2" s="111" t="s">
        <v>604</v>
      </c>
      <c r="CF2" s="107"/>
      <c r="CG2" s="110"/>
    </row>
    <row r="3" spans="1:85" ht="30.75" customHeight="1">
      <c r="A3" s="39" t="str">
        <f>'Phase 3'!B1</f>
        <v>URL</v>
      </c>
      <c r="B3" s="39" t="s">
        <v>605</v>
      </c>
      <c r="C3" s="39" t="str">
        <f>'Phase 3'!C1</f>
        <v>Title</v>
      </c>
      <c r="D3" s="39" t="str">
        <f>'Phase 3'!D1</f>
        <v>Year</v>
      </c>
      <c r="E3" s="39" t="s">
        <v>606</v>
      </c>
      <c r="F3" s="39" t="s">
        <v>607</v>
      </c>
      <c r="G3" s="39" t="s">
        <v>608</v>
      </c>
      <c r="H3" s="39" t="s">
        <v>609</v>
      </c>
      <c r="I3" s="39" t="s">
        <v>610</v>
      </c>
      <c r="J3" s="40" t="s">
        <v>611</v>
      </c>
      <c r="K3" s="39" t="s">
        <v>612</v>
      </c>
      <c r="L3" s="39" t="s">
        <v>613</v>
      </c>
      <c r="M3" s="39" t="s">
        <v>614</v>
      </c>
      <c r="N3" s="39" t="s">
        <v>615</v>
      </c>
      <c r="O3" s="39" t="s">
        <v>616</v>
      </c>
      <c r="P3" s="39" t="s">
        <v>617</v>
      </c>
      <c r="Q3" s="39" t="s">
        <v>618</v>
      </c>
      <c r="R3" s="39" t="s">
        <v>619</v>
      </c>
      <c r="S3" s="41" t="s">
        <v>620</v>
      </c>
      <c r="T3" s="40" t="s">
        <v>621</v>
      </c>
      <c r="U3" s="39" t="s">
        <v>622</v>
      </c>
      <c r="V3" s="39" t="s">
        <v>623</v>
      </c>
      <c r="W3" s="39" t="s">
        <v>624</v>
      </c>
      <c r="X3" s="39" t="s">
        <v>625</v>
      </c>
      <c r="Y3" s="39" t="s">
        <v>626</v>
      </c>
      <c r="Z3" s="39" t="s">
        <v>627</v>
      </c>
      <c r="AA3" s="39" t="s">
        <v>628</v>
      </c>
      <c r="AB3" s="39" t="s">
        <v>629</v>
      </c>
      <c r="AC3" s="39" t="s">
        <v>630</v>
      </c>
      <c r="AD3" s="39" t="s">
        <v>631</v>
      </c>
      <c r="AE3" s="41" t="s">
        <v>632</v>
      </c>
      <c r="AF3" s="40" t="s">
        <v>633</v>
      </c>
      <c r="AG3" s="39" t="s">
        <v>634</v>
      </c>
      <c r="AH3" s="39" t="s">
        <v>635</v>
      </c>
      <c r="AI3" s="39" t="s">
        <v>636</v>
      </c>
      <c r="AJ3" s="39" t="s">
        <v>637</v>
      </c>
      <c r="AK3" s="39" t="s">
        <v>638</v>
      </c>
      <c r="AL3" s="39" t="s">
        <v>639</v>
      </c>
      <c r="AM3" s="39" t="s">
        <v>640</v>
      </c>
      <c r="AN3" s="39" t="s">
        <v>641</v>
      </c>
      <c r="AO3" s="39" t="s">
        <v>642</v>
      </c>
      <c r="AP3" s="39" t="s">
        <v>643</v>
      </c>
      <c r="AQ3" s="41" t="s">
        <v>644</v>
      </c>
      <c r="AR3" s="40" t="s">
        <v>645</v>
      </c>
      <c r="AS3" s="39" t="s">
        <v>646</v>
      </c>
      <c r="AT3" s="39" t="s">
        <v>647</v>
      </c>
      <c r="AU3" s="39" t="s">
        <v>648</v>
      </c>
      <c r="AV3" s="41" t="s">
        <v>649</v>
      </c>
      <c r="AW3" s="40" t="s">
        <v>650</v>
      </c>
      <c r="AX3" s="39" t="s">
        <v>651</v>
      </c>
      <c r="AY3" s="39" t="s">
        <v>652</v>
      </c>
      <c r="AZ3" s="39" t="s">
        <v>653</v>
      </c>
      <c r="BA3" s="39" t="s">
        <v>654</v>
      </c>
      <c r="BB3" s="39" t="s">
        <v>655</v>
      </c>
      <c r="BC3" s="39" t="s">
        <v>656</v>
      </c>
      <c r="BD3" s="39" t="s">
        <v>657</v>
      </c>
      <c r="BE3" s="39" t="s">
        <v>658</v>
      </c>
      <c r="BF3" s="39" t="s">
        <v>659</v>
      </c>
      <c r="BG3" s="39" t="s">
        <v>660</v>
      </c>
      <c r="BH3" s="39" t="s">
        <v>661</v>
      </c>
      <c r="BI3" s="39" t="s">
        <v>662</v>
      </c>
      <c r="BJ3" s="39" t="s">
        <v>663</v>
      </c>
      <c r="BK3" s="39" t="s">
        <v>664</v>
      </c>
      <c r="BL3" s="39" t="s">
        <v>665</v>
      </c>
      <c r="BM3" s="39" t="s">
        <v>666</v>
      </c>
      <c r="BN3" s="39" t="s">
        <v>667</v>
      </c>
      <c r="BO3" s="39" t="s">
        <v>668</v>
      </c>
      <c r="BP3" s="39" t="s">
        <v>669</v>
      </c>
      <c r="BQ3" s="39" t="s">
        <v>670</v>
      </c>
      <c r="BR3" s="39" t="s">
        <v>671</v>
      </c>
      <c r="BS3" s="39" t="s">
        <v>672</v>
      </c>
      <c r="BT3" s="39" t="s">
        <v>673</v>
      </c>
      <c r="BU3" s="40" t="s">
        <v>674</v>
      </c>
      <c r="BV3" s="39" t="s">
        <v>675</v>
      </c>
      <c r="BW3" s="39" t="s">
        <v>676</v>
      </c>
      <c r="BX3" s="39" t="s">
        <v>677</v>
      </c>
      <c r="BY3" s="39" t="s">
        <v>678</v>
      </c>
      <c r="BZ3" s="39" t="s">
        <v>679</v>
      </c>
      <c r="CA3" s="39" t="s">
        <v>680</v>
      </c>
      <c r="CB3" s="39" t="s">
        <v>681</v>
      </c>
      <c r="CC3" s="39" t="s">
        <v>682</v>
      </c>
      <c r="CD3" s="41" t="s">
        <v>683</v>
      </c>
      <c r="CE3" s="42" t="s">
        <v>684</v>
      </c>
      <c r="CF3" s="39" t="s">
        <v>685</v>
      </c>
      <c r="CG3" s="41" t="s">
        <v>686</v>
      </c>
    </row>
    <row r="4" spans="1:85" ht="13">
      <c r="A4" s="23" t="str">
        <f>'Phase 3'!B2</f>
        <v>https://ieeexplore.ieee.org/document/9474566/references#references</v>
      </c>
      <c r="B4" s="5">
        <f t="shared" ref="B4:B51" si="1">COUNTIF(J4:CG4,"&lt;&gt;")</f>
        <v>3</v>
      </c>
      <c r="C4" s="5" t="str">
        <f>'Phase 3'!C2</f>
        <v>Quantum Software Models: The Density Matrix for Classical and Quantum Software Systems Design</v>
      </c>
      <c r="D4" s="25">
        <f>'Phase 3'!D2</f>
        <v>2021</v>
      </c>
      <c r="E4" s="5" t="s">
        <v>687</v>
      </c>
      <c r="F4" s="5" t="s">
        <v>688</v>
      </c>
      <c r="G4" s="5"/>
      <c r="H4" s="5"/>
      <c r="I4" s="5"/>
      <c r="J4" s="43" t="s">
        <v>40</v>
      </c>
      <c r="K4" s="2"/>
      <c r="L4" s="2"/>
      <c r="M4" s="2"/>
      <c r="N4" s="2"/>
      <c r="O4" s="2"/>
      <c r="P4" s="2"/>
      <c r="Q4" s="2"/>
      <c r="R4" s="2"/>
      <c r="S4" s="44"/>
      <c r="T4" s="43"/>
      <c r="U4" s="2"/>
      <c r="V4" s="2"/>
      <c r="W4" s="2"/>
      <c r="X4" s="2"/>
      <c r="Y4" s="2"/>
      <c r="Z4" s="2"/>
      <c r="AA4" s="2"/>
      <c r="AB4" s="2"/>
      <c r="AC4" s="2"/>
      <c r="AD4" s="2"/>
      <c r="AE4" s="44"/>
      <c r="AF4" s="43"/>
      <c r="AG4" s="2"/>
      <c r="AH4" s="2"/>
      <c r="AI4" s="2"/>
      <c r="AJ4" s="2"/>
      <c r="AK4" s="2"/>
      <c r="AL4" s="2"/>
      <c r="AM4" s="2"/>
      <c r="AN4" s="2"/>
      <c r="AO4" s="2"/>
      <c r="AP4" s="2"/>
      <c r="AQ4" s="44"/>
      <c r="AR4" s="43"/>
      <c r="AS4" s="2"/>
      <c r="AT4" s="2"/>
      <c r="AU4" s="2"/>
      <c r="AV4" s="44"/>
      <c r="AW4" s="43" t="s">
        <v>7</v>
      </c>
      <c r="AX4" s="2"/>
      <c r="AY4" s="2"/>
      <c r="AZ4" s="2"/>
      <c r="BA4" s="2"/>
      <c r="BB4" s="2"/>
      <c r="BC4" s="2"/>
      <c r="BD4" s="2"/>
      <c r="BE4" s="2"/>
      <c r="BF4" s="2"/>
      <c r="BG4" s="2"/>
      <c r="BH4" s="2"/>
      <c r="BI4" s="2"/>
      <c r="BJ4" s="2"/>
      <c r="BK4" s="2"/>
      <c r="BL4" s="2"/>
      <c r="BM4" s="2"/>
      <c r="BN4" s="2"/>
      <c r="BO4" s="2"/>
      <c r="BP4" s="2"/>
      <c r="BQ4" s="2"/>
      <c r="BR4" s="2"/>
      <c r="BS4" s="2"/>
      <c r="BT4" s="2" t="s">
        <v>7</v>
      </c>
      <c r="BU4" s="43"/>
      <c r="BV4" s="2"/>
      <c r="BW4" s="2"/>
      <c r="BX4" s="2"/>
      <c r="BY4" s="2"/>
      <c r="BZ4" s="2"/>
      <c r="CA4" s="2"/>
      <c r="CB4" s="2"/>
      <c r="CC4" s="2"/>
      <c r="CD4" s="44"/>
      <c r="CE4" s="2"/>
      <c r="CF4" s="2"/>
      <c r="CG4" s="44"/>
    </row>
    <row r="5" spans="1:85" ht="13">
      <c r="A5" s="13" t="s">
        <v>304</v>
      </c>
      <c r="B5" s="5">
        <f t="shared" si="1"/>
        <v>7</v>
      </c>
      <c r="C5" s="10" t="s">
        <v>305</v>
      </c>
      <c r="D5" s="10">
        <v>2021</v>
      </c>
      <c r="E5" s="31" t="s">
        <v>689</v>
      </c>
      <c r="F5" s="31" t="s">
        <v>690</v>
      </c>
      <c r="G5" s="31"/>
      <c r="H5" s="31"/>
      <c r="I5" s="31"/>
      <c r="J5" s="45" t="s">
        <v>40</v>
      </c>
      <c r="K5" s="20"/>
      <c r="L5" s="20"/>
      <c r="M5" s="20"/>
      <c r="N5" s="20"/>
      <c r="O5" s="20"/>
      <c r="P5" s="20"/>
      <c r="Q5" s="20"/>
      <c r="R5" s="20"/>
      <c r="S5" s="46" t="s">
        <v>40</v>
      </c>
      <c r="T5" s="45"/>
      <c r="U5" s="20"/>
      <c r="V5" s="20"/>
      <c r="W5" s="20"/>
      <c r="X5" s="20"/>
      <c r="Y5" s="20"/>
      <c r="Z5" s="20"/>
      <c r="AA5" s="20"/>
      <c r="AB5" s="20"/>
      <c r="AC5" s="20"/>
      <c r="AD5" s="20"/>
      <c r="AE5" s="46"/>
      <c r="AF5" s="45"/>
      <c r="AG5" s="20"/>
      <c r="AH5" s="20"/>
      <c r="AI5" s="20"/>
      <c r="AJ5" s="20"/>
      <c r="AK5" s="20"/>
      <c r="AL5" s="20"/>
      <c r="AM5" s="20"/>
      <c r="AN5" s="20"/>
      <c r="AO5" s="20"/>
      <c r="AP5" s="20"/>
      <c r="AQ5" s="46" t="s">
        <v>40</v>
      </c>
      <c r="AR5" s="45" t="s">
        <v>40</v>
      </c>
      <c r="AS5" s="20"/>
      <c r="AT5" s="20"/>
      <c r="AU5" s="20"/>
      <c r="AV5" s="46"/>
      <c r="AW5" s="45"/>
      <c r="AX5" s="20"/>
      <c r="AY5" s="20"/>
      <c r="AZ5" s="20"/>
      <c r="BA5" s="20"/>
      <c r="BB5" s="20"/>
      <c r="BC5" s="20"/>
      <c r="BD5" s="20"/>
      <c r="BE5" s="20"/>
      <c r="BF5" s="20"/>
      <c r="BG5" s="20"/>
      <c r="BH5" s="20"/>
      <c r="BI5" s="20"/>
      <c r="BJ5" s="20"/>
      <c r="BK5" s="20"/>
      <c r="BL5" s="20"/>
      <c r="BM5" s="20"/>
      <c r="BN5" s="20"/>
      <c r="BO5" s="20"/>
      <c r="BP5" s="20"/>
      <c r="BQ5" s="20"/>
      <c r="BR5" s="20"/>
      <c r="BS5" s="20"/>
      <c r="BT5" s="20" t="s">
        <v>40</v>
      </c>
      <c r="BU5" s="45" t="s">
        <v>40</v>
      </c>
      <c r="BV5" s="20" t="s">
        <v>40</v>
      </c>
      <c r="BW5" s="20"/>
      <c r="BX5" s="20"/>
      <c r="BY5" s="20"/>
      <c r="BZ5" s="20"/>
      <c r="CA5" s="20"/>
      <c r="CB5" s="20"/>
      <c r="CC5" s="20"/>
      <c r="CD5" s="46"/>
      <c r="CE5" s="20"/>
      <c r="CF5" s="20"/>
      <c r="CG5" s="46"/>
    </row>
    <row r="6" spans="1:85" ht="13">
      <c r="A6" s="9" t="s">
        <v>33</v>
      </c>
      <c r="B6" s="5">
        <f t="shared" si="1"/>
        <v>21</v>
      </c>
      <c r="C6" s="10" t="s">
        <v>34</v>
      </c>
      <c r="D6" s="10">
        <v>2018</v>
      </c>
      <c r="E6" s="31" t="s">
        <v>691</v>
      </c>
      <c r="F6" s="31" t="s">
        <v>687</v>
      </c>
      <c r="G6" s="31" t="s">
        <v>692</v>
      </c>
      <c r="H6" s="31" t="s">
        <v>585</v>
      </c>
      <c r="I6" s="47" t="s">
        <v>693</v>
      </c>
      <c r="J6" s="45" t="s">
        <v>40</v>
      </c>
      <c r="K6" s="2" t="s">
        <v>40</v>
      </c>
      <c r="L6" s="2" t="s">
        <v>40</v>
      </c>
      <c r="M6" s="2" t="s">
        <v>40</v>
      </c>
      <c r="N6" s="2" t="s">
        <v>40</v>
      </c>
      <c r="O6" s="2" t="s">
        <v>40</v>
      </c>
      <c r="P6" s="12" t="s">
        <v>40</v>
      </c>
      <c r="Q6" s="12" t="s">
        <v>40</v>
      </c>
      <c r="R6" s="12" t="s">
        <v>40</v>
      </c>
      <c r="S6" s="48" t="s">
        <v>40</v>
      </c>
      <c r="T6" s="45"/>
      <c r="U6" s="20"/>
      <c r="V6" s="20"/>
      <c r="W6" s="20"/>
      <c r="X6" s="20"/>
      <c r="Y6" s="20"/>
      <c r="Z6" s="20"/>
      <c r="AA6" s="20"/>
      <c r="AB6" s="20"/>
      <c r="AC6" s="20"/>
      <c r="AD6" s="20"/>
      <c r="AE6" s="46"/>
      <c r="AF6" s="45"/>
      <c r="AG6" s="20"/>
      <c r="AH6" s="20"/>
      <c r="AI6" s="20"/>
      <c r="AJ6" s="20"/>
      <c r="AK6" s="20"/>
      <c r="AL6" s="20"/>
      <c r="AM6" s="20"/>
      <c r="AN6" s="20"/>
      <c r="AO6" s="20" t="s">
        <v>40</v>
      </c>
      <c r="AP6" s="20"/>
      <c r="AQ6" s="46" t="s">
        <v>40</v>
      </c>
      <c r="AR6" s="45"/>
      <c r="AS6" s="20"/>
      <c r="AT6" s="20"/>
      <c r="AU6" s="20"/>
      <c r="AV6" s="46"/>
      <c r="AW6" s="45"/>
      <c r="AX6" s="20"/>
      <c r="AY6" s="20"/>
      <c r="AZ6" s="20"/>
      <c r="BA6" s="20"/>
      <c r="BB6" s="20"/>
      <c r="BC6" s="20"/>
      <c r="BD6" s="20"/>
      <c r="BE6" s="20"/>
      <c r="BF6" s="20"/>
      <c r="BG6" s="20"/>
      <c r="BH6" s="20"/>
      <c r="BI6" s="20"/>
      <c r="BJ6" s="20"/>
      <c r="BK6" s="20" t="s">
        <v>40</v>
      </c>
      <c r="BL6" s="20" t="s">
        <v>40</v>
      </c>
      <c r="BM6" s="20" t="s">
        <v>40</v>
      </c>
      <c r="BN6" s="20"/>
      <c r="BO6" s="20"/>
      <c r="BP6" s="20"/>
      <c r="BQ6" s="20"/>
      <c r="BR6" s="20"/>
      <c r="BS6" s="20"/>
      <c r="BT6" s="20" t="s">
        <v>40</v>
      </c>
      <c r="BU6" s="45"/>
      <c r="BV6" s="20"/>
      <c r="BW6" s="2" t="s">
        <v>40</v>
      </c>
      <c r="BX6" s="2" t="s">
        <v>40</v>
      </c>
      <c r="BY6" s="2" t="s">
        <v>40</v>
      </c>
      <c r="BZ6" s="2" t="s">
        <v>40</v>
      </c>
      <c r="CA6" s="2"/>
      <c r="CB6" s="2"/>
      <c r="CC6" s="2"/>
      <c r="CD6" s="44" t="s">
        <v>40</v>
      </c>
      <c r="CE6" s="2"/>
      <c r="CF6" s="2"/>
      <c r="CG6" s="44"/>
    </row>
    <row r="7" spans="1:85" ht="13">
      <c r="A7" s="13" t="s">
        <v>310</v>
      </c>
      <c r="B7" s="5">
        <f t="shared" si="1"/>
        <v>1</v>
      </c>
      <c r="C7" s="10" t="s">
        <v>311</v>
      </c>
      <c r="D7" s="10">
        <v>2021</v>
      </c>
      <c r="E7" s="10" t="s">
        <v>689</v>
      </c>
      <c r="F7" s="10" t="s">
        <v>694</v>
      </c>
      <c r="G7" s="10"/>
      <c r="H7" s="10"/>
      <c r="I7" s="10"/>
      <c r="J7" s="49"/>
      <c r="K7" s="2"/>
      <c r="L7" s="2"/>
      <c r="M7" s="2"/>
      <c r="N7" s="2"/>
      <c r="O7" s="2"/>
      <c r="P7" s="12"/>
      <c r="Q7" s="12"/>
      <c r="R7" s="12"/>
      <c r="S7" s="48"/>
      <c r="T7" s="43"/>
      <c r="U7" s="2"/>
      <c r="V7" s="2"/>
      <c r="W7" s="2"/>
      <c r="X7" s="2"/>
      <c r="Y7" s="2"/>
      <c r="Z7" s="2"/>
      <c r="AA7" s="2"/>
      <c r="AB7" s="2"/>
      <c r="AC7" s="2"/>
      <c r="AD7" s="2"/>
      <c r="AE7" s="44"/>
      <c r="AF7" s="43"/>
      <c r="AG7" s="2"/>
      <c r="AH7" s="2"/>
      <c r="AI7" s="2"/>
      <c r="AJ7" s="2"/>
      <c r="AK7" s="2"/>
      <c r="AL7" s="2"/>
      <c r="AM7" s="2"/>
      <c r="AN7" s="2"/>
      <c r="AO7" s="2"/>
      <c r="AP7" s="2"/>
      <c r="AQ7" s="44"/>
      <c r="AR7" s="43"/>
      <c r="AS7" s="12"/>
      <c r="AT7" s="12"/>
      <c r="AU7" s="12"/>
      <c r="AV7" s="48"/>
      <c r="AW7" s="45"/>
      <c r="AX7" s="12"/>
      <c r="AY7" s="12"/>
      <c r="AZ7" s="12"/>
      <c r="BA7" s="12"/>
      <c r="BB7" s="12"/>
      <c r="BC7" s="12"/>
      <c r="BD7" s="12"/>
      <c r="BE7" s="2"/>
      <c r="BF7" s="2"/>
      <c r="BG7" s="2"/>
      <c r="BH7" s="2"/>
      <c r="BI7" s="2"/>
      <c r="BJ7" s="2"/>
      <c r="BK7" s="2"/>
      <c r="BL7" s="2"/>
      <c r="BM7" s="2"/>
      <c r="BN7" s="2"/>
      <c r="BO7" s="2"/>
      <c r="BP7" s="2"/>
      <c r="BQ7" s="2"/>
      <c r="BR7" s="2"/>
      <c r="BS7" s="2"/>
      <c r="BT7" s="2"/>
      <c r="BU7" s="43"/>
      <c r="BV7" s="2"/>
      <c r="BW7" s="2"/>
      <c r="BX7" s="2"/>
      <c r="BY7" s="2"/>
      <c r="BZ7" s="2"/>
      <c r="CA7" s="2"/>
      <c r="CB7" s="2"/>
      <c r="CC7" s="2"/>
      <c r="CD7" s="44"/>
      <c r="CE7" s="2" t="s">
        <v>40</v>
      </c>
      <c r="CF7" s="2"/>
      <c r="CG7" s="44"/>
    </row>
    <row r="8" spans="1:85" ht="13">
      <c r="A8" s="15" t="s">
        <v>55</v>
      </c>
      <c r="B8" s="5">
        <f t="shared" si="1"/>
        <v>8</v>
      </c>
      <c r="C8" s="10" t="s">
        <v>56</v>
      </c>
      <c r="D8" s="10">
        <v>2006</v>
      </c>
      <c r="E8" s="10" t="s">
        <v>695</v>
      </c>
      <c r="F8" s="10" t="s">
        <v>696</v>
      </c>
      <c r="G8" s="10"/>
      <c r="H8" s="10"/>
      <c r="I8" s="10"/>
      <c r="J8" s="49" t="s">
        <v>40</v>
      </c>
      <c r="K8" s="2"/>
      <c r="L8" s="2"/>
      <c r="M8" s="2"/>
      <c r="N8" s="2"/>
      <c r="O8" s="2"/>
      <c r="P8" s="12"/>
      <c r="Q8" s="12"/>
      <c r="R8" s="12" t="s">
        <v>40</v>
      </c>
      <c r="S8" s="48" t="s">
        <v>40</v>
      </c>
      <c r="T8" s="43"/>
      <c r="U8" s="2"/>
      <c r="V8" s="2"/>
      <c r="W8" s="2"/>
      <c r="X8" s="2"/>
      <c r="Y8" s="2"/>
      <c r="Z8" s="2"/>
      <c r="AA8" s="2"/>
      <c r="AB8" s="2"/>
      <c r="AC8" s="2"/>
      <c r="AD8" s="2"/>
      <c r="AE8" s="44"/>
      <c r="AF8" s="43"/>
      <c r="AG8" s="2"/>
      <c r="AH8" s="2"/>
      <c r="AI8" s="2"/>
      <c r="AJ8" s="2"/>
      <c r="AK8" s="2"/>
      <c r="AL8" s="2"/>
      <c r="AM8" s="2"/>
      <c r="AN8" s="2"/>
      <c r="AO8" s="2"/>
      <c r="AP8" s="2"/>
      <c r="AQ8" s="44" t="s">
        <v>40</v>
      </c>
      <c r="AR8" s="43"/>
      <c r="AS8" s="2"/>
      <c r="AT8" s="2"/>
      <c r="AU8" s="2"/>
      <c r="AV8" s="44"/>
      <c r="AW8" s="49"/>
      <c r="AX8" s="12"/>
      <c r="AY8" s="12"/>
      <c r="AZ8" s="12"/>
      <c r="BA8" s="12"/>
      <c r="BB8" s="12"/>
      <c r="BC8" s="12"/>
      <c r="BD8" s="12"/>
      <c r="BE8" s="2"/>
      <c r="BF8" s="2"/>
      <c r="BG8" s="2"/>
      <c r="BH8" s="2" t="s">
        <v>40</v>
      </c>
      <c r="BI8" s="2" t="s">
        <v>40</v>
      </c>
      <c r="BJ8" s="2" t="s">
        <v>40</v>
      </c>
      <c r="BK8" s="2"/>
      <c r="BL8" s="2"/>
      <c r="BM8" s="2"/>
      <c r="BN8" s="2"/>
      <c r="BO8" s="2"/>
      <c r="BP8" s="2"/>
      <c r="BQ8" s="2"/>
      <c r="BR8" s="2"/>
      <c r="BS8" s="2"/>
      <c r="BT8" s="2" t="s">
        <v>40</v>
      </c>
      <c r="BU8" s="43"/>
      <c r="BV8" s="2"/>
      <c r="BW8" s="2"/>
      <c r="BX8" s="2"/>
      <c r="BY8" s="2"/>
      <c r="BZ8" s="2"/>
      <c r="CA8" s="2"/>
      <c r="CB8" s="2"/>
      <c r="CC8" s="2"/>
      <c r="CD8" s="44"/>
      <c r="CE8" s="2"/>
      <c r="CF8" s="2"/>
      <c r="CG8" s="44"/>
    </row>
    <row r="9" spans="1:85" ht="13">
      <c r="A9" s="15" t="s">
        <v>62</v>
      </c>
      <c r="B9" s="5">
        <f t="shared" si="1"/>
        <v>14</v>
      </c>
      <c r="C9" s="10" t="s">
        <v>63</v>
      </c>
      <c r="D9" s="10">
        <v>2022</v>
      </c>
      <c r="E9" s="10" t="s">
        <v>695</v>
      </c>
      <c r="F9" s="10" t="s">
        <v>696</v>
      </c>
      <c r="G9" s="10"/>
      <c r="H9" s="10"/>
      <c r="I9" s="10"/>
      <c r="J9" s="49" t="s">
        <v>40</v>
      </c>
      <c r="K9" s="2"/>
      <c r="L9" s="2"/>
      <c r="M9" s="2"/>
      <c r="N9" s="2"/>
      <c r="O9" s="2"/>
      <c r="P9" s="12"/>
      <c r="Q9" s="12"/>
      <c r="R9" s="12" t="s">
        <v>40</v>
      </c>
      <c r="S9" s="48" t="s">
        <v>40</v>
      </c>
      <c r="T9" s="43" t="s">
        <v>40</v>
      </c>
      <c r="U9" s="2"/>
      <c r="V9" s="2"/>
      <c r="W9" s="2"/>
      <c r="X9" s="2"/>
      <c r="Y9" s="2"/>
      <c r="Z9" s="2"/>
      <c r="AA9" s="2"/>
      <c r="AB9" s="2"/>
      <c r="AC9" s="2"/>
      <c r="AD9" s="2"/>
      <c r="AE9" s="44"/>
      <c r="AF9" s="43" t="s">
        <v>40</v>
      </c>
      <c r="AG9" s="2" t="s">
        <v>40</v>
      </c>
      <c r="AH9" s="2"/>
      <c r="AI9" s="2" t="s">
        <v>40</v>
      </c>
      <c r="AJ9" s="2" t="s">
        <v>40</v>
      </c>
      <c r="AK9" s="2"/>
      <c r="AL9" s="2"/>
      <c r="AM9" s="2"/>
      <c r="AN9" s="2"/>
      <c r="AO9" s="2"/>
      <c r="AP9" s="2"/>
      <c r="AQ9" s="44" t="s">
        <v>40</v>
      </c>
      <c r="AR9" s="43" t="s">
        <v>40</v>
      </c>
      <c r="AS9" s="2"/>
      <c r="AT9" s="2"/>
      <c r="AU9" s="2" t="s">
        <v>40</v>
      </c>
      <c r="AV9" s="44" t="s">
        <v>40</v>
      </c>
      <c r="AW9" s="49"/>
      <c r="AX9" s="12"/>
      <c r="AY9" s="12"/>
      <c r="AZ9" s="12"/>
      <c r="BA9" s="12"/>
      <c r="BB9" s="12"/>
      <c r="BC9" s="12"/>
      <c r="BD9" s="12"/>
      <c r="BE9" s="2"/>
      <c r="BF9" s="2"/>
      <c r="BG9" s="2"/>
      <c r="BH9" s="2"/>
      <c r="BI9" s="2"/>
      <c r="BJ9" s="2"/>
      <c r="BK9" s="2"/>
      <c r="BL9" s="2"/>
      <c r="BM9" s="2"/>
      <c r="BN9" s="2"/>
      <c r="BO9" s="2"/>
      <c r="BP9" s="2"/>
      <c r="BQ9" s="2"/>
      <c r="BR9" s="2"/>
      <c r="BS9" s="2"/>
      <c r="BT9" s="2" t="s">
        <v>40</v>
      </c>
      <c r="BU9" s="43"/>
      <c r="BV9" s="2"/>
      <c r="BW9" s="2"/>
      <c r="BX9" s="2"/>
      <c r="BY9" s="2"/>
      <c r="BZ9" s="2"/>
      <c r="CA9" s="2"/>
      <c r="CB9" s="2"/>
      <c r="CC9" s="2"/>
      <c r="CD9" s="44"/>
      <c r="CE9" s="2" t="s">
        <v>40</v>
      </c>
      <c r="CF9" s="2"/>
      <c r="CG9" s="44"/>
    </row>
    <row r="10" spans="1:85" ht="13">
      <c r="A10" s="15" t="s">
        <v>69</v>
      </c>
      <c r="B10" s="5">
        <f t="shared" si="1"/>
        <v>23</v>
      </c>
      <c r="C10" s="10" t="s">
        <v>70</v>
      </c>
      <c r="D10" s="10">
        <v>2019</v>
      </c>
      <c r="E10" s="10" t="s">
        <v>697</v>
      </c>
      <c r="F10" s="10" t="s">
        <v>697</v>
      </c>
      <c r="G10" s="10"/>
      <c r="H10" s="10"/>
      <c r="I10" s="10"/>
      <c r="J10" s="49"/>
      <c r="K10" s="2"/>
      <c r="L10" s="2"/>
      <c r="M10" s="2"/>
      <c r="N10" s="2"/>
      <c r="O10" s="2"/>
      <c r="P10" s="12"/>
      <c r="Q10" s="12"/>
      <c r="R10" s="12" t="s">
        <v>40</v>
      </c>
      <c r="S10" s="48" t="s">
        <v>40</v>
      </c>
      <c r="T10" s="43" t="s">
        <v>40</v>
      </c>
      <c r="U10" s="2" t="s">
        <v>40</v>
      </c>
      <c r="V10" s="2"/>
      <c r="W10" s="2" t="s">
        <v>40</v>
      </c>
      <c r="X10" s="2" t="s">
        <v>40</v>
      </c>
      <c r="Y10" s="2"/>
      <c r="Z10" s="2" t="s">
        <v>40</v>
      </c>
      <c r="AA10" s="2"/>
      <c r="AB10" s="2" t="s">
        <v>40</v>
      </c>
      <c r="AC10" s="2" t="s">
        <v>40</v>
      </c>
      <c r="AD10" s="2" t="s">
        <v>40</v>
      </c>
      <c r="AE10" s="44" t="s">
        <v>40</v>
      </c>
      <c r="AF10" s="43" t="s">
        <v>40</v>
      </c>
      <c r="AG10" s="2"/>
      <c r="AH10" s="2"/>
      <c r="AI10" s="2" t="s">
        <v>40</v>
      </c>
      <c r="AJ10" s="2" t="s">
        <v>40</v>
      </c>
      <c r="AK10" s="2" t="s">
        <v>40</v>
      </c>
      <c r="AL10" s="2" t="s">
        <v>40</v>
      </c>
      <c r="AM10" s="2"/>
      <c r="AN10" s="2"/>
      <c r="AO10" s="2" t="s">
        <v>40</v>
      </c>
      <c r="AP10" s="2"/>
      <c r="AQ10" s="44"/>
      <c r="AR10" s="43"/>
      <c r="AS10" s="2"/>
      <c r="AT10" s="2"/>
      <c r="AU10" s="2"/>
      <c r="AV10" s="44"/>
      <c r="AW10" s="49"/>
      <c r="AX10" s="12"/>
      <c r="AY10" s="12"/>
      <c r="AZ10" s="12"/>
      <c r="BA10" s="12"/>
      <c r="BB10" s="12"/>
      <c r="BC10" s="12"/>
      <c r="BD10" s="12"/>
      <c r="BE10" s="2"/>
      <c r="BF10" s="2"/>
      <c r="BG10" s="2"/>
      <c r="BH10" s="2"/>
      <c r="BI10" s="2" t="s">
        <v>40</v>
      </c>
      <c r="BJ10" s="2" t="s">
        <v>40</v>
      </c>
      <c r="BK10" s="2" t="s">
        <v>40</v>
      </c>
      <c r="BL10" s="2" t="s">
        <v>40</v>
      </c>
      <c r="BM10" s="2" t="s">
        <v>40</v>
      </c>
      <c r="BN10" s="2"/>
      <c r="BO10" s="2"/>
      <c r="BP10" s="2"/>
      <c r="BQ10" s="2"/>
      <c r="BR10" s="2"/>
      <c r="BS10" s="2"/>
      <c r="BT10" s="2" t="s">
        <v>40</v>
      </c>
      <c r="BU10" s="43"/>
      <c r="BV10" s="2"/>
      <c r="BW10" s="2"/>
      <c r="BX10" s="2"/>
      <c r="BY10" s="2"/>
      <c r="BZ10" s="2"/>
      <c r="CA10" s="2"/>
      <c r="CB10" s="2"/>
      <c r="CC10" s="2"/>
      <c r="CD10" s="44"/>
      <c r="CE10" s="2"/>
      <c r="CF10" s="2"/>
      <c r="CG10" s="44"/>
    </row>
    <row r="11" spans="1:85" ht="13">
      <c r="A11" s="15" t="s">
        <v>75</v>
      </c>
      <c r="B11" s="5">
        <f t="shared" si="1"/>
        <v>13</v>
      </c>
      <c r="C11" s="10" t="s">
        <v>76</v>
      </c>
      <c r="D11" s="10">
        <v>2020</v>
      </c>
      <c r="E11" s="10" t="s">
        <v>698</v>
      </c>
      <c r="F11" s="10" t="s">
        <v>687</v>
      </c>
      <c r="G11" s="10"/>
      <c r="H11" s="10"/>
      <c r="I11" s="10"/>
      <c r="J11" s="49" t="s">
        <v>40</v>
      </c>
      <c r="K11" s="2"/>
      <c r="L11" s="2"/>
      <c r="M11" s="2"/>
      <c r="N11" s="2"/>
      <c r="O11" s="2"/>
      <c r="P11" s="12"/>
      <c r="Q11" s="12"/>
      <c r="R11" s="12" t="s">
        <v>40</v>
      </c>
      <c r="S11" s="48" t="s">
        <v>40</v>
      </c>
      <c r="T11" s="43" t="s">
        <v>40</v>
      </c>
      <c r="U11" s="2"/>
      <c r="V11" s="2"/>
      <c r="W11" s="2"/>
      <c r="X11" s="2"/>
      <c r="Y11" s="2" t="s">
        <v>40</v>
      </c>
      <c r="Z11" s="2"/>
      <c r="AA11" s="2"/>
      <c r="AB11" s="2"/>
      <c r="AC11" s="2" t="s">
        <v>40</v>
      </c>
      <c r="AD11" s="2" t="s">
        <v>40</v>
      </c>
      <c r="AE11" s="44"/>
      <c r="AF11" s="43"/>
      <c r="AG11" s="2"/>
      <c r="AH11" s="2"/>
      <c r="AI11" s="2"/>
      <c r="AJ11" s="2"/>
      <c r="AK11" s="2"/>
      <c r="AL11" s="2"/>
      <c r="AM11" s="2"/>
      <c r="AN11" s="2"/>
      <c r="AO11" s="2"/>
      <c r="AP11" s="2"/>
      <c r="AQ11" s="44"/>
      <c r="AR11" s="43" t="s">
        <v>40</v>
      </c>
      <c r="AS11" s="2"/>
      <c r="AT11" s="2"/>
      <c r="AU11" s="2"/>
      <c r="AV11" s="44"/>
      <c r="AW11" s="49"/>
      <c r="AX11" s="12"/>
      <c r="AY11" s="12"/>
      <c r="AZ11" s="12"/>
      <c r="BA11" s="12"/>
      <c r="BB11" s="12"/>
      <c r="BC11" s="12"/>
      <c r="BD11" s="12"/>
      <c r="BE11" s="2"/>
      <c r="BF11" s="2"/>
      <c r="BG11" s="2"/>
      <c r="BH11" s="2"/>
      <c r="BI11" s="2"/>
      <c r="BJ11" s="2"/>
      <c r="BK11" s="2" t="s">
        <v>40</v>
      </c>
      <c r="BL11" s="2" t="s">
        <v>40</v>
      </c>
      <c r="BM11" s="2" t="s">
        <v>40</v>
      </c>
      <c r="BN11" s="2"/>
      <c r="BO11" s="2"/>
      <c r="BP11" s="2"/>
      <c r="BQ11" s="2"/>
      <c r="BR11" s="2"/>
      <c r="BS11" s="2"/>
      <c r="BT11" s="2" t="s">
        <v>40</v>
      </c>
      <c r="BU11" s="43"/>
      <c r="BV11" s="2" t="s">
        <v>40</v>
      </c>
      <c r="BW11" s="2"/>
      <c r="BX11" s="2"/>
      <c r="BY11" s="2"/>
      <c r="BZ11" s="2"/>
      <c r="CA11" s="2"/>
      <c r="CB11" s="2"/>
      <c r="CC11" s="2"/>
      <c r="CD11" s="44"/>
      <c r="CE11" s="2"/>
      <c r="CF11" s="2"/>
      <c r="CG11" s="44"/>
    </row>
    <row r="12" spans="1:85" ht="13">
      <c r="A12" s="15" t="s">
        <v>87</v>
      </c>
      <c r="B12" s="5">
        <f t="shared" si="1"/>
        <v>9</v>
      </c>
      <c r="C12" s="10" t="s">
        <v>88</v>
      </c>
      <c r="D12" s="10">
        <v>2018</v>
      </c>
      <c r="E12" s="10" t="s">
        <v>644</v>
      </c>
      <c r="F12" s="10" t="s">
        <v>688</v>
      </c>
      <c r="G12" s="10" t="s">
        <v>692</v>
      </c>
      <c r="H12" s="10" t="s">
        <v>585</v>
      </c>
      <c r="I12" s="15" t="s">
        <v>699</v>
      </c>
      <c r="J12" s="49" t="s">
        <v>40</v>
      </c>
      <c r="K12" s="2"/>
      <c r="L12" s="2"/>
      <c r="M12" s="2"/>
      <c r="N12" s="2"/>
      <c r="O12" s="2"/>
      <c r="P12" s="12"/>
      <c r="Q12" s="12" t="s">
        <v>40</v>
      </c>
      <c r="R12" s="12"/>
      <c r="S12" s="48" t="s">
        <v>40</v>
      </c>
      <c r="T12" s="43" t="s">
        <v>40</v>
      </c>
      <c r="U12" s="2"/>
      <c r="V12" s="2"/>
      <c r="W12" s="2"/>
      <c r="X12" s="2"/>
      <c r="Y12" s="2"/>
      <c r="Z12" s="2"/>
      <c r="AA12" s="2"/>
      <c r="AB12" s="2"/>
      <c r="AC12" s="2"/>
      <c r="AD12" s="2"/>
      <c r="AE12" s="44"/>
      <c r="AF12" s="43"/>
      <c r="AG12" s="2"/>
      <c r="AH12" s="2"/>
      <c r="AI12" s="2"/>
      <c r="AJ12" s="2"/>
      <c r="AK12" s="2"/>
      <c r="AL12" s="2"/>
      <c r="AM12" s="2"/>
      <c r="AN12" s="2"/>
      <c r="AO12" s="2" t="s">
        <v>40</v>
      </c>
      <c r="AP12" s="2"/>
      <c r="AQ12" s="44"/>
      <c r="AR12" s="43" t="s">
        <v>40</v>
      </c>
      <c r="AS12" s="2"/>
      <c r="AT12" s="2"/>
      <c r="AU12" s="2"/>
      <c r="AV12" s="44"/>
      <c r="AW12" s="49"/>
      <c r="AX12" s="12" t="s">
        <v>40</v>
      </c>
      <c r="AY12" s="12"/>
      <c r="AZ12" s="12"/>
      <c r="BA12" s="12"/>
      <c r="BB12" s="12"/>
      <c r="BC12" s="12"/>
      <c r="BD12" s="12" t="s">
        <v>40</v>
      </c>
      <c r="BE12" s="2"/>
      <c r="BF12" s="2"/>
      <c r="BG12" s="2"/>
      <c r="BH12" s="2"/>
      <c r="BI12" s="2"/>
      <c r="BJ12" s="2"/>
      <c r="BK12" s="2"/>
      <c r="BL12" s="2"/>
      <c r="BM12" s="2"/>
      <c r="BN12" s="2"/>
      <c r="BO12" s="2"/>
      <c r="BP12" s="2"/>
      <c r="BQ12" s="2"/>
      <c r="BR12" s="2"/>
      <c r="BS12" s="2"/>
      <c r="BT12" s="2" t="s">
        <v>40</v>
      </c>
      <c r="BU12" s="43"/>
      <c r="BV12" s="2"/>
      <c r="BW12" s="2"/>
      <c r="BX12" s="2"/>
      <c r="BY12" s="2"/>
      <c r="BZ12" s="2"/>
      <c r="CA12" s="2"/>
      <c r="CB12" s="2"/>
      <c r="CC12" s="2"/>
      <c r="CD12" s="44"/>
      <c r="CE12" s="2"/>
      <c r="CF12" s="2"/>
      <c r="CG12" s="44"/>
    </row>
    <row r="13" spans="1:85" ht="13">
      <c r="A13" s="15" t="s">
        <v>355</v>
      </c>
      <c r="B13" s="5">
        <f t="shared" si="1"/>
        <v>4</v>
      </c>
      <c r="C13" s="10" t="s">
        <v>356</v>
      </c>
      <c r="D13" s="10">
        <v>2018</v>
      </c>
      <c r="E13" s="10" t="s">
        <v>644</v>
      </c>
      <c r="F13" s="10" t="s">
        <v>688</v>
      </c>
      <c r="G13" s="10"/>
      <c r="H13" s="10"/>
      <c r="I13" s="10"/>
      <c r="J13" s="49"/>
      <c r="K13" s="2"/>
      <c r="L13" s="2"/>
      <c r="M13" s="2"/>
      <c r="N13" s="2"/>
      <c r="O13" s="2"/>
      <c r="P13" s="12"/>
      <c r="Q13" s="12" t="s">
        <v>40</v>
      </c>
      <c r="R13" s="12"/>
      <c r="S13" s="48" t="s">
        <v>40</v>
      </c>
      <c r="T13" s="43"/>
      <c r="U13" s="2"/>
      <c r="V13" s="2" t="s">
        <v>40</v>
      </c>
      <c r="W13" s="2"/>
      <c r="X13" s="2"/>
      <c r="Y13" s="2"/>
      <c r="Z13" s="2"/>
      <c r="AA13" s="2"/>
      <c r="AB13" s="2"/>
      <c r="AC13" s="2"/>
      <c r="AD13" s="2"/>
      <c r="AE13" s="44"/>
      <c r="AF13" s="43"/>
      <c r="AG13" s="2"/>
      <c r="AH13" s="2"/>
      <c r="AI13" s="2"/>
      <c r="AJ13" s="2"/>
      <c r="AK13" s="2"/>
      <c r="AL13" s="2"/>
      <c r="AM13" s="2"/>
      <c r="AN13" s="2"/>
      <c r="AO13" s="2"/>
      <c r="AP13" s="2"/>
      <c r="AQ13" s="44"/>
      <c r="AR13" s="43"/>
      <c r="AS13" s="2"/>
      <c r="AT13" s="2"/>
      <c r="AU13" s="2"/>
      <c r="AV13" s="44"/>
      <c r="AW13" s="49"/>
      <c r="AX13" s="12" t="s">
        <v>40</v>
      </c>
      <c r="AY13" s="12"/>
      <c r="AZ13" s="12"/>
      <c r="BA13" s="12"/>
      <c r="BB13" s="12"/>
      <c r="BC13" s="12"/>
      <c r="BD13" s="12"/>
      <c r="BE13" s="2"/>
      <c r="BF13" s="2"/>
      <c r="BG13" s="2"/>
      <c r="BH13" s="2"/>
      <c r="BI13" s="2"/>
      <c r="BJ13" s="2"/>
      <c r="BK13" s="2"/>
      <c r="BL13" s="2"/>
      <c r="BM13" s="2"/>
      <c r="BN13" s="2"/>
      <c r="BO13" s="2"/>
      <c r="BP13" s="2"/>
      <c r="BQ13" s="2"/>
      <c r="BR13" s="2"/>
      <c r="BS13" s="2"/>
      <c r="BT13" s="2"/>
      <c r="BU13" s="43"/>
      <c r="BV13" s="2"/>
      <c r="BW13" s="2"/>
      <c r="BX13" s="2"/>
      <c r="BY13" s="2"/>
      <c r="BZ13" s="2"/>
      <c r="CA13" s="2"/>
      <c r="CB13" s="2"/>
      <c r="CC13" s="2"/>
      <c r="CD13" s="44"/>
      <c r="CE13" s="2"/>
      <c r="CF13" s="2"/>
      <c r="CG13" s="44"/>
    </row>
    <row r="14" spans="1:85" ht="13">
      <c r="A14" s="15" t="s">
        <v>92</v>
      </c>
      <c r="B14" s="5">
        <f t="shared" si="1"/>
        <v>29</v>
      </c>
      <c r="C14" s="10" t="s">
        <v>93</v>
      </c>
      <c r="D14" s="10">
        <v>2022</v>
      </c>
      <c r="E14" s="10" t="s">
        <v>697</v>
      </c>
      <c r="F14" s="10" t="s">
        <v>697</v>
      </c>
      <c r="G14" s="10"/>
      <c r="H14" s="10"/>
      <c r="I14" s="10"/>
      <c r="J14" s="49" t="s">
        <v>40</v>
      </c>
      <c r="K14" s="2" t="s">
        <v>40</v>
      </c>
      <c r="L14" s="2" t="s">
        <v>40</v>
      </c>
      <c r="M14" s="2" t="s">
        <v>40</v>
      </c>
      <c r="N14" s="2" t="s">
        <v>40</v>
      </c>
      <c r="O14" s="2" t="s">
        <v>40</v>
      </c>
      <c r="P14" s="12"/>
      <c r="Q14" s="12"/>
      <c r="R14" s="12" t="s">
        <v>40</v>
      </c>
      <c r="S14" s="48" t="s">
        <v>40</v>
      </c>
      <c r="T14" s="43" t="s">
        <v>40</v>
      </c>
      <c r="U14" s="2"/>
      <c r="V14" s="2"/>
      <c r="W14" s="2" t="s">
        <v>40</v>
      </c>
      <c r="X14" s="2"/>
      <c r="Y14" s="2" t="s">
        <v>40</v>
      </c>
      <c r="Z14" s="2"/>
      <c r="AA14" s="2"/>
      <c r="AB14" s="2" t="s">
        <v>40</v>
      </c>
      <c r="AC14" s="2" t="s">
        <v>40</v>
      </c>
      <c r="AD14" s="2" t="s">
        <v>40</v>
      </c>
      <c r="AE14" s="44"/>
      <c r="AF14" s="43" t="s">
        <v>40</v>
      </c>
      <c r="AG14" s="2"/>
      <c r="AH14" s="2"/>
      <c r="AI14" s="2"/>
      <c r="AJ14" s="2" t="s">
        <v>40</v>
      </c>
      <c r="AK14" s="2"/>
      <c r="AL14" s="2"/>
      <c r="AM14" s="2"/>
      <c r="AN14" s="2"/>
      <c r="AO14" s="2" t="s">
        <v>40</v>
      </c>
      <c r="AP14" s="2"/>
      <c r="AQ14" s="44" t="s">
        <v>40</v>
      </c>
      <c r="AR14" s="43" t="s">
        <v>40</v>
      </c>
      <c r="AS14" s="2"/>
      <c r="AT14" s="2"/>
      <c r="AU14" s="2"/>
      <c r="AV14" s="44"/>
      <c r="AW14" s="49"/>
      <c r="AX14" s="12"/>
      <c r="AY14" s="12"/>
      <c r="AZ14" s="12"/>
      <c r="BA14" s="12"/>
      <c r="BB14" s="12"/>
      <c r="BC14" s="12"/>
      <c r="BD14" s="12"/>
      <c r="BE14" s="2"/>
      <c r="BF14" s="2"/>
      <c r="BG14" s="2"/>
      <c r="BH14" s="2"/>
      <c r="BI14" s="2" t="s">
        <v>40</v>
      </c>
      <c r="BJ14" s="2" t="s">
        <v>40</v>
      </c>
      <c r="BK14" s="2"/>
      <c r="BL14" s="2"/>
      <c r="BM14" s="2" t="s">
        <v>40</v>
      </c>
      <c r="BN14" s="2" t="s">
        <v>40</v>
      </c>
      <c r="BO14" s="2" t="s">
        <v>40</v>
      </c>
      <c r="BP14" s="2" t="s">
        <v>40</v>
      </c>
      <c r="BQ14" s="2" t="s">
        <v>40</v>
      </c>
      <c r="BR14" s="2" t="s">
        <v>40</v>
      </c>
      <c r="BS14" s="2"/>
      <c r="BT14" s="2" t="s">
        <v>40</v>
      </c>
      <c r="BU14" s="43"/>
      <c r="BV14" s="2" t="s">
        <v>40</v>
      </c>
      <c r="BW14" s="2"/>
      <c r="BX14" s="2"/>
      <c r="BY14" s="2"/>
      <c r="BZ14" s="2"/>
      <c r="CA14" s="2"/>
      <c r="CB14" s="2"/>
      <c r="CC14" s="2"/>
      <c r="CD14" s="44"/>
      <c r="CE14" s="2"/>
      <c r="CF14" s="2"/>
      <c r="CG14" s="44"/>
    </row>
    <row r="15" spans="1:85" ht="13">
      <c r="A15" s="15" t="s">
        <v>371</v>
      </c>
      <c r="B15" s="5">
        <f t="shared" si="1"/>
        <v>2</v>
      </c>
      <c r="C15" s="10" t="s">
        <v>372</v>
      </c>
      <c r="D15" s="10">
        <v>2022</v>
      </c>
      <c r="E15" s="10" t="s">
        <v>697</v>
      </c>
      <c r="F15" s="50" t="s">
        <v>700</v>
      </c>
      <c r="G15" s="10"/>
      <c r="H15" s="10"/>
      <c r="I15" s="10"/>
      <c r="J15" s="49"/>
      <c r="K15" s="2"/>
      <c r="L15" s="2"/>
      <c r="M15" s="2"/>
      <c r="N15" s="2"/>
      <c r="O15" s="2"/>
      <c r="P15" s="12"/>
      <c r="Q15" s="12"/>
      <c r="R15" s="12"/>
      <c r="S15" s="48"/>
      <c r="T15" s="43"/>
      <c r="U15" s="2"/>
      <c r="V15" s="2"/>
      <c r="W15" s="2"/>
      <c r="X15" s="2"/>
      <c r="Y15" s="2"/>
      <c r="Z15" s="2"/>
      <c r="AA15" s="2"/>
      <c r="AB15" s="2"/>
      <c r="AC15" s="2"/>
      <c r="AD15" s="2"/>
      <c r="AE15" s="44"/>
      <c r="AF15" s="43" t="s">
        <v>40</v>
      </c>
      <c r="AG15" s="2"/>
      <c r="AH15" s="2"/>
      <c r="AI15" s="2"/>
      <c r="AJ15" s="2" t="s">
        <v>40</v>
      </c>
      <c r="AK15" s="2"/>
      <c r="AL15" s="2"/>
      <c r="AM15" s="2"/>
      <c r="AN15" s="2"/>
      <c r="AO15" s="2"/>
      <c r="AP15" s="2"/>
      <c r="AQ15" s="44"/>
      <c r="AR15" s="43"/>
      <c r="AS15" s="2"/>
      <c r="AT15" s="2"/>
      <c r="AU15" s="2"/>
      <c r="AV15" s="44"/>
      <c r="AW15" s="49"/>
      <c r="AX15" s="12"/>
      <c r="AY15" s="12"/>
      <c r="AZ15" s="12"/>
      <c r="BA15" s="12"/>
      <c r="BB15" s="12"/>
      <c r="BC15" s="12"/>
      <c r="BD15" s="12"/>
      <c r="BE15" s="2"/>
      <c r="BF15" s="2"/>
      <c r="BG15" s="2"/>
      <c r="BH15" s="2"/>
      <c r="BI15" s="2"/>
      <c r="BJ15" s="2"/>
      <c r="BK15" s="2"/>
      <c r="BL15" s="2"/>
      <c r="BM15" s="2"/>
      <c r="BN15" s="2"/>
      <c r="BO15" s="2"/>
      <c r="BP15" s="2"/>
      <c r="BQ15" s="2"/>
      <c r="BR15" s="2"/>
      <c r="BS15" s="2"/>
      <c r="BT15" s="2"/>
      <c r="BU15" s="43"/>
      <c r="BV15" s="2"/>
      <c r="BW15" s="2"/>
      <c r="BX15" s="2"/>
      <c r="BY15" s="2"/>
      <c r="BZ15" s="2"/>
      <c r="CA15" s="2"/>
      <c r="CB15" s="2"/>
      <c r="CC15" s="2"/>
      <c r="CD15" s="44"/>
      <c r="CE15" s="2"/>
      <c r="CF15" s="2"/>
      <c r="CG15" s="44"/>
    </row>
    <row r="16" spans="1:85" ht="13">
      <c r="A16" s="15" t="s">
        <v>381</v>
      </c>
      <c r="B16" s="5">
        <f t="shared" si="1"/>
        <v>5</v>
      </c>
      <c r="C16" s="10" t="s">
        <v>382</v>
      </c>
      <c r="D16" s="10">
        <v>2022</v>
      </c>
      <c r="E16" s="10" t="s">
        <v>701</v>
      </c>
      <c r="F16" s="10" t="s">
        <v>697</v>
      </c>
      <c r="G16" s="10"/>
      <c r="H16" s="10"/>
      <c r="I16" s="10"/>
      <c r="J16" s="49"/>
      <c r="K16" s="2"/>
      <c r="L16" s="2"/>
      <c r="M16" s="2"/>
      <c r="N16" s="2"/>
      <c r="O16" s="2"/>
      <c r="P16" s="12"/>
      <c r="Q16" s="12"/>
      <c r="R16" s="12"/>
      <c r="S16" s="48"/>
      <c r="T16" s="43"/>
      <c r="U16" s="2"/>
      <c r="V16" s="2"/>
      <c r="W16" s="2"/>
      <c r="X16" s="2"/>
      <c r="Y16" s="2"/>
      <c r="Z16" s="2"/>
      <c r="AA16" s="2"/>
      <c r="AB16" s="2"/>
      <c r="AC16" s="2"/>
      <c r="AD16" s="2"/>
      <c r="AE16" s="44"/>
      <c r="AF16" s="43" t="s">
        <v>40</v>
      </c>
      <c r="AG16" s="2"/>
      <c r="AH16" s="2"/>
      <c r="AI16" s="2"/>
      <c r="AJ16" s="2"/>
      <c r="AK16" s="2"/>
      <c r="AL16" s="2"/>
      <c r="AM16" s="2"/>
      <c r="AN16" s="2"/>
      <c r="AO16" s="2" t="s">
        <v>40</v>
      </c>
      <c r="AP16" s="2"/>
      <c r="AQ16" s="44"/>
      <c r="AR16" s="43"/>
      <c r="AS16" s="2"/>
      <c r="AT16" s="2"/>
      <c r="AU16" s="2"/>
      <c r="AV16" s="44"/>
      <c r="AW16" s="49"/>
      <c r="AX16" s="12"/>
      <c r="AY16" s="12"/>
      <c r="AZ16" s="12"/>
      <c r="BA16" s="12"/>
      <c r="BB16" s="12"/>
      <c r="BC16" s="12"/>
      <c r="BD16" s="12"/>
      <c r="BE16" s="2"/>
      <c r="BF16" s="2"/>
      <c r="BG16" s="2"/>
      <c r="BH16" s="2"/>
      <c r="BI16" s="2" t="s">
        <v>40</v>
      </c>
      <c r="BJ16" s="2" t="s">
        <v>40</v>
      </c>
      <c r="BK16" s="2"/>
      <c r="BL16" s="2"/>
      <c r="BM16" s="2"/>
      <c r="BN16" s="2"/>
      <c r="BO16" s="2"/>
      <c r="BP16" s="2"/>
      <c r="BQ16" s="2"/>
      <c r="BR16" s="2"/>
      <c r="BS16" s="2"/>
      <c r="BT16" s="2" t="s">
        <v>40</v>
      </c>
      <c r="BU16" s="43"/>
      <c r="BV16" s="2"/>
      <c r="BW16" s="2"/>
      <c r="BX16" s="2"/>
      <c r="BY16" s="2"/>
      <c r="BZ16" s="2"/>
      <c r="CA16" s="2"/>
      <c r="CB16" s="2"/>
      <c r="CC16" s="2"/>
      <c r="CD16" s="44"/>
      <c r="CE16" s="2"/>
      <c r="CF16" s="2"/>
      <c r="CG16" s="44"/>
    </row>
    <row r="17" spans="1:85" ht="13">
      <c r="A17" s="15" t="s">
        <v>403</v>
      </c>
      <c r="B17" s="5">
        <f t="shared" si="1"/>
        <v>4</v>
      </c>
      <c r="C17" s="10" t="s">
        <v>404</v>
      </c>
      <c r="D17" s="10">
        <v>2016</v>
      </c>
      <c r="E17" s="10" t="s">
        <v>652</v>
      </c>
      <c r="F17" s="10" t="s">
        <v>688</v>
      </c>
      <c r="G17" s="10" t="s">
        <v>692</v>
      </c>
      <c r="H17" s="10" t="s">
        <v>585</v>
      </c>
      <c r="I17" s="13" t="s">
        <v>702</v>
      </c>
      <c r="J17" s="49" t="s">
        <v>40</v>
      </c>
      <c r="K17" s="2"/>
      <c r="L17" s="2"/>
      <c r="M17" s="2"/>
      <c r="N17" s="2"/>
      <c r="O17" s="2"/>
      <c r="P17" s="12"/>
      <c r="Q17" s="12"/>
      <c r="R17" s="12"/>
      <c r="S17" s="48" t="s">
        <v>40</v>
      </c>
      <c r="T17" s="43"/>
      <c r="U17" s="2"/>
      <c r="V17" s="2"/>
      <c r="W17" s="2"/>
      <c r="X17" s="2"/>
      <c r="Y17" s="2"/>
      <c r="Z17" s="2"/>
      <c r="AA17" s="2"/>
      <c r="AB17" s="2"/>
      <c r="AC17" s="2"/>
      <c r="AD17" s="2"/>
      <c r="AE17" s="44"/>
      <c r="AF17" s="43"/>
      <c r="AG17" s="2"/>
      <c r="AH17" s="2"/>
      <c r="AI17" s="2"/>
      <c r="AJ17" s="2"/>
      <c r="AK17" s="2"/>
      <c r="AL17" s="2"/>
      <c r="AM17" s="2"/>
      <c r="AN17" s="2"/>
      <c r="AO17" s="2" t="s">
        <v>40</v>
      </c>
      <c r="AP17" s="2"/>
      <c r="AQ17" s="44"/>
      <c r="AR17" s="43"/>
      <c r="AS17" s="2"/>
      <c r="AT17" s="2"/>
      <c r="AU17" s="2"/>
      <c r="AV17" s="44"/>
      <c r="AW17" s="49"/>
      <c r="AX17" s="12"/>
      <c r="AY17" s="12" t="s">
        <v>40</v>
      </c>
      <c r="AZ17" s="12"/>
      <c r="BA17" s="12"/>
      <c r="BB17" s="12"/>
      <c r="BC17" s="12"/>
      <c r="BD17" s="12"/>
      <c r="BE17" s="2"/>
      <c r="BF17" s="2"/>
      <c r="BG17" s="2"/>
      <c r="BH17" s="2"/>
      <c r="BI17" s="2"/>
      <c r="BJ17" s="2"/>
      <c r="BK17" s="2"/>
      <c r="BL17" s="2"/>
      <c r="BM17" s="2"/>
      <c r="BN17" s="2"/>
      <c r="BO17" s="2"/>
      <c r="BP17" s="2"/>
      <c r="BQ17" s="2"/>
      <c r="BR17" s="2"/>
      <c r="BS17" s="2"/>
      <c r="BT17" s="2"/>
      <c r="BU17" s="43"/>
      <c r="BV17" s="2"/>
      <c r="BW17" s="2"/>
      <c r="BX17" s="2"/>
      <c r="BY17" s="2"/>
      <c r="BZ17" s="2"/>
      <c r="CA17" s="2"/>
      <c r="CB17" s="2"/>
      <c r="CC17" s="2"/>
      <c r="CD17" s="44"/>
      <c r="CE17" s="2"/>
      <c r="CF17" s="2"/>
      <c r="CG17" s="44"/>
    </row>
    <row r="18" spans="1:85" ht="13">
      <c r="A18" s="15" t="s">
        <v>103</v>
      </c>
      <c r="B18" s="5">
        <f t="shared" si="1"/>
        <v>7</v>
      </c>
      <c r="C18" s="10" t="s">
        <v>104</v>
      </c>
      <c r="D18" s="10">
        <v>2021</v>
      </c>
      <c r="E18" s="10" t="s">
        <v>655</v>
      </c>
      <c r="F18" s="10" t="s">
        <v>688</v>
      </c>
      <c r="G18" s="10"/>
      <c r="H18" s="10"/>
      <c r="I18" s="10"/>
      <c r="J18" s="49" t="s">
        <v>40</v>
      </c>
      <c r="K18" s="2"/>
      <c r="L18" s="2"/>
      <c r="M18" s="2"/>
      <c r="N18" s="2"/>
      <c r="O18" s="2"/>
      <c r="P18" s="12"/>
      <c r="Q18" s="12"/>
      <c r="R18" s="12"/>
      <c r="S18" s="48" t="s">
        <v>40</v>
      </c>
      <c r="T18" s="43" t="s">
        <v>40</v>
      </c>
      <c r="U18" s="2"/>
      <c r="V18" s="2"/>
      <c r="W18" s="2"/>
      <c r="X18" s="2"/>
      <c r="Y18" s="2"/>
      <c r="Z18" s="2"/>
      <c r="AA18" s="2"/>
      <c r="AB18" s="2"/>
      <c r="AC18" s="2"/>
      <c r="AD18" s="2"/>
      <c r="AE18" s="44"/>
      <c r="AF18" s="43"/>
      <c r="AG18" s="2"/>
      <c r="AH18" s="2"/>
      <c r="AI18" s="2"/>
      <c r="AJ18" s="2"/>
      <c r="AK18" s="2"/>
      <c r="AL18" s="2"/>
      <c r="AM18" s="2"/>
      <c r="AN18" s="2"/>
      <c r="AO18" s="2" t="s">
        <v>40</v>
      </c>
      <c r="AP18" s="2"/>
      <c r="AQ18" s="44"/>
      <c r="AR18" s="43"/>
      <c r="AS18" s="2"/>
      <c r="AT18" s="2"/>
      <c r="AU18" s="2"/>
      <c r="AV18" s="44"/>
      <c r="AW18" s="49"/>
      <c r="AX18" s="12"/>
      <c r="AY18" s="12"/>
      <c r="AZ18" s="12"/>
      <c r="BA18" s="12"/>
      <c r="BB18" s="12" t="s">
        <v>40</v>
      </c>
      <c r="BC18" s="12"/>
      <c r="BD18" s="12"/>
      <c r="BE18" s="2"/>
      <c r="BF18" s="2"/>
      <c r="BG18" s="2"/>
      <c r="BH18" s="2"/>
      <c r="BI18" s="2"/>
      <c r="BJ18" s="2"/>
      <c r="BK18" s="2"/>
      <c r="BL18" s="2"/>
      <c r="BM18" s="2"/>
      <c r="BN18" s="2"/>
      <c r="BO18" s="2"/>
      <c r="BP18" s="2" t="s">
        <v>40</v>
      </c>
      <c r="BQ18" s="2"/>
      <c r="BR18" s="2"/>
      <c r="BS18" s="2"/>
      <c r="BT18" s="2" t="s">
        <v>40</v>
      </c>
      <c r="BU18" s="43"/>
      <c r="BV18" s="2"/>
      <c r="BW18" s="2"/>
      <c r="BX18" s="2"/>
      <c r="BY18" s="2"/>
      <c r="BZ18" s="2"/>
      <c r="CA18" s="2"/>
      <c r="CB18" s="2"/>
      <c r="CC18" s="2"/>
      <c r="CD18" s="44"/>
      <c r="CE18" s="2"/>
      <c r="CF18" s="2"/>
      <c r="CG18" s="44"/>
    </row>
    <row r="19" spans="1:85" ht="13">
      <c r="A19" s="15" t="s">
        <v>107</v>
      </c>
      <c r="B19" s="5">
        <f t="shared" si="1"/>
        <v>7</v>
      </c>
      <c r="C19" s="10" t="s">
        <v>108</v>
      </c>
      <c r="D19" s="10">
        <v>2022</v>
      </c>
      <c r="E19" s="10" t="s">
        <v>653</v>
      </c>
      <c r="F19" s="10" t="s">
        <v>703</v>
      </c>
      <c r="G19" s="10" t="s">
        <v>692</v>
      </c>
      <c r="H19" s="5" t="s">
        <v>585</v>
      </c>
      <c r="I19" s="23" t="s">
        <v>704</v>
      </c>
      <c r="J19" s="49" t="s">
        <v>40</v>
      </c>
      <c r="K19" s="2"/>
      <c r="L19" s="2"/>
      <c r="M19" s="2"/>
      <c r="N19" s="2"/>
      <c r="O19" s="2"/>
      <c r="P19" s="12"/>
      <c r="Q19" s="12"/>
      <c r="R19" s="12"/>
      <c r="S19" s="48" t="s">
        <v>40</v>
      </c>
      <c r="T19" s="43" t="s">
        <v>40</v>
      </c>
      <c r="U19" s="2"/>
      <c r="V19" s="2"/>
      <c r="W19" s="2"/>
      <c r="X19" s="2"/>
      <c r="Y19" s="2"/>
      <c r="Z19" s="2"/>
      <c r="AA19" s="2"/>
      <c r="AB19" s="2"/>
      <c r="AC19" s="2"/>
      <c r="AD19" s="2"/>
      <c r="AE19" s="44"/>
      <c r="AF19" s="43"/>
      <c r="AG19" s="2"/>
      <c r="AH19" s="2"/>
      <c r="AI19" s="2"/>
      <c r="AJ19" s="2"/>
      <c r="AK19" s="2"/>
      <c r="AL19" s="2"/>
      <c r="AM19" s="2"/>
      <c r="AN19" s="2" t="s">
        <v>40</v>
      </c>
      <c r="AO19" s="2"/>
      <c r="AP19" s="2" t="s">
        <v>40</v>
      </c>
      <c r="AQ19" s="44"/>
      <c r="AR19" s="43"/>
      <c r="AS19" s="2"/>
      <c r="AT19" s="2"/>
      <c r="AU19" s="2"/>
      <c r="AV19" s="44"/>
      <c r="AW19" s="49"/>
      <c r="AX19" s="12"/>
      <c r="AY19" s="12"/>
      <c r="AZ19" s="12" t="s">
        <v>40</v>
      </c>
      <c r="BA19" s="12"/>
      <c r="BB19" s="12"/>
      <c r="BC19" s="12"/>
      <c r="BD19" s="12"/>
      <c r="BE19" s="2"/>
      <c r="BF19" s="2"/>
      <c r="BG19" s="2"/>
      <c r="BH19" s="2"/>
      <c r="BI19" s="2"/>
      <c r="BJ19" s="2"/>
      <c r="BK19" s="2"/>
      <c r="BL19" s="2"/>
      <c r="BM19" s="2"/>
      <c r="BN19" s="2"/>
      <c r="BO19" s="2"/>
      <c r="BP19" s="2"/>
      <c r="BQ19" s="2"/>
      <c r="BR19" s="2"/>
      <c r="BS19" s="2"/>
      <c r="BT19" s="2" t="s">
        <v>40</v>
      </c>
      <c r="BU19" s="43"/>
      <c r="BV19" s="2"/>
      <c r="BW19" s="2"/>
      <c r="BX19" s="2"/>
      <c r="BY19" s="2"/>
      <c r="BZ19" s="2"/>
      <c r="CA19" s="2"/>
      <c r="CB19" s="2"/>
      <c r="CC19" s="2"/>
      <c r="CD19" s="44"/>
      <c r="CE19" s="2"/>
      <c r="CF19" s="2"/>
      <c r="CG19" s="44"/>
    </row>
    <row r="20" spans="1:85" ht="13">
      <c r="A20" s="15" t="s">
        <v>112</v>
      </c>
      <c r="B20" s="5">
        <f t="shared" si="1"/>
        <v>6</v>
      </c>
      <c r="C20" s="10" t="s">
        <v>113</v>
      </c>
      <c r="D20" s="10">
        <v>2021</v>
      </c>
      <c r="E20" s="10" t="s">
        <v>705</v>
      </c>
      <c r="F20" s="10" t="s">
        <v>706</v>
      </c>
      <c r="G20" s="10"/>
      <c r="H20" s="10"/>
      <c r="I20" s="10"/>
      <c r="J20" s="49"/>
      <c r="K20" s="2"/>
      <c r="L20" s="2"/>
      <c r="M20" s="2"/>
      <c r="N20" s="2"/>
      <c r="O20" s="2"/>
      <c r="P20" s="12"/>
      <c r="Q20" s="12" t="s">
        <v>40</v>
      </c>
      <c r="R20" s="12"/>
      <c r="S20" s="48" t="s">
        <v>40</v>
      </c>
      <c r="T20" s="43" t="s">
        <v>40</v>
      </c>
      <c r="U20" s="2"/>
      <c r="V20" s="2"/>
      <c r="W20" s="2"/>
      <c r="X20" s="2"/>
      <c r="Y20" s="2"/>
      <c r="Z20" s="2"/>
      <c r="AA20" s="2"/>
      <c r="AB20" s="2"/>
      <c r="AC20" s="2"/>
      <c r="AD20" s="2"/>
      <c r="AE20" s="44"/>
      <c r="AF20" s="43"/>
      <c r="AG20" s="2"/>
      <c r="AH20" s="2"/>
      <c r="AI20" s="2"/>
      <c r="AJ20" s="2"/>
      <c r="AK20" s="2"/>
      <c r="AL20" s="2"/>
      <c r="AM20" s="2"/>
      <c r="AN20" s="2"/>
      <c r="AO20" s="2"/>
      <c r="AP20" s="2"/>
      <c r="AQ20" s="44" t="s">
        <v>40</v>
      </c>
      <c r="AR20" s="43"/>
      <c r="AS20" s="2"/>
      <c r="AT20" s="2"/>
      <c r="AU20" s="2"/>
      <c r="AV20" s="44"/>
      <c r="AW20" s="49"/>
      <c r="AX20" s="12"/>
      <c r="AY20" s="12"/>
      <c r="AZ20" s="12"/>
      <c r="BA20" s="12"/>
      <c r="BB20" s="12"/>
      <c r="BC20" s="12"/>
      <c r="BD20" s="12"/>
      <c r="BE20" s="2"/>
      <c r="BF20" s="2"/>
      <c r="BG20" s="2" t="s">
        <v>40</v>
      </c>
      <c r="BH20" s="2"/>
      <c r="BI20" s="2" t="s">
        <v>40</v>
      </c>
      <c r="BJ20" s="2"/>
      <c r="BK20" s="2"/>
      <c r="BL20" s="2"/>
      <c r="BM20" s="2"/>
      <c r="BN20" s="2"/>
      <c r="BO20" s="2"/>
      <c r="BP20" s="2"/>
      <c r="BQ20" s="2"/>
      <c r="BR20" s="2"/>
      <c r="BS20" s="2"/>
      <c r="BT20" s="2"/>
      <c r="BU20" s="43"/>
      <c r="BV20" s="2"/>
      <c r="BW20" s="2"/>
      <c r="BX20" s="2"/>
      <c r="BY20" s="2"/>
      <c r="BZ20" s="2"/>
      <c r="CA20" s="2"/>
      <c r="CB20" s="2"/>
      <c r="CC20" s="2"/>
      <c r="CD20" s="44"/>
      <c r="CE20" s="2"/>
      <c r="CF20" s="2"/>
      <c r="CG20" s="44"/>
    </row>
    <row r="21" spans="1:85" ht="13">
      <c r="A21" s="13" t="s">
        <v>119</v>
      </c>
      <c r="B21" s="5">
        <f t="shared" si="1"/>
        <v>3</v>
      </c>
      <c r="C21" s="10" t="s">
        <v>120</v>
      </c>
      <c r="D21" s="10">
        <v>2021</v>
      </c>
      <c r="E21" s="10" t="s">
        <v>707</v>
      </c>
      <c r="F21" s="10" t="s">
        <v>708</v>
      </c>
      <c r="G21" s="10"/>
      <c r="H21" s="10"/>
      <c r="I21" s="10"/>
      <c r="J21" s="49"/>
      <c r="K21" s="2"/>
      <c r="L21" s="2"/>
      <c r="M21" s="2"/>
      <c r="N21" s="2"/>
      <c r="O21" s="2"/>
      <c r="P21" s="12"/>
      <c r="Q21" s="12"/>
      <c r="R21" s="12"/>
      <c r="S21" s="48"/>
      <c r="T21" s="43" t="s">
        <v>40</v>
      </c>
      <c r="U21" s="2"/>
      <c r="V21" s="2"/>
      <c r="W21" s="2"/>
      <c r="X21" s="2"/>
      <c r="Y21" s="2"/>
      <c r="Z21" s="2"/>
      <c r="AA21" s="2"/>
      <c r="AB21" s="2"/>
      <c r="AC21" s="2"/>
      <c r="AD21" s="2"/>
      <c r="AE21" s="44"/>
      <c r="AF21" s="43"/>
      <c r="AG21" s="2"/>
      <c r="AH21" s="2"/>
      <c r="AI21" s="2"/>
      <c r="AJ21" s="2"/>
      <c r="AK21" s="2"/>
      <c r="AL21" s="2"/>
      <c r="AM21" s="2"/>
      <c r="AN21" s="2"/>
      <c r="AO21" s="2"/>
      <c r="AP21" s="2"/>
      <c r="AQ21" s="44"/>
      <c r="AR21" s="43"/>
      <c r="AS21" s="2"/>
      <c r="AT21" s="2"/>
      <c r="AU21" s="2"/>
      <c r="AV21" s="44"/>
      <c r="AW21" s="49"/>
      <c r="AX21" s="12"/>
      <c r="AY21" s="12"/>
      <c r="AZ21" s="12"/>
      <c r="BA21" s="12" t="s">
        <v>40</v>
      </c>
      <c r="BB21" s="12"/>
      <c r="BC21" s="12"/>
      <c r="BD21" s="12"/>
      <c r="BE21" s="2"/>
      <c r="BF21" s="2"/>
      <c r="BG21" s="2" t="s">
        <v>40</v>
      </c>
      <c r="BH21" s="2"/>
      <c r="BI21" s="2"/>
      <c r="BJ21" s="2"/>
      <c r="BK21" s="2"/>
      <c r="BL21" s="2"/>
      <c r="BM21" s="2"/>
      <c r="BN21" s="2"/>
      <c r="BO21" s="2"/>
      <c r="BP21" s="2"/>
      <c r="BQ21" s="2"/>
      <c r="BR21" s="2"/>
      <c r="BS21" s="2"/>
      <c r="BT21" s="2"/>
      <c r="BU21" s="43"/>
      <c r="BV21" s="2"/>
      <c r="BW21" s="2"/>
      <c r="BX21" s="2"/>
      <c r="BY21" s="2"/>
      <c r="BZ21" s="2"/>
      <c r="CA21" s="2"/>
      <c r="CB21" s="2"/>
      <c r="CC21" s="2"/>
      <c r="CD21" s="44"/>
      <c r="CE21" s="2"/>
      <c r="CF21" s="2"/>
      <c r="CG21" s="44"/>
    </row>
    <row r="22" spans="1:85" ht="13">
      <c r="A22" s="15" t="s">
        <v>133</v>
      </c>
      <c r="B22" s="5">
        <f t="shared" si="1"/>
        <v>4</v>
      </c>
      <c r="C22" s="10" t="s">
        <v>134</v>
      </c>
      <c r="D22" s="10">
        <v>2020</v>
      </c>
      <c r="E22" s="10" t="s">
        <v>134</v>
      </c>
      <c r="F22" s="10" t="s">
        <v>709</v>
      </c>
      <c r="G22" s="10"/>
      <c r="H22" s="10"/>
      <c r="I22" s="10"/>
      <c r="J22" s="49" t="s">
        <v>40</v>
      </c>
      <c r="K22" s="2"/>
      <c r="L22" s="2"/>
      <c r="M22" s="2"/>
      <c r="N22" s="2"/>
      <c r="O22" s="2"/>
      <c r="P22" s="12"/>
      <c r="Q22" s="12" t="s">
        <v>40</v>
      </c>
      <c r="R22" s="12"/>
      <c r="S22" s="48"/>
      <c r="T22" s="43"/>
      <c r="U22" s="2"/>
      <c r="V22" s="2"/>
      <c r="W22" s="2"/>
      <c r="X22" s="2"/>
      <c r="Y22" s="2"/>
      <c r="Z22" s="2"/>
      <c r="AA22" s="2"/>
      <c r="AB22" s="2"/>
      <c r="AC22" s="2"/>
      <c r="AD22" s="2"/>
      <c r="AE22" s="44"/>
      <c r="AF22" s="43"/>
      <c r="AG22" s="2"/>
      <c r="AH22" s="2"/>
      <c r="AI22" s="2"/>
      <c r="AJ22" s="2"/>
      <c r="AK22" s="2"/>
      <c r="AL22" s="2"/>
      <c r="AM22" s="2"/>
      <c r="AN22" s="2"/>
      <c r="AO22" s="2"/>
      <c r="AP22" s="2"/>
      <c r="AQ22" s="44"/>
      <c r="AR22" s="43" t="s">
        <v>40</v>
      </c>
      <c r="AS22" s="2"/>
      <c r="AT22" s="2"/>
      <c r="AU22" s="2"/>
      <c r="AV22" s="44"/>
      <c r="AW22" s="49"/>
      <c r="AX22" s="12"/>
      <c r="AY22" s="12"/>
      <c r="AZ22" s="12"/>
      <c r="BA22" s="12"/>
      <c r="BB22" s="12"/>
      <c r="BC22" s="12"/>
      <c r="BD22" s="12"/>
      <c r="BE22" s="2"/>
      <c r="BF22" s="2"/>
      <c r="BG22" s="2"/>
      <c r="BH22" s="2"/>
      <c r="BI22" s="2"/>
      <c r="BJ22" s="2"/>
      <c r="BK22" s="2"/>
      <c r="BL22" s="2"/>
      <c r="BM22" s="2" t="s">
        <v>40</v>
      </c>
      <c r="BN22" s="2"/>
      <c r="BO22" s="2"/>
      <c r="BP22" s="2"/>
      <c r="BQ22" s="2"/>
      <c r="BR22" s="2"/>
      <c r="BS22" s="2"/>
      <c r="BT22" s="2"/>
      <c r="BU22" s="43"/>
      <c r="BV22" s="2"/>
      <c r="BW22" s="2"/>
      <c r="BX22" s="2"/>
      <c r="BY22" s="2"/>
      <c r="BZ22" s="2"/>
      <c r="CA22" s="2"/>
      <c r="CB22" s="2"/>
      <c r="CC22" s="2"/>
      <c r="CD22" s="44"/>
      <c r="CE22" s="2"/>
      <c r="CF22" s="2"/>
      <c r="CG22" s="44"/>
    </row>
    <row r="23" spans="1:85" ht="13">
      <c r="A23" s="15" t="s">
        <v>139</v>
      </c>
      <c r="B23" s="5">
        <f t="shared" si="1"/>
        <v>6</v>
      </c>
      <c r="C23" s="10" t="s">
        <v>140</v>
      </c>
      <c r="D23" s="10">
        <v>2016</v>
      </c>
      <c r="E23" s="50" t="s">
        <v>710</v>
      </c>
      <c r="F23" s="10" t="s">
        <v>688</v>
      </c>
      <c r="G23" s="10"/>
      <c r="H23" s="10"/>
      <c r="I23" s="10"/>
      <c r="J23" s="49"/>
      <c r="K23" s="2"/>
      <c r="L23" s="2"/>
      <c r="M23" s="2"/>
      <c r="N23" s="2"/>
      <c r="O23" s="2"/>
      <c r="P23" s="12"/>
      <c r="Q23" s="12"/>
      <c r="R23" s="12"/>
      <c r="S23" s="48" t="s">
        <v>40</v>
      </c>
      <c r="T23" s="43"/>
      <c r="U23" s="2"/>
      <c r="V23" s="2"/>
      <c r="W23" s="2"/>
      <c r="X23" s="2"/>
      <c r="Y23" s="2"/>
      <c r="Z23" s="2"/>
      <c r="AA23" s="2"/>
      <c r="AB23" s="2"/>
      <c r="AC23" s="2"/>
      <c r="AD23" s="2"/>
      <c r="AE23" s="44"/>
      <c r="AF23" s="43"/>
      <c r="AG23" s="2"/>
      <c r="AH23" s="2"/>
      <c r="AI23" s="2"/>
      <c r="AJ23" s="2"/>
      <c r="AK23" s="2"/>
      <c r="AL23" s="2"/>
      <c r="AM23" s="2"/>
      <c r="AN23" s="2"/>
      <c r="AO23" s="2" t="s">
        <v>40</v>
      </c>
      <c r="AP23" s="2"/>
      <c r="AQ23" s="44"/>
      <c r="AR23" s="43" t="s">
        <v>40</v>
      </c>
      <c r="AS23" s="2"/>
      <c r="AT23" s="2"/>
      <c r="AU23" s="2"/>
      <c r="AV23" s="44"/>
      <c r="AW23" s="49"/>
      <c r="AX23" s="12"/>
      <c r="AY23" s="12"/>
      <c r="AZ23" s="12"/>
      <c r="BA23" s="12"/>
      <c r="BB23" s="12"/>
      <c r="BC23" s="12"/>
      <c r="BD23" s="12"/>
      <c r="BE23" s="2"/>
      <c r="BF23" s="2"/>
      <c r="BG23" s="2"/>
      <c r="BH23" s="2"/>
      <c r="BI23" s="2"/>
      <c r="BJ23" s="2"/>
      <c r="BK23" s="2" t="s">
        <v>40</v>
      </c>
      <c r="BL23" s="2" t="s">
        <v>40</v>
      </c>
      <c r="BM23" s="2" t="s">
        <v>40</v>
      </c>
      <c r="BN23" s="2"/>
      <c r="BO23" s="2"/>
      <c r="BP23" s="2"/>
      <c r="BQ23" s="2"/>
      <c r="BR23" s="2"/>
      <c r="BS23" s="2"/>
      <c r="BT23" s="2"/>
      <c r="BU23" s="43"/>
      <c r="BV23" s="2"/>
      <c r="BW23" s="2"/>
      <c r="BX23" s="2"/>
      <c r="BY23" s="2"/>
      <c r="BZ23" s="2"/>
      <c r="CA23" s="2"/>
      <c r="CB23" s="2"/>
      <c r="CC23" s="2"/>
      <c r="CD23" s="44"/>
      <c r="CE23" s="2"/>
      <c r="CF23" s="2"/>
      <c r="CG23" s="44"/>
    </row>
    <row r="24" spans="1:85" ht="13">
      <c r="A24" s="15" t="s">
        <v>158</v>
      </c>
      <c r="B24" s="5">
        <f t="shared" si="1"/>
        <v>5</v>
      </c>
      <c r="C24" s="10" t="s">
        <v>159</v>
      </c>
      <c r="D24" s="10">
        <v>2022</v>
      </c>
      <c r="E24" s="10" t="s">
        <v>711</v>
      </c>
      <c r="F24" s="10" t="s">
        <v>697</v>
      </c>
      <c r="G24" s="10"/>
      <c r="H24" s="10"/>
      <c r="I24" s="10"/>
      <c r="J24" s="49"/>
      <c r="K24" s="2"/>
      <c r="L24" s="2"/>
      <c r="M24" s="2"/>
      <c r="N24" s="2"/>
      <c r="O24" s="2"/>
      <c r="P24" s="12"/>
      <c r="Q24" s="12"/>
      <c r="R24" s="12"/>
      <c r="S24" s="48" t="s">
        <v>40</v>
      </c>
      <c r="T24" s="43"/>
      <c r="U24" s="2"/>
      <c r="V24" s="2"/>
      <c r="W24" s="2"/>
      <c r="X24" s="2"/>
      <c r="Y24" s="2"/>
      <c r="Z24" s="2"/>
      <c r="AA24" s="2"/>
      <c r="AB24" s="2"/>
      <c r="AC24" s="2"/>
      <c r="AD24" s="2"/>
      <c r="AE24" s="44"/>
      <c r="AF24" s="43"/>
      <c r="AG24" s="2"/>
      <c r="AH24" s="2"/>
      <c r="AI24" s="2"/>
      <c r="AJ24" s="2"/>
      <c r="AK24" s="2"/>
      <c r="AL24" s="2"/>
      <c r="AM24" s="2"/>
      <c r="AN24" s="2"/>
      <c r="AO24" s="2"/>
      <c r="AP24" s="2"/>
      <c r="AQ24" s="44"/>
      <c r="AR24" s="43"/>
      <c r="AS24" s="2"/>
      <c r="AT24" s="2" t="s">
        <v>40</v>
      </c>
      <c r="AU24" s="2"/>
      <c r="AV24" s="44"/>
      <c r="AW24" s="49"/>
      <c r="AX24" s="12"/>
      <c r="AY24" s="12"/>
      <c r="AZ24" s="12"/>
      <c r="BA24" s="12"/>
      <c r="BB24" s="12"/>
      <c r="BC24" s="12" t="s">
        <v>40</v>
      </c>
      <c r="BD24" s="12"/>
      <c r="BE24" s="2"/>
      <c r="BF24" s="2"/>
      <c r="BG24" s="2"/>
      <c r="BH24" s="2"/>
      <c r="BI24" s="2"/>
      <c r="BJ24" s="2"/>
      <c r="BK24" s="2"/>
      <c r="BL24" s="2"/>
      <c r="BM24" s="2" t="s">
        <v>40</v>
      </c>
      <c r="BN24" s="2"/>
      <c r="BO24" s="2"/>
      <c r="BP24" s="2"/>
      <c r="BQ24" s="2"/>
      <c r="BR24" s="2"/>
      <c r="BS24" s="2"/>
      <c r="BT24" s="2" t="s">
        <v>40</v>
      </c>
      <c r="BU24" s="43"/>
      <c r="BV24" s="2"/>
      <c r="BW24" s="2"/>
      <c r="BX24" s="2"/>
      <c r="BY24" s="2"/>
      <c r="BZ24" s="2"/>
      <c r="CA24" s="2"/>
      <c r="CB24" s="2"/>
      <c r="CC24" s="2"/>
      <c r="CD24" s="44"/>
      <c r="CE24" s="2"/>
      <c r="CF24" s="2"/>
      <c r="CG24" s="44"/>
    </row>
    <row r="25" spans="1:85" ht="13">
      <c r="A25" s="15" t="s">
        <v>455</v>
      </c>
      <c r="B25" s="5">
        <f t="shared" si="1"/>
        <v>11</v>
      </c>
      <c r="C25" s="10" t="s">
        <v>456</v>
      </c>
      <c r="D25" s="10">
        <v>2022</v>
      </c>
      <c r="E25" s="10" t="s">
        <v>712</v>
      </c>
      <c r="F25" s="10" t="s">
        <v>709</v>
      </c>
      <c r="G25" s="10"/>
      <c r="H25" s="10"/>
      <c r="I25" s="10"/>
      <c r="J25" s="49" t="s">
        <v>40</v>
      </c>
      <c r="K25" s="2"/>
      <c r="L25" s="2"/>
      <c r="M25" s="2"/>
      <c r="N25" s="2"/>
      <c r="O25" s="2"/>
      <c r="P25" s="12"/>
      <c r="Q25" s="12" t="s">
        <v>40</v>
      </c>
      <c r="R25" s="12"/>
      <c r="S25" s="48" t="s">
        <v>40</v>
      </c>
      <c r="T25" s="43" t="s">
        <v>40</v>
      </c>
      <c r="U25" s="2"/>
      <c r="V25" s="2"/>
      <c r="W25" s="2"/>
      <c r="X25" s="2"/>
      <c r="Y25" s="2"/>
      <c r="Z25" s="2"/>
      <c r="AA25" s="2"/>
      <c r="AB25" s="2"/>
      <c r="AC25" s="2" t="s">
        <v>40</v>
      </c>
      <c r="AD25" s="2"/>
      <c r="AE25" s="44"/>
      <c r="AF25" s="43"/>
      <c r="AG25" s="2"/>
      <c r="AH25" s="2"/>
      <c r="AI25" s="2"/>
      <c r="AJ25" s="2"/>
      <c r="AK25" s="2" t="s">
        <v>40</v>
      </c>
      <c r="AL25" s="2" t="s">
        <v>40</v>
      </c>
      <c r="AM25" s="2"/>
      <c r="AN25" s="2"/>
      <c r="AO25" s="2" t="s">
        <v>40</v>
      </c>
      <c r="AP25" s="2" t="s">
        <v>40</v>
      </c>
      <c r="AQ25" s="44"/>
      <c r="AR25" s="43"/>
      <c r="AS25" s="2" t="s">
        <v>40</v>
      </c>
      <c r="AT25" s="2"/>
      <c r="AU25" s="2"/>
      <c r="AV25" s="44"/>
      <c r="AW25" s="49"/>
      <c r="AX25" s="12"/>
      <c r="AY25" s="12"/>
      <c r="AZ25" s="12"/>
      <c r="BA25" s="12"/>
      <c r="BB25" s="12"/>
      <c r="BC25" s="12"/>
      <c r="BD25" s="12"/>
      <c r="BE25" s="2"/>
      <c r="BF25" s="2"/>
      <c r="BG25" s="2"/>
      <c r="BH25" s="2"/>
      <c r="BI25" s="2"/>
      <c r="BJ25" s="2"/>
      <c r="BK25" s="2"/>
      <c r="BL25" s="2"/>
      <c r="BM25" s="2"/>
      <c r="BN25" s="2"/>
      <c r="BO25" s="2"/>
      <c r="BP25" s="2" t="s">
        <v>40</v>
      </c>
      <c r="BQ25" s="2"/>
      <c r="BR25" s="2"/>
      <c r="BS25" s="2"/>
      <c r="BT25" s="2"/>
      <c r="BU25" s="43"/>
      <c r="BV25" s="2"/>
      <c r="BW25" s="2"/>
      <c r="BX25" s="2"/>
      <c r="BY25" s="2"/>
      <c r="BZ25" s="2"/>
      <c r="CA25" s="2"/>
      <c r="CB25" s="2"/>
      <c r="CC25" s="2"/>
      <c r="CD25" s="44"/>
      <c r="CE25" s="2"/>
      <c r="CF25" s="2"/>
      <c r="CG25" s="44"/>
    </row>
    <row r="26" spans="1:85" ht="13">
      <c r="A26" s="15" t="s">
        <v>165</v>
      </c>
      <c r="B26" s="5">
        <f t="shared" si="1"/>
        <v>7</v>
      </c>
      <c r="C26" s="10" t="s">
        <v>166</v>
      </c>
      <c r="D26" s="10">
        <v>2020</v>
      </c>
      <c r="E26" s="10" t="s">
        <v>713</v>
      </c>
      <c r="F26" s="10" t="s">
        <v>694</v>
      </c>
      <c r="G26" s="10"/>
      <c r="H26" s="10"/>
      <c r="I26" s="10"/>
      <c r="J26" s="49" t="s">
        <v>40</v>
      </c>
      <c r="K26" s="2"/>
      <c r="L26" s="2"/>
      <c r="M26" s="2"/>
      <c r="N26" s="2"/>
      <c r="O26" s="2"/>
      <c r="P26" s="12"/>
      <c r="Q26" s="12"/>
      <c r="R26" s="12"/>
      <c r="S26" s="48" t="s">
        <v>40</v>
      </c>
      <c r="T26" s="43"/>
      <c r="U26" s="2"/>
      <c r="V26" s="2"/>
      <c r="W26" s="2"/>
      <c r="X26" s="2"/>
      <c r="Y26" s="2"/>
      <c r="Z26" s="2"/>
      <c r="AA26" s="2"/>
      <c r="AB26" s="2"/>
      <c r="AC26" s="2" t="s">
        <v>40</v>
      </c>
      <c r="AD26" s="2"/>
      <c r="AE26" s="44"/>
      <c r="AF26" s="43"/>
      <c r="AG26" s="2"/>
      <c r="AH26" s="2"/>
      <c r="AI26" s="2"/>
      <c r="AJ26" s="2"/>
      <c r="AK26" s="2"/>
      <c r="AL26" s="2"/>
      <c r="AM26" s="2"/>
      <c r="AN26" s="2"/>
      <c r="AO26" s="2" t="s">
        <v>40</v>
      </c>
      <c r="AP26" s="2"/>
      <c r="AQ26" s="44"/>
      <c r="AR26" s="43"/>
      <c r="AS26" s="2"/>
      <c r="AT26" s="2"/>
      <c r="AU26" s="2"/>
      <c r="AV26" s="44"/>
      <c r="AW26" s="49"/>
      <c r="AX26" s="12"/>
      <c r="AY26" s="12"/>
      <c r="AZ26" s="12"/>
      <c r="BA26" s="12"/>
      <c r="BB26" s="12"/>
      <c r="BC26" s="12"/>
      <c r="BD26" s="12"/>
      <c r="BE26" s="2"/>
      <c r="BF26" s="2"/>
      <c r="BG26" s="2"/>
      <c r="BH26" s="2"/>
      <c r="BI26" s="2"/>
      <c r="BJ26" s="2"/>
      <c r="BK26" s="2"/>
      <c r="BL26" s="2"/>
      <c r="BM26" s="2" t="s">
        <v>40</v>
      </c>
      <c r="BN26" s="2"/>
      <c r="BO26" s="2"/>
      <c r="BP26" s="2"/>
      <c r="BQ26" s="2"/>
      <c r="BR26" s="2"/>
      <c r="BS26" s="2"/>
      <c r="BT26" s="2" t="s">
        <v>40</v>
      </c>
      <c r="BU26" s="43"/>
      <c r="BV26" s="2"/>
      <c r="BW26" s="2"/>
      <c r="BX26" s="2"/>
      <c r="BY26" s="2"/>
      <c r="BZ26" s="2"/>
      <c r="CA26" s="2"/>
      <c r="CB26" s="2"/>
      <c r="CC26" s="2"/>
      <c r="CD26" s="44"/>
      <c r="CE26" s="2"/>
      <c r="CF26" s="2"/>
      <c r="CG26" s="44" t="s">
        <v>40</v>
      </c>
    </row>
    <row r="27" spans="1:85" ht="13">
      <c r="A27" s="15" t="s">
        <v>171</v>
      </c>
      <c r="B27" s="5">
        <f t="shared" si="1"/>
        <v>11</v>
      </c>
      <c r="C27" s="10" t="s">
        <v>172</v>
      </c>
      <c r="D27" s="10">
        <v>2022</v>
      </c>
      <c r="E27" s="10" t="s">
        <v>713</v>
      </c>
      <c r="F27" s="10" t="s">
        <v>694</v>
      </c>
      <c r="G27" s="10"/>
      <c r="H27" s="10"/>
      <c r="I27" s="10"/>
      <c r="J27" s="49" t="s">
        <v>40</v>
      </c>
      <c r="K27" s="2" t="s">
        <v>40</v>
      </c>
      <c r="L27" s="2"/>
      <c r="M27" s="2"/>
      <c r="N27" s="2" t="s">
        <v>40</v>
      </c>
      <c r="O27" s="2" t="s">
        <v>40</v>
      </c>
      <c r="P27" s="12"/>
      <c r="Q27" s="12"/>
      <c r="R27" s="12"/>
      <c r="S27" s="48"/>
      <c r="T27" s="43"/>
      <c r="U27" s="2"/>
      <c r="V27" s="2"/>
      <c r="W27" s="2"/>
      <c r="X27" s="2"/>
      <c r="Y27" s="2"/>
      <c r="Z27" s="2"/>
      <c r="AA27" s="2"/>
      <c r="AB27" s="2"/>
      <c r="AC27" s="2"/>
      <c r="AD27" s="2"/>
      <c r="AE27" s="44"/>
      <c r="AF27" s="43"/>
      <c r="AG27" s="2"/>
      <c r="AH27" s="2"/>
      <c r="AI27" s="2"/>
      <c r="AJ27" s="2"/>
      <c r="AK27" s="2"/>
      <c r="AL27" s="2"/>
      <c r="AM27" s="2"/>
      <c r="AN27" s="2"/>
      <c r="AO27" s="2"/>
      <c r="AP27" s="2"/>
      <c r="AQ27" s="44" t="s">
        <v>40</v>
      </c>
      <c r="AR27" s="43"/>
      <c r="AS27" s="2"/>
      <c r="AT27" s="2"/>
      <c r="AU27" s="2"/>
      <c r="AV27" s="44"/>
      <c r="AW27" s="49"/>
      <c r="AX27" s="12"/>
      <c r="AY27" s="12"/>
      <c r="AZ27" s="12"/>
      <c r="BA27" s="12"/>
      <c r="BB27" s="12"/>
      <c r="BC27" s="12"/>
      <c r="BD27" s="12"/>
      <c r="BE27" s="2"/>
      <c r="BF27" s="2"/>
      <c r="BG27" s="2"/>
      <c r="BH27" s="2"/>
      <c r="BI27" s="2"/>
      <c r="BJ27" s="2"/>
      <c r="BK27" s="2"/>
      <c r="BL27" s="2"/>
      <c r="BM27" s="2"/>
      <c r="BN27" s="2"/>
      <c r="BO27" s="2"/>
      <c r="BP27" s="2"/>
      <c r="BQ27" s="2"/>
      <c r="BR27" s="2"/>
      <c r="BS27" s="2"/>
      <c r="BT27" s="2" t="s">
        <v>40</v>
      </c>
      <c r="BU27" s="43"/>
      <c r="BV27" s="2" t="s">
        <v>40</v>
      </c>
      <c r="BW27" s="2"/>
      <c r="BX27" s="2" t="s">
        <v>40</v>
      </c>
      <c r="BY27" s="2" t="s">
        <v>40</v>
      </c>
      <c r="BZ27" s="2" t="s">
        <v>40</v>
      </c>
      <c r="CA27" s="2"/>
      <c r="CB27" s="2"/>
      <c r="CC27" s="2"/>
      <c r="CD27" s="44"/>
      <c r="CE27" s="2" t="s">
        <v>40</v>
      </c>
      <c r="CF27" s="2"/>
      <c r="CG27" s="44"/>
    </row>
    <row r="28" spans="1:85" ht="13">
      <c r="A28" s="15" t="s">
        <v>478</v>
      </c>
      <c r="B28" s="5">
        <f t="shared" si="1"/>
        <v>4</v>
      </c>
      <c r="C28" s="10" t="s">
        <v>479</v>
      </c>
      <c r="D28" s="10">
        <v>2022</v>
      </c>
      <c r="E28" s="10" t="s">
        <v>714</v>
      </c>
      <c r="F28" s="10" t="s">
        <v>715</v>
      </c>
      <c r="G28" s="10"/>
      <c r="H28" s="10"/>
      <c r="I28" s="10"/>
      <c r="J28" s="49"/>
      <c r="K28" s="2"/>
      <c r="L28" s="2"/>
      <c r="M28" s="2"/>
      <c r="N28" s="2"/>
      <c r="O28" s="2"/>
      <c r="P28" s="12"/>
      <c r="Q28" s="12"/>
      <c r="R28" s="12"/>
      <c r="S28" s="48"/>
      <c r="T28" s="43"/>
      <c r="U28" s="2"/>
      <c r="V28" s="2"/>
      <c r="W28" s="2"/>
      <c r="X28" s="2"/>
      <c r="Y28" s="2"/>
      <c r="Z28" s="2"/>
      <c r="AA28" s="2"/>
      <c r="AB28" s="2"/>
      <c r="AC28" s="2"/>
      <c r="AD28" s="2"/>
      <c r="AE28" s="44"/>
      <c r="AF28" s="43"/>
      <c r="AG28" s="2"/>
      <c r="AH28" s="2"/>
      <c r="AI28" s="2" t="s">
        <v>40</v>
      </c>
      <c r="AJ28" s="2" t="s">
        <v>40</v>
      </c>
      <c r="AK28" s="2" t="s">
        <v>40</v>
      </c>
      <c r="AL28" s="2" t="s">
        <v>40</v>
      </c>
      <c r="AM28" s="2"/>
      <c r="AN28" s="2"/>
      <c r="AO28" s="2"/>
      <c r="AP28" s="2"/>
      <c r="AQ28" s="44"/>
      <c r="AR28" s="43"/>
      <c r="AS28" s="2"/>
      <c r="AT28" s="2"/>
      <c r="AU28" s="2"/>
      <c r="AV28" s="44"/>
      <c r="AW28" s="49"/>
      <c r="AX28" s="12"/>
      <c r="AY28" s="12"/>
      <c r="AZ28" s="12"/>
      <c r="BA28" s="12"/>
      <c r="BB28" s="12"/>
      <c r="BC28" s="12"/>
      <c r="BD28" s="12"/>
      <c r="BE28" s="2"/>
      <c r="BF28" s="2"/>
      <c r="BG28" s="2"/>
      <c r="BH28" s="2"/>
      <c r="BI28" s="2"/>
      <c r="BJ28" s="2"/>
      <c r="BK28" s="2"/>
      <c r="BL28" s="2"/>
      <c r="BM28" s="2"/>
      <c r="BN28" s="2"/>
      <c r="BO28" s="2"/>
      <c r="BP28" s="2"/>
      <c r="BQ28" s="2"/>
      <c r="BR28" s="2"/>
      <c r="BS28" s="2"/>
      <c r="BT28" s="2"/>
      <c r="BU28" s="43"/>
      <c r="BV28" s="2"/>
      <c r="BW28" s="2"/>
      <c r="BX28" s="2"/>
      <c r="BY28" s="2"/>
      <c r="BZ28" s="2"/>
      <c r="CA28" s="2"/>
      <c r="CB28" s="2"/>
      <c r="CC28" s="2"/>
      <c r="CD28" s="44"/>
      <c r="CE28" s="2"/>
      <c r="CF28" s="2"/>
      <c r="CG28" s="44"/>
    </row>
    <row r="29" spans="1:85" ht="13">
      <c r="A29" s="15" t="s">
        <v>183</v>
      </c>
      <c r="B29" s="5">
        <f t="shared" si="1"/>
        <v>11</v>
      </c>
      <c r="C29" s="10" t="s">
        <v>184</v>
      </c>
      <c r="D29" s="10">
        <v>2021</v>
      </c>
      <c r="E29" s="10" t="s">
        <v>716</v>
      </c>
      <c r="F29" s="10" t="s">
        <v>717</v>
      </c>
      <c r="G29" s="10"/>
      <c r="H29" s="10"/>
      <c r="I29" s="10"/>
      <c r="J29" s="49"/>
      <c r="K29" s="2"/>
      <c r="L29" s="2"/>
      <c r="M29" s="2"/>
      <c r="N29" s="2"/>
      <c r="O29" s="2"/>
      <c r="P29" s="12"/>
      <c r="Q29" s="12"/>
      <c r="R29" s="12" t="s">
        <v>40</v>
      </c>
      <c r="S29" s="48" t="s">
        <v>40</v>
      </c>
      <c r="T29" s="43" t="s">
        <v>40</v>
      </c>
      <c r="U29" s="2"/>
      <c r="V29" s="2"/>
      <c r="W29" s="2"/>
      <c r="X29" s="2"/>
      <c r="Y29" s="2"/>
      <c r="Z29" s="2"/>
      <c r="AA29" s="2"/>
      <c r="AB29" s="2"/>
      <c r="AC29" s="2"/>
      <c r="AD29" s="2"/>
      <c r="AE29" s="44"/>
      <c r="AF29" s="43"/>
      <c r="AG29" s="2"/>
      <c r="AH29" s="2"/>
      <c r="AI29" s="2"/>
      <c r="AJ29" s="2"/>
      <c r="AK29" s="2"/>
      <c r="AL29" s="2"/>
      <c r="AM29" s="2"/>
      <c r="AN29" s="2"/>
      <c r="AO29" s="2" t="s">
        <v>40</v>
      </c>
      <c r="AP29" s="2"/>
      <c r="AQ29" s="44"/>
      <c r="AR29" s="43"/>
      <c r="AS29" s="2"/>
      <c r="AT29" s="2"/>
      <c r="AU29" s="2" t="s">
        <v>40</v>
      </c>
      <c r="AV29" s="44"/>
      <c r="AW29" s="49"/>
      <c r="AX29" s="12"/>
      <c r="AY29" s="12"/>
      <c r="AZ29" s="12"/>
      <c r="BA29" s="12"/>
      <c r="BB29" s="12"/>
      <c r="BC29" s="12"/>
      <c r="BD29" s="12"/>
      <c r="BE29" s="2" t="s">
        <v>40</v>
      </c>
      <c r="BF29" s="2" t="s">
        <v>40</v>
      </c>
      <c r="BG29" s="2"/>
      <c r="BH29" s="2"/>
      <c r="BI29" s="2" t="s">
        <v>40</v>
      </c>
      <c r="BJ29" s="2"/>
      <c r="BK29" s="2"/>
      <c r="BL29" s="2"/>
      <c r="BM29" s="2"/>
      <c r="BN29" s="2"/>
      <c r="BO29" s="2"/>
      <c r="BP29" s="2"/>
      <c r="BQ29" s="2"/>
      <c r="BR29" s="2"/>
      <c r="BS29" s="2" t="s">
        <v>40</v>
      </c>
      <c r="BT29" s="2" t="s">
        <v>40</v>
      </c>
      <c r="BU29" s="43"/>
      <c r="BV29" s="2" t="s">
        <v>40</v>
      </c>
      <c r="BW29" s="2"/>
      <c r="BX29" s="2"/>
      <c r="BY29" s="2"/>
      <c r="BZ29" s="2"/>
      <c r="CA29" s="2"/>
      <c r="CB29" s="2"/>
      <c r="CC29" s="2"/>
      <c r="CD29" s="44"/>
      <c r="CE29" s="2"/>
      <c r="CF29" s="2"/>
      <c r="CG29" s="44"/>
    </row>
    <row r="30" spans="1:85" ht="13">
      <c r="A30" s="15" t="s">
        <v>488</v>
      </c>
      <c r="B30" s="5">
        <f t="shared" si="1"/>
        <v>7</v>
      </c>
      <c r="C30" s="10" t="s">
        <v>489</v>
      </c>
      <c r="D30" s="10">
        <v>2022</v>
      </c>
      <c r="E30" s="10" t="s">
        <v>718</v>
      </c>
      <c r="F30" s="10" t="s">
        <v>706</v>
      </c>
      <c r="G30" s="10"/>
      <c r="H30" s="10"/>
      <c r="I30" s="10"/>
      <c r="J30" s="49"/>
      <c r="K30" s="2"/>
      <c r="L30" s="2"/>
      <c r="M30" s="2"/>
      <c r="N30" s="2"/>
      <c r="O30" s="2"/>
      <c r="P30" s="12"/>
      <c r="Q30" s="12"/>
      <c r="R30" s="12" t="s">
        <v>40</v>
      </c>
      <c r="S30" s="48"/>
      <c r="T30" s="43"/>
      <c r="U30" s="2"/>
      <c r="V30" s="2"/>
      <c r="W30" s="2"/>
      <c r="X30" s="2"/>
      <c r="Y30" s="2"/>
      <c r="Z30" s="2"/>
      <c r="AA30" s="2"/>
      <c r="AB30" s="2"/>
      <c r="AC30" s="2"/>
      <c r="AD30" s="2" t="s">
        <v>40</v>
      </c>
      <c r="AE30" s="44"/>
      <c r="AF30" s="43"/>
      <c r="AG30" s="2"/>
      <c r="AH30" s="2"/>
      <c r="AI30" s="2"/>
      <c r="AJ30" s="2"/>
      <c r="AK30" s="2"/>
      <c r="AL30" s="2"/>
      <c r="AM30" s="2"/>
      <c r="AN30" s="2"/>
      <c r="AO30" s="2"/>
      <c r="AP30" s="2"/>
      <c r="AQ30" s="44" t="s">
        <v>40</v>
      </c>
      <c r="AR30" s="43" t="s">
        <v>40</v>
      </c>
      <c r="AS30" s="2"/>
      <c r="AT30" s="2"/>
      <c r="AU30" s="2" t="s">
        <v>40</v>
      </c>
      <c r="AV30" s="44"/>
      <c r="AW30" s="49"/>
      <c r="AX30" s="12"/>
      <c r="AY30" s="12"/>
      <c r="AZ30" s="12"/>
      <c r="BA30" s="12"/>
      <c r="BB30" s="12"/>
      <c r="BC30" s="12"/>
      <c r="BD30" s="12"/>
      <c r="BE30" s="2"/>
      <c r="BF30" s="2"/>
      <c r="BG30" s="2"/>
      <c r="BH30" s="2"/>
      <c r="BI30" s="2" t="s">
        <v>40</v>
      </c>
      <c r="BJ30" s="2"/>
      <c r="BK30" s="2"/>
      <c r="BL30" s="2"/>
      <c r="BM30" s="2"/>
      <c r="BN30" s="2"/>
      <c r="BO30" s="2"/>
      <c r="BP30" s="2"/>
      <c r="BQ30" s="2"/>
      <c r="BR30" s="2"/>
      <c r="BS30" s="2"/>
      <c r="BT30" s="2" t="s">
        <v>40</v>
      </c>
      <c r="BU30" s="43"/>
      <c r="BV30" s="2"/>
      <c r="BW30" s="2"/>
      <c r="BX30" s="2"/>
      <c r="BY30" s="2"/>
      <c r="BZ30" s="2"/>
      <c r="CA30" s="2"/>
      <c r="CB30" s="2"/>
      <c r="CC30" s="2"/>
      <c r="CD30" s="44"/>
      <c r="CE30" s="2"/>
      <c r="CF30" s="2"/>
      <c r="CG30" s="44"/>
    </row>
    <row r="31" spans="1:85" ht="13">
      <c r="A31" s="15" t="s">
        <v>498</v>
      </c>
      <c r="B31" s="5">
        <f t="shared" si="1"/>
        <v>4</v>
      </c>
      <c r="C31" s="10" t="s">
        <v>499</v>
      </c>
      <c r="D31" s="10">
        <v>2022</v>
      </c>
      <c r="E31" s="10" t="s">
        <v>719</v>
      </c>
      <c r="F31" s="10" t="s">
        <v>706</v>
      </c>
      <c r="G31" s="10"/>
      <c r="H31" s="10"/>
      <c r="I31" s="10"/>
      <c r="J31" s="49"/>
      <c r="K31" s="2"/>
      <c r="L31" s="2"/>
      <c r="M31" s="2"/>
      <c r="N31" s="2"/>
      <c r="O31" s="2"/>
      <c r="P31" s="12"/>
      <c r="Q31" s="12"/>
      <c r="R31" s="12"/>
      <c r="S31" s="48"/>
      <c r="T31" s="43"/>
      <c r="U31" s="2"/>
      <c r="V31" s="2"/>
      <c r="W31" s="2"/>
      <c r="X31" s="2"/>
      <c r="Y31" s="2"/>
      <c r="Z31" s="2"/>
      <c r="AA31" s="2"/>
      <c r="AB31" s="2"/>
      <c r="AC31" s="2"/>
      <c r="AD31" s="2" t="s">
        <v>40</v>
      </c>
      <c r="AE31" s="44"/>
      <c r="AF31" s="43"/>
      <c r="AG31" s="2"/>
      <c r="AH31" s="2"/>
      <c r="AI31" s="2"/>
      <c r="AJ31" s="2"/>
      <c r="AK31" s="2"/>
      <c r="AL31" s="2"/>
      <c r="AM31" s="2"/>
      <c r="AN31" s="2"/>
      <c r="AO31" s="2" t="s">
        <v>40</v>
      </c>
      <c r="AP31" s="2"/>
      <c r="AQ31" s="44"/>
      <c r="AR31" s="43" t="s">
        <v>40</v>
      </c>
      <c r="AS31" s="2"/>
      <c r="AT31" s="2"/>
      <c r="AU31" s="2" t="s">
        <v>40</v>
      </c>
      <c r="AV31" s="44"/>
      <c r="AW31" s="49"/>
      <c r="AX31" s="12"/>
      <c r="AY31" s="12"/>
      <c r="AZ31" s="12"/>
      <c r="BA31" s="12"/>
      <c r="BB31" s="12"/>
      <c r="BC31" s="12"/>
      <c r="BD31" s="12"/>
      <c r="BE31" s="2"/>
      <c r="BF31" s="2"/>
      <c r="BG31" s="2"/>
      <c r="BH31" s="2"/>
      <c r="BI31" s="2"/>
      <c r="BJ31" s="2"/>
      <c r="BK31" s="2"/>
      <c r="BL31" s="2"/>
      <c r="BM31" s="2"/>
      <c r="BN31" s="2"/>
      <c r="BO31" s="2"/>
      <c r="BP31" s="2"/>
      <c r="BQ31" s="2"/>
      <c r="BR31" s="2"/>
      <c r="BS31" s="2"/>
      <c r="BT31" s="2"/>
      <c r="BU31" s="43"/>
      <c r="BV31" s="2"/>
      <c r="BW31" s="2"/>
      <c r="BX31" s="2"/>
      <c r="BY31" s="2"/>
      <c r="BZ31" s="2"/>
      <c r="CA31" s="2"/>
      <c r="CB31" s="2"/>
      <c r="CC31" s="2"/>
      <c r="CD31" s="44"/>
      <c r="CE31" s="2"/>
      <c r="CF31" s="2"/>
      <c r="CG31" s="44"/>
    </row>
    <row r="32" spans="1:85" ht="13">
      <c r="A32" s="15" t="s">
        <v>189</v>
      </c>
      <c r="B32" s="5">
        <f t="shared" si="1"/>
        <v>9</v>
      </c>
      <c r="C32" s="10" t="s">
        <v>190</v>
      </c>
      <c r="D32" s="10">
        <v>2010</v>
      </c>
      <c r="E32" s="10" t="s">
        <v>697</v>
      </c>
      <c r="F32" s="10" t="s">
        <v>720</v>
      </c>
      <c r="G32" s="10"/>
      <c r="H32" s="10"/>
      <c r="I32" s="10"/>
      <c r="J32" s="49" t="s">
        <v>40</v>
      </c>
      <c r="K32" s="2"/>
      <c r="L32" s="2"/>
      <c r="M32" s="2"/>
      <c r="N32" s="2"/>
      <c r="O32" s="2"/>
      <c r="P32" s="12"/>
      <c r="Q32" s="12"/>
      <c r="R32" s="12"/>
      <c r="S32" s="48"/>
      <c r="T32" s="43"/>
      <c r="U32" s="2"/>
      <c r="V32" s="2"/>
      <c r="W32" s="2"/>
      <c r="X32" s="2" t="s">
        <v>40</v>
      </c>
      <c r="Y32" s="2" t="s">
        <v>40</v>
      </c>
      <c r="Z32" s="2"/>
      <c r="AA32" s="2" t="s">
        <v>40</v>
      </c>
      <c r="AB32" s="2" t="s">
        <v>40</v>
      </c>
      <c r="AC32" s="2" t="s">
        <v>40</v>
      </c>
      <c r="AD32" s="2" t="s">
        <v>40</v>
      </c>
      <c r="AE32" s="44"/>
      <c r="AF32" s="43"/>
      <c r="AG32" s="2"/>
      <c r="AH32" s="2"/>
      <c r="AI32" s="2"/>
      <c r="AJ32" s="2"/>
      <c r="AK32" s="2"/>
      <c r="AL32" s="2" t="s">
        <v>40</v>
      </c>
      <c r="AM32" s="2"/>
      <c r="AN32" s="2"/>
      <c r="AO32" s="2"/>
      <c r="AP32" s="2"/>
      <c r="AQ32" s="44"/>
      <c r="AR32" s="43"/>
      <c r="AS32" s="2"/>
      <c r="AT32" s="2"/>
      <c r="AU32" s="2"/>
      <c r="AV32" s="44"/>
      <c r="AW32" s="49"/>
      <c r="AX32" s="12"/>
      <c r="AY32" s="12"/>
      <c r="AZ32" s="12"/>
      <c r="BA32" s="12"/>
      <c r="BB32" s="12"/>
      <c r="BC32" s="12"/>
      <c r="BD32" s="12"/>
      <c r="BE32" s="2"/>
      <c r="BF32" s="2"/>
      <c r="BG32" s="2"/>
      <c r="BH32" s="2"/>
      <c r="BI32" s="2"/>
      <c r="BJ32" s="2"/>
      <c r="BK32" s="2"/>
      <c r="BL32" s="2"/>
      <c r="BM32" s="2"/>
      <c r="BN32" s="2"/>
      <c r="BO32" s="2"/>
      <c r="BP32" s="2" t="s">
        <v>40</v>
      </c>
      <c r="BQ32" s="2"/>
      <c r="BR32" s="2"/>
      <c r="BS32" s="2"/>
      <c r="BT32" s="2"/>
      <c r="BU32" s="43"/>
      <c r="BV32" s="2"/>
      <c r="BW32" s="2"/>
      <c r="BX32" s="2"/>
      <c r="BY32" s="2"/>
      <c r="BZ32" s="2"/>
      <c r="CA32" s="2"/>
      <c r="CB32" s="2"/>
      <c r="CC32" s="2"/>
      <c r="CD32" s="44"/>
      <c r="CE32" s="2"/>
      <c r="CF32" s="2"/>
      <c r="CG32" s="44"/>
    </row>
    <row r="33" spans="1:85" ht="13">
      <c r="A33" s="15" t="s">
        <v>200</v>
      </c>
      <c r="B33" s="5">
        <f t="shared" si="1"/>
        <v>9</v>
      </c>
      <c r="C33" s="10" t="s">
        <v>201</v>
      </c>
      <c r="D33" s="10">
        <v>2022</v>
      </c>
      <c r="E33" s="10" t="s">
        <v>721</v>
      </c>
      <c r="F33" s="10" t="s">
        <v>688</v>
      </c>
      <c r="G33" s="10"/>
      <c r="H33" s="10"/>
      <c r="I33" s="10"/>
      <c r="J33" s="49" t="s">
        <v>40</v>
      </c>
      <c r="K33" s="2"/>
      <c r="L33" s="2"/>
      <c r="M33" s="2"/>
      <c r="N33" s="2"/>
      <c r="O33" s="2"/>
      <c r="P33" s="12"/>
      <c r="Q33" s="12"/>
      <c r="R33" s="12"/>
      <c r="S33" s="48"/>
      <c r="T33" s="43" t="s">
        <v>40</v>
      </c>
      <c r="U33" s="2"/>
      <c r="V33" s="2"/>
      <c r="W33" s="2"/>
      <c r="X33" s="2"/>
      <c r="Y33" s="2"/>
      <c r="Z33" s="2" t="s">
        <v>40</v>
      </c>
      <c r="AA33" s="2"/>
      <c r="AB33" s="2" t="s">
        <v>40</v>
      </c>
      <c r="AC33" s="2" t="s">
        <v>40</v>
      </c>
      <c r="AD33" s="2" t="s">
        <v>40</v>
      </c>
      <c r="AE33" s="44" t="s">
        <v>40</v>
      </c>
      <c r="AF33" s="43"/>
      <c r="AG33" s="2"/>
      <c r="AH33" s="2"/>
      <c r="AI33" s="2"/>
      <c r="AJ33" s="2"/>
      <c r="AK33" s="2"/>
      <c r="AL33" s="2"/>
      <c r="AM33" s="2"/>
      <c r="AN33" s="2"/>
      <c r="AO33" s="2" t="s">
        <v>40</v>
      </c>
      <c r="AP33" s="2"/>
      <c r="AQ33" s="44"/>
      <c r="AR33" s="43"/>
      <c r="AS33" s="2"/>
      <c r="AT33" s="2"/>
      <c r="AU33" s="2"/>
      <c r="AV33" s="44"/>
      <c r="AW33" s="49"/>
      <c r="AX33" s="12"/>
      <c r="AY33" s="12"/>
      <c r="AZ33" s="12"/>
      <c r="BA33" s="12"/>
      <c r="BB33" s="12"/>
      <c r="BC33" s="12"/>
      <c r="BD33" s="12"/>
      <c r="BE33" s="2"/>
      <c r="BF33" s="2"/>
      <c r="BG33" s="2"/>
      <c r="BH33" s="2"/>
      <c r="BI33" s="2"/>
      <c r="BJ33" s="2"/>
      <c r="BK33" s="2"/>
      <c r="BL33" s="2"/>
      <c r="BM33" s="2"/>
      <c r="BN33" s="2"/>
      <c r="BO33" s="2"/>
      <c r="BP33" s="2"/>
      <c r="BQ33" s="2"/>
      <c r="BR33" s="2"/>
      <c r="BS33" s="2"/>
      <c r="BT33" s="2" t="s">
        <v>40</v>
      </c>
      <c r="BU33" s="43"/>
      <c r="BV33" s="2"/>
      <c r="BW33" s="2"/>
      <c r="BX33" s="2"/>
      <c r="BY33" s="2"/>
      <c r="BZ33" s="2"/>
      <c r="CA33" s="2"/>
      <c r="CB33" s="2"/>
      <c r="CC33" s="2"/>
      <c r="CD33" s="44"/>
      <c r="CE33" s="2"/>
      <c r="CF33" s="2"/>
      <c r="CG33" s="44"/>
    </row>
    <row r="34" spans="1:85" ht="13">
      <c r="A34" s="15" t="s">
        <v>204</v>
      </c>
      <c r="B34" s="5">
        <f t="shared" si="1"/>
        <v>10</v>
      </c>
      <c r="C34" s="10" t="s">
        <v>205</v>
      </c>
      <c r="D34" s="10">
        <v>2020</v>
      </c>
      <c r="E34" s="10" t="s">
        <v>697</v>
      </c>
      <c r="F34" s="10" t="s">
        <v>720</v>
      </c>
      <c r="G34" s="10"/>
      <c r="H34" s="10"/>
      <c r="I34" s="10"/>
      <c r="J34" s="49" t="s">
        <v>40</v>
      </c>
      <c r="K34" s="2"/>
      <c r="L34" s="2"/>
      <c r="M34" s="2"/>
      <c r="N34" s="2"/>
      <c r="O34" s="2"/>
      <c r="P34" s="12"/>
      <c r="Q34" s="12" t="s">
        <v>40</v>
      </c>
      <c r="R34" s="12"/>
      <c r="S34" s="48" t="s">
        <v>40</v>
      </c>
      <c r="T34" s="43" t="s">
        <v>40</v>
      </c>
      <c r="U34" s="2"/>
      <c r="V34" s="2"/>
      <c r="W34" s="2"/>
      <c r="X34" s="2"/>
      <c r="Y34" s="2"/>
      <c r="Z34" s="2" t="s">
        <v>40</v>
      </c>
      <c r="AA34" s="2"/>
      <c r="AB34" s="2"/>
      <c r="AC34" s="2"/>
      <c r="AD34" s="2"/>
      <c r="AE34" s="44" t="s">
        <v>40</v>
      </c>
      <c r="AF34" s="43"/>
      <c r="AG34" s="2"/>
      <c r="AH34" s="2"/>
      <c r="AI34" s="2"/>
      <c r="AJ34" s="2"/>
      <c r="AK34" s="2"/>
      <c r="AL34" s="2"/>
      <c r="AM34" s="2" t="s">
        <v>40</v>
      </c>
      <c r="AN34" s="2"/>
      <c r="AO34" s="2" t="s">
        <v>40</v>
      </c>
      <c r="AP34" s="2"/>
      <c r="AQ34" s="44"/>
      <c r="AR34" s="43" t="s">
        <v>40</v>
      </c>
      <c r="AS34" s="2"/>
      <c r="AT34" s="2"/>
      <c r="AU34" s="2"/>
      <c r="AV34" s="44"/>
      <c r="AW34" s="49"/>
      <c r="AX34" s="12"/>
      <c r="AY34" s="12"/>
      <c r="AZ34" s="12"/>
      <c r="BA34" s="12"/>
      <c r="BB34" s="12"/>
      <c r="BC34" s="12"/>
      <c r="BD34" s="12"/>
      <c r="BE34" s="2"/>
      <c r="BF34" s="2"/>
      <c r="BG34" s="2"/>
      <c r="BH34" s="2"/>
      <c r="BI34" s="2"/>
      <c r="BJ34" s="2"/>
      <c r="BK34" s="2"/>
      <c r="BL34" s="2"/>
      <c r="BM34" s="2"/>
      <c r="BN34" s="2"/>
      <c r="BO34" s="2"/>
      <c r="BP34" s="2"/>
      <c r="BQ34" s="2"/>
      <c r="BR34" s="2"/>
      <c r="BS34" s="2"/>
      <c r="BT34" s="2" t="s">
        <v>40</v>
      </c>
      <c r="BU34" s="43"/>
      <c r="BV34" s="2"/>
      <c r="BW34" s="2"/>
      <c r="BX34" s="2"/>
      <c r="BY34" s="2"/>
      <c r="BZ34" s="2"/>
      <c r="CA34" s="2"/>
      <c r="CB34" s="2"/>
      <c r="CC34" s="2"/>
      <c r="CD34" s="44"/>
      <c r="CE34" s="2"/>
      <c r="CF34" s="2"/>
      <c r="CG34" s="44"/>
    </row>
    <row r="35" spans="1:85" ht="13">
      <c r="A35" s="15" t="s">
        <v>513</v>
      </c>
      <c r="B35" s="5">
        <f t="shared" si="1"/>
        <v>15</v>
      </c>
      <c r="C35" s="10" t="s">
        <v>514</v>
      </c>
      <c r="D35" s="10">
        <v>2020</v>
      </c>
      <c r="E35" s="10" t="s">
        <v>697</v>
      </c>
      <c r="F35" s="10" t="s">
        <v>722</v>
      </c>
      <c r="G35" s="10"/>
      <c r="H35" s="10"/>
      <c r="I35" s="10"/>
      <c r="J35" s="49" t="s">
        <v>40</v>
      </c>
      <c r="K35" s="2"/>
      <c r="L35" s="2"/>
      <c r="M35" s="2"/>
      <c r="N35" s="2"/>
      <c r="O35" s="2"/>
      <c r="P35" s="12"/>
      <c r="Q35" s="12"/>
      <c r="R35" s="12"/>
      <c r="S35" s="48" t="s">
        <v>40</v>
      </c>
      <c r="T35" s="43"/>
      <c r="U35" s="2"/>
      <c r="V35" s="2"/>
      <c r="W35" s="2"/>
      <c r="X35" s="2"/>
      <c r="Y35" s="2" t="s">
        <v>40</v>
      </c>
      <c r="Z35" s="2"/>
      <c r="AA35" s="2" t="s">
        <v>40</v>
      </c>
      <c r="AB35" s="2" t="s">
        <v>40</v>
      </c>
      <c r="AC35" s="2" t="s">
        <v>40</v>
      </c>
      <c r="AD35" s="2" t="s">
        <v>40</v>
      </c>
      <c r="AE35" s="44"/>
      <c r="AF35" s="43"/>
      <c r="AG35" s="2"/>
      <c r="AH35" s="2"/>
      <c r="AI35" s="2"/>
      <c r="AJ35" s="2"/>
      <c r="AK35" s="2"/>
      <c r="AL35" s="2"/>
      <c r="AM35" s="2" t="s">
        <v>40</v>
      </c>
      <c r="AN35" s="2"/>
      <c r="AO35" s="2" t="s">
        <v>40</v>
      </c>
      <c r="AP35" s="2"/>
      <c r="AQ35" s="44"/>
      <c r="AR35" s="43"/>
      <c r="AS35" s="2"/>
      <c r="AT35" s="2"/>
      <c r="AU35" s="2"/>
      <c r="AV35" s="44"/>
      <c r="AW35" s="49"/>
      <c r="AX35" s="12"/>
      <c r="AY35" s="12"/>
      <c r="AZ35" s="12"/>
      <c r="BA35" s="12"/>
      <c r="BB35" s="12"/>
      <c r="BC35" s="12"/>
      <c r="BD35" s="12"/>
      <c r="BE35" s="2"/>
      <c r="BF35" s="2"/>
      <c r="BG35" s="2"/>
      <c r="BH35" s="2"/>
      <c r="BI35" s="2"/>
      <c r="BJ35" s="2"/>
      <c r="BK35" s="2" t="s">
        <v>40</v>
      </c>
      <c r="BL35" s="2" t="s">
        <v>40</v>
      </c>
      <c r="BM35" s="2" t="s">
        <v>40</v>
      </c>
      <c r="BN35" s="2"/>
      <c r="BO35" s="2"/>
      <c r="BP35" s="2" t="s">
        <v>40</v>
      </c>
      <c r="BQ35" s="2"/>
      <c r="BR35" s="2"/>
      <c r="BS35" s="2" t="s">
        <v>40</v>
      </c>
      <c r="BT35" s="2" t="s">
        <v>40</v>
      </c>
      <c r="BU35" s="43"/>
      <c r="BV35" s="2"/>
      <c r="BW35" s="2"/>
      <c r="BX35" s="2"/>
      <c r="BY35" s="2"/>
      <c r="BZ35" s="2"/>
      <c r="CA35" s="2"/>
      <c r="CB35" s="2"/>
      <c r="CC35" s="2"/>
      <c r="CD35" s="44"/>
      <c r="CE35" s="2"/>
      <c r="CF35" s="2"/>
      <c r="CG35" s="44"/>
    </row>
    <row r="36" spans="1:85" ht="13">
      <c r="A36" s="15" t="s">
        <v>517</v>
      </c>
      <c r="B36" s="5">
        <f t="shared" si="1"/>
        <v>3</v>
      </c>
      <c r="C36" s="10" t="s">
        <v>518</v>
      </c>
      <c r="D36" s="10">
        <v>2020</v>
      </c>
      <c r="E36" s="10" t="s">
        <v>697</v>
      </c>
      <c r="F36" s="10" t="s">
        <v>722</v>
      </c>
      <c r="G36" s="10" t="s">
        <v>692</v>
      </c>
      <c r="H36" s="5" t="s">
        <v>585</v>
      </c>
      <c r="I36" s="13" t="s">
        <v>723</v>
      </c>
      <c r="J36" s="49" t="s">
        <v>40</v>
      </c>
      <c r="K36" s="2"/>
      <c r="L36" s="2"/>
      <c r="M36" s="2"/>
      <c r="N36" s="2"/>
      <c r="O36" s="2"/>
      <c r="P36" s="12"/>
      <c r="Q36" s="12"/>
      <c r="R36" s="12"/>
      <c r="S36" s="48"/>
      <c r="T36" s="43"/>
      <c r="U36" s="2"/>
      <c r="V36" s="2"/>
      <c r="W36" s="2"/>
      <c r="X36" s="2"/>
      <c r="Y36" s="2" t="s">
        <v>40</v>
      </c>
      <c r="Z36" s="2"/>
      <c r="AA36" s="2"/>
      <c r="AB36" s="2"/>
      <c r="AC36" s="2"/>
      <c r="AD36" s="2"/>
      <c r="AE36" s="44"/>
      <c r="AF36" s="43"/>
      <c r="AG36" s="2"/>
      <c r="AH36" s="2"/>
      <c r="AI36" s="2"/>
      <c r="AJ36" s="2"/>
      <c r="AK36" s="2"/>
      <c r="AL36" s="2"/>
      <c r="AM36" s="2"/>
      <c r="AN36" s="2"/>
      <c r="AO36" s="2"/>
      <c r="AP36" s="2"/>
      <c r="AQ36" s="44"/>
      <c r="AR36" s="43"/>
      <c r="AS36" s="2"/>
      <c r="AT36" s="2"/>
      <c r="AU36" s="2"/>
      <c r="AV36" s="44"/>
      <c r="AW36" s="49"/>
      <c r="AX36" s="12"/>
      <c r="AY36" s="12"/>
      <c r="AZ36" s="12"/>
      <c r="BA36" s="12"/>
      <c r="BB36" s="12"/>
      <c r="BC36" s="12"/>
      <c r="BD36" s="12"/>
      <c r="BE36" s="2"/>
      <c r="BF36" s="2"/>
      <c r="BG36" s="2"/>
      <c r="BH36" s="2"/>
      <c r="BI36" s="2"/>
      <c r="BJ36" s="2"/>
      <c r="BK36" s="2"/>
      <c r="BL36" s="2"/>
      <c r="BM36" s="2"/>
      <c r="BN36" s="2"/>
      <c r="BO36" s="2"/>
      <c r="BP36" s="2"/>
      <c r="BQ36" s="2"/>
      <c r="BR36" s="2"/>
      <c r="BS36" s="2"/>
      <c r="BT36" s="2" t="s">
        <v>40</v>
      </c>
      <c r="BU36" s="43"/>
      <c r="BV36" s="2"/>
      <c r="BW36" s="2"/>
      <c r="BX36" s="2"/>
      <c r="BY36" s="2"/>
      <c r="BZ36" s="2"/>
      <c r="CA36" s="2"/>
      <c r="CB36" s="2"/>
      <c r="CC36" s="2"/>
      <c r="CD36" s="44"/>
      <c r="CE36" s="2"/>
      <c r="CF36" s="2"/>
      <c r="CG36" s="44"/>
    </row>
    <row r="37" spans="1:85" ht="13">
      <c r="A37" s="15" t="s">
        <v>521</v>
      </c>
      <c r="B37" s="5">
        <f t="shared" si="1"/>
        <v>7</v>
      </c>
      <c r="C37" s="10" t="s">
        <v>522</v>
      </c>
      <c r="D37" s="10">
        <v>2020</v>
      </c>
      <c r="E37" s="10" t="s">
        <v>724</v>
      </c>
      <c r="F37" s="10" t="s">
        <v>688</v>
      </c>
      <c r="G37" s="10"/>
      <c r="H37" s="10"/>
      <c r="I37" s="10"/>
      <c r="J37" s="49" t="s">
        <v>40</v>
      </c>
      <c r="K37" s="2"/>
      <c r="L37" s="2"/>
      <c r="M37" s="2"/>
      <c r="N37" s="2"/>
      <c r="O37" s="2"/>
      <c r="P37" s="12"/>
      <c r="Q37" s="12"/>
      <c r="R37" s="12"/>
      <c r="S37" s="48"/>
      <c r="T37" s="43"/>
      <c r="U37" s="2"/>
      <c r="V37" s="2"/>
      <c r="W37" s="2"/>
      <c r="X37" s="2"/>
      <c r="Y37" s="2" t="s">
        <v>40</v>
      </c>
      <c r="Z37" s="2" t="s">
        <v>40</v>
      </c>
      <c r="AA37" s="2"/>
      <c r="AB37" s="2"/>
      <c r="AC37" s="2" t="s">
        <v>40</v>
      </c>
      <c r="AD37" s="2" t="s">
        <v>40</v>
      </c>
      <c r="AE37" s="44"/>
      <c r="AF37" s="43"/>
      <c r="AG37" s="2"/>
      <c r="AH37" s="2"/>
      <c r="AI37" s="2"/>
      <c r="AJ37" s="2"/>
      <c r="AK37" s="2"/>
      <c r="AL37" s="2"/>
      <c r="AM37" s="2" t="s">
        <v>40</v>
      </c>
      <c r="AN37" s="2"/>
      <c r="AO37" s="2"/>
      <c r="AP37" s="2"/>
      <c r="AQ37" s="44"/>
      <c r="AR37" s="49"/>
      <c r="AS37" s="2"/>
      <c r="AT37" s="2"/>
      <c r="AU37" s="2"/>
      <c r="AV37" s="44"/>
      <c r="AW37" s="49"/>
      <c r="AX37" s="12"/>
      <c r="AY37" s="12"/>
      <c r="AZ37" s="12"/>
      <c r="BA37" s="12"/>
      <c r="BB37" s="12"/>
      <c r="BC37" s="12"/>
      <c r="BD37" s="12"/>
      <c r="BE37" s="2"/>
      <c r="BF37" s="2"/>
      <c r="BG37" s="2"/>
      <c r="BH37" s="2"/>
      <c r="BI37" s="2"/>
      <c r="BJ37" s="2"/>
      <c r="BK37" s="2"/>
      <c r="BL37" s="2"/>
      <c r="BM37" s="2" t="s">
        <v>40</v>
      </c>
      <c r="BN37" s="2"/>
      <c r="BO37" s="2"/>
      <c r="BP37" s="2"/>
      <c r="BQ37" s="2"/>
      <c r="BR37" s="2"/>
      <c r="BS37" s="2"/>
      <c r="BT37" s="2"/>
      <c r="BU37" s="43"/>
      <c r="BV37" s="2"/>
      <c r="BW37" s="2"/>
      <c r="BX37" s="2"/>
      <c r="BY37" s="2"/>
      <c r="BZ37" s="2"/>
      <c r="CA37" s="2"/>
      <c r="CB37" s="2"/>
      <c r="CC37" s="2"/>
      <c r="CD37" s="44"/>
      <c r="CE37" s="2"/>
      <c r="CF37" s="2"/>
      <c r="CG37" s="44"/>
    </row>
    <row r="38" spans="1:85" ht="13">
      <c r="A38" s="15" t="s">
        <v>526</v>
      </c>
      <c r="B38" s="5">
        <f t="shared" si="1"/>
        <v>18</v>
      </c>
      <c r="C38" s="10" t="s">
        <v>527</v>
      </c>
      <c r="D38" s="10">
        <v>2021</v>
      </c>
      <c r="E38" s="10" t="s">
        <v>697</v>
      </c>
      <c r="F38" s="10" t="s">
        <v>725</v>
      </c>
      <c r="G38" s="10"/>
      <c r="H38" s="10"/>
      <c r="I38" s="10"/>
      <c r="J38" s="49" t="s">
        <v>40</v>
      </c>
      <c r="K38" s="2"/>
      <c r="L38" s="2"/>
      <c r="M38" s="2"/>
      <c r="N38" s="2"/>
      <c r="O38" s="2"/>
      <c r="P38" s="12" t="s">
        <v>40</v>
      </c>
      <c r="Q38" s="12"/>
      <c r="R38" s="12" t="s">
        <v>40</v>
      </c>
      <c r="S38" s="48" t="s">
        <v>40</v>
      </c>
      <c r="T38" s="43"/>
      <c r="U38" s="2"/>
      <c r="V38" s="2"/>
      <c r="W38" s="2" t="s">
        <v>40</v>
      </c>
      <c r="X38" s="2"/>
      <c r="Y38" s="2" t="s">
        <v>40</v>
      </c>
      <c r="Z38" s="2" t="s">
        <v>40</v>
      </c>
      <c r="AA38" s="2"/>
      <c r="AB38" s="2"/>
      <c r="AC38" s="2" t="s">
        <v>40</v>
      </c>
      <c r="AD38" s="2" t="s">
        <v>40</v>
      </c>
      <c r="AE38" s="44"/>
      <c r="AF38" s="43"/>
      <c r="AG38" s="2"/>
      <c r="AH38" s="2"/>
      <c r="AI38" s="2"/>
      <c r="AJ38" s="2"/>
      <c r="AK38" s="2"/>
      <c r="AL38" s="2"/>
      <c r="AM38" s="2" t="s">
        <v>40</v>
      </c>
      <c r="AN38" s="2"/>
      <c r="AO38" s="2" t="s">
        <v>40</v>
      </c>
      <c r="AP38" s="2"/>
      <c r="AQ38" s="44"/>
      <c r="AR38" s="43" t="s">
        <v>40</v>
      </c>
      <c r="AS38" s="2"/>
      <c r="AT38" s="2"/>
      <c r="AU38" s="2"/>
      <c r="AV38" s="44"/>
      <c r="AW38" s="49"/>
      <c r="AX38" s="12"/>
      <c r="AY38" s="12"/>
      <c r="AZ38" s="12"/>
      <c r="BA38" s="12"/>
      <c r="BB38" s="12"/>
      <c r="BC38" s="12"/>
      <c r="BD38" s="12"/>
      <c r="BE38" s="2"/>
      <c r="BF38" s="2"/>
      <c r="BG38" s="2"/>
      <c r="BH38" s="2"/>
      <c r="BI38" s="2"/>
      <c r="BJ38" s="2"/>
      <c r="BK38" s="2" t="s">
        <v>40</v>
      </c>
      <c r="BL38" s="2" t="s">
        <v>40</v>
      </c>
      <c r="BM38" s="2" t="s">
        <v>40</v>
      </c>
      <c r="BN38" s="2"/>
      <c r="BO38" s="2"/>
      <c r="BP38" s="2" t="s">
        <v>40</v>
      </c>
      <c r="BQ38" s="2"/>
      <c r="BR38" s="2"/>
      <c r="BS38" s="2" t="s">
        <v>40</v>
      </c>
      <c r="BT38" s="2" t="s">
        <v>40</v>
      </c>
      <c r="BU38" s="43"/>
      <c r="BV38" s="2"/>
      <c r="BW38" s="2"/>
      <c r="BX38" s="2"/>
      <c r="BY38" s="2"/>
      <c r="BZ38" s="2"/>
      <c r="CA38" s="2"/>
      <c r="CB38" s="2"/>
      <c r="CC38" s="2"/>
      <c r="CD38" s="44"/>
      <c r="CE38" s="2"/>
      <c r="CF38" s="2"/>
      <c r="CG38" s="44"/>
    </row>
    <row r="39" spans="1:85" ht="13">
      <c r="A39" s="15" t="s">
        <v>530</v>
      </c>
      <c r="B39" s="5">
        <f t="shared" si="1"/>
        <v>3</v>
      </c>
      <c r="C39" s="10" t="s">
        <v>531</v>
      </c>
      <c r="D39" s="10">
        <v>2019</v>
      </c>
      <c r="E39" s="10" t="s">
        <v>697</v>
      </c>
      <c r="F39" s="10" t="s">
        <v>720</v>
      </c>
      <c r="G39" s="10"/>
      <c r="H39" s="10"/>
      <c r="I39" s="10"/>
      <c r="J39" s="49"/>
      <c r="K39" s="2"/>
      <c r="L39" s="2"/>
      <c r="M39" s="2"/>
      <c r="N39" s="2"/>
      <c r="O39" s="2"/>
      <c r="P39" s="12"/>
      <c r="Q39" s="12"/>
      <c r="R39" s="12"/>
      <c r="S39" s="48"/>
      <c r="T39" s="43"/>
      <c r="U39" s="2"/>
      <c r="V39" s="2" t="s">
        <v>40</v>
      </c>
      <c r="W39" s="2"/>
      <c r="X39" s="2"/>
      <c r="Y39" s="2"/>
      <c r="Z39" s="2"/>
      <c r="AA39" s="2"/>
      <c r="AB39" s="2"/>
      <c r="AC39" s="2"/>
      <c r="AD39" s="2"/>
      <c r="AE39" s="44"/>
      <c r="AF39" s="43"/>
      <c r="AG39" s="2"/>
      <c r="AH39" s="2"/>
      <c r="AI39" s="2" t="s">
        <v>40</v>
      </c>
      <c r="AJ39" s="2"/>
      <c r="AK39" s="2" t="s">
        <v>40</v>
      </c>
      <c r="AL39" s="2"/>
      <c r="AM39" s="2"/>
      <c r="AN39" s="2"/>
      <c r="AO39" s="2"/>
      <c r="AP39" s="2"/>
      <c r="AQ39" s="44"/>
      <c r="AR39" s="43"/>
      <c r="AS39" s="2"/>
      <c r="AT39" s="2"/>
      <c r="AU39" s="2"/>
      <c r="AV39" s="44"/>
      <c r="AW39" s="49"/>
      <c r="AX39" s="12"/>
      <c r="AY39" s="12"/>
      <c r="AZ39" s="12"/>
      <c r="BA39" s="12"/>
      <c r="BB39" s="12"/>
      <c r="BC39" s="12"/>
      <c r="BD39" s="12"/>
      <c r="BE39" s="2"/>
      <c r="BF39" s="2"/>
      <c r="BG39" s="2"/>
      <c r="BH39" s="2"/>
      <c r="BI39" s="2"/>
      <c r="BJ39" s="2"/>
      <c r="BK39" s="2"/>
      <c r="BL39" s="2"/>
      <c r="BM39" s="2"/>
      <c r="BN39" s="2"/>
      <c r="BO39" s="2"/>
      <c r="BP39" s="2"/>
      <c r="BQ39" s="2"/>
      <c r="BR39" s="2"/>
      <c r="BS39" s="2"/>
      <c r="BT39" s="2"/>
      <c r="BU39" s="43"/>
      <c r="BV39" s="2"/>
      <c r="BW39" s="2"/>
      <c r="BX39" s="2"/>
      <c r="BY39" s="2"/>
      <c r="BZ39" s="2"/>
      <c r="CA39" s="2"/>
      <c r="CB39" s="2"/>
      <c r="CC39" s="2"/>
      <c r="CD39" s="44"/>
      <c r="CE39" s="2"/>
      <c r="CF39" s="2"/>
      <c r="CG39" s="44"/>
    </row>
    <row r="40" spans="1:85" ht="13">
      <c r="A40" s="15" t="s">
        <v>540</v>
      </c>
      <c r="B40" s="5">
        <f t="shared" si="1"/>
        <v>4</v>
      </c>
      <c r="C40" s="10" t="s">
        <v>541</v>
      </c>
      <c r="D40" s="10">
        <v>2020</v>
      </c>
      <c r="E40" s="10" t="s">
        <v>697</v>
      </c>
      <c r="F40" s="10" t="s">
        <v>722</v>
      </c>
      <c r="G40" s="10" t="s">
        <v>692</v>
      </c>
      <c r="H40" s="5" t="s">
        <v>585</v>
      </c>
      <c r="I40" s="13" t="s">
        <v>726</v>
      </c>
      <c r="J40" s="49" t="s">
        <v>40</v>
      </c>
      <c r="K40" s="2"/>
      <c r="L40" s="2"/>
      <c r="M40" s="2"/>
      <c r="N40" s="2"/>
      <c r="O40" s="2"/>
      <c r="P40" s="12"/>
      <c r="Q40" s="12"/>
      <c r="R40" s="12"/>
      <c r="S40" s="48"/>
      <c r="T40" s="43"/>
      <c r="U40" s="2"/>
      <c r="V40" s="2"/>
      <c r="W40" s="2"/>
      <c r="X40" s="2"/>
      <c r="Y40" s="2"/>
      <c r="Z40" s="2" t="s">
        <v>40</v>
      </c>
      <c r="AA40" s="2"/>
      <c r="AB40" s="2" t="s">
        <v>40</v>
      </c>
      <c r="AC40" s="2"/>
      <c r="AD40" s="2"/>
      <c r="AE40" s="44"/>
      <c r="AF40" s="43"/>
      <c r="AG40" s="2"/>
      <c r="AH40" s="2" t="s">
        <v>40</v>
      </c>
      <c r="AI40" s="2"/>
      <c r="AJ40" s="2"/>
      <c r="AK40" s="2"/>
      <c r="AL40" s="2"/>
      <c r="AM40" s="2"/>
      <c r="AN40" s="2"/>
      <c r="AO40" s="2"/>
      <c r="AP40" s="2"/>
      <c r="AQ40" s="44"/>
      <c r="AR40" s="43"/>
      <c r="AS40" s="2"/>
      <c r="AT40" s="2"/>
      <c r="AU40" s="2"/>
      <c r="AV40" s="44"/>
      <c r="AW40" s="49"/>
      <c r="AX40" s="12"/>
      <c r="AY40" s="12"/>
      <c r="AZ40" s="12"/>
      <c r="BA40" s="12"/>
      <c r="BB40" s="12"/>
      <c r="BC40" s="12"/>
      <c r="BD40" s="12"/>
      <c r="BE40" s="2"/>
      <c r="BF40" s="2"/>
      <c r="BG40" s="2"/>
      <c r="BH40" s="2"/>
      <c r="BI40" s="2"/>
      <c r="BJ40" s="2"/>
      <c r="BK40" s="2"/>
      <c r="BL40" s="2"/>
      <c r="BM40" s="2"/>
      <c r="BN40" s="2"/>
      <c r="BO40" s="2"/>
      <c r="BP40" s="2"/>
      <c r="BQ40" s="2"/>
      <c r="BR40" s="2"/>
      <c r="BS40" s="2"/>
      <c r="BT40" s="2"/>
      <c r="BU40" s="43"/>
      <c r="BV40" s="2"/>
      <c r="BW40" s="2"/>
      <c r="BX40" s="2"/>
      <c r="BY40" s="2"/>
      <c r="BZ40" s="2"/>
      <c r="CA40" s="2"/>
      <c r="CB40" s="2"/>
      <c r="CC40" s="2"/>
      <c r="CD40" s="44"/>
      <c r="CE40" s="2"/>
      <c r="CF40" s="2"/>
      <c r="CG40" s="44"/>
    </row>
    <row r="41" spans="1:85" ht="13">
      <c r="A41" s="15" t="s">
        <v>208</v>
      </c>
      <c r="B41" s="5">
        <f t="shared" si="1"/>
        <v>20</v>
      </c>
      <c r="C41" s="10" t="s">
        <v>209</v>
      </c>
      <c r="D41" s="10">
        <v>2020</v>
      </c>
      <c r="E41" s="10" t="s">
        <v>727</v>
      </c>
      <c r="F41" s="10" t="s">
        <v>694</v>
      </c>
      <c r="G41" s="10"/>
      <c r="H41" s="10"/>
      <c r="I41" s="10"/>
      <c r="J41" s="49" t="s">
        <v>40</v>
      </c>
      <c r="K41" s="2" t="s">
        <v>40</v>
      </c>
      <c r="L41" s="2"/>
      <c r="M41" s="2"/>
      <c r="N41" s="2" t="s">
        <v>40</v>
      </c>
      <c r="O41" s="2" t="s">
        <v>40</v>
      </c>
      <c r="P41" s="12"/>
      <c r="Q41" s="12"/>
      <c r="R41" s="12"/>
      <c r="S41" s="48" t="s">
        <v>40</v>
      </c>
      <c r="T41" s="43"/>
      <c r="U41" s="2"/>
      <c r="V41" s="2"/>
      <c r="W41" s="2"/>
      <c r="X41" s="2"/>
      <c r="Y41" s="2"/>
      <c r="Z41" s="2"/>
      <c r="AA41" s="2"/>
      <c r="AB41" s="2"/>
      <c r="AC41" s="2"/>
      <c r="AD41" s="2"/>
      <c r="AE41" s="44"/>
      <c r="AF41" s="43" t="s">
        <v>40</v>
      </c>
      <c r="AG41" s="2" t="s">
        <v>40</v>
      </c>
      <c r="AH41" s="2"/>
      <c r="AI41" s="2"/>
      <c r="AJ41" s="2"/>
      <c r="AK41" s="2"/>
      <c r="AL41" s="2"/>
      <c r="AM41" s="2" t="s">
        <v>40</v>
      </c>
      <c r="AN41" s="2"/>
      <c r="AO41" s="2"/>
      <c r="AP41" s="2"/>
      <c r="AQ41" s="44" t="s">
        <v>40</v>
      </c>
      <c r="AR41" s="43" t="s">
        <v>40</v>
      </c>
      <c r="AS41" s="2"/>
      <c r="AT41" s="2"/>
      <c r="AU41" s="2" t="s">
        <v>40</v>
      </c>
      <c r="AV41" s="44"/>
      <c r="AW41" s="49"/>
      <c r="AX41" s="12"/>
      <c r="AY41" s="12"/>
      <c r="AZ41" s="12"/>
      <c r="BA41" s="12"/>
      <c r="BB41" s="12"/>
      <c r="BC41" s="12"/>
      <c r="BD41" s="12"/>
      <c r="BE41" s="2"/>
      <c r="BF41" s="2"/>
      <c r="BG41" s="2"/>
      <c r="BH41" s="2"/>
      <c r="BI41" s="2" t="s">
        <v>40</v>
      </c>
      <c r="BJ41" s="2" t="s">
        <v>40</v>
      </c>
      <c r="BK41" s="2"/>
      <c r="BL41" s="2"/>
      <c r="BM41" s="2" t="s">
        <v>40</v>
      </c>
      <c r="BN41" s="2" t="s">
        <v>40</v>
      </c>
      <c r="BO41" s="2"/>
      <c r="BP41" s="2"/>
      <c r="BQ41" s="2"/>
      <c r="BR41" s="2"/>
      <c r="BS41" s="2"/>
      <c r="BT41" s="2" t="s">
        <v>40</v>
      </c>
      <c r="BU41" s="43" t="s">
        <v>40</v>
      </c>
      <c r="BV41" s="2" t="s">
        <v>40</v>
      </c>
      <c r="BW41" s="2"/>
      <c r="BX41" s="2"/>
      <c r="BY41" s="2"/>
      <c r="BZ41" s="2" t="s">
        <v>40</v>
      </c>
      <c r="CA41" s="2"/>
      <c r="CB41" s="2"/>
      <c r="CC41" s="2"/>
      <c r="CD41" s="44"/>
      <c r="CE41" s="2"/>
      <c r="CF41" s="2"/>
      <c r="CG41" s="44" t="s">
        <v>40</v>
      </c>
    </row>
    <row r="42" spans="1:85" ht="13">
      <c r="A42" s="13" t="s">
        <v>213</v>
      </c>
      <c r="B42" s="5">
        <f t="shared" si="1"/>
        <v>9</v>
      </c>
      <c r="C42" s="10" t="s">
        <v>214</v>
      </c>
      <c r="D42" s="10">
        <v>2021</v>
      </c>
      <c r="E42" s="10" t="s">
        <v>727</v>
      </c>
      <c r="F42" s="10" t="s">
        <v>694</v>
      </c>
      <c r="G42" s="10"/>
      <c r="H42" s="10"/>
      <c r="I42" s="10"/>
      <c r="J42" s="49" t="s">
        <v>40</v>
      </c>
      <c r="K42" s="2"/>
      <c r="L42" s="2"/>
      <c r="M42" s="2"/>
      <c r="N42" s="2"/>
      <c r="O42" s="2"/>
      <c r="P42" s="12"/>
      <c r="Q42" s="12"/>
      <c r="R42" s="12"/>
      <c r="S42" s="48"/>
      <c r="T42" s="43"/>
      <c r="U42" s="2"/>
      <c r="V42" s="2"/>
      <c r="W42" s="2"/>
      <c r="X42" s="2"/>
      <c r="Y42" s="2" t="s">
        <v>40</v>
      </c>
      <c r="Z42" s="2"/>
      <c r="AA42" s="2"/>
      <c r="AB42" s="2" t="s">
        <v>40</v>
      </c>
      <c r="AC42" s="2"/>
      <c r="AD42" s="2"/>
      <c r="AE42" s="44"/>
      <c r="AF42" s="43"/>
      <c r="AG42" s="2"/>
      <c r="AH42" s="2"/>
      <c r="AI42" s="2"/>
      <c r="AJ42" s="2"/>
      <c r="AK42" s="2"/>
      <c r="AL42" s="2"/>
      <c r="AM42" s="2"/>
      <c r="AN42" s="2"/>
      <c r="AO42" s="2" t="s">
        <v>40</v>
      </c>
      <c r="AP42" s="2"/>
      <c r="AQ42" s="44" t="s">
        <v>40</v>
      </c>
      <c r="AR42" s="43" t="s">
        <v>40</v>
      </c>
      <c r="AS42" s="2"/>
      <c r="AT42" s="2"/>
      <c r="AU42" s="2"/>
      <c r="AV42" s="44"/>
      <c r="AW42" s="49"/>
      <c r="AX42" s="12"/>
      <c r="AY42" s="12"/>
      <c r="AZ42" s="12"/>
      <c r="BA42" s="12"/>
      <c r="BB42" s="12"/>
      <c r="BC42" s="12"/>
      <c r="BD42" s="12"/>
      <c r="BE42" s="2"/>
      <c r="BF42" s="2"/>
      <c r="BG42" s="2"/>
      <c r="BH42" s="2"/>
      <c r="BI42" s="2" t="s">
        <v>40</v>
      </c>
      <c r="BJ42" s="2"/>
      <c r="BK42" s="2"/>
      <c r="BL42" s="2"/>
      <c r="BM42" s="2"/>
      <c r="BN42" s="2" t="s">
        <v>40</v>
      </c>
      <c r="BO42" s="2"/>
      <c r="BP42" s="2"/>
      <c r="BQ42" s="2"/>
      <c r="BR42" s="2"/>
      <c r="BS42" s="2"/>
      <c r="BT42" s="2" t="s">
        <v>40</v>
      </c>
      <c r="BU42" s="43"/>
      <c r="BV42" s="2"/>
      <c r="BW42" s="2"/>
      <c r="BX42" s="2"/>
      <c r="BY42" s="2"/>
      <c r="BZ42" s="2"/>
      <c r="CA42" s="2"/>
      <c r="CB42" s="2"/>
      <c r="CC42" s="2"/>
      <c r="CD42" s="44"/>
      <c r="CE42" s="2"/>
      <c r="CF42" s="2"/>
      <c r="CG42" s="44"/>
    </row>
    <row r="43" spans="1:85" ht="13">
      <c r="A43" s="15" t="s">
        <v>219</v>
      </c>
      <c r="B43" s="5">
        <f t="shared" si="1"/>
        <v>3</v>
      </c>
      <c r="C43" s="10" t="s">
        <v>220</v>
      </c>
      <c r="D43" s="10">
        <v>2020</v>
      </c>
      <c r="E43" s="10" t="s">
        <v>727</v>
      </c>
      <c r="F43" s="10" t="s">
        <v>694</v>
      </c>
      <c r="G43" s="10"/>
      <c r="H43" s="10"/>
      <c r="I43" s="10"/>
      <c r="J43" s="49"/>
      <c r="K43" s="2"/>
      <c r="L43" s="2"/>
      <c r="M43" s="2"/>
      <c r="N43" s="2"/>
      <c r="O43" s="2"/>
      <c r="P43" s="12"/>
      <c r="Q43" s="12"/>
      <c r="R43" s="12"/>
      <c r="S43" s="48"/>
      <c r="T43" s="43"/>
      <c r="U43" s="2"/>
      <c r="V43" s="2"/>
      <c r="W43" s="2"/>
      <c r="X43" s="2"/>
      <c r="Y43" s="2"/>
      <c r="Z43" s="2"/>
      <c r="AA43" s="2"/>
      <c r="AB43" s="2"/>
      <c r="AC43" s="2"/>
      <c r="AD43" s="2"/>
      <c r="AE43" s="44"/>
      <c r="AF43" s="43"/>
      <c r="AG43" s="2"/>
      <c r="AH43" s="2"/>
      <c r="AI43" s="2"/>
      <c r="AJ43" s="2"/>
      <c r="AK43" s="2"/>
      <c r="AL43" s="2"/>
      <c r="AM43" s="2"/>
      <c r="AN43" s="2"/>
      <c r="AO43" s="2"/>
      <c r="AP43" s="2"/>
      <c r="AQ43" s="44"/>
      <c r="AR43" s="43"/>
      <c r="AS43" s="2"/>
      <c r="AT43" s="2"/>
      <c r="AU43" s="2"/>
      <c r="AV43" s="44"/>
      <c r="AW43" s="49"/>
      <c r="AX43" s="12"/>
      <c r="AY43" s="12"/>
      <c r="AZ43" s="12"/>
      <c r="BA43" s="12"/>
      <c r="BB43" s="12"/>
      <c r="BC43" s="12"/>
      <c r="BD43" s="12"/>
      <c r="BE43" s="2"/>
      <c r="BF43" s="2"/>
      <c r="BG43" s="2"/>
      <c r="BH43" s="2"/>
      <c r="BI43" s="2"/>
      <c r="BJ43" s="2"/>
      <c r="BK43" s="2"/>
      <c r="BL43" s="2"/>
      <c r="BM43" s="2"/>
      <c r="BN43" s="2" t="s">
        <v>40</v>
      </c>
      <c r="BO43" s="2"/>
      <c r="BP43" s="2"/>
      <c r="BQ43" s="2"/>
      <c r="BR43" s="2"/>
      <c r="BS43" s="2"/>
      <c r="BT43" s="2"/>
      <c r="BU43" s="43"/>
      <c r="BV43" s="2"/>
      <c r="BW43" s="2"/>
      <c r="BX43" s="2"/>
      <c r="BY43" s="2"/>
      <c r="BZ43" s="2"/>
      <c r="CA43" s="2"/>
      <c r="CB43" s="2"/>
      <c r="CC43" s="2"/>
      <c r="CD43" s="44"/>
      <c r="CE43" s="2" t="s">
        <v>40</v>
      </c>
      <c r="CF43" s="2" t="s">
        <v>40</v>
      </c>
      <c r="CG43" s="44"/>
    </row>
    <row r="44" spans="1:85" ht="13">
      <c r="A44" s="15" t="s">
        <v>225</v>
      </c>
      <c r="B44" s="5">
        <f t="shared" si="1"/>
        <v>19</v>
      </c>
      <c r="C44" s="10" t="s">
        <v>226</v>
      </c>
      <c r="D44" s="10">
        <v>2022</v>
      </c>
      <c r="E44" s="10" t="s">
        <v>727</v>
      </c>
      <c r="F44" s="10" t="s">
        <v>694</v>
      </c>
      <c r="G44" s="10"/>
      <c r="H44" s="10"/>
      <c r="I44" s="10"/>
      <c r="J44" s="49"/>
      <c r="K44" s="2" t="s">
        <v>40</v>
      </c>
      <c r="L44" s="2" t="s">
        <v>40</v>
      </c>
      <c r="M44" s="2"/>
      <c r="N44" s="2"/>
      <c r="O44" s="2"/>
      <c r="P44" s="12" t="s">
        <v>40</v>
      </c>
      <c r="Q44" s="12"/>
      <c r="R44" s="12"/>
      <c r="S44" s="48" t="s">
        <v>40</v>
      </c>
      <c r="T44" s="43" t="s">
        <v>40</v>
      </c>
      <c r="U44" s="2"/>
      <c r="V44" s="2"/>
      <c r="W44" s="2"/>
      <c r="X44" s="2" t="s">
        <v>40</v>
      </c>
      <c r="Y44" s="2"/>
      <c r="Z44" s="2"/>
      <c r="AA44" s="2"/>
      <c r="AB44" s="2" t="s">
        <v>40</v>
      </c>
      <c r="AC44" s="2" t="s">
        <v>40</v>
      </c>
      <c r="AD44" s="2" t="s">
        <v>40</v>
      </c>
      <c r="AE44" s="44"/>
      <c r="AF44" s="43"/>
      <c r="AG44" s="2"/>
      <c r="AH44" s="2"/>
      <c r="AI44" s="2"/>
      <c r="AJ44" s="2"/>
      <c r="AK44" s="2"/>
      <c r="AL44" s="2"/>
      <c r="AM44" s="2"/>
      <c r="AN44" s="2"/>
      <c r="AO44" s="2" t="s">
        <v>40</v>
      </c>
      <c r="AP44" s="2"/>
      <c r="AQ44" s="44"/>
      <c r="AR44" s="43"/>
      <c r="AS44" s="2"/>
      <c r="AT44" s="2"/>
      <c r="AU44" s="2"/>
      <c r="AV44" s="44"/>
      <c r="AW44" s="49"/>
      <c r="AX44" s="12"/>
      <c r="AY44" s="12"/>
      <c r="AZ44" s="12"/>
      <c r="BA44" s="12"/>
      <c r="BB44" s="12"/>
      <c r="BC44" s="12"/>
      <c r="BD44" s="12"/>
      <c r="BE44" s="2"/>
      <c r="BF44" s="2"/>
      <c r="BG44" s="2"/>
      <c r="BH44" s="2" t="s">
        <v>40</v>
      </c>
      <c r="BI44" s="2" t="s">
        <v>40</v>
      </c>
      <c r="BJ44" s="2" t="s">
        <v>40</v>
      </c>
      <c r="BK44" s="2"/>
      <c r="BL44" s="2"/>
      <c r="BM44" s="2"/>
      <c r="BN44" s="2"/>
      <c r="BO44" s="2"/>
      <c r="BP44" s="2" t="s">
        <v>40</v>
      </c>
      <c r="BQ44" s="2" t="s">
        <v>40</v>
      </c>
      <c r="BR44" s="2"/>
      <c r="BS44" s="2"/>
      <c r="BT44" s="2" t="s">
        <v>40</v>
      </c>
      <c r="BU44" s="43" t="s">
        <v>40</v>
      </c>
      <c r="BV44" s="2" t="s">
        <v>40</v>
      </c>
      <c r="BW44" s="2"/>
      <c r="BX44" s="2"/>
      <c r="BY44" s="2"/>
      <c r="BZ44" s="2"/>
      <c r="CA44" s="2"/>
      <c r="CB44" s="2"/>
      <c r="CC44" s="2"/>
      <c r="CD44" s="44"/>
      <c r="CE44" s="2"/>
      <c r="CF44" s="2" t="s">
        <v>40</v>
      </c>
      <c r="CG44" s="44"/>
    </row>
    <row r="45" spans="1:85" ht="13">
      <c r="A45" s="15" t="s">
        <v>229</v>
      </c>
      <c r="B45" s="5">
        <f t="shared" si="1"/>
        <v>5</v>
      </c>
      <c r="C45" s="10" t="s">
        <v>230</v>
      </c>
      <c r="D45" s="10">
        <v>2020</v>
      </c>
      <c r="E45" s="10" t="s">
        <v>727</v>
      </c>
      <c r="F45" s="10" t="s">
        <v>694</v>
      </c>
      <c r="G45" s="10"/>
      <c r="H45" s="10"/>
      <c r="I45" s="10"/>
      <c r="J45" s="49"/>
      <c r="K45" s="12"/>
      <c r="L45" s="2"/>
      <c r="M45" s="2"/>
      <c r="N45" s="2"/>
      <c r="O45" s="2"/>
      <c r="P45" s="12"/>
      <c r="Q45" s="12"/>
      <c r="R45" s="12"/>
      <c r="S45" s="48"/>
      <c r="T45" s="43"/>
      <c r="U45" s="2"/>
      <c r="V45" s="2"/>
      <c r="W45" s="2"/>
      <c r="X45" s="2"/>
      <c r="Y45" s="2"/>
      <c r="Z45" s="2"/>
      <c r="AA45" s="2"/>
      <c r="AB45" s="2"/>
      <c r="AC45" s="2"/>
      <c r="AD45" s="2"/>
      <c r="AE45" s="44"/>
      <c r="AF45" s="43"/>
      <c r="AG45" s="2"/>
      <c r="AH45" s="2"/>
      <c r="AI45" s="2"/>
      <c r="AJ45" s="2"/>
      <c r="AK45" s="2"/>
      <c r="AL45" s="2"/>
      <c r="AM45" s="2"/>
      <c r="AN45" s="2"/>
      <c r="AO45" s="2"/>
      <c r="AP45" s="2"/>
      <c r="AQ45" s="44"/>
      <c r="AR45" s="43"/>
      <c r="AS45" s="2"/>
      <c r="AT45" s="2"/>
      <c r="AU45" s="2"/>
      <c r="AV45" s="44"/>
      <c r="AW45" s="49"/>
      <c r="AX45" s="12"/>
      <c r="AY45" s="12"/>
      <c r="AZ45" s="12"/>
      <c r="BA45" s="12"/>
      <c r="BB45" s="12"/>
      <c r="BC45" s="12"/>
      <c r="BD45" s="12"/>
      <c r="BE45" s="2"/>
      <c r="BF45" s="2"/>
      <c r="BG45" s="2"/>
      <c r="BH45" s="2"/>
      <c r="BI45" s="2" t="s">
        <v>40</v>
      </c>
      <c r="BJ45" s="2" t="s">
        <v>40</v>
      </c>
      <c r="BK45" s="2"/>
      <c r="BL45" s="2"/>
      <c r="BM45" s="2" t="s">
        <v>40</v>
      </c>
      <c r="BN45" s="2"/>
      <c r="BO45" s="2"/>
      <c r="BP45" s="2" t="s">
        <v>40</v>
      </c>
      <c r="BQ45" s="2"/>
      <c r="BR45" s="2"/>
      <c r="BS45" s="2"/>
      <c r="BT45" s="2" t="s">
        <v>40</v>
      </c>
      <c r="BU45" s="43"/>
      <c r="BV45" s="2"/>
      <c r="BW45" s="2"/>
      <c r="BX45" s="2"/>
      <c r="BY45" s="2"/>
      <c r="BZ45" s="2"/>
      <c r="CA45" s="2"/>
      <c r="CB45" s="2"/>
      <c r="CC45" s="2"/>
      <c r="CD45" s="44"/>
      <c r="CE45" s="2"/>
      <c r="CF45" s="2"/>
      <c r="CG45" s="44"/>
    </row>
    <row r="46" spans="1:85" ht="13">
      <c r="A46" s="15" t="s">
        <v>235</v>
      </c>
      <c r="B46" s="5">
        <f t="shared" si="1"/>
        <v>5</v>
      </c>
      <c r="C46" s="10" t="s">
        <v>236</v>
      </c>
      <c r="D46" s="10">
        <v>2021</v>
      </c>
      <c r="E46" s="10" t="s">
        <v>727</v>
      </c>
      <c r="F46" s="10" t="s">
        <v>728</v>
      </c>
      <c r="G46" s="10"/>
      <c r="H46" s="10"/>
      <c r="I46" s="10"/>
      <c r="J46" s="49"/>
      <c r="K46" s="12"/>
      <c r="L46" s="2"/>
      <c r="M46" s="2"/>
      <c r="N46" s="2"/>
      <c r="O46" s="2"/>
      <c r="P46" s="12"/>
      <c r="Q46" s="12"/>
      <c r="R46" s="12"/>
      <c r="S46" s="48"/>
      <c r="T46" s="43"/>
      <c r="U46" s="2"/>
      <c r="V46" s="2"/>
      <c r="W46" s="2"/>
      <c r="X46" s="2"/>
      <c r="Y46" s="2"/>
      <c r="Z46" s="2"/>
      <c r="AA46" s="2"/>
      <c r="AB46" s="2"/>
      <c r="AC46" s="2"/>
      <c r="AD46" s="2"/>
      <c r="AE46" s="44"/>
      <c r="AF46" s="43"/>
      <c r="AG46" s="2"/>
      <c r="AH46" s="2"/>
      <c r="AI46" s="2"/>
      <c r="AJ46" s="2"/>
      <c r="AK46" s="2"/>
      <c r="AL46" s="2"/>
      <c r="AM46" s="2"/>
      <c r="AN46" s="2"/>
      <c r="AO46" s="2"/>
      <c r="AP46" s="2"/>
      <c r="AQ46" s="44" t="s">
        <v>40</v>
      </c>
      <c r="AR46" s="43"/>
      <c r="AS46" s="2"/>
      <c r="AT46" s="2"/>
      <c r="AU46" s="2"/>
      <c r="AV46" s="44"/>
      <c r="AW46" s="49"/>
      <c r="AX46" s="12"/>
      <c r="AY46" s="12"/>
      <c r="AZ46" s="12"/>
      <c r="BA46" s="12"/>
      <c r="BB46" s="12"/>
      <c r="BC46" s="12"/>
      <c r="BD46" s="12"/>
      <c r="BE46" s="2"/>
      <c r="BF46" s="2"/>
      <c r="BG46" s="2"/>
      <c r="BH46" s="2"/>
      <c r="BI46" s="2"/>
      <c r="BJ46" s="2"/>
      <c r="BK46" s="2"/>
      <c r="BL46" s="2"/>
      <c r="BM46" s="2"/>
      <c r="BN46" s="2"/>
      <c r="BO46" s="2"/>
      <c r="BP46" s="2"/>
      <c r="BQ46" s="2"/>
      <c r="BR46" s="2"/>
      <c r="BS46" s="2"/>
      <c r="BT46" s="2" t="s">
        <v>40</v>
      </c>
      <c r="BU46" s="43"/>
      <c r="BV46" s="2"/>
      <c r="BW46" s="2"/>
      <c r="BX46" s="2"/>
      <c r="BY46" s="2"/>
      <c r="BZ46" s="2"/>
      <c r="CA46" s="2" t="s">
        <v>40</v>
      </c>
      <c r="CB46" s="2" t="s">
        <v>40</v>
      </c>
      <c r="CC46" s="2"/>
      <c r="CD46" s="44"/>
      <c r="CE46" s="2" t="s">
        <v>40</v>
      </c>
      <c r="CF46" s="2"/>
      <c r="CG46" s="44"/>
    </row>
    <row r="47" spans="1:85" ht="13">
      <c r="A47" s="13" t="s">
        <v>239</v>
      </c>
      <c r="B47" s="5">
        <f t="shared" si="1"/>
        <v>11</v>
      </c>
      <c r="C47" s="10" t="s">
        <v>240</v>
      </c>
      <c r="D47" s="10">
        <v>2021</v>
      </c>
      <c r="E47" s="10" t="s">
        <v>727</v>
      </c>
      <c r="F47" s="10" t="s">
        <v>694</v>
      </c>
      <c r="G47" s="10" t="s">
        <v>729</v>
      </c>
      <c r="H47" s="10"/>
      <c r="I47" s="10"/>
      <c r="J47" s="49" t="s">
        <v>40</v>
      </c>
      <c r="K47" s="12"/>
      <c r="L47" s="2"/>
      <c r="M47" s="2"/>
      <c r="N47" s="2"/>
      <c r="O47" s="2"/>
      <c r="P47" s="12"/>
      <c r="Q47" s="12"/>
      <c r="R47" s="12"/>
      <c r="S47" s="48" t="s">
        <v>40</v>
      </c>
      <c r="T47" s="43"/>
      <c r="U47" s="2"/>
      <c r="V47" s="2"/>
      <c r="W47" s="2"/>
      <c r="X47" s="2"/>
      <c r="Y47" s="2"/>
      <c r="Z47" s="2"/>
      <c r="AA47" s="2"/>
      <c r="AB47" s="2"/>
      <c r="AC47" s="2"/>
      <c r="AD47" s="2"/>
      <c r="AE47" s="44"/>
      <c r="AF47" s="43" t="s">
        <v>40</v>
      </c>
      <c r="AG47" s="2"/>
      <c r="AH47" s="2"/>
      <c r="AI47" s="2"/>
      <c r="AJ47" s="2"/>
      <c r="AK47" s="2"/>
      <c r="AL47" s="2"/>
      <c r="AM47" s="2" t="s">
        <v>40</v>
      </c>
      <c r="AN47" s="2" t="s">
        <v>40</v>
      </c>
      <c r="AO47" s="2"/>
      <c r="AP47" s="2" t="s">
        <v>40</v>
      </c>
      <c r="AQ47" s="44"/>
      <c r="AR47" s="43" t="s">
        <v>40</v>
      </c>
      <c r="AS47" s="2"/>
      <c r="AT47" s="2"/>
      <c r="AU47" s="2"/>
      <c r="AV47" s="44"/>
      <c r="AW47" s="49"/>
      <c r="AX47" s="12"/>
      <c r="AY47" s="12"/>
      <c r="AZ47" s="12"/>
      <c r="BA47" s="12"/>
      <c r="BB47" s="12"/>
      <c r="BC47" s="12"/>
      <c r="BD47" s="12"/>
      <c r="BE47" s="2"/>
      <c r="BF47" s="2"/>
      <c r="BG47" s="2"/>
      <c r="BH47" s="2"/>
      <c r="BI47" s="2" t="s">
        <v>40</v>
      </c>
      <c r="BJ47" s="2" t="s">
        <v>40</v>
      </c>
      <c r="BK47" s="2"/>
      <c r="BL47" s="2"/>
      <c r="BM47" s="2"/>
      <c r="BN47" s="2"/>
      <c r="BO47" s="2"/>
      <c r="BP47" s="2"/>
      <c r="BQ47" s="2" t="s">
        <v>40</v>
      </c>
      <c r="BR47" s="2"/>
      <c r="BS47" s="2"/>
      <c r="BT47" s="2" t="s">
        <v>40</v>
      </c>
      <c r="BU47" s="43"/>
      <c r="BV47" s="2"/>
      <c r="BW47" s="2"/>
      <c r="BX47" s="2"/>
      <c r="BY47" s="2"/>
      <c r="BZ47" s="2"/>
      <c r="CA47" s="2"/>
      <c r="CB47" s="2"/>
      <c r="CC47" s="2"/>
      <c r="CD47" s="44"/>
      <c r="CE47" s="2"/>
      <c r="CF47" s="2"/>
      <c r="CG47" s="44"/>
    </row>
    <row r="48" spans="1:85" ht="13">
      <c r="A48" s="15" t="s">
        <v>245</v>
      </c>
      <c r="B48" s="5">
        <f t="shared" si="1"/>
        <v>11</v>
      </c>
      <c r="C48" s="10" t="s">
        <v>246</v>
      </c>
      <c r="D48" s="10">
        <v>2021</v>
      </c>
      <c r="E48" s="10" t="s">
        <v>727</v>
      </c>
      <c r="F48" s="10" t="s">
        <v>728</v>
      </c>
      <c r="G48" s="10"/>
      <c r="H48" s="10"/>
      <c r="I48" s="10"/>
      <c r="J48" s="49" t="s">
        <v>40</v>
      </c>
      <c r="K48" s="12"/>
      <c r="L48" s="2"/>
      <c r="M48" s="2"/>
      <c r="N48" s="2"/>
      <c r="O48" s="2"/>
      <c r="P48" s="12"/>
      <c r="Q48" s="12"/>
      <c r="R48" s="12"/>
      <c r="S48" s="48" t="s">
        <v>40</v>
      </c>
      <c r="T48" s="43"/>
      <c r="U48" s="2"/>
      <c r="V48" s="2"/>
      <c r="W48" s="2"/>
      <c r="X48" s="2"/>
      <c r="Y48" s="2"/>
      <c r="Z48" s="2"/>
      <c r="AA48" s="2"/>
      <c r="AB48" s="2"/>
      <c r="AC48" s="2"/>
      <c r="AD48" s="2"/>
      <c r="AE48" s="44"/>
      <c r="AF48" s="43"/>
      <c r="AG48" s="2"/>
      <c r="AH48" s="2"/>
      <c r="AI48" s="2"/>
      <c r="AJ48" s="2"/>
      <c r="AK48" s="2"/>
      <c r="AL48" s="2"/>
      <c r="AM48" s="2"/>
      <c r="AN48" s="2"/>
      <c r="AO48" s="2" t="s">
        <v>40</v>
      </c>
      <c r="AP48" s="2"/>
      <c r="AQ48" s="44" t="s">
        <v>40</v>
      </c>
      <c r="AR48" s="43"/>
      <c r="AS48" s="2"/>
      <c r="AT48" s="2"/>
      <c r="AU48" s="2"/>
      <c r="AV48" s="44"/>
      <c r="AW48" s="49"/>
      <c r="AX48" s="12"/>
      <c r="AY48" s="12"/>
      <c r="AZ48" s="12"/>
      <c r="BA48" s="12"/>
      <c r="BB48" s="12"/>
      <c r="BC48" s="12"/>
      <c r="BD48" s="12"/>
      <c r="BE48" s="2"/>
      <c r="BF48" s="2"/>
      <c r="BG48" s="2"/>
      <c r="BH48" s="2"/>
      <c r="BI48" s="2" t="s">
        <v>40</v>
      </c>
      <c r="BJ48" s="2"/>
      <c r="BK48" s="2" t="s">
        <v>40</v>
      </c>
      <c r="BL48" s="2"/>
      <c r="BM48" s="2"/>
      <c r="BN48" s="2"/>
      <c r="BO48" s="2"/>
      <c r="BP48" s="2" t="s">
        <v>40</v>
      </c>
      <c r="BQ48" s="2"/>
      <c r="BR48" s="2"/>
      <c r="BS48" s="2"/>
      <c r="BT48" s="2" t="s">
        <v>40</v>
      </c>
      <c r="BU48" s="43"/>
      <c r="BV48" s="2"/>
      <c r="BW48" s="2"/>
      <c r="BX48" s="2"/>
      <c r="BY48" s="2"/>
      <c r="BZ48" s="2"/>
      <c r="CA48" s="2" t="s">
        <v>40</v>
      </c>
      <c r="CB48" s="2" t="s">
        <v>40</v>
      </c>
      <c r="CC48" s="2" t="s">
        <v>40</v>
      </c>
      <c r="CD48" s="44"/>
      <c r="CE48" s="2"/>
      <c r="CF48" s="2"/>
      <c r="CG48" s="44"/>
    </row>
    <row r="49" spans="1:85" ht="13">
      <c r="A49" s="15" t="s">
        <v>251</v>
      </c>
      <c r="B49" s="5">
        <f t="shared" si="1"/>
        <v>22</v>
      </c>
      <c r="C49" s="10" t="s">
        <v>252</v>
      </c>
      <c r="D49" s="10">
        <v>2022</v>
      </c>
      <c r="E49" s="10" t="s">
        <v>727</v>
      </c>
      <c r="F49" s="10" t="s">
        <v>728</v>
      </c>
      <c r="G49" s="10" t="s">
        <v>692</v>
      </c>
      <c r="H49" s="10" t="s">
        <v>585</v>
      </c>
      <c r="I49" s="15" t="s">
        <v>730</v>
      </c>
      <c r="J49" s="49" t="s">
        <v>40</v>
      </c>
      <c r="K49" s="12" t="s">
        <v>40</v>
      </c>
      <c r="L49" s="2" t="s">
        <v>40</v>
      </c>
      <c r="M49" s="2"/>
      <c r="N49" s="2"/>
      <c r="O49" s="2"/>
      <c r="P49" s="12" t="s">
        <v>40</v>
      </c>
      <c r="Q49" s="12"/>
      <c r="R49" s="12" t="s">
        <v>40</v>
      </c>
      <c r="S49" s="48" t="s">
        <v>40</v>
      </c>
      <c r="T49" s="43"/>
      <c r="U49" s="2"/>
      <c r="V49" s="2"/>
      <c r="W49" s="2"/>
      <c r="X49" s="2"/>
      <c r="Y49" s="2"/>
      <c r="Z49" s="2"/>
      <c r="AA49" s="2"/>
      <c r="AB49" s="2"/>
      <c r="AC49" s="2"/>
      <c r="AD49" s="2"/>
      <c r="AE49" s="44"/>
      <c r="AF49" s="43" t="s">
        <v>40</v>
      </c>
      <c r="AG49" s="2"/>
      <c r="AH49" s="2"/>
      <c r="AI49" s="2"/>
      <c r="AJ49" s="2"/>
      <c r="AK49" s="2"/>
      <c r="AL49" s="2"/>
      <c r="AM49" s="2" t="s">
        <v>40</v>
      </c>
      <c r="AN49" s="2" t="s">
        <v>40</v>
      </c>
      <c r="AO49" s="2" t="s">
        <v>40</v>
      </c>
      <c r="AP49" s="2" t="s">
        <v>40</v>
      </c>
      <c r="AQ49" s="44" t="s">
        <v>40</v>
      </c>
      <c r="AR49" s="43"/>
      <c r="AS49" s="2"/>
      <c r="AT49" s="2"/>
      <c r="AU49" s="2" t="s">
        <v>40</v>
      </c>
      <c r="AV49" s="44"/>
      <c r="AW49" s="49"/>
      <c r="AX49" s="12"/>
      <c r="AY49" s="12"/>
      <c r="AZ49" s="12"/>
      <c r="BA49" s="12"/>
      <c r="BB49" s="12"/>
      <c r="BC49" s="12"/>
      <c r="BD49" s="12"/>
      <c r="BE49" s="2"/>
      <c r="BF49" s="2" t="s">
        <v>40</v>
      </c>
      <c r="BG49" s="2"/>
      <c r="BH49" s="2"/>
      <c r="BI49" s="2" t="s">
        <v>40</v>
      </c>
      <c r="BJ49" s="2" t="s">
        <v>40</v>
      </c>
      <c r="BK49" s="2" t="s">
        <v>40</v>
      </c>
      <c r="BL49" s="2" t="s">
        <v>40</v>
      </c>
      <c r="BM49" s="2" t="s">
        <v>40</v>
      </c>
      <c r="BN49" s="2"/>
      <c r="BO49" s="2"/>
      <c r="BP49" s="2"/>
      <c r="BQ49" s="2"/>
      <c r="BR49" s="2"/>
      <c r="BS49" s="2"/>
      <c r="BT49" s="2" t="s">
        <v>40</v>
      </c>
      <c r="BU49" s="43"/>
      <c r="BV49" s="2"/>
      <c r="BW49" s="2"/>
      <c r="BX49" s="2"/>
      <c r="BY49" s="2"/>
      <c r="BZ49" s="2" t="s">
        <v>40</v>
      </c>
      <c r="CA49" s="2"/>
      <c r="CB49" s="2" t="s">
        <v>40</v>
      </c>
      <c r="CC49" s="2"/>
      <c r="CD49" s="44"/>
      <c r="CE49" s="2"/>
      <c r="CF49" s="2"/>
      <c r="CG49" s="44"/>
    </row>
    <row r="50" spans="1:85" ht="13">
      <c r="A50" s="15" t="s">
        <v>256</v>
      </c>
      <c r="B50" s="5">
        <f t="shared" si="1"/>
        <v>17</v>
      </c>
      <c r="C50" s="10" t="s">
        <v>257</v>
      </c>
      <c r="D50" s="10">
        <v>2022</v>
      </c>
      <c r="E50" s="10" t="s">
        <v>727</v>
      </c>
      <c r="F50" s="10" t="s">
        <v>728</v>
      </c>
      <c r="G50" s="10"/>
      <c r="H50" s="10"/>
      <c r="I50" s="10"/>
      <c r="J50" s="49" t="s">
        <v>40</v>
      </c>
      <c r="K50" s="12"/>
      <c r="L50" s="2"/>
      <c r="M50" s="2"/>
      <c r="N50" s="2" t="s">
        <v>40</v>
      </c>
      <c r="O50" s="2"/>
      <c r="P50" s="12"/>
      <c r="Q50" s="12"/>
      <c r="R50" s="12" t="s">
        <v>40</v>
      </c>
      <c r="S50" s="48"/>
      <c r="T50" s="43"/>
      <c r="U50" s="2"/>
      <c r="V50" s="2"/>
      <c r="W50" s="2"/>
      <c r="X50" s="2"/>
      <c r="Y50" s="2"/>
      <c r="Z50" s="2"/>
      <c r="AA50" s="2"/>
      <c r="AB50" s="2"/>
      <c r="AC50" s="2"/>
      <c r="AD50" s="2"/>
      <c r="AE50" s="44"/>
      <c r="AF50" s="43"/>
      <c r="AG50" s="2"/>
      <c r="AH50" s="2"/>
      <c r="AI50" s="2"/>
      <c r="AJ50" s="2"/>
      <c r="AK50" s="2"/>
      <c r="AL50" s="2"/>
      <c r="AM50" s="2"/>
      <c r="AN50" s="2" t="s">
        <v>40</v>
      </c>
      <c r="AO50" s="2" t="s">
        <v>40</v>
      </c>
      <c r="AP50" s="2" t="s">
        <v>40</v>
      </c>
      <c r="AQ50" s="44" t="s">
        <v>40</v>
      </c>
      <c r="AR50" s="43" t="s">
        <v>40</v>
      </c>
      <c r="AS50" s="2"/>
      <c r="AT50" s="2"/>
      <c r="AU50" s="2" t="s">
        <v>40</v>
      </c>
      <c r="AV50" s="44"/>
      <c r="AW50" s="49"/>
      <c r="AX50" s="12"/>
      <c r="AY50" s="12"/>
      <c r="AZ50" s="12"/>
      <c r="BA50" s="12"/>
      <c r="BB50" s="12"/>
      <c r="BC50" s="12"/>
      <c r="BD50" s="12"/>
      <c r="BE50" s="2"/>
      <c r="BF50" s="2"/>
      <c r="BG50" s="2"/>
      <c r="BH50" s="2"/>
      <c r="BI50" s="2"/>
      <c r="BJ50" s="2"/>
      <c r="BK50" s="2" t="s">
        <v>40</v>
      </c>
      <c r="BL50" s="2"/>
      <c r="BM50" s="2"/>
      <c r="BN50" s="2" t="s">
        <v>40</v>
      </c>
      <c r="BO50" s="2"/>
      <c r="BP50" s="2" t="s">
        <v>40</v>
      </c>
      <c r="BQ50" s="2" t="s">
        <v>40</v>
      </c>
      <c r="BR50" s="2"/>
      <c r="BS50" s="2"/>
      <c r="BT50" s="2" t="s">
        <v>40</v>
      </c>
      <c r="BU50" s="43"/>
      <c r="BV50" s="2"/>
      <c r="BW50" s="2"/>
      <c r="BX50" s="2"/>
      <c r="BY50" s="2" t="s">
        <v>40</v>
      </c>
      <c r="BZ50" s="2"/>
      <c r="CA50" s="2"/>
      <c r="CB50" s="2"/>
      <c r="CC50" s="2"/>
      <c r="CD50" s="44" t="s">
        <v>40</v>
      </c>
      <c r="CE50" s="2" t="s">
        <v>40</v>
      </c>
      <c r="CF50" s="2"/>
      <c r="CG50" s="44"/>
    </row>
    <row r="51" spans="1:85" ht="13">
      <c r="A51" s="15" t="s">
        <v>260</v>
      </c>
      <c r="B51" s="5">
        <f t="shared" si="1"/>
        <v>6</v>
      </c>
      <c r="C51" s="10" t="s">
        <v>261</v>
      </c>
      <c r="D51" s="10">
        <v>2022</v>
      </c>
      <c r="E51" s="10" t="s">
        <v>727</v>
      </c>
      <c r="F51" s="10" t="s">
        <v>722</v>
      </c>
      <c r="G51" s="10"/>
      <c r="H51" s="10"/>
      <c r="I51" s="10"/>
      <c r="J51" s="49"/>
      <c r="K51" s="12"/>
      <c r="L51" s="2"/>
      <c r="M51" s="2"/>
      <c r="N51" s="2"/>
      <c r="O51" s="2"/>
      <c r="P51" s="12"/>
      <c r="Q51" s="12"/>
      <c r="R51" s="12"/>
      <c r="S51" s="48"/>
      <c r="T51" s="43"/>
      <c r="U51" s="2"/>
      <c r="V51" s="2"/>
      <c r="W51" s="2"/>
      <c r="X51" s="2"/>
      <c r="Y51" s="2"/>
      <c r="Z51" s="2"/>
      <c r="AA51" s="2"/>
      <c r="AB51" s="2"/>
      <c r="AC51" s="2"/>
      <c r="AD51" s="2"/>
      <c r="AE51" s="44"/>
      <c r="AF51" s="43" t="s">
        <v>40</v>
      </c>
      <c r="AG51" s="2"/>
      <c r="AH51" s="2"/>
      <c r="AI51" s="2"/>
      <c r="AJ51" s="2"/>
      <c r="AK51" s="2"/>
      <c r="AL51" s="2"/>
      <c r="AM51" s="2" t="s">
        <v>40</v>
      </c>
      <c r="AN51" s="2" t="s">
        <v>40</v>
      </c>
      <c r="AO51" s="2"/>
      <c r="AP51" s="2" t="s">
        <v>40</v>
      </c>
      <c r="AQ51" s="44" t="s">
        <v>40</v>
      </c>
      <c r="AR51" s="43"/>
      <c r="AS51" s="2"/>
      <c r="AT51" s="2"/>
      <c r="AU51" s="2"/>
      <c r="AV51" s="44"/>
      <c r="AW51" s="49"/>
      <c r="AX51" s="12"/>
      <c r="AY51" s="12"/>
      <c r="AZ51" s="12"/>
      <c r="BA51" s="12"/>
      <c r="BB51" s="12"/>
      <c r="BC51" s="12"/>
      <c r="BD51" s="12"/>
      <c r="BE51" s="2"/>
      <c r="BF51" s="2"/>
      <c r="BG51" s="2"/>
      <c r="BH51" s="2"/>
      <c r="BI51" s="2"/>
      <c r="BJ51" s="2"/>
      <c r="BK51" s="2"/>
      <c r="BL51" s="2"/>
      <c r="BM51" s="2"/>
      <c r="BN51" s="2"/>
      <c r="BO51" s="2"/>
      <c r="BP51" s="2"/>
      <c r="BQ51" s="2" t="s">
        <v>40</v>
      </c>
      <c r="BR51" s="2"/>
      <c r="BS51" s="2"/>
      <c r="BT51" s="2"/>
      <c r="BU51" s="43"/>
      <c r="BV51" s="2"/>
      <c r="BW51" s="2"/>
      <c r="BX51" s="2"/>
      <c r="BY51" s="2"/>
      <c r="BZ51" s="2"/>
      <c r="CA51" s="2"/>
      <c r="CB51" s="2"/>
      <c r="CC51" s="2"/>
      <c r="CD51" s="44"/>
      <c r="CE51" s="2"/>
      <c r="CF51" s="2"/>
      <c r="CG51" s="44"/>
    </row>
  </sheetData>
  <mergeCells count="7">
    <mergeCell ref="BU2:CD2"/>
    <mergeCell ref="CE2:CG2"/>
    <mergeCell ref="J2:S2"/>
    <mergeCell ref="T2:AE2"/>
    <mergeCell ref="AF2:AQ2"/>
    <mergeCell ref="AR2:AV2"/>
    <mergeCell ref="AW2:BD2"/>
  </mergeCells>
  <conditionalFormatting sqref="B2:B51">
    <cfRule type="colorScale" priority="3">
      <colorScale>
        <cfvo type="min"/>
        <cfvo type="percentile" val="50"/>
        <cfvo type="max"/>
        <color rgb="FFE67C73"/>
        <color rgb="FFFFFF00"/>
        <color rgb="FF93C47D"/>
      </colorScale>
    </cfRule>
  </conditionalFormatting>
  <conditionalFormatting sqref="C1:CG1">
    <cfRule type="colorScale" priority="1">
      <colorScale>
        <cfvo type="min"/>
        <cfvo type="percentile" val="50"/>
        <cfvo type="max"/>
        <color rgb="FFE67C73"/>
        <color rgb="FFFFFF00"/>
        <color rgb="FF6AA84F"/>
      </colorScale>
    </cfRule>
  </conditionalFormatting>
  <conditionalFormatting sqref="C1:CG51 A2:B51">
    <cfRule type="cellIs" dxfId="6" priority="2" operator="equal">
      <formula>"x"</formula>
    </cfRule>
  </conditionalFormatting>
  <hyperlinks>
    <hyperlink ref="A5" r:id="rId1" xr:uid="{00000000-0004-0000-0400-000000000000}"/>
    <hyperlink ref="A6" r:id="rId2" xr:uid="{00000000-0004-0000-0400-000001000000}"/>
    <hyperlink ref="I6" r:id="rId3" xr:uid="{00000000-0004-0000-0400-000002000000}"/>
    <hyperlink ref="A7" r:id="rId4" xr:uid="{00000000-0004-0000-0400-000003000000}"/>
    <hyperlink ref="A8" r:id="rId5" xr:uid="{00000000-0004-0000-0400-000004000000}"/>
    <hyperlink ref="A9" r:id="rId6" xr:uid="{00000000-0004-0000-0400-000005000000}"/>
    <hyperlink ref="A10" r:id="rId7" location="v=onepage&amp;q=quantum%20computing%20software&amp;f=false" xr:uid="{00000000-0004-0000-0400-000006000000}"/>
    <hyperlink ref="A11" r:id="rId8" xr:uid="{00000000-0004-0000-0400-000007000000}"/>
    <hyperlink ref="A12" r:id="rId9" xr:uid="{00000000-0004-0000-0400-000008000000}"/>
    <hyperlink ref="I12" r:id="rId10" xr:uid="{00000000-0004-0000-0400-000009000000}"/>
    <hyperlink ref="A13" r:id="rId11" xr:uid="{00000000-0004-0000-0400-00000A000000}"/>
    <hyperlink ref="A14" r:id="rId12" xr:uid="{00000000-0004-0000-0400-00000B000000}"/>
    <hyperlink ref="A15" r:id="rId13" xr:uid="{00000000-0004-0000-0400-00000C000000}"/>
    <hyperlink ref="A16" r:id="rId14" xr:uid="{00000000-0004-0000-0400-00000D000000}"/>
    <hyperlink ref="A17" r:id="rId15" xr:uid="{00000000-0004-0000-0400-00000E000000}"/>
    <hyperlink ref="I17" r:id="rId16" xr:uid="{00000000-0004-0000-0400-00000F000000}"/>
    <hyperlink ref="A18" r:id="rId17" xr:uid="{00000000-0004-0000-0400-000010000000}"/>
    <hyperlink ref="A19" r:id="rId18" xr:uid="{00000000-0004-0000-0400-000011000000}"/>
    <hyperlink ref="I19" r:id="rId19" xr:uid="{00000000-0004-0000-0400-000012000000}"/>
    <hyperlink ref="A20" r:id="rId20" xr:uid="{00000000-0004-0000-0400-000013000000}"/>
    <hyperlink ref="A21" r:id="rId21" xr:uid="{00000000-0004-0000-0400-000014000000}"/>
    <hyperlink ref="A22" r:id="rId22" xr:uid="{00000000-0004-0000-0400-000015000000}"/>
    <hyperlink ref="A23" r:id="rId23" xr:uid="{00000000-0004-0000-0400-000016000000}"/>
    <hyperlink ref="A24" r:id="rId24" xr:uid="{00000000-0004-0000-0400-000017000000}"/>
    <hyperlink ref="A25" r:id="rId25" xr:uid="{00000000-0004-0000-0400-000018000000}"/>
    <hyperlink ref="A26" r:id="rId26" xr:uid="{00000000-0004-0000-0400-000019000000}"/>
    <hyperlink ref="A27" r:id="rId27" xr:uid="{00000000-0004-0000-0400-00001A000000}"/>
    <hyperlink ref="A28" r:id="rId28" xr:uid="{00000000-0004-0000-0400-00001B000000}"/>
    <hyperlink ref="A29" r:id="rId29" xr:uid="{00000000-0004-0000-0400-00001C000000}"/>
    <hyperlink ref="A30" r:id="rId30" xr:uid="{00000000-0004-0000-0400-00001D000000}"/>
    <hyperlink ref="A31" r:id="rId31" xr:uid="{00000000-0004-0000-0400-00001E000000}"/>
    <hyperlink ref="A32" r:id="rId32" xr:uid="{00000000-0004-0000-0400-00001F000000}"/>
    <hyperlink ref="A33" r:id="rId33" xr:uid="{00000000-0004-0000-0400-000020000000}"/>
    <hyperlink ref="A34" r:id="rId34" xr:uid="{00000000-0004-0000-0400-000021000000}"/>
    <hyperlink ref="A35" r:id="rId35" xr:uid="{00000000-0004-0000-0400-000022000000}"/>
    <hyperlink ref="A36" r:id="rId36" xr:uid="{00000000-0004-0000-0400-000023000000}"/>
    <hyperlink ref="I36" r:id="rId37" xr:uid="{00000000-0004-0000-0400-000024000000}"/>
    <hyperlink ref="A37" r:id="rId38" xr:uid="{00000000-0004-0000-0400-000025000000}"/>
    <hyperlink ref="A38" r:id="rId39" xr:uid="{00000000-0004-0000-0400-000026000000}"/>
    <hyperlink ref="A39" r:id="rId40" xr:uid="{00000000-0004-0000-0400-000027000000}"/>
    <hyperlink ref="A40" r:id="rId41" xr:uid="{00000000-0004-0000-0400-000028000000}"/>
    <hyperlink ref="I40" r:id="rId42" xr:uid="{00000000-0004-0000-0400-000029000000}"/>
    <hyperlink ref="A41" r:id="rId43" xr:uid="{00000000-0004-0000-0400-00002A000000}"/>
    <hyperlink ref="A42" r:id="rId44" xr:uid="{00000000-0004-0000-0400-00002B000000}"/>
    <hyperlink ref="A43" r:id="rId45" xr:uid="{00000000-0004-0000-0400-00002C000000}"/>
    <hyperlink ref="A44" r:id="rId46" xr:uid="{00000000-0004-0000-0400-00002D000000}"/>
    <hyperlink ref="A45" r:id="rId47" xr:uid="{00000000-0004-0000-0400-00002E000000}"/>
    <hyperlink ref="A46" r:id="rId48" xr:uid="{00000000-0004-0000-0400-00002F000000}"/>
    <hyperlink ref="A47" r:id="rId49" xr:uid="{00000000-0004-0000-0400-000030000000}"/>
    <hyperlink ref="A48" r:id="rId50" xr:uid="{00000000-0004-0000-0400-000031000000}"/>
    <hyperlink ref="A49" r:id="rId51" xr:uid="{00000000-0004-0000-0400-000032000000}"/>
    <hyperlink ref="I49" r:id="rId52" xr:uid="{00000000-0004-0000-0400-000033000000}"/>
    <hyperlink ref="A50" r:id="rId53" xr:uid="{00000000-0004-0000-0400-000034000000}"/>
    <hyperlink ref="A51" r:id="rId54" xr:uid="{00000000-0004-0000-0400-00003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999"/>
  <sheetViews>
    <sheetView workbookViewId="0"/>
  </sheetViews>
  <sheetFormatPr baseColWidth="10" defaultColWidth="12.6640625" defaultRowHeight="15.75" customHeight="1"/>
  <cols>
    <col min="1" max="1" width="10.5" customWidth="1"/>
    <col min="2" max="2" width="32.5" customWidth="1"/>
    <col min="3" max="3" width="10.1640625" customWidth="1"/>
    <col min="5" max="5" width="7.6640625" customWidth="1"/>
    <col min="7" max="7" width="27.83203125" customWidth="1"/>
  </cols>
  <sheetData>
    <row r="1" spans="1:24" ht="14.25" customHeight="1">
      <c r="A1" s="51" t="s">
        <v>26</v>
      </c>
      <c r="B1" s="52" t="s">
        <v>731</v>
      </c>
      <c r="C1" s="51" t="s">
        <v>732</v>
      </c>
      <c r="D1" s="53" t="s">
        <v>733</v>
      </c>
      <c r="E1" s="54" t="s">
        <v>17</v>
      </c>
      <c r="F1" s="55"/>
      <c r="G1" s="55"/>
      <c r="H1" s="55" t="s">
        <v>734</v>
      </c>
      <c r="I1" s="55"/>
      <c r="J1" s="55" t="s">
        <v>735</v>
      </c>
      <c r="K1" s="55"/>
      <c r="L1" s="55" t="s">
        <v>736</v>
      </c>
      <c r="M1" s="55"/>
      <c r="N1" s="55"/>
      <c r="O1" s="55"/>
      <c r="P1" s="55"/>
      <c r="Q1" s="56" t="s">
        <v>69</v>
      </c>
      <c r="R1" s="55"/>
      <c r="S1" s="55"/>
      <c r="T1" s="55"/>
      <c r="U1" s="55"/>
      <c r="V1" s="55"/>
      <c r="W1" s="55"/>
      <c r="X1" s="55"/>
    </row>
    <row r="2" spans="1:24" ht="15.75" customHeight="1">
      <c r="A2" s="57" t="s">
        <v>603</v>
      </c>
      <c r="B2" s="58" t="s">
        <v>674</v>
      </c>
      <c r="C2" s="57" t="s">
        <v>737</v>
      </c>
      <c r="D2" s="4" t="s">
        <v>738</v>
      </c>
      <c r="E2" s="59" t="s">
        <v>304</v>
      </c>
      <c r="F2" s="55"/>
      <c r="G2" s="55"/>
      <c r="H2" s="55"/>
      <c r="I2" s="55"/>
      <c r="J2" s="55"/>
      <c r="K2" s="55"/>
      <c r="L2" s="55"/>
      <c r="M2" s="55"/>
      <c r="N2" s="55"/>
      <c r="O2" s="55"/>
      <c r="P2" s="55"/>
      <c r="Q2" s="55"/>
      <c r="R2" s="55"/>
      <c r="S2" s="55"/>
      <c r="T2" s="55"/>
      <c r="U2" s="55"/>
      <c r="V2" s="55"/>
      <c r="W2" s="55"/>
      <c r="X2" s="55"/>
    </row>
    <row r="3" spans="1:24" ht="15.75" customHeight="1">
      <c r="A3" s="57" t="s">
        <v>603</v>
      </c>
      <c r="B3" s="58" t="s">
        <v>739</v>
      </c>
      <c r="C3" s="57" t="s">
        <v>740</v>
      </c>
      <c r="D3" s="57" t="s">
        <v>741</v>
      </c>
      <c r="E3" s="60" t="s">
        <v>304</v>
      </c>
      <c r="F3" s="55"/>
      <c r="G3" s="55"/>
      <c r="H3" s="55" t="s">
        <v>603</v>
      </c>
      <c r="I3" s="55" t="s">
        <v>742</v>
      </c>
      <c r="J3" s="55"/>
      <c r="K3" s="55"/>
      <c r="L3" s="55"/>
      <c r="M3" s="55"/>
      <c r="N3" s="55"/>
      <c r="O3" s="55"/>
      <c r="P3" s="55"/>
      <c r="Q3" s="55"/>
      <c r="R3" s="55"/>
      <c r="S3" s="55"/>
      <c r="T3" s="55"/>
      <c r="U3" s="55"/>
      <c r="V3" s="55"/>
      <c r="W3" s="55"/>
      <c r="X3" s="55"/>
    </row>
    <row r="4" spans="1:24" ht="15.75" customHeight="1">
      <c r="A4" s="57" t="s">
        <v>603</v>
      </c>
      <c r="B4" s="61" t="s">
        <v>613</v>
      </c>
      <c r="C4" s="57"/>
      <c r="D4" s="55" t="s">
        <v>743</v>
      </c>
      <c r="E4" s="62" t="s">
        <v>33</v>
      </c>
      <c r="F4" s="55"/>
      <c r="G4" s="55"/>
      <c r="H4" s="63" t="s">
        <v>33</v>
      </c>
      <c r="I4" s="55"/>
      <c r="J4" s="55"/>
      <c r="K4" s="55"/>
      <c r="L4" s="55"/>
      <c r="M4" s="55"/>
      <c r="N4" s="55"/>
      <c r="O4" s="55"/>
      <c r="P4" s="55"/>
      <c r="Q4" s="55"/>
      <c r="R4" s="55"/>
      <c r="S4" s="55"/>
      <c r="T4" s="55"/>
      <c r="U4" s="55"/>
      <c r="V4" s="55"/>
      <c r="W4" s="55"/>
      <c r="X4" s="55"/>
    </row>
    <row r="5" spans="1:24" ht="15.75" customHeight="1">
      <c r="A5" s="57" t="s">
        <v>603</v>
      </c>
      <c r="B5" s="61" t="s">
        <v>614</v>
      </c>
      <c r="C5" s="55"/>
      <c r="D5" s="55" t="s">
        <v>744</v>
      </c>
      <c r="E5" s="62" t="s">
        <v>33</v>
      </c>
      <c r="F5" s="55"/>
      <c r="G5" s="55"/>
      <c r="H5" s="55"/>
      <c r="I5" s="55"/>
      <c r="J5" s="55"/>
      <c r="K5" s="55"/>
      <c r="L5" s="55"/>
      <c r="M5" s="55"/>
      <c r="N5" s="55"/>
      <c r="O5" s="55"/>
      <c r="P5" s="55"/>
      <c r="Q5" s="55"/>
      <c r="R5" s="55"/>
      <c r="S5" s="55"/>
      <c r="T5" s="55"/>
      <c r="U5" s="55"/>
      <c r="V5" s="55"/>
      <c r="W5" s="55"/>
      <c r="X5" s="55"/>
    </row>
    <row r="6" spans="1:24" ht="15.75" customHeight="1">
      <c r="A6" s="57" t="s">
        <v>603</v>
      </c>
      <c r="B6" s="61" t="s">
        <v>676</v>
      </c>
      <c r="C6" s="55"/>
      <c r="D6" s="55" t="s">
        <v>745</v>
      </c>
      <c r="E6" s="62" t="s">
        <v>33</v>
      </c>
      <c r="F6" s="55"/>
      <c r="G6" s="55"/>
      <c r="H6" s="55"/>
      <c r="I6" s="55"/>
      <c r="J6" s="55"/>
      <c r="K6" s="55"/>
      <c r="L6" s="55"/>
      <c r="M6" s="55"/>
      <c r="N6" s="55"/>
      <c r="O6" s="55"/>
      <c r="P6" s="55"/>
      <c r="Q6" s="55"/>
      <c r="R6" s="55"/>
      <c r="S6" s="55"/>
      <c r="T6" s="55"/>
      <c r="U6" s="55"/>
      <c r="V6" s="55"/>
      <c r="W6" s="55"/>
      <c r="X6" s="55"/>
    </row>
    <row r="7" spans="1:24" ht="15.75" customHeight="1">
      <c r="A7" s="57" t="s">
        <v>603</v>
      </c>
      <c r="B7" s="61" t="s">
        <v>746</v>
      </c>
      <c r="C7" s="55"/>
      <c r="D7" s="55" t="s">
        <v>747</v>
      </c>
      <c r="E7" s="62" t="s">
        <v>33</v>
      </c>
      <c r="F7" s="55"/>
      <c r="G7" s="55"/>
      <c r="H7" s="55"/>
      <c r="I7" s="55"/>
      <c r="J7" s="55"/>
      <c r="K7" s="55"/>
      <c r="L7" s="55"/>
      <c r="M7" s="55"/>
      <c r="N7" s="55"/>
      <c r="O7" s="55"/>
      <c r="P7" s="55"/>
      <c r="Q7" s="55"/>
      <c r="R7" s="55"/>
      <c r="S7" s="55"/>
      <c r="T7" s="55"/>
      <c r="U7" s="55"/>
      <c r="V7" s="55"/>
      <c r="W7" s="55"/>
      <c r="X7" s="55"/>
    </row>
    <row r="8" spans="1:24" ht="15.75" customHeight="1">
      <c r="A8" s="57" t="s">
        <v>603</v>
      </c>
      <c r="B8" s="61" t="s">
        <v>683</v>
      </c>
      <c r="C8" s="55"/>
      <c r="D8" s="55" t="s">
        <v>748</v>
      </c>
      <c r="E8" s="62" t="s">
        <v>33</v>
      </c>
      <c r="F8" s="55"/>
      <c r="G8" s="55"/>
      <c r="H8" s="55"/>
      <c r="I8" s="55"/>
      <c r="J8" s="55"/>
      <c r="K8" s="55"/>
      <c r="L8" s="55"/>
      <c r="M8" s="55"/>
      <c r="N8" s="55"/>
      <c r="O8" s="55"/>
      <c r="P8" s="55"/>
      <c r="Q8" s="55"/>
      <c r="R8" s="55"/>
      <c r="S8" s="55"/>
      <c r="T8" s="55"/>
      <c r="U8" s="55"/>
      <c r="V8" s="55"/>
      <c r="W8" s="55"/>
      <c r="X8" s="55"/>
    </row>
    <row r="9" spans="1:24" ht="15.75" customHeight="1">
      <c r="A9" s="57" t="s">
        <v>603</v>
      </c>
      <c r="B9" s="64" t="s">
        <v>679</v>
      </c>
      <c r="C9" s="55"/>
      <c r="D9" s="55" t="s">
        <v>749</v>
      </c>
      <c r="E9" s="60" t="s">
        <v>171</v>
      </c>
      <c r="F9" s="55"/>
      <c r="G9" s="55"/>
      <c r="H9" s="55"/>
      <c r="I9" s="55"/>
      <c r="J9" s="55"/>
      <c r="K9" s="55"/>
      <c r="L9" s="55"/>
      <c r="M9" s="55"/>
      <c r="N9" s="55"/>
      <c r="O9" s="55"/>
      <c r="P9" s="55"/>
      <c r="Q9" s="55"/>
      <c r="R9" s="55"/>
      <c r="S9" s="55"/>
      <c r="T9" s="55"/>
      <c r="U9" s="55"/>
      <c r="V9" s="55"/>
      <c r="W9" s="55"/>
      <c r="X9" s="55"/>
    </row>
    <row r="10" spans="1:24" ht="15.75" customHeight="1">
      <c r="A10" s="57" t="s">
        <v>603</v>
      </c>
      <c r="B10" s="64" t="s">
        <v>677</v>
      </c>
      <c r="C10" s="55"/>
      <c r="D10" s="55" t="s">
        <v>750</v>
      </c>
      <c r="E10" s="60" t="s">
        <v>171</v>
      </c>
      <c r="F10" s="55"/>
      <c r="G10" s="55"/>
      <c r="H10" s="55"/>
      <c r="I10" s="55"/>
      <c r="J10" s="55"/>
      <c r="K10" s="55"/>
      <c r="L10" s="55"/>
      <c r="M10" s="55"/>
      <c r="N10" s="55"/>
      <c r="O10" s="55"/>
      <c r="P10" s="55"/>
      <c r="Q10" s="55"/>
      <c r="R10" s="55"/>
      <c r="S10" s="55"/>
      <c r="T10" s="55"/>
      <c r="U10" s="55"/>
      <c r="V10" s="55"/>
      <c r="W10" s="55"/>
      <c r="X10" s="55"/>
    </row>
    <row r="11" spans="1:24" ht="15.75" customHeight="1">
      <c r="A11" s="57" t="s">
        <v>603</v>
      </c>
      <c r="B11" s="61" t="s">
        <v>751</v>
      </c>
      <c r="C11" s="55"/>
      <c r="D11" s="4" t="s">
        <v>752</v>
      </c>
      <c r="E11" s="59" t="s">
        <v>208</v>
      </c>
      <c r="F11" s="55"/>
      <c r="G11" s="55"/>
      <c r="H11" s="55"/>
      <c r="I11" s="55"/>
      <c r="J11" s="55"/>
      <c r="K11" s="55"/>
      <c r="L11" s="55"/>
      <c r="M11" s="55"/>
      <c r="N11" s="55"/>
      <c r="O11" s="55"/>
      <c r="P11" s="55"/>
      <c r="Q11" s="55"/>
      <c r="R11" s="55"/>
      <c r="S11" s="55"/>
      <c r="T11" s="55"/>
      <c r="U11" s="55"/>
      <c r="V11" s="55"/>
      <c r="W11" s="55"/>
      <c r="X11" s="55"/>
    </row>
    <row r="12" spans="1:24" ht="15.75" customHeight="1">
      <c r="A12" s="57" t="s">
        <v>603</v>
      </c>
      <c r="B12" s="61" t="s">
        <v>616</v>
      </c>
      <c r="C12" s="55" t="s">
        <v>753</v>
      </c>
      <c r="D12" s="55" t="s">
        <v>754</v>
      </c>
      <c r="E12" s="59" t="s">
        <v>208</v>
      </c>
      <c r="F12" s="55"/>
      <c r="G12" s="55"/>
      <c r="H12" s="55"/>
      <c r="I12" s="55"/>
      <c r="J12" s="55"/>
      <c r="K12" s="55"/>
      <c r="L12" s="55"/>
      <c r="M12" s="55"/>
      <c r="N12" s="55"/>
      <c r="O12" s="55"/>
      <c r="P12" s="55"/>
      <c r="Q12" s="55"/>
      <c r="R12" s="55"/>
      <c r="S12" s="55"/>
      <c r="T12" s="55"/>
      <c r="U12" s="55"/>
      <c r="V12" s="55"/>
      <c r="W12" s="55"/>
      <c r="X12" s="55"/>
    </row>
    <row r="13" spans="1:24" ht="15.75" customHeight="1">
      <c r="A13" s="57" t="s">
        <v>603</v>
      </c>
      <c r="B13" s="64" t="s">
        <v>755</v>
      </c>
      <c r="C13" s="55"/>
      <c r="D13" s="55" t="s">
        <v>756</v>
      </c>
      <c r="E13" s="60" t="s">
        <v>235</v>
      </c>
      <c r="F13" s="55"/>
      <c r="G13" s="55"/>
      <c r="H13" s="55"/>
      <c r="I13" s="55"/>
      <c r="J13" s="55"/>
      <c r="K13" s="55"/>
      <c r="L13" s="55"/>
      <c r="M13" s="55"/>
      <c r="N13" s="55"/>
      <c r="O13" s="55"/>
      <c r="P13" s="55"/>
      <c r="Q13" s="55"/>
      <c r="R13" s="55"/>
      <c r="S13" s="55"/>
      <c r="T13" s="55"/>
      <c r="U13" s="55"/>
      <c r="V13" s="55"/>
      <c r="W13" s="55"/>
      <c r="X13" s="55"/>
    </row>
    <row r="14" spans="1:24" ht="15.75" customHeight="1">
      <c r="A14" s="57" t="s">
        <v>603</v>
      </c>
      <c r="B14" s="64" t="s">
        <v>680</v>
      </c>
      <c r="C14" s="55"/>
      <c r="D14" s="55" t="s">
        <v>757</v>
      </c>
      <c r="E14" s="60" t="s">
        <v>235</v>
      </c>
      <c r="F14" s="55"/>
      <c r="G14" s="55"/>
      <c r="H14" s="55"/>
      <c r="I14" s="55"/>
      <c r="J14" s="55"/>
      <c r="K14" s="55"/>
      <c r="L14" s="55"/>
      <c r="M14" s="55"/>
      <c r="N14" s="55"/>
      <c r="O14" s="55"/>
      <c r="P14" s="55"/>
      <c r="Q14" s="55"/>
      <c r="R14" s="55"/>
      <c r="S14" s="55"/>
      <c r="T14" s="55"/>
      <c r="U14" s="55"/>
      <c r="V14" s="55"/>
      <c r="W14" s="55"/>
      <c r="X14" s="55"/>
    </row>
    <row r="15" spans="1:24" ht="15.75" customHeight="1">
      <c r="A15" s="57" t="s">
        <v>603</v>
      </c>
      <c r="B15" s="64" t="s">
        <v>682</v>
      </c>
      <c r="C15" s="55"/>
      <c r="D15" s="55" t="s">
        <v>758</v>
      </c>
      <c r="E15" s="59" t="s">
        <v>245</v>
      </c>
      <c r="F15" s="55"/>
      <c r="G15" s="55"/>
      <c r="H15" s="55"/>
      <c r="I15" s="55"/>
      <c r="J15" s="55"/>
      <c r="K15" s="55"/>
      <c r="L15" s="55"/>
      <c r="M15" s="55"/>
      <c r="N15" s="55"/>
      <c r="O15" s="55"/>
      <c r="P15" s="55"/>
      <c r="Q15" s="55"/>
      <c r="R15" s="55"/>
      <c r="S15" s="55"/>
      <c r="T15" s="55"/>
      <c r="U15" s="55"/>
      <c r="V15" s="55"/>
      <c r="W15" s="55"/>
      <c r="X15" s="55"/>
    </row>
    <row r="16" spans="1:24" ht="15.75" customHeight="1">
      <c r="A16" s="57" t="s">
        <v>759</v>
      </c>
      <c r="B16" s="58" t="s">
        <v>620</v>
      </c>
      <c r="C16" s="57"/>
      <c r="D16" s="57" t="s">
        <v>760</v>
      </c>
      <c r="E16" s="62" t="s">
        <v>33</v>
      </c>
      <c r="F16" s="55"/>
      <c r="G16" s="55"/>
      <c r="H16" s="55" t="s">
        <v>601</v>
      </c>
      <c r="I16" s="55" t="s">
        <v>761</v>
      </c>
      <c r="J16" s="55"/>
      <c r="K16" s="55"/>
      <c r="L16" s="55"/>
      <c r="M16" s="55"/>
      <c r="N16" s="55"/>
      <c r="O16" s="55"/>
      <c r="P16" s="55"/>
      <c r="Q16" s="55"/>
      <c r="R16" s="55"/>
      <c r="S16" s="55"/>
      <c r="T16" s="55"/>
      <c r="U16" s="55"/>
      <c r="V16" s="55"/>
      <c r="W16" s="55"/>
      <c r="X16" s="55"/>
    </row>
    <row r="17" spans="1:24" ht="15.75" customHeight="1">
      <c r="A17" s="57" t="s">
        <v>759</v>
      </c>
      <c r="B17" s="61" t="s">
        <v>619</v>
      </c>
      <c r="C17" s="55"/>
      <c r="D17" s="55" t="s">
        <v>762</v>
      </c>
      <c r="E17" s="62" t="s">
        <v>33</v>
      </c>
      <c r="F17" s="55"/>
      <c r="G17" s="55"/>
      <c r="H17" s="63" t="s">
        <v>62</v>
      </c>
      <c r="I17" s="55"/>
      <c r="J17" s="55"/>
      <c r="K17" s="55"/>
      <c r="L17" s="55"/>
      <c r="M17" s="55"/>
      <c r="N17" s="55"/>
      <c r="O17" s="55"/>
      <c r="P17" s="55"/>
      <c r="Q17" s="55"/>
      <c r="R17" s="55"/>
      <c r="S17" s="55"/>
      <c r="T17" s="55"/>
      <c r="U17" s="55"/>
      <c r="V17" s="55"/>
      <c r="W17" s="55"/>
      <c r="X17" s="55"/>
    </row>
    <row r="18" spans="1:24" ht="15.75" customHeight="1">
      <c r="A18" s="57" t="s">
        <v>759</v>
      </c>
      <c r="B18" s="61" t="s">
        <v>618</v>
      </c>
      <c r="C18" s="55"/>
      <c r="D18" s="55" t="s">
        <v>763</v>
      </c>
      <c r="E18" s="62" t="s">
        <v>33</v>
      </c>
      <c r="F18" s="55"/>
      <c r="G18" s="55"/>
      <c r="H18" s="55"/>
      <c r="I18" s="55"/>
      <c r="J18" s="55"/>
      <c r="K18" s="55"/>
      <c r="L18" s="55"/>
      <c r="M18" s="55"/>
      <c r="N18" s="55"/>
      <c r="O18" s="55"/>
      <c r="P18" s="55"/>
      <c r="Q18" s="55"/>
      <c r="R18" s="55"/>
      <c r="S18" s="55"/>
      <c r="T18" s="55"/>
      <c r="U18" s="55"/>
      <c r="V18" s="55"/>
      <c r="W18" s="55"/>
      <c r="X18" s="55"/>
    </row>
    <row r="19" spans="1:24" ht="15.75" customHeight="1">
      <c r="A19" s="57" t="s">
        <v>759</v>
      </c>
      <c r="B19" s="61" t="s">
        <v>617</v>
      </c>
      <c r="C19" s="55"/>
      <c r="D19" s="55" t="s">
        <v>764</v>
      </c>
      <c r="E19" s="62" t="s">
        <v>33</v>
      </c>
      <c r="F19" s="55"/>
      <c r="G19" s="55"/>
      <c r="H19" s="55"/>
      <c r="I19" s="55"/>
      <c r="J19" s="55"/>
      <c r="K19" s="55"/>
      <c r="L19" s="55"/>
      <c r="M19" s="55"/>
      <c r="N19" s="55"/>
      <c r="O19" s="55"/>
      <c r="P19" s="55"/>
      <c r="Q19" s="55"/>
      <c r="R19" s="55"/>
      <c r="S19" s="55"/>
      <c r="T19" s="55"/>
      <c r="U19" s="55"/>
      <c r="V19" s="55"/>
      <c r="W19" s="55"/>
      <c r="X19" s="55"/>
    </row>
    <row r="20" spans="1:24" ht="15.75" customHeight="1">
      <c r="A20" s="57" t="s">
        <v>759</v>
      </c>
      <c r="B20" s="64" t="s">
        <v>611</v>
      </c>
      <c r="C20" s="55"/>
      <c r="D20" s="55" t="s">
        <v>765</v>
      </c>
      <c r="E20" s="59" t="s">
        <v>766</v>
      </c>
      <c r="F20" s="55"/>
      <c r="G20" s="55"/>
      <c r="H20" s="55"/>
      <c r="I20" s="55"/>
      <c r="J20" s="55"/>
      <c r="K20" s="55"/>
      <c r="L20" s="55"/>
      <c r="M20" s="55"/>
      <c r="N20" s="55"/>
      <c r="O20" s="55"/>
      <c r="P20" s="55"/>
      <c r="Q20" s="55"/>
      <c r="R20" s="55"/>
      <c r="S20" s="55"/>
      <c r="T20" s="55"/>
      <c r="U20" s="55"/>
      <c r="V20" s="55"/>
      <c r="W20" s="55"/>
      <c r="X20" s="55"/>
    </row>
    <row r="21" spans="1:24" ht="15.75" customHeight="1">
      <c r="A21" s="57" t="s">
        <v>759</v>
      </c>
      <c r="B21" s="64" t="s">
        <v>612</v>
      </c>
      <c r="C21" s="55"/>
      <c r="D21" s="55" t="s">
        <v>767</v>
      </c>
      <c r="E21" s="59" t="s">
        <v>225</v>
      </c>
      <c r="F21" s="55"/>
      <c r="G21" s="55"/>
      <c r="H21" s="55"/>
      <c r="I21" s="55"/>
      <c r="J21" s="55"/>
      <c r="K21" s="55"/>
      <c r="L21" s="55"/>
      <c r="M21" s="55"/>
      <c r="N21" s="55"/>
      <c r="O21" s="55"/>
      <c r="P21" s="55"/>
      <c r="Q21" s="55"/>
      <c r="R21" s="55"/>
      <c r="S21" s="55"/>
      <c r="T21" s="55"/>
      <c r="U21" s="55"/>
      <c r="V21" s="55"/>
      <c r="W21" s="55"/>
      <c r="X21" s="55"/>
    </row>
    <row r="22" spans="1:24" ht="15.75" customHeight="1">
      <c r="A22" s="55" t="s">
        <v>604</v>
      </c>
      <c r="B22" s="64" t="s">
        <v>684</v>
      </c>
      <c r="C22" s="55"/>
      <c r="D22" s="55" t="s">
        <v>768</v>
      </c>
      <c r="E22" s="59" t="s">
        <v>310</v>
      </c>
      <c r="F22" s="55"/>
      <c r="G22" s="55"/>
      <c r="H22" s="55"/>
      <c r="I22" s="55"/>
      <c r="J22" s="55"/>
      <c r="K22" s="55"/>
      <c r="L22" s="55"/>
      <c r="M22" s="55"/>
      <c r="N22" s="55"/>
      <c r="O22" s="55"/>
      <c r="P22" s="55"/>
      <c r="Q22" s="55"/>
      <c r="R22" s="55"/>
      <c r="S22" s="55"/>
      <c r="T22" s="55"/>
      <c r="U22" s="55"/>
      <c r="V22" s="55"/>
      <c r="W22" s="55"/>
      <c r="X22" s="55"/>
    </row>
    <row r="23" spans="1:24" ht="15.75" customHeight="1">
      <c r="A23" s="55" t="s">
        <v>604</v>
      </c>
      <c r="B23" s="64" t="s">
        <v>686</v>
      </c>
      <c r="C23" s="55"/>
      <c r="D23" s="4" t="s">
        <v>769</v>
      </c>
      <c r="E23" s="60" t="s">
        <v>165</v>
      </c>
      <c r="F23" s="55"/>
      <c r="G23" s="55"/>
      <c r="H23" s="55"/>
      <c r="I23" s="55"/>
      <c r="J23" s="55"/>
      <c r="K23" s="55"/>
      <c r="L23" s="55"/>
      <c r="M23" s="55"/>
      <c r="N23" s="55"/>
      <c r="O23" s="55"/>
      <c r="P23" s="55"/>
      <c r="Q23" s="55"/>
      <c r="R23" s="55"/>
      <c r="S23" s="55"/>
      <c r="T23" s="55"/>
      <c r="U23" s="55"/>
      <c r="V23" s="55"/>
      <c r="W23" s="55"/>
      <c r="X23" s="55"/>
    </row>
    <row r="24" spans="1:24" ht="15.75" customHeight="1">
      <c r="A24" s="55" t="s">
        <v>604</v>
      </c>
      <c r="B24" s="64" t="s">
        <v>685</v>
      </c>
      <c r="C24" s="55"/>
      <c r="D24" s="4" t="s">
        <v>770</v>
      </c>
      <c r="E24" s="59" t="s">
        <v>219</v>
      </c>
      <c r="F24" s="55"/>
      <c r="G24" s="55"/>
      <c r="H24" s="55"/>
      <c r="I24" s="55"/>
      <c r="J24" s="55"/>
      <c r="K24" s="55"/>
      <c r="L24" s="55"/>
      <c r="M24" s="55"/>
      <c r="N24" s="55"/>
      <c r="O24" s="55"/>
      <c r="P24" s="55"/>
      <c r="Q24" s="55"/>
      <c r="R24" s="55"/>
      <c r="S24" s="55"/>
      <c r="T24" s="55"/>
      <c r="U24" s="55"/>
      <c r="V24" s="55"/>
      <c r="W24" s="55"/>
      <c r="X24" s="55"/>
    </row>
    <row r="25" spans="1:24" ht="15.75" customHeight="1">
      <c r="A25" s="55" t="s">
        <v>771</v>
      </c>
      <c r="B25" s="64" t="s">
        <v>772</v>
      </c>
      <c r="C25" s="55" t="s">
        <v>773</v>
      </c>
      <c r="D25" s="55" t="s">
        <v>774</v>
      </c>
      <c r="E25" s="59" t="s">
        <v>62</v>
      </c>
      <c r="F25" s="55"/>
      <c r="G25" s="55"/>
      <c r="H25" s="55"/>
      <c r="I25" s="55"/>
      <c r="J25" s="55"/>
      <c r="K25" s="55"/>
      <c r="L25" s="55"/>
      <c r="M25" s="55"/>
      <c r="N25" s="55"/>
      <c r="O25" s="55"/>
      <c r="P25" s="55"/>
      <c r="Q25" s="55"/>
      <c r="R25" s="55"/>
      <c r="S25" s="55"/>
      <c r="T25" s="55"/>
      <c r="U25" s="55"/>
      <c r="V25" s="55"/>
      <c r="W25" s="55"/>
      <c r="X25" s="55"/>
    </row>
    <row r="26" spans="1:24" ht="15.75" customHeight="1">
      <c r="A26" s="55" t="s">
        <v>771</v>
      </c>
      <c r="B26" s="64" t="s">
        <v>632</v>
      </c>
      <c r="C26" s="55" t="s">
        <v>775</v>
      </c>
      <c r="D26" s="55" t="s">
        <v>776</v>
      </c>
      <c r="E26" s="59" t="s">
        <v>69</v>
      </c>
      <c r="F26" s="55"/>
      <c r="G26" s="55"/>
      <c r="H26" s="55"/>
      <c r="I26" s="55"/>
      <c r="J26" s="55"/>
      <c r="K26" s="55"/>
      <c r="L26" s="55"/>
      <c r="M26" s="55"/>
      <c r="N26" s="55"/>
      <c r="O26" s="55"/>
      <c r="P26" s="55"/>
      <c r="Q26" s="55"/>
      <c r="R26" s="55"/>
      <c r="S26" s="55"/>
      <c r="T26" s="55"/>
      <c r="U26" s="55"/>
      <c r="V26" s="55"/>
      <c r="W26" s="55"/>
      <c r="X26" s="55"/>
    </row>
    <row r="27" spans="1:24" ht="15.75" customHeight="1">
      <c r="A27" s="55" t="s">
        <v>771</v>
      </c>
      <c r="B27" s="64" t="s">
        <v>622</v>
      </c>
      <c r="C27" s="55"/>
      <c r="D27" s="55" t="s">
        <v>777</v>
      </c>
      <c r="E27" s="59" t="s">
        <v>69</v>
      </c>
      <c r="F27" s="55"/>
      <c r="G27" s="55"/>
      <c r="H27" s="55"/>
      <c r="I27" s="55"/>
      <c r="J27" s="55"/>
      <c r="K27" s="55"/>
      <c r="L27" s="55"/>
      <c r="M27" s="55"/>
      <c r="N27" s="55"/>
      <c r="O27" s="55"/>
      <c r="P27" s="55"/>
      <c r="Q27" s="55"/>
      <c r="R27" s="55"/>
      <c r="S27" s="55"/>
      <c r="T27" s="55"/>
      <c r="U27" s="55"/>
      <c r="V27" s="55"/>
      <c r="W27" s="55"/>
      <c r="X27" s="55"/>
    </row>
    <row r="28" spans="1:24" ht="15.75" customHeight="1">
      <c r="A28" s="55" t="s">
        <v>771</v>
      </c>
      <c r="B28" s="61" t="s">
        <v>631</v>
      </c>
      <c r="C28" s="55"/>
      <c r="D28" s="55" t="s">
        <v>778</v>
      </c>
      <c r="E28" s="59" t="s">
        <v>69</v>
      </c>
      <c r="F28" s="55"/>
      <c r="G28" s="55"/>
      <c r="H28" s="55"/>
      <c r="I28" s="55"/>
      <c r="J28" s="55"/>
      <c r="K28" s="55"/>
      <c r="L28" s="55"/>
      <c r="M28" s="55"/>
      <c r="N28" s="55"/>
      <c r="O28" s="55"/>
      <c r="P28" s="55"/>
      <c r="Q28" s="55"/>
      <c r="R28" s="55"/>
      <c r="S28" s="55"/>
      <c r="T28" s="55"/>
      <c r="U28" s="55"/>
      <c r="V28" s="55"/>
      <c r="W28" s="55"/>
      <c r="X28" s="55"/>
    </row>
    <row r="29" spans="1:24" ht="15.75" customHeight="1">
      <c r="A29" s="55" t="s">
        <v>771</v>
      </c>
      <c r="B29" s="64" t="s">
        <v>630</v>
      </c>
      <c r="C29" s="55"/>
      <c r="D29" s="55" t="s">
        <v>779</v>
      </c>
      <c r="E29" s="59" t="s">
        <v>69</v>
      </c>
      <c r="F29" s="55"/>
      <c r="G29" s="55"/>
      <c r="H29" s="55"/>
      <c r="I29" s="55"/>
      <c r="J29" s="55"/>
      <c r="K29" s="55"/>
      <c r="L29" s="55"/>
      <c r="M29" s="55"/>
      <c r="N29" s="55"/>
      <c r="O29" s="55"/>
      <c r="P29" s="55"/>
      <c r="Q29" s="55"/>
      <c r="R29" s="55"/>
      <c r="S29" s="55"/>
      <c r="T29" s="55"/>
      <c r="U29" s="55"/>
      <c r="V29" s="55"/>
      <c r="W29" s="55"/>
      <c r="X29" s="55"/>
    </row>
    <row r="30" spans="1:24" ht="15.75" customHeight="1">
      <c r="A30" s="55" t="s">
        <v>771</v>
      </c>
      <c r="B30" s="61" t="s">
        <v>629</v>
      </c>
      <c r="C30" s="55"/>
      <c r="D30" s="55" t="s">
        <v>780</v>
      </c>
      <c r="E30" s="59" t="s">
        <v>69</v>
      </c>
      <c r="F30" s="55"/>
      <c r="G30" s="55"/>
      <c r="H30" s="55"/>
      <c r="I30" s="55"/>
      <c r="J30" s="55"/>
      <c r="K30" s="55"/>
      <c r="L30" s="55"/>
      <c r="M30" s="55"/>
      <c r="N30" s="55"/>
      <c r="O30" s="55"/>
      <c r="P30" s="55"/>
      <c r="Q30" s="55"/>
      <c r="R30" s="55"/>
      <c r="S30" s="55"/>
      <c r="T30" s="55"/>
      <c r="U30" s="55"/>
      <c r="V30" s="55"/>
      <c r="W30" s="55"/>
      <c r="X30" s="55"/>
    </row>
    <row r="31" spans="1:24" ht="15.75" customHeight="1">
      <c r="A31" s="55" t="s">
        <v>771</v>
      </c>
      <c r="B31" s="64" t="s">
        <v>627</v>
      </c>
      <c r="C31" s="55"/>
      <c r="D31" s="55" t="s">
        <v>781</v>
      </c>
      <c r="E31" s="59" t="s">
        <v>69</v>
      </c>
      <c r="F31" s="55"/>
      <c r="G31" s="55"/>
      <c r="H31" s="55"/>
      <c r="I31" s="55"/>
      <c r="J31" s="55"/>
      <c r="K31" s="55"/>
      <c r="L31" s="55"/>
      <c r="M31" s="55"/>
      <c r="N31" s="55"/>
      <c r="O31" s="55"/>
      <c r="P31" s="55"/>
      <c r="Q31" s="55"/>
      <c r="R31" s="55"/>
      <c r="S31" s="55"/>
      <c r="T31" s="55"/>
      <c r="U31" s="55"/>
      <c r="V31" s="55"/>
      <c r="W31" s="55"/>
      <c r="X31" s="55"/>
    </row>
    <row r="32" spans="1:24" ht="15.75" customHeight="1">
      <c r="A32" s="55" t="s">
        <v>771</v>
      </c>
      <c r="B32" s="61" t="s">
        <v>625</v>
      </c>
      <c r="C32" s="55"/>
      <c r="D32" s="55" t="s">
        <v>782</v>
      </c>
      <c r="E32" s="59" t="s">
        <v>69</v>
      </c>
      <c r="F32" s="55"/>
      <c r="G32" s="55"/>
      <c r="H32" s="55"/>
      <c r="I32" s="55"/>
      <c r="J32" s="55"/>
      <c r="K32" s="55"/>
      <c r="L32" s="55"/>
      <c r="M32" s="55"/>
      <c r="N32" s="55"/>
      <c r="O32" s="55"/>
      <c r="P32" s="55"/>
      <c r="Q32" s="55"/>
      <c r="R32" s="55"/>
      <c r="S32" s="55"/>
      <c r="T32" s="55"/>
      <c r="U32" s="55"/>
      <c r="V32" s="55"/>
      <c r="W32" s="55"/>
      <c r="X32" s="55"/>
    </row>
    <row r="33" spans="1:24" ht="15.75" customHeight="1">
      <c r="A33" s="55" t="s">
        <v>771</v>
      </c>
      <c r="B33" s="64" t="s">
        <v>624</v>
      </c>
      <c r="C33" s="55"/>
      <c r="D33" s="55" t="s">
        <v>783</v>
      </c>
      <c r="E33" s="59" t="s">
        <v>69</v>
      </c>
      <c r="F33" s="55"/>
      <c r="G33" s="55"/>
      <c r="H33" s="55"/>
      <c r="I33" s="55"/>
      <c r="J33" s="55"/>
      <c r="K33" s="55"/>
      <c r="L33" s="55"/>
      <c r="M33" s="55"/>
      <c r="N33" s="55"/>
      <c r="O33" s="55"/>
      <c r="P33" s="55"/>
      <c r="Q33" s="55"/>
      <c r="R33" s="55"/>
      <c r="S33" s="55"/>
      <c r="T33" s="55"/>
      <c r="U33" s="55"/>
      <c r="V33" s="55"/>
      <c r="W33" s="55"/>
      <c r="X33" s="55"/>
    </row>
    <row r="34" spans="1:24" ht="15.75" customHeight="1">
      <c r="A34" s="55" t="s">
        <v>771</v>
      </c>
      <c r="B34" s="61" t="s">
        <v>626</v>
      </c>
      <c r="C34" s="55"/>
      <c r="D34" s="55" t="s">
        <v>784</v>
      </c>
      <c r="E34" s="60" t="s">
        <v>785</v>
      </c>
      <c r="F34" s="55"/>
      <c r="G34" s="55"/>
      <c r="H34" s="55"/>
      <c r="I34" s="55"/>
      <c r="J34" s="55"/>
      <c r="K34" s="55"/>
      <c r="L34" s="55"/>
      <c r="M34" s="55"/>
      <c r="N34" s="55"/>
      <c r="O34" s="55"/>
      <c r="P34" s="55"/>
      <c r="Q34" s="55"/>
      <c r="R34" s="55"/>
      <c r="S34" s="55"/>
      <c r="T34" s="55"/>
      <c r="U34" s="55"/>
      <c r="V34" s="55"/>
      <c r="W34" s="55"/>
      <c r="X34" s="55"/>
    </row>
    <row r="35" spans="1:24" ht="15.75" customHeight="1">
      <c r="A35" s="55" t="s">
        <v>771</v>
      </c>
      <c r="B35" s="64" t="s">
        <v>623</v>
      </c>
      <c r="C35" s="55"/>
      <c r="D35" s="55" t="s">
        <v>786</v>
      </c>
      <c r="E35" s="59" t="s">
        <v>355</v>
      </c>
      <c r="F35" s="55"/>
      <c r="G35" s="55"/>
      <c r="H35" s="55"/>
      <c r="I35" s="55"/>
      <c r="J35" s="55"/>
      <c r="K35" s="55"/>
      <c r="L35" s="55"/>
      <c r="M35" s="55"/>
      <c r="N35" s="55"/>
      <c r="O35" s="55"/>
      <c r="P35" s="55"/>
      <c r="Q35" s="55"/>
      <c r="R35" s="55"/>
      <c r="S35" s="55"/>
      <c r="T35" s="55"/>
      <c r="U35" s="55"/>
      <c r="V35" s="55"/>
      <c r="W35" s="55"/>
      <c r="X35" s="55"/>
    </row>
    <row r="36" spans="1:24" ht="15.75" customHeight="1">
      <c r="A36" s="55" t="s">
        <v>771</v>
      </c>
      <c r="B36" s="64" t="s">
        <v>628</v>
      </c>
      <c r="C36" s="55"/>
      <c r="D36" s="55" t="s">
        <v>787</v>
      </c>
      <c r="E36" s="59" t="s">
        <v>189</v>
      </c>
      <c r="F36" s="55"/>
      <c r="G36" s="55"/>
      <c r="H36" s="56" t="s">
        <v>33</v>
      </c>
      <c r="I36" s="55"/>
      <c r="J36" s="55"/>
      <c r="K36" s="55"/>
      <c r="L36" s="55"/>
      <c r="M36" s="55"/>
      <c r="N36" s="55"/>
      <c r="O36" s="55"/>
      <c r="P36" s="55"/>
      <c r="Q36" s="55"/>
      <c r="R36" s="55"/>
      <c r="S36" s="55"/>
      <c r="T36" s="55"/>
      <c r="U36" s="55"/>
      <c r="V36" s="55"/>
      <c r="W36" s="55"/>
      <c r="X36" s="55"/>
    </row>
    <row r="37" spans="1:24" ht="15.75" customHeight="1">
      <c r="A37" s="57" t="s">
        <v>788</v>
      </c>
      <c r="B37" s="58" t="s">
        <v>650</v>
      </c>
      <c r="C37" s="57"/>
      <c r="D37" s="57" t="s">
        <v>789</v>
      </c>
      <c r="E37" s="65" t="s">
        <v>298</v>
      </c>
      <c r="F37" s="55"/>
      <c r="G37" s="55"/>
      <c r="H37" s="55" t="s">
        <v>598</v>
      </c>
      <c r="I37" s="55" t="s">
        <v>790</v>
      </c>
      <c r="J37" s="55"/>
      <c r="K37" s="55"/>
      <c r="L37" s="55"/>
      <c r="M37" s="55"/>
      <c r="N37" s="55"/>
      <c r="O37" s="55"/>
      <c r="P37" s="55"/>
      <c r="Q37" s="55"/>
      <c r="R37" s="55"/>
      <c r="S37" s="55"/>
      <c r="T37" s="55"/>
      <c r="U37" s="55"/>
      <c r="V37" s="55"/>
      <c r="W37" s="55"/>
      <c r="X37" s="55"/>
    </row>
    <row r="38" spans="1:24" ht="15.75" customHeight="1">
      <c r="A38" s="57" t="s">
        <v>788</v>
      </c>
      <c r="B38" s="66" t="s">
        <v>791</v>
      </c>
      <c r="C38" s="57"/>
      <c r="D38" s="57" t="s">
        <v>792</v>
      </c>
      <c r="E38" s="65" t="s">
        <v>298</v>
      </c>
      <c r="F38" s="55"/>
      <c r="G38" s="55"/>
      <c r="H38" s="55" t="s">
        <v>599</v>
      </c>
      <c r="I38" s="55" t="s">
        <v>793</v>
      </c>
      <c r="J38" s="55"/>
      <c r="K38" s="55"/>
      <c r="L38" s="55"/>
      <c r="M38" s="55"/>
      <c r="N38" s="55"/>
      <c r="O38" s="55"/>
      <c r="P38" s="55"/>
      <c r="Q38" s="55"/>
      <c r="R38" s="55"/>
      <c r="S38" s="55"/>
      <c r="T38" s="55"/>
      <c r="U38" s="55"/>
      <c r="V38" s="55"/>
      <c r="W38" s="55"/>
      <c r="X38" s="55"/>
    </row>
    <row r="39" spans="1:24" ht="15.75" customHeight="1">
      <c r="A39" s="57" t="s">
        <v>788</v>
      </c>
      <c r="B39" s="64" t="s">
        <v>794</v>
      </c>
      <c r="C39" s="57"/>
      <c r="D39" s="55" t="s">
        <v>795</v>
      </c>
      <c r="E39" s="62" t="s">
        <v>33</v>
      </c>
      <c r="F39" s="55"/>
      <c r="G39" s="55"/>
      <c r="H39" s="56" t="s">
        <v>796</v>
      </c>
      <c r="I39" s="55"/>
      <c r="J39" s="55"/>
      <c r="K39" s="55"/>
      <c r="L39" s="55"/>
      <c r="M39" s="55"/>
      <c r="N39" s="55"/>
      <c r="O39" s="55"/>
      <c r="P39" s="55"/>
      <c r="Q39" s="55"/>
      <c r="R39" s="55"/>
      <c r="S39" s="55"/>
      <c r="T39" s="55"/>
      <c r="U39" s="55"/>
      <c r="V39" s="55"/>
      <c r="W39" s="55"/>
      <c r="X39" s="55"/>
    </row>
    <row r="40" spans="1:24" ht="15.75" customHeight="1">
      <c r="A40" s="57" t="s">
        <v>788</v>
      </c>
      <c r="B40" s="64" t="s">
        <v>665</v>
      </c>
      <c r="C40" s="57"/>
      <c r="D40" s="55" t="s">
        <v>797</v>
      </c>
      <c r="E40" s="62" t="s">
        <v>33</v>
      </c>
      <c r="F40" s="55"/>
      <c r="G40" s="55"/>
      <c r="H40" s="55"/>
      <c r="I40" s="55"/>
      <c r="J40" s="55"/>
      <c r="K40" s="55"/>
      <c r="L40" s="55"/>
      <c r="M40" s="55"/>
      <c r="N40" s="55"/>
      <c r="O40" s="55"/>
      <c r="P40" s="55"/>
      <c r="Q40" s="55"/>
      <c r="R40" s="55"/>
      <c r="S40" s="55"/>
      <c r="T40" s="55"/>
      <c r="U40" s="55"/>
      <c r="V40" s="55"/>
      <c r="W40" s="55"/>
      <c r="X40" s="55"/>
    </row>
    <row r="41" spans="1:24" ht="15.75" customHeight="1">
      <c r="A41" s="57" t="s">
        <v>788</v>
      </c>
      <c r="B41" s="64" t="s">
        <v>666</v>
      </c>
      <c r="C41" s="57"/>
      <c r="D41" s="55" t="s">
        <v>798</v>
      </c>
      <c r="E41" s="62" t="s">
        <v>33</v>
      </c>
      <c r="F41" s="55"/>
      <c r="G41" s="55"/>
      <c r="H41" s="55"/>
      <c r="I41" s="55"/>
      <c r="J41" s="55"/>
      <c r="K41" s="55"/>
      <c r="L41" s="55"/>
      <c r="M41" s="55"/>
      <c r="N41" s="55"/>
      <c r="O41" s="55"/>
      <c r="P41" s="55"/>
      <c r="Q41" s="55"/>
      <c r="R41" s="55"/>
      <c r="S41" s="55"/>
      <c r="T41" s="55"/>
      <c r="U41" s="55"/>
      <c r="V41" s="55"/>
      <c r="W41" s="55"/>
      <c r="X41" s="55"/>
    </row>
    <row r="42" spans="1:24" ht="15.75" customHeight="1">
      <c r="A42" s="57" t="s">
        <v>788</v>
      </c>
      <c r="B42" s="61" t="s">
        <v>799</v>
      </c>
      <c r="C42" s="57" t="s">
        <v>800</v>
      </c>
      <c r="D42" s="57" t="s">
        <v>801</v>
      </c>
      <c r="E42" s="62" t="s">
        <v>33</v>
      </c>
      <c r="F42" s="55"/>
      <c r="G42" s="55"/>
      <c r="H42" s="55"/>
      <c r="I42" s="55"/>
      <c r="J42" s="55"/>
      <c r="K42" s="55"/>
      <c r="L42" s="55"/>
      <c r="M42" s="55"/>
      <c r="N42" s="55"/>
      <c r="O42" s="55"/>
      <c r="P42" s="55"/>
      <c r="Q42" s="55"/>
      <c r="R42" s="55"/>
      <c r="S42" s="55"/>
      <c r="T42" s="55"/>
      <c r="U42" s="55"/>
      <c r="V42" s="55"/>
      <c r="W42" s="55"/>
      <c r="X42" s="55"/>
    </row>
    <row r="43" spans="1:24" ht="15.75" customHeight="1">
      <c r="A43" s="57" t="s">
        <v>788</v>
      </c>
      <c r="B43" s="64" t="s">
        <v>661</v>
      </c>
      <c r="C43" s="55" t="s">
        <v>802</v>
      </c>
      <c r="D43" s="55" t="s">
        <v>803</v>
      </c>
      <c r="E43" s="59" t="s">
        <v>55</v>
      </c>
      <c r="F43" s="55"/>
      <c r="G43" s="55"/>
      <c r="H43" s="55"/>
      <c r="I43" s="55"/>
      <c r="J43" s="55"/>
      <c r="K43" s="55"/>
      <c r="L43" s="55"/>
      <c r="M43" s="55"/>
      <c r="N43" s="55"/>
      <c r="O43" s="55"/>
      <c r="P43" s="55"/>
      <c r="Q43" s="55"/>
      <c r="R43" s="55"/>
      <c r="S43" s="55"/>
      <c r="T43" s="55"/>
      <c r="U43" s="55"/>
      <c r="V43" s="55"/>
      <c r="W43" s="55"/>
      <c r="X43" s="55"/>
    </row>
    <row r="44" spans="1:24" ht="15.75" customHeight="1">
      <c r="A44" s="57" t="s">
        <v>788</v>
      </c>
      <c r="B44" s="64" t="s">
        <v>662</v>
      </c>
      <c r="C44" s="55" t="s">
        <v>804</v>
      </c>
      <c r="D44" s="55" t="s">
        <v>805</v>
      </c>
      <c r="E44" s="59" t="s">
        <v>55</v>
      </c>
      <c r="F44" s="55"/>
      <c r="G44" s="55"/>
      <c r="H44" s="55"/>
      <c r="I44" s="55"/>
      <c r="J44" s="55"/>
      <c r="K44" s="55"/>
      <c r="L44" s="55"/>
      <c r="M44" s="55"/>
      <c r="N44" s="55"/>
      <c r="O44" s="55"/>
      <c r="P44" s="55"/>
      <c r="Q44" s="55"/>
      <c r="R44" s="55"/>
      <c r="S44" s="55"/>
      <c r="T44" s="55"/>
      <c r="U44" s="55"/>
      <c r="V44" s="55"/>
      <c r="W44" s="55"/>
      <c r="X44" s="55"/>
    </row>
    <row r="45" spans="1:24" ht="15.75" customHeight="1">
      <c r="A45" s="57" t="s">
        <v>788</v>
      </c>
      <c r="B45" s="64" t="s">
        <v>663</v>
      </c>
      <c r="C45" s="55" t="s">
        <v>806</v>
      </c>
      <c r="D45" s="55" t="s">
        <v>807</v>
      </c>
      <c r="E45" s="59" t="s">
        <v>55</v>
      </c>
      <c r="F45" s="55"/>
      <c r="G45" s="55"/>
      <c r="H45" s="55"/>
      <c r="I45" s="55"/>
      <c r="J45" s="55"/>
      <c r="K45" s="55"/>
      <c r="L45" s="55"/>
      <c r="M45" s="55"/>
      <c r="N45" s="55"/>
      <c r="O45" s="55"/>
      <c r="P45" s="55"/>
      <c r="Q45" s="55"/>
      <c r="R45" s="55"/>
      <c r="S45" s="55"/>
      <c r="T45" s="55"/>
      <c r="U45" s="55"/>
      <c r="V45" s="55"/>
      <c r="W45" s="55"/>
      <c r="X45" s="55"/>
    </row>
    <row r="46" spans="1:24" ht="15.75" customHeight="1">
      <c r="A46" s="57" t="s">
        <v>788</v>
      </c>
      <c r="B46" s="64" t="s">
        <v>657</v>
      </c>
      <c r="C46" s="55" t="s">
        <v>808</v>
      </c>
      <c r="D46" s="55" t="s">
        <v>809</v>
      </c>
      <c r="E46" s="59" t="s">
        <v>810</v>
      </c>
      <c r="F46" s="55"/>
      <c r="G46" s="55"/>
      <c r="H46" s="55"/>
      <c r="I46" s="55"/>
      <c r="J46" s="55"/>
      <c r="K46" s="55"/>
      <c r="L46" s="55"/>
      <c r="M46" s="55"/>
      <c r="N46" s="55"/>
      <c r="O46" s="55"/>
      <c r="P46" s="55"/>
      <c r="Q46" s="55"/>
      <c r="R46" s="55"/>
      <c r="S46" s="55"/>
      <c r="T46" s="55"/>
      <c r="U46" s="55"/>
      <c r="V46" s="55"/>
      <c r="W46" s="55"/>
      <c r="X46" s="55"/>
    </row>
    <row r="47" spans="1:24" ht="15.75" customHeight="1">
      <c r="A47" s="57" t="s">
        <v>788</v>
      </c>
      <c r="B47" s="64" t="s">
        <v>811</v>
      </c>
      <c r="C47" s="55" t="s">
        <v>651</v>
      </c>
      <c r="D47" s="55" t="s">
        <v>812</v>
      </c>
      <c r="E47" s="59" t="s">
        <v>355</v>
      </c>
      <c r="F47" s="55"/>
      <c r="G47" s="55"/>
      <c r="H47" s="55"/>
      <c r="I47" s="55"/>
      <c r="J47" s="55"/>
      <c r="K47" s="55"/>
      <c r="L47" s="55"/>
      <c r="M47" s="55"/>
      <c r="N47" s="55"/>
      <c r="O47" s="55"/>
      <c r="P47" s="55"/>
      <c r="Q47" s="55"/>
      <c r="R47" s="55"/>
      <c r="S47" s="55"/>
      <c r="T47" s="55"/>
      <c r="U47" s="55"/>
      <c r="V47" s="55"/>
      <c r="W47" s="55"/>
      <c r="X47" s="55"/>
    </row>
    <row r="48" spans="1:24" ht="15.75" customHeight="1">
      <c r="A48" s="57" t="s">
        <v>788</v>
      </c>
      <c r="B48" s="64" t="s">
        <v>671</v>
      </c>
      <c r="C48" s="55"/>
      <c r="D48" s="55" t="s">
        <v>813</v>
      </c>
      <c r="E48" s="59" t="s">
        <v>92</v>
      </c>
      <c r="F48" s="55"/>
      <c r="G48" s="55"/>
      <c r="H48" s="55"/>
      <c r="I48" s="55"/>
      <c r="J48" s="55"/>
      <c r="K48" s="55"/>
      <c r="L48" s="55"/>
      <c r="M48" s="55"/>
      <c r="N48" s="55"/>
      <c r="O48" s="55"/>
      <c r="P48" s="55"/>
      <c r="Q48" s="55"/>
      <c r="R48" s="55"/>
      <c r="S48" s="55"/>
      <c r="T48" s="55"/>
      <c r="U48" s="55"/>
      <c r="V48" s="55"/>
      <c r="W48" s="55"/>
      <c r="X48" s="55"/>
    </row>
    <row r="49" spans="1:24" ht="15.75" customHeight="1">
      <c r="A49" s="57" t="s">
        <v>788</v>
      </c>
      <c r="B49" s="64" t="s">
        <v>670</v>
      </c>
      <c r="C49" s="55"/>
      <c r="D49" s="55" t="s">
        <v>814</v>
      </c>
      <c r="E49" s="59" t="s">
        <v>92</v>
      </c>
      <c r="F49" s="55"/>
      <c r="G49" s="55"/>
      <c r="H49" s="55"/>
      <c r="I49" s="55"/>
      <c r="J49" s="55"/>
      <c r="K49" s="55"/>
      <c r="L49" s="55"/>
      <c r="M49" s="55"/>
      <c r="N49" s="55"/>
      <c r="O49" s="55"/>
      <c r="P49" s="55"/>
      <c r="Q49" s="55"/>
      <c r="R49" s="55"/>
      <c r="S49" s="55"/>
      <c r="T49" s="55"/>
      <c r="U49" s="55"/>
      <c r="V49" s="55"/>
      <c r="W49" s="55"/>
      <c r="X49" s="55"/>
    </row>
    <row r="50" spans="1:24" ht="15.75" customHeight="1">
      <c r="A50" s="57" t="s">
        <v>788</v>
      </c>
      <c r="B50" s="64" t="s">
        <v>669</v>
      </c>
      <c r="C50" s="55"/>
      <c r="D50" s="55" t="s">
        <v>815</v>
      </c>
      <c r="E50" s="59" t="s">
        <v>92</v>
      </c>
      <c r="F50" s="55"/>
      <c r="G50" s="55"/>
      <c r="H50" s="55"/>
      <c r="I50" s="55"/>
      <c r="J50" s="55"/>
      <c r="K50" s="55"/>
      <c r="L50" s="55"/>
      <c r="M50" s="55"/>
      <c r="N50" s="55"/>
      <c r="O50" s="55"/>
      <c r="P50" s="55"/>
      <c r="Q50" s="55"/>
      <c r="R50" s="55"/>
      <c r="S50" s="55"/>
      <c r="T50" s="55"/>
      <c r="U50" s="55"/>
      <c r="V50" s="55"/>
      <c r="W50" s="55"/>
      <c r="X50" s="55"/>
    </row>
    <row r="51" spans="1:24" ht="15.75" customHeight="1">
      <c r="A51" s="57" t="s">
        <v>788</v>
      </c>
      <c r="B51" s="64" t="s">
        <v>668</v>
      </c>
      <c r="C51" s="55"/>
      <c r="D51" s="55" t="s">
        <v>816</v>
      </c>
      <c r="E51" s="59" t="s">
        <v>92</v>
      </c>
      <c r="F51" s="55"/>
      <c r="G51" s="55"/>
      <c r="H51" s="55"/>
      <c r="I51" s="55"/>
      <c r="J51" s="55"/>
      <c r="K51" s="55"/>
      <c r="L51" s="55"/>
      <c r="M51" s="55"/>
      <c r="N51" s="55"/>
      <c r="O51" s="55"/>
      <c r="P51" s="55"/>
      <c r="Q51" s="55"/>
      <c r="R51" s="55"/>
      <c r="S51" s="55"/>
      <c r="T51" s="55"/>
      <c r="U51" s="55"/>
      <c r="V51" s="55"/>
      <c r="W51" s="55"/>
      <c r="X51" s="55"/>
    </row>
    <row r="52" spans="1:24" ht="15.75" customHeight="1">
      <c r="A52" s="57" t="s">
        <v>788</v>
      </c>
      <c r="B52" s="64" t="s">
        <v>667</v>
      </c>
      <c r="C52" s="55"/>
      <c r="D52" s="55" t="s">
        <v>817</v>
      </c>
      <c r="E52" s="59" t="s">
        <v>92</v>
      </c>
      <c r="F52" s="55"/>
      <c r="G52" s="55"/>
      <c r="H52" s="55"/>
      <c r="I52" s="55"/>
      <c r="J52" s="55"/>
      <c r="K52" s="55"/>
      <c r="L52" s="55"/>
      <c r="M52" s="55"/>
      <c r="N52" s="55"/>
      <c r="O52" s="55"/>
      <c r="P52" s="55"/>
      <c r="Q52" s="55"/>
      <c r="R52" s="55"/>
      <c r="S52" s="55"/>
      <c r="T52" s="55"/>
      <c r="U52" s="55"/>
      <c r="V52" s="55"/>
      <c r="W52" s="55"/>
      <c r="X52" s="55"/>
    </row>
    <row r="53" spans="1:24" ht="15.75" customHeight="1">
      <c r="A53" s="57" t="s">
        <v>788</v>
      </c>
      <c r="B53" s="64" t="s">
        <v>652</v>
      </c>
      <c r="C53" s="55"/>
      <c r="D53" s="55" t="s">
        <v>818</v>
      </c>
      <c r="E53" s="59" t="s">
        <v>403</v>
      </c>
      <c r="F53" s="55"/>
      <c r="G53" s="55"/>
      <c r="H53" s="55"/>
      <c r="I53" s="55"/>
      <c r="J53" s="55"/>
      <c r="K53" s="55"/>
      <c r="L53" s="55"/>
      <c r="M53" s="55"/>
      <c r="N53" s="55"/>
      <c r="O53" s="55"/>
      <c r="P53" s="55"/>
      <c r="Q53" s="55"/>
      <c r="R53" s="55"/>
      <c r="S53" s="55"/>
      <c r="T53" s="55"/>
      <c r="U53" s="55"/>
      <c r="V53" s="55"/>
      <c r="W53" s="55"/>
      <c r="X53" s="55"/>
    </row>
    <row r="54" spans="1:24" ht="15.75" customHeight="1">
      <c r="A54" s="57" t="s">
        <v>788</v>
      </c>
      <c r="B54" s="64" t="s">
        <v>655</v>
      </c>
      <c r="C54" s="55"/>
      <c r="D54" s="55" t="s">
        <v>819</v>
      </c>
      <c r="E54" s="59" t="s">
        <v>103</v>
      </c>
      <c r="F54" s="55"/>
      <c r="G54" s="55"/>
      <c r="H54" s="55"/>
      <c r="I54" s="55"/>
      <c r="J54" s="55"/>
      <c r="K54" s="55"/>
      <c r="L54" s="55"/>
      <c r="M54" s="55"/>
      <c r="N54" s="55"/>
      <c r="O54" s="55"/>
      <c r="P54" s="55"/>
      <c r="Q54" s="55"/>
      <c r="R54" s="55"/>
      <c r="S54" s="55"/>
      <c r="T54" s="55"/>
      <c r="U54" s="55"/>
      <c r="V54" s="55"/>
      <c r="W54" s="55"/>
      <c r="X54" s="55"/>
    </row>
    <row r="55" spans="1:24" ht="15.75" customHeight="1">
      <c r="A55" s="57" t="s">
        <v>788</v>
      </c>
      <c r="B55" s="64" t="s">
        <v>653</v>
      </c>
      <c r="C55" s="55"/>
      <c r="D55" s="55" t="s">
        <v>820</v>
      </c>
      <c r="E55" s="59" t="s">
        <v>107</v>
      </c>
      <c r="F55" s="55"/>
      <c r="G55" s="55"/>
      <c r="H55" s="55"/>
      <c r="I55" s="55"/>
      <c r="J55" s="55"/>
      <c r="K55" s="55"/>
      <c r="L55" s="55"/>
      <c r="M55" s="55"/>
      <c r="N55" s="55"/>
      <c r="O55" s="55"/>
      <c r="P55" s="55"/>
      <c r="Q55" s="55"/>
      <c r="R55" s="55"/>
      <c r="S55" s="55"/>
      <c r="T55" s="55"/>
      <c r="U55" s="55"/>
      <c r="V55" s="55"/>
      <c r="W55" s="55"/>
      <c r="X55" s="55"/>
    </row>
    <row r="56" spans="1:24" ht="15.75" customHeight="1">
      <c r="A56" s="57" t="s">
        <v>788</v>
      </c>
      <c r="B56" s="64" t="s">
        <v>660</v>
      </c>
      <c r="C56" s="55" t="s">
        <v>821</v>
      </c>
      <c r="D56" s="55" t="s">
        <v>822</v>
      </c>
      <c r="E56" s="60" t="s">
        <v>823</v>
      </c>
      <c r="F56" s="55"/>
      <c r="G56" s="55"/>
      <c r="H56" s="55"/>
      <c r="I56" s="55"/>
      <c r="J56" s="55"/>
      <c r="K56" s="55"/>
      <c r="L56" s="55"/>
      <c r="M56" s="55"/>
      <c r="N56" s="55"/>
      <c r="O56" s="55"/>
      <c r="P56" s="55"/>
      <c r="Q56" s="55"/>
      <c r="R56" s="55"/>
      <c r="S56" s="55"/>
      <c r="T56" s="55"/>
      <c r="U56" s="55"/>
      <c r="V56" s="55"/>
      <c r="W56" s="55"/>
      <c r="X56" s="55"/>
    </row>
    <row r="57" spans="1:24" ht="15.75" customHeight="1">
      <c r="A57" s="57" t="s">
        <v>788</v>
      </c>
      <c r="B57" s="64" t="s">
        <v>824</v>
      </c>
      <c r="C57" s="55"/>
      <c r="D57" s="55" t="s">
        <v>825</v>
      </c>
      <c r="E57" s="60" t="s">
        <v>119</v>
      </c>
      <c r="F57" s="55"/>
      <c r="G57" s="55"/>
      <c r="H57" s="55"/>
      <c r="I57" s="55"/>
      <c r="J57" s="55"/>
      <c r="K57" s="55"/>
      <c r="L57" s="55"/>
      <c r="M57" s="55"/>
      <c r="N57" s="55"/>
      <c r="O57" s="55"/>
      <c r="P57" s="55"/>
      <c r="Q57" s="55"/>
      <c r="R57" s="55"/>
      <c r="S57" s="55"/>
      <c r="T57" s="55"/>
      <c r="U57" s="55"/>
      <c r="V57" s="55"/>
      <c r="W57" s="55"/>
      <c r="X57" s="55"/>
    </row>
    <row r="58" spans="1:24" ht="15.75" customHeight="1">
      <c r="A58" s="57" t="s">
        <v>788</v>
      </c>
      <c r="B58" s="64" t="s">
        <v>656</v>
      </c>
      <c r="C58" s="55"/>
      <c r="D58" s="55" t="s">
        <v>826</v>
      </c>
      <c r="E58" s="59" t="s">
        <v>158</v>
      </c>
      <c r="F58" s="55"/>
      <c r="G58" s="55"/>
      <c r="H58" s="55"/>
      <c r="I58" s="55"/>
      <c r="J58" s="55"/>
      <c r="K58" s="55"/>
      <c r="L58" s="55"/>
      <c r="M58" s="55"/>
      <c r="N58" s="55"/>
      <c r="O58" s="55"/>
      <c r="P58" s="55"/>
      <c r="Q58" s="55"/>
      <c r="R58" s="55"/>
      <c r="S58" s="55"/>
      <c r="T58" s="55"/>
      <c r="U58" s="55"/>
      <c r="V58" s="55"/>
      <c r="W58" s="55"/>
      <c r="X58" s="55"/>
    </row>
    <row r="59" spans="1:24" ht="15.75" customHeight="1">
      <c r="A59" s="57" t="s">
        <v>788</v>
      </c>
      <c r="B59" s="64" t="s">
        <v>672</v>
      </c>
      <c r="C59" s="55" t="s">
        <v>827</v>
      </c>
      <c r="D59" s="55" t="s">
        <v>828</v>
      </c>
      <c r="E59" s="59" t="s">
        <v>183</v>
      </c>
      <c r="F59" s="55"/>
      <c r="G59" s="55"/>
      <c r="H59" s="55"/>
      <c r="I59" s="55"/>
      <c r="J59" s="55"/>
      <c r="K59" s="55"/>
      <c r="L59" s="55"/>
      <c r="M59" s="55"/>
      <c r="N59" s="55"/>
      <c r="O59" s="55"/>
      <c r="P59" s="55"/>
      <c r="Q59" s="55"/>
      <c r="R59" s="55"/>
      <c r="S59" s="55"/>
      <c r="T59" s="55"/>
      <c r="U59" s="55"/>
      <c r="V59" s="55"/>
      <c r="W59" s="55"/>
      <c r="X59" s="55"/>
    </row>
    <row r="60" spans="1:24" ht="15.75" customHeight="1">
      <c r="A60" s="57" t="s">
        <v>788</v>
      </c>
      <c r="B60" s="64" t="s">
        <v>659</v>
      </c>
      <c r="C60" s="55" t="s">
        <v>829</v>
      </c>
      <c r="D60" s="55" t="s">
        <v>830</v>
      </c>
      <c r="E60" s="59" t="s">
        <v>183</v>
      </c>
      <c r="F60" s="55"/>
      <c r="G60" s="55"/>
      <c r="H60" s="55"/>
      <c r="I60" s="55"/>
      <c r="J60" s="55"/>
      <c r="K60" s="55"/>
      <c r="L60" s="55"/>
      <c r="M60" s="55"/>
      <c r="N60" s="55"/>
      <c r="O60" s="55"/>
      <c r="P60" s="55"/>
      <c r="Q60" s="55"/>
      <c r="R60" s="55"/>
      <c r="S60" s="55"/>
      <c r="T60" s="55"/>
      <c r="U60" s="55"/>
      <c r="V60" s="55"/>
      <c r="W60" s="55"/>
      <c r="X60" s="55"/>
    </row>
    <row r="61" spans="1:24" ht="15.75" customHeight="1">
      <c r="A61" s="57" t="s">
        <v>788</v>
      </c>
      <c r="B61" s="64" t="s">
        <v>831</v>
      </c>
      <c r="C61" s="55" t="s">
        <v>832</v>
      </c>
      <c r="D61" s="55" t="s">
        <v>833</v>
      </c>
      <c r="E61" s="59" t="s">
        <v>183</v>
      </c>
      <c r="F61" s="55"/>
      <c r="G61" s="55"/>
      <c r="H61" s="63" t="s">
        <v>834</v>
      </c>
      <c r="I61" s="55"/>
      <c r="J61" s="55"/>
      <c r="K61" s="55"/>
      <c r="L61" s="55"/>
      <c r="M61" s="55"/>
      <c r="N61" s="55"/>
      <c r="O61" s="55"/>
      <c r="P61" s="55"/>
      <c r="Q61" s="55"/>
      <c r="R61" s="55"/>
      <c r="S61" s="55"/>
      <c r="T61" s="55"/>
      <c r="U61" s="55"/>
      <c r="V61" s="55"/>
      <c r="W61" s="55"/>
      <c r="X61" s="55"/>
    </row>
    <row r="62" spans="1:24" ht="15.75" customHeight="1">
      <c r="A62" s="57" t="s">
        <v>601</v>
      </c>
      <c r="B62" s="58" t="s">
        <v>835</v>
      </c>
      <c r="C62" s="57"/>
      <c r="D62" s="55" t="s">
        <v>836</v>
      </c>
      <c r="E62" s="60" t="s">
        <v>304</v>
      </c>
      <c r="F62" s="55"/>
      <c r="G62" s="55"/>
      <c r="H62" s="57" t="s">
        <v>788</v>
      </c>
      <c r="I62" s="55" t="s">
        <v>837</v>
      </c>
      <c r="J62" s="55"/>
      <c r="K62" s="55"/>
      <c r="L62" s="55"/>
      <c r="M62" s="55"/>
      <c r="N62" s="55"/>
      <c r="O62" s="55"/>
      <c r="P62" s="55"/>
      <c r="Q62" s="55"/>
      <c r="R62" s="55"/>
      <c r="S62" s="55"/>
      <c r="T62" s="55"/>
      <c r="U62" s="55"/>
      <c r="V62" s="55"/>
      <c r="W62" s="55"/>
      <c r="X62" s="55"/>
    </row>
    <row r="63" spans="1:24" ht="15.75" customHeight="1">
      <c r="A63" s="57" t="s">
        <v>601</v>
      </c>
      <c r="B63" s="64" t="s">
        <v>649</v>
      </c>
      <c r="C63" s="55"/>
      <c r="D63" s="55" t="s">
        <v>838</v>
      </c>
      <c r="E63" s="59" t="s">
        <v>62</v>
      </c>
      <c r="F63" s="55"/>
      <c r="G63" s="55"/>
      <c r="H63" s="67" t="s">
        <v>600</v>
      </c>
      <c r="I63" s="5" t="s">
        <v>839</v>
      </c>
      <c r="J63" s="55"/>
      <c r="K63" s="55"/>
      <c r="L63" s="55"/>
      <c r="M63" s="55"/>
      <c r="N63" s="55"/>
      <c r="O63" s="55"/>
      <c r="P63" s="55"/>
      <c r="Q63" s="55"/>
      <c r="R63" s="55"/>
      <c r="S63" s="55"/>
      <c r="T63" s="55"/>
      <c r="U63" s="55"/>
      <c r="V63" s="55"/>
      <c r="W63" s="55"/>
      <c r="X63" s="55"/>
    </row>
    <row r="64" spans="1:24" ht="15.75" customHeight="1">
      <c r="A64" s="57" t="s">
        <v>601</v>
      </c>
      <c r="B64" s="64" t="s">
        <v>648</v>
      </c>
      <c r="C64" s="55"/>
      <c r="D64" s="55" t="s">
        <v>840</v>
      </c>
      <c r="E64" s="59" t="s">
        <v>62</v>
      </c>
      <c r="F64" s="55"/>
      <c r="G64" s="55"/>
      <c r="H64" s="63" t="s">
        <v>513</v>
      </c>
      <c r="I64" s="55"/>
      <c r="J64" s="55"/>
      <c r="K64" s="55"/>
      <c r="L64" s="55"/>
      <c r="M64" s="55"/>
      <c r="N64" s="55"/>
      <c r="O64" s="55"/>
      <c r="P64" s="55"/>
      <c r="Q64" s="55"/>
      <c r="R64" s="55"/>
      <c r="S64" s="55"/>
      <c r="T64" s="55"/>
      <c r="U64" s="55"/>
      <c r="V64" s="55"/>
      <c r="W64" s="55"/>
      <c r="X64" s="55"/>
    </row>
    <row r="65" spans="1:24" ht="15.75" customHeight="1">
      <c r="A65" s="57" t="s">
        <v>601</v>
      </c>
      <c r="B65" s="64" t="s">
        <v>647</v>
      </c>
      <c r="C65" s="55" t="s">
        <v>841</v>
      </c>
      <c r="D65" s="55" t="s">
        <v>842</v>
      </c>
      <c r="E65" s="59" t="s">
        <v>158</v>
      </c>
      <c r="F65" s="55"/>
      <c r="G65" s="55"/>
      <c r="H65" s="55"/>
      <c r="I65" s="55"/>
      <c r="J65" s="55"/>
      <c r="K65" s="55"/>
      <c r="L65" s="55"/>
      <c r="M65" s="55"/>
      <c r="N65" s="55"/>
      <c r="O65" s="55"/>
      <c r="P65" s="55"/>
      <c r="Q65" s="55"/>
      <c r="R65" s="55"/>
      <c r="S65" s="55"/>
      <c r="T65" s="55"/>
      <c r="U65" s="55"/>
      <c r="V65" s="55"/>
      <c r="W65" s="55"/>
      <c r="X65" s="55"/>
    </row>
    <row r="66" spans="1:24" ht="15.75" customHeight="1">
      <c r="A66" s="57" t="s">
        <v>601</v>
      </c>
      <c r="B66" s="64" t="s">
        <v>646</v>
      </c>
      <c r="C66" s="55" t="s">
        <v>843</v>
      </c>
      <c r="D66" s="55" t="s">
        <v>844</v>
      </c>
      <c r="E66" s="60" t="s">
        <v>158</v>
      </c>
      <c r="F66" s="55"/>
      <c r="G66" s="55"/>
      <c r="H66" s="55"/>
      <c r="I66" s="55"/>
      <c r="J66" s="55"/>
      <c r="K66" s="55"/>
      <c r="L66" s="55"/>
      <c r="M66" s="55"/>
      <c r="N66" s="55"/>
      <c r="O66" s="55"/>
      <c r="P66" s="55"/>
      <c r="Q66" s="55"/>
      <c r="R66" s="55"/>
      <c r="S66" s="55"/>
      <c r="T66" s="55"/>
      <c r="U66" s="55"/>
      <c r="V66" s="55"/>
      <c r="W66" s="55"/>
      <c r="X66" s="55"/>
    </row>
    <row r="67" spans="1:24" ht="15.75" customHeight="1">
      <c r="A67" s="67" t="s">
        <v>600</v>
      </c>
      <c r="B67" s="58" t="s">
        <v>644</v>
      </c>
      <c r="C67" s="57"/>
      <c r="D67" s="57" t="s">
        <v>845</v>
      </c>
      <c r="E67" s="60" t="s">
        <v>304</v>
      </c>
      <c r="F67" s="55"/>
      <c r="G67" s="55"/>
      <c r="H67" s="55" t="s">
        <v>604</v>
      </c>
      <c r="I67" s="55" t="s">
        <v>846</v>
      </c>
      <c r="J67" s="55"/>
      <c r="K67" s="55"/>
      <c r="L67" s="55"/>
      <c r="M67" s="55"/>
      <c r="N67" s="55"/>
      <c r="O67" s="55"/>
      <c r="P67" s="55"/>
      <c r="Q67" s="55"/>
      <c r="R67" s="55"/>
      <c r="S67" s="55"/>
      <c r="T67" s="55"/>
      <c r="U67" s="55"/>
      <c r="V67" s="55"/>
      <c r="W67" s="55"/>
      <c r="X67" s="55"/>
    </row>
    <row r="68" spans="1:24" ht="15.75" customHeight="1">
      <c r="A68" s="67" t="s">
        <v>600</v>
      </c>
      <c r="B68" s="64" t="s">
        <v>642</v>
      </c>
      <c r="C68" s="57"/>
      <c r="D68" s="55" t="s">
        <v>847</v>
      </c>
      <c r="E68" s="62" t="s">
        <v>33</v>
      </c>
      <c r="F68" s="55"/>
      <c r="G68" s="55"/>
      <c r="H68" s="63" t="s">
        <v>208</v>
      </c>
      <c r="I68" s="55"/>
      <c r="J68" s="55"/>
      <c r="K68" s="55"/>
      <c r="L68" s="55"/>
      <c r="M68" s="55"/>
      <c r="N68" s="55"/>
      <c r="O68" s="55"/>
      <c r="P68" s="55"/>
      <c r="Q68" s="55"/>
      <c r="R68" s="55"/>
      <c r="S68" s="55"/>
      <c r="T68" s="55"/>
      <c r="U68" s="55"/>
      <c r="V68" s="55"/>
      <c r="W68" s="55"/>
      <c r="X68" s="55"/>
    </row>
    <row r="69" spans="1:24" ht="15.75" customHeight="1">
      <c r="A69" s="67" t="s">
        <v>600</v>
      </c>
      <c r="B69" s="68" t="s">
        <v>637</v>
      </c>
      <c r="C69" s="55" t="s">
        <v>848</v>
      </c>
      <c r="D69" s="55" t="s">
        <v>849</v>
      </c>
      <c r="E69" s="59" t="s">
        <v>62</v>
      </c>
      <c r="F69" s="55"/>
      <c r="G69" s="55"/>
      <c r="H69" s="55"/>
      <c r="I69" s="55"/>
      <c r="J69" s="55"/>
      <c r="K69" s="55"/>
      <c r="L69" s="55"/>
      <c r="M69" s="55"/>
      <c r="N69" s="55"/>
      <c r="O69" s="55"/>
      <c r="P69" s="55"/>
      <c r="Q69" s="55"/>
      <c r="R69" s="55"/>
      <c r="S69" s="55"/>
      <c r="T69" s="55"/>
      <c r="U69" s="55"/>
      <c r="V69" s="55"/>
      <c r="W69" s="55"/>
      <c r="X69" s="55"/>
    </row>
    <row r="70" spans="1:24" ht="15.75" customHeight="1">
      <c r="A70" s="67" t="s">
        <v>600</v>
      </c>
      <c r="B70" s="64" t="s">
        <v>636</v>
      </c>
      <c r="C70" s="55"/>
      <c r="D70" s="55" t="s">
        <v>850</v>
      </c>
      <c r="E70" s="59" t="s">
        <v>62</v>
      </c>
      <c r="F70" s="55"/>
      <c r="G70" s="55"/>
      <c r="H70" s="55"/>
      <c r="I70" s="55"/>
      <c r="J70" s="55"/>
      <c r="K70" s="55"/>
      <c r="L70" s="55"/>
      <c r="M70" s="55"/>
      <c r="N70" s="55"/>
      <c r="O70" s="55"/>
      <c r="P70" s="55"/>
      <c r="Q70" s="55"/>
      <c r="R70" s="55"/>
      <c r="S70" s="55"/>
      <c r="T70" s="55"/>
      <c r="U70" s="55"/>
      <c r="V70" s="55"/>
      <c r="W70" s="55"/>
      <c r="X70" s="55"/>
    </row>
    <row r="71" spans="1:24" ht="15.75" customHeight="1">
      <c r="A71" s="67" t="s">
        <v>600</v>
      </c>
      <c r="B71" s="64" t="s">
        <v>634</v>
      </c>
      <c r="C71" s="55"/>
      <c r="D71" s="55" t="s">
        <v>851</v>
      </c>
      <c r="E71" s="59" t="s">
        <v>62</v>
      </c>
      <c r="F71" s="55"/>
      <c r="G71" s="55"/>
      <c r="H71" s="55"/>
      <c r="I71" s="55"/>
      <c r="J71" s="55"/>
      <c r="K71" s="55"/>
      <c r="L71" s="55"/>
      <c r="M71" s="55"/>
      <c r="N71" s="55"/>
      <c r="O71" s="55"/>
      <c r="P71" s="55"/>
      <c r="Q71" s="55"/>
      <c r="R71" s="55"/>
      <c r="S71" s="55"/>
      <c r="T71" s="55"/>
      <c r="U71" s="55"/>
      <c r="V71" s="55"/>
      <c r="W71" s="55"/>
      <c r="X71" s="55"/>
    </row>
    <row r="72" spans="1:24" ht="15.75" customHeight="1">
      <c r="A72" s="67" t="s">
        <v>600</v>
      </c>
      <c r="B72" s="64" t="s">
        <v>852</v>
      </c>
      <c r="C72" s="55"/>
      <c r="D72" s="55" t="s">
        <v>853</v>
      </c>
      <c r="E72" s="59" t="s">
        <v>62</v>
      </c>
      <c r="F72" s="55"/>
      <c r="G72" s="55"/>
      <c r="H72" s="55"/>
      <c r="I72" s="55"/>
      <c r="J72" s="55"/>
      <c r="K72" s="55"/>
      <c r="L72" s="55"/>
      <c r="M72" s="55"/>
      <c r="N72" s="55"/>
      <c r="O72" s="55"/>
      <c r="P72" s="55"/>
      <c r="Q72" s="55"/>
      <c r="R72" s="55"/>
      <c r="S72" s="55"/>
      <c r="T72" s="55"/>
      <c r="U72" s="55"/>
      <c r="V72" s="55"/>
      <c r="W72" s="55"/>
      <c r="X72" s="55"/>
    </row>
    <row r="73" spans="1:24" ht="15.75" customHeight="1">
      <c r="A73" s="67" t="s">
        <v>600</v>
      </c>
      <c r="B73" s="61" t="s">
        <v>638</v>
      </c>
      <c r="C73" s="55"/>
      <c r="D73" s="55" t="s">
        <v>854</v>
      </c>
      <c r="E73" s="59" t="s">
        <v>69</v>
      </c>
      <c r="F73" s="55"/>
      <c r="G73" s="55"/>
      <c r="H73" s="55"/>
      <c r="I73" s="55"/>
      <c r="J73" s="55"/>
      <c r="K73" s="55"/>
      <c r="L73" s="55"/>
      <c r="M73" s="55"/>
      <c r="N73" s="55"/>
      <c r="O73" s="55"/>
      <c r="P73" s="55"/>
      <c r="Q73" s="55"/>
      <c r="R73" s="55"/>
      <c r="S73" s="55"/>
      <c r="T73" s="55"/>
      <c r="U73" s="55"/>
      <c r="V73" s="55"/>
      <c r="W73" s="55"/>
      <c r="X73" s="55"/>
    </row>
    <row r="74" spans="1:24" ht="15.75" customHeight="1">
      <c r="A74" s="67" t="s">
        <v>600</v>
      </c>
      <c r="B74" s="64" t="s">
        <v>639</v>
      </c>
      <c r="C74" s="55"/>
      <c r="D74" s="55" t="s">
        <v>855</v>
      </c>
      <c r="E74" s="59" t="s">
        <v>69</v>
      </c>
      <c r="F74" s="55"/>
      <c r="G74" s="55"/>
      <c r="H74" s="55"/>
      <c r="I74" s="55"/>
      <c r="J74" s="55"/>
      <c r="K74" s="55"/>
      <c r="L74" s="55"/>
      <c r="M74" s="55"/>
      <c r="N74" s="55"/>
      <c r="O74" s="55"/>
      <c r="P74" s="55"/>
      <c r="Q74" s="55"/>
      <c r="R74" s="55"/>
      <c r="S74" s="55"/>
      <c r="T74" s="55"/>
      <c r="U74" s="55"/>
      <c r="V74" s="55"/>
      <c r="W74" s="55"/>
      <c r="X74" s="55"/>
    </row>
    <row r="75" spans="1:24" ht="15.75" customHeight="1">
      <c r="A75" s="67" t="s">
        <v>600</v>
      </c>
      <c r="B75" s="64" t="s">
        <v>643</v>
      </c>
      <c r="C75" s="55" t="s">
        <v>856</v>
      </c>
      <c r="D75" s="55" t="s">
        <v>857</v>
      </c>
      <c r="E75" s="59" t="s">
        <v>107</v>
      </c>
      <c r="F75" s="55"/>
      <c r="G75" s="55"/>
      <c r="H75" s="55"/>
      <c r="I75" s="55"/>
      <c r="J75" s="55"/>
      <c r="K75" s="55"/>
      <c r="L75" s="55"/>
      <c r="M75" s="55"/>
      <c r="N75" s="55"/>
      <c r="O75" s="55"/>
      <c r="P75" s="55"/>
      <c r="Q75" s="55"/>
      <c r="R75" s="55"/>
      <c r="S75" s="55"/>
      <c r="T75" s="55"/>
      <c r="U75" s="55"/>
      <c r="V75" s="55"/>
      <c r="W75" s="55"/>
      <c r="X75" s="55"/>
    </row>
    <row r="76" spans="1:24" ht="15.75" customHeight="1">
      <c r="A76" s="67" t="s">
        <v>600</v>
      </c>
      <c r="B76" s="64" t="s">
        <v>641</v>
      </c>
      <c r="C76" s="55"/>
      <c r="D76" s="55" t="s">
        <v>858</v>
      </c>
      <c r="E76" s="59" t="s">
        <v>107</v>
      </c>
      <c r="F76" s="55"/>
      <c r="G76" s="55"/>
      <c r="H76" s="55"/>
      <c r="I76" s="55"/>
      <c r="J76" s="55"/>
      <c r="K76" s="55"/>
      <c r="L76" s="55"/>
      <c r="M76" s="55"/>
      <c r="N76" s="55"/>
      <c r="O76" s="55"/>
      <c r="P76" s="55"/>
      <c r="Q76" s="55"/>
      <c r="R76" s="55"/>
      <c r="S76" s="55"/>
      <c r="T76" s="55"/>
      <c r="U76" s="55"/>
      <c r="V76" s="55"/>
      <c r="W76" s="55"/>
      <c r="X76" s="55"/>
    </row>
    <row r="77" spans="1:24" ht="15.75" customHeight="1">
      <c r="A77" s="67" t="s">
        <v>600</v>
      </c>
      <c r="B77" s="64" t="s">
        <v>640</v>
      </c>
      <c r="C77" s="55"/>
      <c r="D77" s="55" t="s">
        <v>859</v>
      </c>
      <c r="E77" s="59" t="s">
        <v>204</v>
      </c>
      <c r="F77" s="55"/>
      <c r="G77" s="55"/>
      <c r="H77" s="55"/>
      <c r="I77" s="55"/>
      <c r="J77" s="55"/>
      <c r="K77" s="55"/>
      <c r="L77" s="55"/>
      <c r="M77" s="55"/>
      <c r="N77" s="55"/>
      <c r="O77" s="55"/>
      <c r="P77" s="55"/>
      <c r="Q77" s="55"/>
      <c r="R77" s="55"/>
      <c r="S77" s="55"/>
      <c r="T77" s="55"/>
      <c r="U77" s="55"/>
      <c r="V77" s="55"/>
      <c r="W77" s="55"/>
      <c r="X77" s="55"/>
    </row>
    <row r="78" spans="1:24" ht="15.75" customHeight="1">
      <c r="A78" s="67" t="s">
        <v>600</v>
      </c>
      <c r="B78" s="64" t="s">
        <v>635</v>
      </c>
      <c r="C78" s="55"/>
      <c r="D78" s="55" t="s">
        <v>860</v>
      </c>
      <c r="E78" s="59" t="s">
        <v>540</v>
      </c>
      <c r="F78" s="55"/>
      <c r="G78" s="55"/>
      <c r="H78" s="55"/>
      <c r="I78" s="55"/>
      <c r="J78" s="55"/>
      <c r="K78" s="55"/>
      <c r="L78" s="55"/>
      <c r="M78" s="55"/>
      <c r="N78" s="55"/>
      <c r="O78" s="55"/>
      <c r="P78" s="55"/>
      <c r="Q78" s="55"/>
      <c r="R78" s="55"/>
      <c r="S78" s="55"/>
      <c r="T78" s="55"/>
      <c r="U78" s="55"/>
      <c r="V78" s="55"/>
      <c r="W78" s="55"/>
      <c r="X78" s="55"/>
    </row>
    <row r="79" spans="1:24" ht="13">
      <c r="A79" s="55"/>
      <c r="B79" s="64"/>
      <c r="C79" s="55"/>
      <c r="D79" s="55"/>
      <c r="E79" s="55"/>
      <c r="F79" s="55"/>
      <c r="G79" s="55"/>
      <c r="H79" s="55"/>
      <c r="I79" s="55"/>
      <c r="J79" s="55"/>
      <c r="K79" s="55"/>
      <c r="L79" s="55"/>
      <c r="M79" s="55"/>
      <c r="N79" s="55"/>
      <c r="O79" s="55"/>
      <c r="P79" s="55"/>
      <c r="Q79" s="55"/>
      <c r="R79" s="55"/>
      <c r="S79" s="55"/>
      <c r="T79" s="55"/>
      <c r="U79" s="55"/>
      <c r="V79" s="55"/>
      <c r="W79" s="55"/>
      <c r="X79" s="55"/>
    </row>
    <row r="80" spans="1:24" ht="13">
      <c r="A80" s="55"/>
      <c r="B80" s="64"/>
      <c r="C80" s="55"/>
      <c r="D80" s="55"/>
      <c r="E80" s="55"/>
      <c r="F80" s="55"/>
      <c r="G80" s="55"/>
      <c r="H80" s="55"/>
      <c r="I80" s="55"/>
      <c r="J80" s="55"/>
      <c r="K80" s="55"/>
      <c r="L80" s="55"/>
      <c r="M80" s="55"/>
      <c r="N80" s="55"/>
      <c r="O80" s="55"/>
      <c r="P80" s="55"/>
      <c r="Q80" s="55"/>
      <c r="R80" s="55"/>
      <c r="S80" s="55"/>
      <c r="T80" s="55"/>
      <c r="U80" s="55"/>
      <c r="V80" s="55"/>
      <c r="W80" s="55"/>
      <c r="X80" s="55"/>
    </row>
    <row r="81" spans="1:24" ht="13">
      <c r="A81" s="55"/>
      <c r="B81" s="64"/>
      <c r="C81" s="55"/>
      <c r="D81" s="55"/>
      <c r="E81" s="55"/>
      <c r="F81" s="55"/>
      <c r="G81" s="55"/>
      <c r="H81" s="55"/>
      <c r="I81" s="55"/>
      <c r="J81" s="55"/>
      <c r="K81" s="55"/>
      <c r="L81" s="55"/>
      <c r="M81" s="55"/>
      <c r="N81" s="55"/>
      <c r="O81" s="55"/>
      <c r="P81" s="55"/>
      <c r="Q81" s="55"/>
      <c r="R81" s="55"/>
      <c r="S81" s="55"/>
      <c r="T81" s="55"/>
      <c r="U81" s="55"/>
      <c r="V81" s="55"/>
      <c r="W81" s="55"/>
      <c r="X81" s="55"/>
    </row>
    <row r="82" spans="1:24" ht="13">
      <c r="A82" s="55"/>
      <c r="B82" s="64"/>
      <c r="C82" s="55"/>
      <c r="D82" s="55"/>
      <c r="E82" s="55"/>
      <c r="F82" s="55"/>
      <c r="G82" s="55"/>
      <c r="H82" s="55"/>
      <c r="I82" s="55"/>
      <c r="J82" s="55"/>
      <c r="K82" s="55"/>
      <c r="L82" s="55"/>
      <c r="M82" s="55"/>
      <c r="N82" s="55"/>
      <c r="O82" s="55"/>
      <c r="P82" s="55"/>
      <c r="Q82" s="55"/>
      <c r="R82" s="55"/>
      <c r="S82" s="55"/>
      <c r="T82" s="55"/>
      <c r="U82" s="55"/>
      <c r="V82" s="55"/>
      <c r="W82" s="55"/>
      <c r="X82" s="55"/>
    </row>
    <row r="83" spans="1:24" ht="13">
      <c r="A83" s="55"/>
      <c r="B83" s="64"/>
      <c r="C83" s="55"/>
      <c r="D83" s="55"/>
      <c r="E83" s="55"/>
      <c r="F83" s="55"/>
      <c r="G83" s="55"/>
      <c r="H83" s="55"/>
      <c r="I83" s="55"/>
      <c r="J83" s="55"/>
      <c r="K83" s="55"/>
      <c r="L83" s="55"/>
      <c r="M83" s="55"/>
      <c r="N83" s="55"/>
      <c r="O83" s="55"/>
      <c r="P83" s="55"/>
      <c r="Q83" s="55"/>
      <c r="R83" s="55"/>
      <c r="S83" s="55"/>
      <c r="T83" s="55"/>
      <c r="U83" s="55"/>
      <c r="V83" s="55"/>
      <c r="W83" s="55"/>
      <c r="X83" s="55"/>
    </row>
    <row r="84" spans="1:24" ht="13">
      <c r="A84" s="55"/>
      <c r="B84" s="64"/>
      <c r="C84" s="55"/>
      <c r="D84" s="55"/>
      <c r="E84" s="55"/>
      <c r="F84" s="55"/>
      <c r="G84" s="55"/>
      <c r="H84" s="55"/>
      <c r="I84" s="55"/>
      <c r="J84" s="55"/>
      <c r="K84" s="55"/>
      <c r="L84" s="55"/>
      <c r="M84" s="55"/>
      <c r="N84" s="55"/>
      <c r="O84" s="55"/>
      <c r="P84" s="55"/>
      <c r="Q84" s="55"/>
      <c r="R84" s="55"/>
      <c r="S84" s="55"/>
      <c r="T84" s="55"/>
      <c r="U84" s="55"/>
      <c r="V84" s="55"/>
      <c r="W84" s="55"/>
      <c r="X84" s="55"/>
    </row>
    <row r="85" spans="1:24" ht="13">
      <c r="A85" s="55"/>
      <c r="B85" s="64"/>
      <c r="C85" s="55"/>
      <c r="D85" s="55"/>
      <c r="E85" s="55"/>
      <c r="F85" s="55"/>
      <c r="G85" s="55"/>
      <c r="H85" s="55"/>
      <c r="I85" s="55"/>
      <c r="J85" s="55"/>
      <c r="K85" s="55"/>
      <c r="L85" s="55"/>
      <c r="M85" s="55"/>
      <c r="N85" s="55"/>
      <c r="O85" s="55"/>
      <c r="P85" s="55"/>
      <c r="Q85" s="55"/>
      <c r="R85" s="55"/>
      <c r="S85" s="55"/>
      <c r="T85" s="55"/>
      <c r="U85" s="55"/>
      <c r="V85" s="55"/>
      <c r="W85" s="55"/>
      <c r="X85" s="55"/>
    </row>
    <row r="86" spans="1:24" ht="13">
      <c r="A86" s="55"/>
      <c r="B86" s="64"/>
      <c r="C86" s="55"/>
      <c r="D86" s="55"/>
      <c r="E86" s="55"/>
      <c r="F86" s="55"/>
      <c r="G86" s="55"/>
      <c r="H86" s="55"/>
      <c r="I86" s="55"/>
      <c r="J86" s="55"/>
      <c r="K86" s="55"/>
      <c r="L86" s="55"/>
      <c r="M86" s="55"/>
      <c r="N86" s="55"/>
      <c r="O86" s="55"/>
      <c r="P86" s="55"/>
      <c r="Q86" s="55"/>
      <c r="R86" s="55"/>
      <c r="S86" s="55"/>
      <c r="T86" s="55"/>
      <c r="U86" s="55"/>
      <c r="V86" s="55"/>
      <c r="W86" s="55"/>
      <c r="X86" s="55"/>
    </row>
    <row r="87" spans="1:24" ht="13">
      <c r="A87" s="55"/>
      <c r="B87" s="64"/>
      <c r="C87" s="55"/>
      <c r="D87" s="55"/>
      <c r="E87" s="55"/>
      <c r="F87" s="55"/>
      <c r="G87" s="55"/>
      <c r="H87" s="55"/>
      <c r="I87" s="55"/>
      <c r="J87" s="55"/>
      <c r="K87" s="55"/>
      <c r="L87" s="55"/>
      <c r="M87" s="55"/>
      <c r="N87" s="55"/>
      <c r="O87" s="55"/>
      <c r="P87" s="55"/>
      <c r="Q87" s="55"/>
      <c r="R87" s="55"/>
      <c r="S87" s="55"/>
      <c r="T87" s="55"/>
      <c r="U87" s="55"/>
      <c r="V87" s="55"/>
      <c r="W87" s="55"/>
      <c r="X87" s="55"/>
    </row>
    <row r="88" spans="1:24" ht="13">
      <c r="A88" s="55"/>
      <c r="B88" s="64"/>
      <c r="C88" s="55"/>
      <c r="D88" s="55"/>
      <c r="E88" s="55"/>
      <c r="F88" s="55"/>
      <c r="G88" s="55"/>
      <c r="H88" s="55"/>
      <c r="I88" s="55"/>
      <c r="J88" s="55"/>
      <c r="K88" s="55"/>
      <c r="L88" s="55"/>
      <c r="M88" s="55"/>
      <c r="N88" s="55"/>
      <c r="O88" s="55"/>
      <c r="P88" s="55"/>
      <c r="Q88" s="55"/>
      <c r="R88" s="55"/>
      <c r="S88" s="55"/>
      <c r="T88" s="55"/>
      <c r="U88" s="55"/>
      <c r="V88" s="55"/>
      <c r="W88" s="55"/>
      <c r="X88" s="55"/>
    </row>
    <row r="89" spans="1:24" ht="13">
      <c r="A89" s="55"/>
      <c r="B89" s="64"/>
      <c r="C89" s="55"/>
      <c r="D89" s="55"/>
      <c r="E89" s="55"/>
      <c r="F89" s="55"/>
      <c r="G89" s="55"/>
      <c r="H89" s="55"/>
      <c r="I89" s="55"/>
      <c r="J89" s="55"/>
      <c r="K89" s="55"/>
      <c r="L89" s="55"/>
      <c r="M89" s="55"/>
      <c r="N89" s="55"/>
      <c r="O89" s="55"/>
      <c r="P89" s="55"/>
      <c r="Q89" s="55"/>
      <c r="R89" s="55"/>
      <c r="S89" s="55"/>
      <c r="T89" s="55"/>
      <c r="U89" s="55"/>
      <c r="V89" s="55"/>
      <c r="W89" s="55"/>
      <c r="X89" s="55"/>
    </row>
    <row r="90" spans="1:24" ht="13">
      <c r="A90" s="55"/>
      <c r="B90" s="64"/>
      <c r="C90" s="55"/>
      <c r="D90" s="55"/>
      <c r="E90" s="55"/>
      <c r="F90" s="55"/>
      <c r="G90" s="55"/>
      <c r="H90" s="55"/>
      <c r="I90" s="55"/>
      <c r="J90" s="55"/>
      <c r="K90" s="55"/>
      <c r="L90" s="55"/>
      <c r="M90" s="55"/>
      <c r="N90" s="55"/>
      <c r="O90" s="55"/>
      <c r="P90" s="55"/>
      <c r="Q90" s="55"/>
      <c r="R90" s="55"/>
      <c r="S90" s="55"/>
      <c r="T90" s="55"/>
      <c r="U90" s="55"/>
      <c r="V90" s="55"/>
      <c r="W90" s="55"/>
      <c r="X90" s="55"/>
    </row>
    <row r="91" spans="1:24" ht="13">
      <c r="A91" s="55"/>
      <c r="B91" s="64"/>
      <c r="C91" s="55"/>
      <c r="D91" s="55"/>
      <c r="E91" s="55"/>
      <c r="F91" s="55"/>
      <c r="G91" s="55"/>
      <c r="H91" s="55"/>
      <c r="I91" s="55"/>
      <c r="J91" s="55"/>
      <c r="K91" s="55"/>
      <c r="L91" s="55"/>
      <c r="M91" s="55"/>
      <c r="N91" s="55"/>
      <c r="O91" s="55"/>
      <c r="P91" s="55"/>
      <c r="Q91" s="55"/>
      <c r="R91" s="55"/>
      <c r="S91" s="55"/>
      <c r="T91" s="55"/>
      <c r="U91" s="55"/>
      <c r="V91" s="55"/>
      <c r="W91" s="55"/>
      <c r="X91" s="55"/>
    </row>
    <row r="92" spans="1:24" ht="13">
      <c r="A92" s="55"/>
      <c r="B92" s="64"/>
      <c r="C92" s="55"/>
      <c r="D92" s="55"/>
      <c r="E92" s="55"/>
      <c r="F92" s="55"/>
      <c r="G92" s="55"/>
      <c r="H92" s="55"/>
      <c r="I92" s="55"/>
      <c r="J92" s="55"/>
      <c r="K92" s="55"/>
      <c r="L92" s="55"/>
      <c r="M92" s="55"/>
      <c r="N92" s="55"/>
      <c r="O92" s="55"/>
      <c r="P92" s="55"/>
      <c r="Q92" s="55"/>
      <c r="R92" s="55"/>
      <c r="S92" s="55"/>
      <c r="T92" s="55"/>
      <c r="U92" s="55"/>
      <c r="V92" s="55"/>
      <c r="W92" s="55"/>
      <c r="X92" s="55"/>
    </row>
    <row r="93" spans="1:24" ht="13">
      <c r="A93" s="55"/>
      <c r="B93" s="64"/>
      <c r="C93" s="55"/>
      <c r="D93" s="55"/>
      <c r="E93" s="55"/>
      <c r="F93" s="55"/>
      <c r="G93" s="55"/>
      <c r="H93" s="55"/>
      <c r="I93" s="55"/>
      <c r="J93" s="55"/>
      <c r="K93" s="55"/>
      <c r="L93" s="55"/>
      <c r="M93" s="55"/>
      <c r="N93" s="55"/>
      <c r="O93" s="55"/>
      <c r="P93" s="55"/>
      <c r="Q93" s="55"/>
      <c r="R93" s="55"/>
      <c r="S93" s="55"/>
      <c r="T93" s="55"/>
      <c r="U93" s="55"/>
      <c r="V93" s="55"/>
      <c r="W93" s="55"/>
      <c r="X93" s="55"/>
    </row>
    <row r="94" spans="1:24" ht="13">
      <c r="A94" s="55"/>
      <c r="B94" s="64"/>
      <c r="C94" s="55"/>
      <c r="D94" s="55"/>
      <c r="E94" s="55"/>
      <c r="F94" s="55"/>
      <c r="G94" s="55"/>
      <c r="H94" s="55"/>
      <c r="I94" s="55"/>
      <c r="J94" s="55"/>
      <c r="K94" s="55"/>
      <c r="L94" s="55"/>
      <c r="M94" s="55"/>
      <c r="N94" s="55"/>
      <c r="O94" s="55"/>
      <c r="P94" s="55"/>
      <c r="Q94" s="55"/>
      <c r="R94" s="55"/>
      <c r="S94" s="55"/>
      <c r="T94" s="55"/>
      <c r="U94" s="55"/>
      <c r="V94" s="55"/>
      <c r="W94" s="55"/>
      <c r="X94" s="55"/>
    </row>
    <row r="95" spans="1:24" ht="13">
      <c r="A95" s="55"/>
      <c r="B95" s="64"/>
      <c r="C95" s="55"/>
      <c r="D95" s="55"/>
      <c r="E95" s="55"/>
      <c r="F95" s="55"/>
      <c r="G95" s="55"/>
      <c r="H95" s="55"/>
      <c r="I95" s="55"/>
      <c r="J95" s="55"/>
      <c r="K95" s="55"/>
      <c r="L95" s="55"/>
      <c r="M95" s="55"/>
      <c r="N95" s="55"/>
      <c r="O95" s="55"/>
      <c r="P95" s="55"/>
      <c r="Q95" s="55"/>
      <c r="R95" s="55"/>
      <c r="S95" s="55"/>
      <c r="T95" s="55"/>
      <c r="U95" s="55"/>
      <c r="V95" s="55"/>
      <c r="W95" s="55"/>
      <c r="X95" s="55"/>
    </row>
    <row r="96" spans="1:24" ht="13">
      <c r="A96" s="55"/>
      <c r="B96" s="64"/>
      <c r="C96" s="55"/>
      <c r="D96" s="55"/>
      <c r="E96" s="55"/>
      <c r="F96" s="55"/>
      <c r="G96" s="55"/>
      <c r="H96" s="55"/>
      <c r="I96" s="55"/>
      <c r="J96" s="55"/>
      <c r="K96" s="55"/>
      <c r="L96" s="55"/>
      <c r="M96" s="55"/>
      <c r="N96" s="55"/>
      <c r="O96" s="55"/>
      <c r="P96" s="55"/>
      <c r="Q96" s="55"/>
      <c r="R96" s="55"/>
      <c r="S96" s="55"/>
      <c r="T96" s="55"/>
      <c r="U96" s="55"/>
      <c r="V96" s="55"/>
      <c r="W96" s="55"/>
      <c r="X96" s="55"/>
    </row>
    <row r="97" spans="1:24" ht="13">
      <c r="A97" s="55"/>
      <c r="B97" s="64"/>
      <c r="C97" s="55"/>
      <c r="D97" s="55"/>
      <c r="E97" s="55"/>
      <c r="F97" s="55"/>
      <c r="G97" s="55"/>
      <c r="H97" s="55"/>
      <c r="I97" s="55"/>
      <c r="J97" s="55"/>
      <c r="K97" s="55"/>
      <c r="L97" s="55"/>
      <c r="M97" s="55"/>
      <c r="N97" s="55"/>
      <c r="O97" s="55"/>
      <c r="P97" s="55"/>
      <c r="Q97" s="55"/>
      <c r="R97" s="55"/>
      <c r="S97" s="55"/>
      <c r="T97" s="55"/>
      <c r="U97" s="55"/>
      <c r="V97" s="55"/>
      <c r="W97" s="55"/>
      <c r="X97" s="55"/>
    </row>
    <row r="98" spans="1:24" ht="13">
      <c r="A98" s="55"/>
      <c r="B98" s="64"/>
      <c r="C98" s="55"/>
      <c r="D98" s="55"/>
      <c r="E98" s="55"/>
      <c r="F98" s="55"/>
      <c r="G98" s="55"/>
      <c r="H98" s="55"/>
      <c r="I98" s="55"/>
      <c r="J98" s="55"/>
      <c r="K98" s="55"/>
      <c r="L98" s="55"/>
      <c r="M98" s="55"/>
      <c r="N98" s="55"/>
      <c r="O98" s="55"/>
      <c r="P98" s="55"/>
      <c r="Q98" s="55"/>
      <c r="R98" s="55"/>
      <c r="S98" s="55"/>
      <c r="T98" s="55"/>
      <c r="U98" s="55"/>
      <c r="V98" s="55"/>
      <c r="W98" s="55"/>
      <c r="X98" s="55"/>
    </row>
    <row r="99" spans="1:24" ht="13">
      <c r="A99" s="55"/>
      <c r="B99" s="64"/>
      <c r="C99" s="55"/>
      <c r="D99" s="55"/>
      <c r="E99" s="55"/>
      <c r="F99" s="55"/>
      <c r="G99" s="55"/>
      <c r="H99" s="55"/>
      <c r="I99" s="55"/>
      <c r="J99" s="55"/>
      <c r="K99" s="55"/>
      <c r="L99" s="55"/>
      <c r="M99" s="55"/>
      <c r="N99" s="55"/>
      <c r="O99" s="55"/>
      <c r="P99" s="55"/>
      <c r="Q99" s="55"/>
      <c r="R99" s="55"/>
      <c r="S99" s="55"/>
      <c r="T99" s="55"/>
      <c r="U99" s="55"/>
      <c r="V99" s="55"/>
      <c r="W99" s="55"/>
      <c r="X99" s="55"/>
    </row>
    <row r="100" spans="1:24" ht="13">
      <c r="A100" s="55"/>
      <c r="B100" s="64"/>
      <c r="C100" s="55"/>
      <c r="D100" s="55"/>
      <c r="E100" s="55"/>
      <c r="F100" s="55"/>
      <c r="G100" s="55"/>
      <c r="H100" s="55"/>
      <c r="I100" s="55"/>
      <c r="J100" s="55"/>
      <c r="K100" s="55"/>
      <c r="L100" s="55"/>
      <c r="M100" s="55"/>
      <c r="N100" s="55"/>
      <c r="O100" s="55"/>
      <c r="P100" s="55"/>
      <c r="Q100" s="55"/>
      <c r="R100" s="55"/>
      <c r="S100" s="55"/>
      <c r="T100" s="55"/>
      <c r="U100" s="55"/>
      <c r="V100" s="55"/>
      <c r="W100" s="55"/>
      <c r="X100" s="55"/>
    </row>
    <row r="101" spans="1:24" ht="13">
      <c r="A101" s="55"/>
      <c r="B101" s="64"/>
      <c r="C101" s="55"/>
      <c r="D101" s="55"/>
      <c r="E101" s="55"/>
      <c r="F101" s="55"/>
      <c r="G101" s="55"/>
      <c r="H101" s="55"/>
      <c r="I101" s="55"/>
      <c r="J101" s="55"/>
      <c r="K101" s="55"/>
      <c r="L101" s="55"/>
      <c r="M101" s="55"/>
      <c r="N101" s="55"/>
      <c r="O101" s="55"/>
      <c r="P101" s="55"/>
      <c r="Q101" s="55"/>
      <c r="R101" s="55"/>
      <c r="S101" s="55"/>
      <c r="T101" s="55"/>
      <c r="U101" s="55"/>
      <c r="V101" s="55"/>
      <c r="W101" s="55"/>
      <c r="X101" s="55"/>
    </row>
    <row r="102" spans="1:24" ht="13">
      <c r="A102" s="55"/>
      <c r="B102" s="64"/>
      <c r="C102" s="55"/>
      <c r="D102" s="55"/>
      <c r="E102" s="55"/>
      <c r="F102" s="55"/>
      <c r="G102" s="55"/>
      <c r="H102" s="55"/>
      <c r="I102" s="55"/>
      <c r="J102" s="55"/>
      <c r="K102" s="55"/>
      <c r="L102" s="55"/>
      <c r="M102" s="55"/>
      <c r="N102" s="55"/>
      <c r="O102" s="55"/>
      <c r="P102" s="55"/>
      <c r="Q102" s="55"/>
      <c r="R102" s="55"/>
      <c r="S102" s="55"/>
      <c r="T102" s="55"/>
      <c r="U102" s="55"/>
      <c r="V102" s="55"/>
      <c r="W102" s="55"/>
      <c r="X102" s="55"/>
    </row>
    <row r="103" spans="1:24" ht="13">
      <c r="A103" s="55"/>
      <c r="B103" s="64"/>
      <c r="C103" s="55"/>
      <c r="D103" s="55"/>
      <c r="E103" s="55"/>
      <c r="F103" s="55"/>
      <c r="G103" s="55"/>
      <c r="H103" s="55"/>
      <c r="I103" s="55"/>
      <c r="J103" s="55"/>
      <c r="K103" s="55"/>
      <c r="L103" s="55"/>
      <c r="M103" s="55"/>
      <c r="N103" s="55"/>
      <c r="O103" s="55"/>
      <c r="P103" s="55"/>
      <c r="Q103" s="55"/>
      <c r="R103" s="55"/>
      <c r="S103" s="55"/>
      <c r="T103" s="55"/>
      <c r="U103" s="55"/>
      <c r="V103" s="55"/>
      <c r="W103" s="55"/>
      <c r="X103" s="55"/>
    </row>
    <row r="104" spans="1:24" ht="13">
      <c r="A104" s="55"/>
      <c r="B104" s="64"/>
      <c r="C104" s="55"/>
      <c r="D104" s="55"/>
      <c r="E104" s="55"/>
      <c r="F104" s="55"/>
      <c r="G104" s="55"/>
      <c r="H104" s="55"/>
      <c r="I104" s="55"/>
      <c r="J104" s="55"/>
      <c r="K104" s="55"/>
      <c r="L104" s="55"/>
      <c r="M104" s="55"/>
      <c r="N104" s="55"/>
      <c r="O104" s="55"/>
      <c r="P104" s="55"/>
      <c r="Q104" s="55"/>
      <c r="R104" s="55"/>
      <c r="S104" s="55"/>
      <c r="T104" s="55"/>
      <c r="U104" s="55"/>
      <c r="V104" s="55"/>
      <c r="W104" s="55"/>
      <c r="X104" s="55"/>
    </row>
    <row r="105" spans="1:24" ht="13">
      <c r="A105" s="55"/>
      <c r="B105" s="64"/>
      <c r="C105" s="55"/>
      <c r="D105" s="55"/>
      <c r="E105" s="55"/>
      <c r="F105" s="55"/>
      <c r="G105" s="55"/>
      <c r="H105" s="55"/>
      <c r="I105" s="55"/>
      <c r="J105" s="55"/>
      <c r="K105" s="55"/>
      <c r="L105" s="55"/>
      <c r="M105" s="55"/>
      <c r="N105" s="55"/>
      <c r="O105" s="55"/>
      <c r="P105" s="55"/>
      <c r="Q105" s="55"/>
      <c r="R105" s="55"/>
      <c r="S105" s="55"/>
      <c r="T105" s="55"/>
      <c r="U105" s="55"/>
      <c r="V105" s="55"/>
      <c r="W105" s="55"/>
      <c r="X105" s="55"/>
    </row>
    <row r="106" spans="1:24" ht="13">
      <c r="A106" s="55"/>
      <c r="B106" s="64"/>
      <c r="C106" s="55"/>
      <c r="D106" s="55"/>
      <c r="E106" s="55"/>
      <c r="F106" s="55"/>
      <c r="G106" s="55"/>
      <c r="H106" s="55"/>
      <c r="I106" s="55"/>
      <c r="J106" s="55"/>
      <c r="K106" s="55"/>
      <c r="L106" s="55"/>
      <c r="M106" s="55"/>
      <c r="N106" s="55"/>
      <c r="O106" s="55"/>
      <c r="P106" s="55"/>
      <c r="Q106" s="55"/>
      <c r="R106" s="55"/>
      <c r="S106" s="55"/>
      <c r="T106" s="55"/>
      <c r="U106" s="55"/>
      <c r="V106" s="55"/>
      <c r="W106" s="55"/>
      <c r="X106" s="55"/>
    </row>
    <row r="107" spans="1:24" ht="13">
      <c r="A107" s="55"/>
      <c r="B107" s="64"/>
      <c r="C107" s="55"/>
      <c r="D107" s="55"/>
      <c r="E107" s="55"/>
      <c r="F107" s="55"/>
      <c r="G107" s="55"/>
      <c r="H107" s="55"/>
      <c r="I107" s="55"/>
      <c r="J107" s="55"/>
      <c r="K107" s="55"/>
      <c r="L107" s="55"/>
      <c r="M107" s="55"/>
      <c r="N107" s="55"/>
      <c r="O107" s="55"/>
      <c r="P107" s="55"/>
      <c r="Q107" s="55"/>
      <c r="R107" s="55"/>
      <c r="S107" s="55"/>
      <c r="T107" s="55"/>
      <c r="U107" s="55"/>
      <c r="V107" s="55"/>
      <c r="W107" s="55"/>
      <c r="X107" s="55"/>
    </row>
    <row r="108" spans="1:24" ht="13">
      <c r="A108" s="55"/>
      <c r="B108" s="64"/>
      <c r="C108" s="55"/>
      <c r="D108" s="55"/>
      <c r="E108" s="55"/>
      <c r="F108" s="55"/>
      <c r="G108" s="55"/>
      <c r="H108" s="55"/>
      <c r="I108" s="55"/>
      <c r="J108" s="55"/>
      <c r="K108" s="55"/>
      <c r="L108" s="55"/>
      <c r="M108" s="55"/>
      <c r="N108" s="55"/>
      <c r="O108" s="55"/>
      <c r="P108" s="55"/>
      <c r="Q108" s="55"/>
      <c r="R108" s="55"/>
      <c r="S108" s="55"/>
      <c r="T108" s="55"/>
      <c r="U108" s="55"/>
      <c r="V108" s="55"/>
      <c r="W108" s="55"/>
      <c r="X108" s="55"/>
    </row>
    <row r="109" spans="1:24" ht="13">
      <c r="A109" s="55"/>
      <c r="B109" s="64"/>
      <c r="C109" s="55"/>
      <c r="D109" s="55"/>
      <c r="E109" s="55"/>
      <c r="F109" s="55"/>
      <c r="G109" s="55"/>
      <c r="H109" s="55"/>
      <c r="I109" s="55"/>
      <c r="J109" s="55"/>
      <c r="K109" s="55"/>
      <c r="L109" s="55"/>
      <c r="M109" s="55"/>
      <c r="N109" s="55"/>
      <c r="O109" s="55"/>
      <c r="P109" s="55"/>
      <c r="Q109" s="55"/>
      <c r="R109" s="55"/>
      <c r="S109" s="55"/>
      <c r="T109" s="55"/>
      <c r="U109" s="55"/>
      <c r="V109" s="55"/>
      <c r="W109" s="55"/>
      <c r="X109" s="55"/>
    </row>
    <row r="110" spans="1:24" ht="13">
      <c r="A110" s="55"/>
      <c r="B110" s="64"/>
      <c r="C110" s="55"/>
      <c r="D110" s="55"/>
      <c r="E110" s="55"/>
      <c r="F110" s="55"/>
      <c r="G110" s="55"/>
      <c r="H110" s="55"/>
      <c r="I110" s="55"/>
      <c r="J110" s="55"/>
      <c r="K110" s="55"/>
      <c r="L110" s="55"/>
      <c r="M110" s="55"/>
      <c r="N110" s="55"/>
      <c r="O110" s="55"/>
      <c r="P110" s="55"/>
      <c r="Q110" s="55"/>
      <c r="R110" s="55"/>
      <c r="S110" s="55"/>
      <c r="T110" s="55"/>
      <c r="U110" s="55"/>
      <c r="V110" s="55"/>
      <c r="W110" s="55"/>
      <c r="X110" s="55"/>
    </row>
    <row r="111" spans="1:24" ht="13">
      <c r="A111" s="55"/>
      <c r="B111" s="64"/>
      <c r="C111" s="55"/>
      <c r="D111" s="55"/>
      <c r="E111" s="55"/>
      <c r="F111" s="55"/>
      <c r="G111" s="55"/>
      <c r="H111" s="55"/>
      <c r="I111" s="55"/>
      <c r="J111" s="55"/>
      <c r="K111" s="55"/>
      <c r="L111" s="55"/>
      <c r="M111" s="55"/>
      <c r="N111" s="55"/>
      <c r="O111" s="55"/>
      <c r="P111" s="55"/>
      <c r="Q111" s="55"/>
      <c r="R111" s="55"/>
      <c r="S111" s="55"/>
      <c r="T111" s="55"/>
      <c r="U111" s="55"/>
      <c r="V111" s="55"/>
      <c r="W111" s="55"/>
      <c r="X111" s="55"/>
    </row>
    <row r="112" spans="1:24" ht="13">
      <c r="A112" s="55"/>
      <c r="B112" s="64"/>
      <c r="C112" s="55"/>
      <c r="D112" s="55"/>
      <c r="E112" s="55"/>
      <c r="F112" s="55"/>
      <c r="G112" s="55"/>
      <c r="H112" s="55"/>
      <c r="I112" s="55"/>
      <c r="J112" s="55"/>
      <c r="K112" s="55"/>
      <c r="L112" s="55"/>
      <c r="M112" s="55"/>
      <c r="N112" s="55"/>
      <c r="O112" s="55"/>
      <c r="P112" s="55"/>
      <c r="Q112" s="55"/>
      <c r="R112" s="55"/>
      <c r="S112" s="55"/>
      <c r="T112" s="55"/>
      <c r="U112" s="55"/>
      <c r="V112" s="55"/>
      <c r="W112" s="55"/>
      <c r="X112" s="55"/>
    </row>
    <row r="113" spans="1:24" ht="13">
      <c r="A113" s="55"/>
      <c r="B113" s="64"/>
      <c r="C113" s="55"/>
      <c r="D113" s="55"/>
      <c r="E113" s="55"/>
      <c r="F113" s="55"/>
      <c r="G113" s="55"/>
      <c r="H113" s="55"/>
      <c r="I113" s="55"/>
      <c r="J113" s="55"/>
      <c r="K113" s="55"/>
      <c r="L113" s="55"/>
      <c r="M113" s="55"/>
      <c r="N113" s="55"/>
      <c r="O113" s="55"/>
      <c r="P113" s="55"/>
      <c r="Q113" s="55"/>
      <c r="R113" s="55"/>
      <c r="S113" s="55"/>
      <c r="T113" s="55"/>
      <c r="U113" s="55"/>
      <c r="V113" s="55"/>
      <c r="W113" s="55"/>
      <c r="X113" s="55"/>
    </row>
    <row r="114" spans="1:24" ht="13">
      <c r="A114" s="55"/>
      <c r="B114" s="64"/>
      <c r="C114" s="55"/>
      <c r="D114" s="55"/>
      <c r="E114" s="55"/>
      <c r="F114" s="55"/>
      <c r="G114" s="55"/>
      <c r="H114" s="55"/>
      <c r="I114" s="55"/>
      <c r="J114" s="55"/>
      <c r="K114" s="55"/>
      <c r="L114" s="55"/>
      <c r="M114" s="55"/>
      <c r="N114" s="55"/>
      <c r="O114" s="55"/>
      <c r="P114" s="55"/>
      <c r="Q114" s="55"/>
      <c r="R114" s="55"/>
      <c r="S114" s="55"/>
      <c r="T114" s="55"/>
      <c r="U114" s="55"/>
      <c r="V114" s="55"/>
      <c r="W114" s="55"/>
      <c r="X114" s="55"/>
    </row>
    <row r="115" spans="1:24" ht="13">
      <c r="A115" s="55"/>
      <c r="B115" s="64"/>
      <c r="C115" s="55"/>
      <c r="D115" s="55"/>
      <c r="E115" s="55"/>
      <c r="F115" s="55"/>
      <c r="G115" s="55"/>
      <c r="H115" s="55"/>
      <c r="I115" s="55"/>
      <c r="J115" s="55"/>
      <c r="K115" s="55"/>
      <c r="L115" s="55"/>
      <c r="M115" s="55"/>
      <c r="N115" s="55"/>
      <c r="O115" s="55"/>
      <c r="P115" s="55"/>
      <c r="Q115" s="55"/>
      <c r="R115" s="55"/>
      <c r="S115" s="55"/>
      <c r="T115" s="55"/>
      <c r="U115" s="55"/>
      <c r="V115" s="55"/>
      <c r="W115" s="55"/>
      <c r="X115" s="55"/>
    </row>
    <row r="116" spans="1:24" ht="13">
      <c r="A116" s="55"/>
      <c r="B116" s="64"/>
      <c r="C116" s="55"/>
      <c r="D116" s="55"/>
      <c r="E116" s="55"/>
      <c r="F116" s="55"/>
      <c r="G116" s="55"/>
      <c r="H116" s="55"/>
      <c r="I116" s="55"/>
      <c r="J116" s="55"/>
      <c r="K116" s="55"/>
      <c r="L116" s="55"/>
      <c r="M116" s="55"/>
      <c r="N116" s="55"/>
      <c r="O116" s="55"/>
      <c r="P116" s="55"/>
      <c r="Q116" s="55"/>
      <c r="R116" s="55"/>
      <c r="S116" s="55"/>
      <c r="T116" s="55"/>
      <c r="U116" s="55"/>
      <c r="V116" s="55"/>
      <c r="W116" s="55"/>
      <c r="X116" s="55"/>
    </row>
    <row r="117" spans="1:24" ht="13">
      <c r="A117" s="55"/>
      <c r="B117" s="64"/>
      <c r="C117" s="55"/>
      <c r="D117" s="55"/>
      <c r="E117" s="55"/>
      <c r="F117" s="55"/>
      <c r="G117" s="55"/>
      <c r="H117" s="55"/>
      <c r="I117" s="55"/>
      <c r="J117" s="55"/>
      <c r="K117" s="55"/>
      <c r="L117" s="55"/>
      <c r="M117" s="55"/>
      <c r="N117" s="55"/>
      <c r="O117" s="55"/>
      <c r="P117" s="55"/>
      <c r="Q117" s="55"/>
      <c r="R117" s="55"/>
      <c r="S117" s="55"/>
      <c r="T117" s="55"/>
      <c r="U117" s="55"/>
      <c r="V117" s="55"/>
      <c r="W117" s="55"/>
      <c r="X117" s="55"/>
    </row>
    <row r="118" spans="1:24" ht="13">
      <c r="A118" s="55"/>
      <c r="B118" s="64"/>
      <c r="C118" s="55"/>
      <c r="D118" s="55"/>
      <c r="E118" s="55"/>
      <c r="F118" s="55"/>
      <c r="G118" s="55"/>
      <c r="H118" s="55"/>
      <c r="I118" s="55"/>
      <c r="J118" s="55"/>
      <c r="K118" s="55"/>
      <c r="L118" s="55"/>
      <c r="M118" s="55"/>
      <c r="N118" s="55"/>
      <c r="O118" s="55"/>
      <c r="P118" s="55"/>
      <c r="Q118" s="55"/>
      <c r="R118" s="55"/>
      <c r="S118" s="55"/>
      <c r="T118" s="55"/>
      <c r="U118" s="55"/>
      <c r="V118" s="55"/>
      <c r="W118" s="55"/>
      <c r="X118" s="55"/>
    </row>
    <row r="119" spans="1:24" ht="13">
      <c r="A119" s="55"/>
      <c r="B119" s="64"/>
      <c r="C119" s="55"/>
      <c r="D119" s="55"/>
      <c r="E119" s="55"/>
      <c r="F119" s="55"/>
      <c r="G119" s="55"/>
      <c r="H119" s="55"/>
      <c r="I119" s="55"/>
      <c r="J119" s="55"/>
      <c r="K119" s="55"/>
      <c r="L119" s="55"/>
      <c r="M119" s="55"/>
      <c r="N119" s="55"/>
      <c r="O119" s="55"/>
      <c r="P119" s="55"/>
      <c r="Q119" s="55"/>
      <c r="R119" s="55"/>
      <c r="S119" s="55"/>
      <c r="T119" s="55"/>
      <c r="U119" s="55"/>
      <c r="V119" s="55"/>
      <c r="W119" s="55"/>
      <c r="X119" s="55"/>
    </row>
    <row r="120" spans="1:24" ht="13">
      <c r="A120" s="55"/>
      <c r="B120" s="64"/>
      <c r="C120" s="55"/>
      <c r="D120" s="55"/>
      <c r="E120" s="55"/>
      <c r="F120" s="55"/>
      <c r="G120" s="55"/>
      <c r="H120" s="55"/>
      <c r="I120" s="55"/>
      <c r="J120" s="55"/>
      <c r="K120" s="55"/>
      <c r="L120" s="55"/>
      <c r="M120" s="55"/>
      <c r="N120" s="55"/>
      <c r="O120" s="55"/>
      <c r="P120" s="55"/>
      <c r="Q120" s="55"/>
      <c r="R120" s="55"/>
      <c r="S120" s="55"/>
      <c r="T120" s="55"/>
      <c r="U120" s="55"/>
      <c r="V120" s="55"/>
      <c r="W120" s="55"/>
      <c r="X120" s="55"/>
    </row>
    <row r="121" spans="1:24" ht="13">
      <c r="A121" s="55"/>
      <c r="B121" s="64"/>
      <c r="C121" s="55"/>
      <c r="D121" s="55"/>
      <c r="E121" s="55"/>
      <c r="F121" s="55"/>
      <c r="G121" s="55"/>
      <c r="H121" s="55"/>
      <c r="I121" s="55"/>
      <c r="J121" s="55"/>
      <c r="K121" s="55"/>
      <c r="L121" s="55"/>
      <c r="M121" s="55"/>
      <c r="N121" s="55"/>
      <c r="O121" s="55"/>
      <c r="P121" s="55"/>
      <c r="Q121" s="55"/>
      <c r="R121" s="55"/>
      <c r="S121" s="55"/>
      <c r="T121" s="55"/>
      <c r="U121" s="55"/>
      <c r="V121" s="55"/>
      <c r="W121" s="55"/>
      <c r="X121" s="55"/>
    </row>
    <row r="122" spans="1:24" ht="13">
      <c r="A122" s="55"/>
      <c r="B122" s="64"/>
      <c r="C122" s="55"/>
      <c r="D122" s="55"/>
      <c r="E122" s="55"/>
      <c r="F122" s="55"/>
      <c r="G122" s="55"/>
      <c r="H122" s="55"/>
      <c r="I122" s="55"/>
      <c r="J122" s="55"/>
      <c r="K122" s="55"/>
      <c r="L122" s="55"/>
      <c r="M122" s="55"/>
      <c r="N122" s="55"/>
      <c r="O122" s="55"/>
      <c r="P122" s="55"/>
      <c r="Q122" s="55"/>
      <c r="R122" s="55"/>
      <c r="S122" s="55"/>
      <c r="T122" s="55"/>
      <c r="U122" s="55"/>
      <c r="V122" s="55"/>
      <c r="W122" s="55"/>
      <c r="X122" s="55"/>
    </row>
    <row r="123" spans="1:24" ht="13">
      <c r="A123" s="55"/>
      <c r="B123" s="64"/>
      <c r="C123" s="55"/>
      <c r="D123" s="55"/>
      <c r="E123" s="55"/>
      <c r="F123" s="55"/>
      <c r="G123" s="55"/>
      <c r="H123" s="55"/>
      <c r="I123" s="55"/>
      <c r="J123" s="55"/>
      <c r="K123" s="55"/>
      <c r="L123" s="55"/>
      <c r="M123" s="55"/>
      <c r="N123" s="55"/>
      <c r="O123" s="55"/>
      <c r="P123" s="55"/>
      <c r="Q123" s="55"/>
      <c r="R123" s="55"/>
      <c r="S123" s="55"/>
      <c r="T123" s="55"/>
      <c r="U123" s="55"/>
      <c r="V123" s="55"/>
      <c r="W123" s="55"/>
      <c r="X123" s="55"/>
    </row>
    <row r="124" spans="1:24" ht="13">
      <c r="A124" s="55"/>
      <c r="B124" s="64"/>
      <c r="C124" s="55"/>
      <c r="D124" s="55"/>
      <c r="E124" s="55"/>
      <c r="F124" s="55"/>
      <c r="G124" s="55"/>
      <c r="H124" s="55"/>
      <c r="I124" s="55"/>
      <c r="J124" s="55"/>
      <c r="K124" s="55"/>
      <c r="L124" s="55"/>
      <c r="M124" s="55"/>
      <c r="N124" s="55"/>
      <c r="O124" s="55"/>
      <c r="P124" s="55"/>
      <c r="Q124" s="55"/>
      <c r="R124" s="55"/>
      <c r="S124" s="55"/>
      <c r="T124" s="55"/>
      <c r="U124" s="55"/>
      <c r="V124" s="55"/>
      <c r="W124" s="55"/>
      <c r="X124" s="55"/>
    </row>
    <row r="125" spans="1:24" ht="13">
      <c r="A125" s="55"/>
      <c r="B125" s="64"/>
      <c r="C125" s="55"/>
      <c r="D125" s="55"/>
      <c r="E125" s="55"/>
      <c r="F125" s="55"/>
      <c r="G125" s="55"/>
      <c r="H125" s="55"/>
      <c r="I125" s="55"/>
      <c r="J125" s="55"/>
      <c r="K125" s="55"/>
      <c r="L125" s="55"/>
      <c r="M125" s="55"/>
      <c r="N125" s="55"/>
      <c r="O125" s="55"/>
      <c r="P125" s="55"/>
      <c r="Q125" s="55"/>
      <c r="R125" s="55"/>
      <c r="S125" s="55"/>
      <c r="T125" s="55"/>
      <c r="U125" s="55"/>
      <c r="V125" s="55"/>
      <c r="W125" s="55"/>
      <c r="X125" s="55"/>
    </row>
    <row r="126" spans="1:24" ht="13">
      <c r="A126" s="55"/>
      <c r="B126" s="64"/>
      <c r="C126" s="55"/>
      <c r="D126" s="55"/>
      <c r="E126" s="55"/>
      <c r="F126" s="55"/>
      <c r="G126" s="55"/>
      <c r="H126" s="55"/>
      <c r="I126" s="55"/>
      <c r="J126" s="55"/>
      <c r="K126" s="55"/>
      <c r="L126" s="55"/>
      <c r="M126" s="55"/>
      <c r="N126" s="55"/>
      <c r="O126" s="55"/>
      <c r="P126" s="55"/>
      <c r="Q126" s="55"/>
      <c r="R126" s="55"/>
      <c r="S126" s="55"/>
      <c r="T126" s="55"/>
      <c r="U126" s="55"/>
      <c r="V126" s="55"/>
      <c r="W126" s="55"/>
      <c r="X126" s="55"/>
    </row>
    <row r="127" spans="1:24" ht="13">
      <c r="A127" s="55"/>
      <c r="B127" s="64"/>
      <c r="C127" s="55"/>
      <c r="D127" s="55"/>
      <c r="E127" s="55"/>
      <c r="F127" s="55"/>
      <c r="G127" s="55"/>
      <c r="H127" s="55"/>
      <c r="I127" s="55"/>
      <c r="J127" s="55"/>
      <c r="K127" s="55"/>
      <c r="L127" s="55"/>
      <c r="M127" s="55"/>
      <c r="N127" s="55"/>
      <c r="O127" s="55"/>
      <c r="P127" s="55"/>
      <c r="Q127" s="55"/>
      <c r="R127" s="55"/>
      <c r="S127" s="55"/>
      <c r="T127" s="55"/>
      <c r="U127" s="55"/>
      <c r="V127" s="55"/>
      <c r="W127" s="55"/>
      <c r="X127" s="55"/>
    </row>
    <row r="128" spans="1:24" ht="13">
      <c r="A128" s="55"/>
      <c r="B128" s="64"/>
      <c r="C128" s="55"/>
      <c r="D128" s="55"/>
      <c r="E128" s="55"/>
      <c r="F128" s="55"/>
      <c r="G128" s="55"/>
      <c r="H128" s="55"/>
      <c r="I128" s="55"/>
      <c r="J128" s="55"/>
      <c r="K128" s="55"/>
      <c r="L128" s="55"/>
      <c r="M128" s="55"/>
      <c r="N128" s="55"/>
      <c r="O128" s="55"/>
      <c r="P128" s="55"/>
      <c r="Q128" s="55"/>
      <c r="R128" s="55"/>
      <c r="S128" s="55"/>
      <c r="T128" s="55"/>
      <c r="U128" s="55"/>
      <c r="V128" s="55"/>
      <c r="W128" s="55"/>
      <c r="X128" s="55"/>
    </row>
    <row r="129" spans="1:24" ht="13">
      <c r="A129" s="55"/>
      <c r="B129" s="64"/>
      <c r="C129" s="55"/>
      <c r="D129" s="55"/>
      <c r="E129" s="55"/>
      <c r="F129" s="55"/>
      <c r="G129" s="55"/>
      <c r="H129" s="55"/>
      <c r="I129" s="55"/>
      <c r="J129" s="55"/>
      <c r="K129" s="55"/>
      <c r="L129" s="55"/>
      <c r="M129" s="55"/>
      <c r="N129" s="55"/>
      <c r="O129" s="55"/>
      <c r="P129" s="55"/>
      <c r="Q129" s="55"/>
      <c r="R129" s="55"/>
      <c r="S129" s="55"/>
      <c r="T129" s="55"/>
      <c r="U129" s="55"/>
      <c r="V129" s="55"/>
      <c r="W129" s="55"/>
      <c r="X129" s="55"/>
    </row>
    <row r="130" spans="1:24" ht="13">
      <c r="A130" s="55"/>
      <c r="B130" s="64"/>
      <c r="C130" s="55"/>
      <c r="D130" s="55"/>
      <c r="E130" s="55"/>
      <c r="F130" s="55"/>
      <c r="G130" s="55"/>
      <c r="H130" s="55"/>
      <c r="I130" s="55"/>
      <c r="J130" s="55"/>
      <c r="K130" s="55"/>
      <c r="L130" s="55"/>
      <c r="M130" s="55"/>
      <c r="N130" s="55"/>
      <c r="O130" s="55"/>
      <c r="P130" s="55"/>
      <c r="Q130" s="55"/>
      <c r="R130" s="55"/>
      <c r="S130" s="55"/>
      <c r="T130" s="55"/>
      <c r="U130" s="55"/>
      <c r="V130" s="55"/>
      <c r="W130" s="55"/>
      <c r="X130" s="55"/>
    </row>
    <row r="131" spans="1:24" ht="13">
      <c r="A131" s="55"/>
      <c r="B131" s="64"/>
      <c r="C131" s="55"/>
      <c r="D131" s="55"/>
      <c r="E131" s="55"/>
      <c r="F131" s="55"/>
      <c r="G131" s="55"/>
      <c r="H131" s="55"/>
      <c r="I131" s="55"/>
      <c r="J131" s="55"/>
      <c r="K131" s="55"/>
      <c r="L131" s="55"/>
      <c r="M131" s="55"/>
      <c r="N131" s="55"/>
      <c r="O131" s="55"/>
      <c r="P131" s="55"/>
      <c r="Q131" s="55"/>
      <c r="R131" s="55"/>
      <c r="S131" s="55"/>
      <c r="T131" s="55"/>
      <c r="U131" s="55"/>
      <c r="V131" s="55"/>
      <c r="W131" s="55"/>
      <c r="X131" s="55"/>
    </row>
    <row r="132" spans="1:24" ht="13">
      <c r="A132" s="55"/>
      <c r="B132" s="64"/>
      <c r="C132" s="55"/>
      <c r="D132" s="55"/>
      <c r="E132" s="55"/>
      <c r="F132" s="55"/>
      <c r="G132" s="55"/>
      <c r="H132" s="55"/>
      <c r="I132" s="55"/>
      <c r="J132" s="55"/>
      <c r="K132" s="55"/>
      <c r="L132" s="55"/>
      <c r="M132" s="55"/>
      <c r="N132" s="55"/>
      <c r="O132" s="55"/>
      <c r="P132" s="55"/>
      <c r="Q132" s="55"/>
      <c r="R132" s="55"/>
      <c r="S132" s="55"/>
      <c r="T132" s="55"/>
      <c r="U132" s="55"/>
      <c r="V132" s="55"/>
      <c r="W132" s="55"/>
      <c r="X132" s="55"/>
    </row>
    <row r="133" spans="1:24" ht="13">
      <c r="A133" s="55"/>
      <c r="B133" s="64"/>
      <c r="C133" s="55"/>
      <c r="D133" s="55"/>
      <c r="E133" s="55"/>
      <c r="F133" s="55"/>
      <c r="G133" s="55"/>
      <c r="H133" s="55"/>
      <c r="I133" s="55"/>
      <c r="J133" s="55"/>
      <c r="K133" s="55"/>
      <c r="L133" s="55"/>
      <c r="M133" s="55"/>
      <c r="N133" s="55"/>
      <c r="O133" s="55"/>
      <c r="P133" s="55"/>
      <c r="Q133" s="55"/>
      <c r="R133" s="55"/>
      <c r="S133" s="55"/>
      <c r="T133" s="55"/>
      <c r="U133" s="55"/>
      <c r="V133" s="55"/>
      <c r="W133" s="55"/>
      <c r="X133" s="55"/>
    </row>
    <row r="134" spans="1:24" ht="13">
      <c r="A134" s="55"/>
      <c r="B134" s="64"/>
      <c r="C134" s="55"/>
      <c r="D134" s="55"/>
      <c r="E134" s="55"/>
      <c r="F134" s="55"/>
      <c r="G134" s="55"/>
      <c r="H134" s="55"/>
      <c r="I134" s="55"/>
      <c r="J134" s="55"/>
      <c r="K134" s="55"/>
      <c r="L134" s="55"/>
      <c r="M134" s="55"/>
      <c r="N134" s="55"/>
      <c r="O134" s="55"/>
      <c r="P134" s="55"/>
      <c r="Q134" s="55"/>
      <c r="R134" s="55"/>
      <c r="S134" s="55"/>
      <c r="T134" s="55"/>
      <c r="U134" s="55"/>
      <c r="V134" s="55"/>
      <c r="W134" s="55"/>
      <c r="X134" s="55"/>
    </row>
    <row r="135" spans="1:24" ht="13">
      <c r="A135" s="55"/>
      <c r="B135" s="64"/>
      <c r="C135" s="55"/>
      <c r="D135" s="55"/>
      <c r="E135" s="55"/>
      <c r="F135" s="55"/>
      <c r="G135" s="55"/>
      <c r="H135" s="55"/>
      <c r="I135" s="55"/>
      <c r="J135" s="55"/>
      <c r="K135" s="55"/>
      <c r="L135" s="55"/>
      <c r="M135" s="55"/>
      <c r="N135" s="55"/>
      <c r="O135" s="55"/>
      <c r="P135" s="55"/>
      <c r="Q135" s="55"/>
      <c r="R135" s="55"/>
      <c r="S135" s="55"/>
      <c r="T135" s="55"/>
      <c r="U135" s="55"/>
      <c r="V135" s="55"/>
      <c r="W135" s="55"/>
      <c r="X135" s="55"/>
    </row>
    <row r="136" spans="1:24" ht="13">
      <c r="A136" s="55"/>
      <c r="B136" s="64"/>
      <c r="C136" s="55"/>
      <c r="D136" s="55"/>
      <c r="E136" s="55"/>
      <c r="F136" s="55"/>
      <c r="G136" s="55"/>
      <c r="H136" s="55"/>
      <c r="I136" s="55"/>
      <c r="J136" s="55"/>
      <c r="K136" s="55"/>
      <c r="L136" s="55"/>
      <c r="M136" s="55"/>
      <c r="N136" s="55"/>
      <c r="O136" s="55"/>
      <c r="P136" s="55"/>
      <c r="Q136" s="55"/>
      <c r="R136" s="55"/>
      <c r="S136" s="55"/>
      <c r="T136" s="55"/>
      <c r="U136" s="55"/>
      <c r="V136" s="55"/>
      <c r="W136" s="55"/>
      <c r="X136" s="55"/>
    </row>
    <row r="137" spans="1:24" ht="13">
      <c r="A137" s="55"/>
      <c r="B137" s="64"/>
      <c r="C137" s="55"/>
      <c r="D137" s="55"/>
      <c r="E137" s="55"/>
      <c r="F137" s="55"/>
      <c r="G137" s="55"/>
      <c r="H137" s="55"/>
      <c r="I137" s="55"/>
      <c r="J137" s="55"/>
      <c r="K137" s="55"/>
      <c r="L137" s="55"/>
      <c r="M137" s="55"/>
      <c r="N137" s="55"/>
      <c r="O137" s="55"/>
      <c r="P137" s="55"/>
      <c r="Q137" s="55"/>
      <c r="R137" s="55"/>
      <c r="S137" s="55"/>
      <c r="T137" s="55"/>
      <c r="U137" s="55"/>
      <c r="V137" s="55"/>
      <c r="W137" s="55"/>
      <c r="X137" s="55"/>
    </row>
    <row r="138" spans="1:24" ht="13">
      <c r="A138" s="55"/>
      <c r="B138" s="64"/>
      <c r="C138" s="55"/>
      <c r="D138" s="55"/>
      <c r="E138" s="55"/>
      <c r="F138" s="55"/>
      <c r="G138" s="55"/>
      <c r="H138" s="55"/>
      <c r="I138" s="55"/>
      <c r="J138" s="55"/>
      <c r="K138" s="55"/>
      <c r="L138" s="55"/>
      <c r="M138" s="55"/>
      <c r="N138" s="55"/>
      <c r="O138" s="55"/>
      <c r="P138" s="55"/>
      <c r="Q138" s="55"/>
      <c r="R138" s="55"/>
      <c r="S138" s="55"/>
      <c r="T138" s="55"/>
      <c r="U138" s="55"/>
      <c r="V138" s="55"/>
      <c r="W138" s="55"/>
      <c r="X138" s="55"/>
    </row>
    <row r="139" spans="1:24" ht="13">
      <c r="A139" s="55"/>
      <c r="B139" s="64"/>
      <c r="C139" s="55"/>
      <c r="D139" s="55"/>
      <c r="E139" s="55"/>
      <c r="F139" s="55"/>
      <c r="G139" s="55"/>
      <c r="H139" s="55"/>
      <c r="I139" s="55"/>
      <c r="J139" s="55"/>
      <c r="K139" s="55"/>
      <c r="L139" s="55"/>
      <c r="M139" s="55"/>
      <c r="N139" s="55"/>
      <c r="O139" s="55"/>
      <c r="P139" s="55"/>
      <c r="Q139" s="55"/>
      <c r="R139" s="55"/>
      <c r="S139" s="55"/>
      <c r="T139" s="55"/>
      <c r="U139" s="55"/>
      <c r="V139" s="55"/>
      <c r="W139" s="55"/>
      <c r="X139" s="55"/>
    </row>
    <row r="140" spans="1:24" ht="13">
      <c r="A140" s="55"/>
      <c r="B140" s="64"/>
      <c r="C140" s="55"/>
      <c r="D140" s="55"/>
      <c r="E140" s="55"/>
      <c r="F140" s="55"/>
      <c r="G140" s="55"/>
      <c r="H140" s="55"/>
      <c r="I140" s="55"/>
      <c r="J140" s="55"/>
      <c r="K140" s="55"/>
      <c r="L140" s="55"/>
      <c r="M140" s="55"/>
      <c r="N140" s="55"/>
      <c r="O140" s="55"/>
      <c r="P140" s="55"/>
      <c r="Q140" s="55"/>
      <c r="R140" s="55"/>
      <c r="S140" s="55"/>
      <c r="T140" s="55"/>
      <c r="U140" s="55"/>
      <c r="V140" s="55"/>
      <c r="W140" s="55"/>
      <c r="X140" s="55"/>
    </row>
    <row r="141" spans="1:24" ht="13">
      <c r="A141" s="55"/>
      <c r="B141" s="64"/>
      <c r="C141" s="55"/>
      <c r="D141" s="55"/>
      <c r="E141" s="55"/>
      <c r="F141" s="55"/>
      <c r="G141" s="55"/>
      <c r="H141" s="55"/>
      <c r="I141" s="55"/>
      <c r="J141" s="55"/>
      <c r="K141" s="55"/>
      <c r="L141" s="55"/>
      <c r="M141" s="55"/>
      <c r="N141" s="55"/>
      <c r="O141" s="55"/>
      <c r="P141" s="55"/>
      <c r="Q141" s="55"/>
      <c r="R141" s="55"/>
      <c r="S141" s="55"/>
      <c r="T141" s="55"/>
      <c r="U141" s="55"/>
      <c r="V141" s="55"/>
      <c r="W141" s="55"/>
      <c r="X141" s="55"/>
    </row>
    <row r="142" spans="1:24" ht="13">
      <c r="A142" s="55"/>
      <c r="B142" s="64"/>
      <c r="C142" s="55"/>
      <c r="D142" s="55"/>
      <c r="E142" s="55"/>
      <c r="F142" s="55"/>
      <c r="G142" s="55"/>
      <c r="H142" s="55"/>
      <c r="I142" s="55"/>
      <c r="J142" s="55"/>
      <c r="K142" s="55"/>
      <c r="L142" s="55"/>
      <c r="M142" s="55"/>
      <c r="N142" s="55"/>
      <c r="O142" s="55"/>
      <c r="P142" s="55"/>
      <c r="Q142" s="55"/>
      <c r="R142" s="55"/>
      <c r="S142" s="55"/>
      <c r="T142" s="55"/>
      <c r="U142" s="55"/>
      <c r="V142" s="55"/>
      <c r="W142" s="55"/>
      <c r="X142" s="55"/>
    </row>
    <row r="143" spans="1:24" ht="13">
      <c r="A143" s="55"/>
      <c r="B143" s="64"/>
      <c r="C143" s="55"/>
      <c r="D143" s="55"/>
      <c r="E143" s="55"/>
      <c r="F143" s="55"/>
      <c r="G143" s="55"/>
      <c r="H143" s="55"/>
      <c r="I143" s="55"/>
      <c r="J143" s="55"/>
      <c r="K143" s="55"/>
      <c r="L143" s="55"/>
      <c r="M143" s="55"/>
      <c r="N143" s="55"/>
      <c r="O143" s="55"/>
      <c r="P143" s="55"/>
      <c r="Q143" s="55"/>
      <c r="R143" s="55"/>
      <c r="S143" s="55"/>
      <c r="T143" s="55"/>
      <c r="U143" s="55"/>
      <c r="V143" s="55"/>
      <c r="W143" s="55"/>
      <c r="X143" s="55"/>
    </row>
    <row r="144" spans="1:24" ht="13">
      <c r="A144" s="55"/>
      <c r="B144" s="64"/>
      <c r="C144" s="55"/>
      <c r="D144" s="55"/>
      <c r="E144" s="55"/>
      <c r="F144" s="55"/>
      <c r="G144" s="55"/>
      <c r="H144" s="55"/>
      <c r="I144" s="55"/>
      <c r="J144" s="55"/>
      <c r="K144" s="55"/>
      <c r="L144" s="55"/>
      <c r="M144" s="55"/>
      <c r="N144" s="55"/>
      <c r="O144" s="55"/>
      <c r="P144" s="55"/>
      <c r="Q144" s="55"/>
      <c r="R144" s="55"/>
      <c r="S144" s="55"/>
      <c r="T144" s="55"/>
      <c r="U144" s="55"/>
      <c r="V144" s="55"/>
      <c r="W144" s="55"/>
      <c r="X144" s="55"/>
    </row>
    <row r="145" spans="1:24" ht="13">
      <c r="A145" s="55"/>
      <c r="B145" s="64"/>
      <c r="C145" s="55"/>
      <c r="D145" s="55"/>
      <c r="E145" s="55"/>
      <c r="F145" s="55"/>
      <c r="G145" s="55"/>
      <c r="H145" s="55"/>
      <c r="I145" s="55"/>
      <c r="J145" s="55"/>
      <c r="K145" s="55"/>
      <c r="L145" s="55"/>
      <c r="M145" s="55"/>
      <c r="N145" s="55"/>
      <c r="O145" s="55"/>
      <c r="P145" s="55"/>
      <c r="Q145" s="55"/>
      <c r="R145" s="55"/>
      <c r="S145" s="55"/>
      <c r="T145" s="55"/>
      <c r="U145" s="55"/>
      <c r="V145" s="55"/>
      <c r="W145" s="55"/>
      <c r="X145" s="55"/>
    </row>
    <row r="146" spans="1:24" ht="13">
      <c r="A146" s="55"/>
      <c r="B146" s="64"/>
      <c r="C146" s="55"/>
      <c r="D146" s="55"/>
      <c r="E146" s="55"/>
      <c r="F146" s="55"/>
      <c r="G146" s="55"/>
      <c r="H146" s="55"/>
      <c r="I146" s="55"/>
      <c r="J146" s="55"/>
      <c r="K146" s="55"/>
      <c r="L146" s="55"/>
      <c r="M146" s="55"/>
      <c r="N146" s="55"/>
      <c r="O146" s="55"/>
      <c r="P146" s="55"/>
      <c r="Q146" s="55"/>
      <c r="R146" s="55"/>
      <c r="S146" s="55"/>
      <c r="T146" s="55"/>
      <c r="U146" s="55"/>
      <c r="V146" s="55"/>
      <c r="W146" s="55"/>
      <c r="X146" s="55"/>
    </row>
    <row r="147" spans="1:24" ht="13">
      <c r="A147" s="55"/>
      <c r="B147" s="64"/>
      <c r="C147" s="55"/>
      <c r="D147" s="55"/>
      <c r="E147" s="55"/>
      <c r="F147" s="55"/>
      <c r="G147" s="55"/>
      <c r="H147" s="55"/>
      <c r="I147" s="55"/>
      <c r="J147" s="55"/>
      <c r="K147" s="55"/>
      <c r="L147" s="55"/>
      <c r="M147" s="55"/>
      <c r="N147" s="55"/>
      <c r="O147" s="55"/>
      <c r="P147" s="55"/>
      <c r="Q147" s="55"/>
      <c r="R147" s="55"/>
      <c r="S147" s="55"/>
      <c r="T147" s="55"/>
      <c r="U147" s="55"/>
      <c r="V147" s="55"/>
      <c r="W147" s="55"/>
      <c r="X147" s="55"/>
    </row>
    <row r="148" spans="1:24" ht="13">
      <c r="A148" s="55"/>
      <c r="B148" s="64"/>
      <c r="C148" s="55"/>
      <c r="D148" s="55"/>
      <c r="E148" s="55"/>
      <c r="F148" s="55"/>
      <c r="G148" s="55"/>
      <c r="H148" s="55"/>
      <c r="I148" s="55"/>
      <c r="J148" s="55"/>
      <c r="K148" s="55"/>
      <c r="L148" s="55"/>
      <c r="M148" s="55"/>
      <c r="N148" s="55"/>
      <c r="O148" s="55"/>
      <c r="P148" s="55"/>
      <c r="Q148" s="55"/>
      <c r="R148" s="55"/>
      <c r="S148" s="55"/>
      <c r="T148" s="55"/>
      <c r="U148" s="55"/>
      <c r="V148" s="55"/>
      <c r="W148" s="55"/>
      <c r="X148" s="55"/>
    </row>
    <row r="149" spans="1:24" ht="13">
      <c r="A149" s="55"/>
      <c r="B149" s="64"/>
      <c r="C149" s="55"/>
      <c r="D149" s="55"/>
      <c r="E149" s="55"/>
      <c r="F149" s="55"/>
      <c r="G149" s="55"/>
      <c r="H149" s="55"/>
      <c r="I149" s="55"/>
      <c r="J149" s="55"/>
      <c r="K149" s="55"/>
      <c r="L149" s="55"/>
      <c r="M149" s="55"/>
      <c r="N149" s="55"/>
      <c r="O149" s="55"/>
      <c r="P149" s="55"/>
      <c r="Q149" s="55"/>
      <c r="R149" s="55"/>
      <c r="S149" s="55"/>
      <c r="T149" s="55"/>
      <c r="U149" s="55"/>
      <c r="V149" s="55"/>
      <c r="W149" s="55"/>
      <c r="X149" s="55"/>
    </row>
    <row r="150" spans="1:24" ht="13">
      <c r="A150" s="55"/>
      <c r="B150" s="64"/>
      <c r="C150" s="55"/>
      <c r="D150" s="55"/>
      <c r="E150" s="55"/>
      <c r="F150" s="55"/>
      <c r="G150" s="55"/>
      <c r="H150" s="55"/>
      <c r="I150" s="55"/>
      <c r="J150" s="55"/>
      <c r="K150" s="55"/>
      <c r="L150" s="55"/>
      <c r="M150" s="55"/>
      <c r="N150" s="55"/>
      <c r="O150" s="55"/>
      <c r="P150" s="55"/>
      <c r="Q150" s="55"/>
      <c r="R150" s="55"/>
      <c r="S150" s="55"/>
      <c r="T150" s="55"/>
      <c r="U150" s="55"/>
      <c r="V150" s="55"/>
      <c r="W150" s="55"/>
      <c r="X150" s="55"/>
    </row>
    <row r="151" spans="1:24" ht="13">
      <c r="A151" s="55"/>
      <c r="B151" s="64"/>
      <c r="C151" s="55"/>
      <c r="D151" s="55"/>
      <c r="E151" s="55"/>
      <c r="F151" s="55"/>
      <c r="G151" s="55"/>
      <c r="H151" s="55"/>
      <c r="I151" s="55"/>
      <c r="J151" s="55"/>
      <c r="K151" s="55"/>
      <c r="L151" s="55"/>
      <c r="M151" s="55"/>
      <c r="N151" s="55"/>
      <c r="O151" s="55"/>
      <c r="P151" s="55"/>
      <c r="Q151" s="55"/>
      <c r="R151" s="55"/>
      <c r="S151" s="55"/>
      <c r="T151" s="55"/>
      <c r="U151" s="55"/>
      <c r="V151" s="55"/>
      <c r="W151" s="55"/>
      <c r="X151" s="55"/>
    </row>
    <row r="152" spans="1:24" ht="13">
      <c r="A152" s="55"/>
      <c r="B152" s="64"/>
      <c r="C152" s="55"/>
      <c r="D152" s="55"/>
      <c r="E152" s="55"/>
      <c r="F152" s="55"/>
      <c r="G152" s="55"/>
      <c r="H152" s="55"/>
      <c r="I152" s="55"/>
      <c r="J152" s="55"/>
      <c r="K152" s="55"/>
      <c r="L152" s="55"/>
      <c r="M152" s="55"/>
      <c r="N152" s="55"/>
      <c r="O152" s="55"/>
      <c r="P152" s="55"/>
      <c r="Q152" s="55"/>
      <c r="R152" s="55"/>
      <c r="S152" s="55"/>
      <c r="T152" s="55"/>
      <c r="U152" s="55"/>
      <c r="V152" s="55"/>
      <c r="W152" s="55"/>
      <c r="X152" s="55"/>
    </row>
    <row r="153" spans="1:24" ht="13">
      <c r="A153" s="55"/>
      <c r="B153" s="64"/>
      <c r="C153" s="55"/>
      <c r="D153" s="55"/>
      <c r="E153" s="55"/>
      <c r="F153" s="55"/>
      <c r="G153" s="55"/>
      <c r="H153" s="55"/>
      <c r="I153" s="55"/>
      <c r="J153" s="55"/>
      <c r="K153" s="55"/>
      <c r="L153" s="55"/>
      <c r="M153" s="55"/>
      <c r="N153" s="55"/>
      <c r="O153" s="55"/>
      <c r="P153" s="55"/>
      <c r="Q153" s="55"/>
      <c r="R153" s="55"/>
      <c r="S153" s="55"/>
      <c r="T153" s="55"/>
      <c r="U153" s="55"/>
      <c r="V153" s="55"/>
      <c r="W153" s="55"/>
      <c r="X153" s="55"/>
    </row>
    <row r="154" spans="1:24" ht="13">
      <c r="A154" s="55"/>
      <c r="B154" s="64"/>
      <c r="C154" s="55"/>
      <c r="D154" s="55"/>
      <c r="E154" s="55"/>
      <c r="F154" s="55"/>
      <c r="G154" s="55"/>
      <c r="H154" s="55"/>
      <c r="I154" s="55"/>
      <c r="J154" s="55"/>
      <c r="K154" s="55"/>
      <c r="L154" s="55"/>
      <c r="M154" s="55"/>
      <c r="N154" s="55"/>
      <c r="O154" s="55"/>
      <c r="P154" s="55"/>
      <c r="Q154" s="55"/>
      <c r="R154" s="55"/>
      <c r="S154" s="55"/>
      <c r="T154" s="55"/>
      <c r="U154" s="55"/>
      <c r="V154" s="55"/>
      <c r="W154" s="55"/>
      <c r="X154" s="55"/>
    </row>
    <row r="155" spans="1:24" ht="13">
      <c r="A155" s="55"/>
      <c r="B155" s="64"/>
      <c r="C155" s="55"/>
      <c r="D155" s="55"/>
      <c r="E155" s="55"/>
      <c r="F155" s="55"/>
      <c r="G155" s="55"/>
      <c r="H155" s="55"/>
      <c r="I155" s="55"/>
      <c r="J155" s="55"/>
      <c r="K155" s="55"/>
      <c r="L155" s="55"/>
      <c r="M155" s="55"/>
      <c r="N155" s="55"/>
      <c r="O155" s="55"/>
      <c r="P155" s="55"/>
      <c r="Q155" s="55"/>
      <c r="R155" s="55"/>
      <c r="S155" s="55"/>
      <c r="T155" s="55"/>
      <c r="U155" s="55"/>
      <c r="V155" s="55"/>
      <c r="W155" s="55"/>
      <c r="X155" s="55"/>
    </row>
    <row r="156" spans="1:24" ht="13">
      <c r="A156" s="55"/>
      <c r="B156" s="64"/>
      <c r="C156" s="55"/>
      <c r="D156" s="55"/>
      <c r="E156" s="55"/>
      <c r="F156" s="55"/>
      <c r="G156" s="55"/>
      <c r="H156" s="55"/>
      <c r="I156" s="55"/>
      <c r="J156" s="55"/>
      <c r="K156" s="55"/>
      <c r="L156" s="55"/>
      <c r="M156" s="55"/>
      <c r="N156" s="55"/>
      <c r="O156" s="55"/>
      <c r="P156" s="55"/>
      <c r="Q156" s="55"/>
      <c r="R156" s="55"/>
      <c r="S156" s="55"/>
      <c r="T156" s="55"/>
      <c r="U156" s="55"/>
      <c r="V156" s="55"/>
      <c r="W156" s="55"/>
      <c r="X156" s="55"/>
    </row>
    <row r="157" spans="1:24" ht="13">
      <c r="A157" s="55"/>
      <c r="B157" s="64"/>
      <c r="C157" s="55"/>
      <c r="D157" s="55"/>
      <c r="E157" s="55"/>
      <c r="F157" s="55"/>
      <c r="G157" s="55"/>
      <c r="H157" s="55"/>
      <c r="I157" s="55"/>
      <c r="J157" s="55"/>
      <c r="K157" s="55"/>
      <c r="L157" s="55"/>
      <c r="M157" s="55"/>
      <c r="N157" s="55"/>
      <c r="O157" s="55"/>
      <c r="P157" s="55"/>
      <c r="Q157" s="55"/>
      <c r="R157" s="55"/>
      <c r="S157" s="55"/>
      <c r="T157" s="55"/>
      <c r="U157" s="55"/>
      <c r="V157" s="55"/>
      <c r="W157" s="55"/>
      <c r="X157" s="55"/>
    </row>
    <row r="158" spans="1:24" ht="13">
      <c r="A158" s="55"/>
      <c r="B158" s="64"/>
      <c r="C158" s="55"/>
      <c r="D158" s="55"/>
      <c r="E158" s="55"/>
      <c r="F158" s="55"/>
      <c r="G158" s="55"/>
      <c r="H158" s="55"/>
      <c r="I158" s="55"/>
      <c r="J158" s="55"/>
      <c r="K158" s="55"/>
      <c r="L158" s="55"/>
      <c r="M158" s="55"/>
      <c r="N158" s="55"/>
      <c r="O158" s="55"/>
      <c r="P158" s="55"/>
      <c r="Q158" s="55"/>
      <c r="R158" s="55"/>
      <c r="S158" s="55"/>
      <c r="T158" s="55"/>
      <c r="U158" s="55"/>
      <c r="V158" s="55"/>
      <c r="W158" s="55"/>
      <c r="X158" s="55"/>
    </row>
    <row r="159" spans="1:24" ht="13">
      <c r="A159" s="55"/>
      <c r="B159" s="64"/>
      <c r="C159" s="55"/>
      <c r="D159" s="55"/>
      <c r="E159" s="55"/>
      <c r="F159" s="55"/>
      <c r="G159" s="55"/>
      <c r="H159" s="55"/>
      <c r="I159" s="55"/>
      <c r="J159" s="55"/>
      <c r="K159" s="55"/>
      <c r="L159" s="55"/>
      <c r="M159" s="55"/>
      <c r="N159" s="55"/>
      <c r="O159" s="55"/>
      <c r="P159" s="55"/>
      <c r="Q159" s="55"/>
      <c r="R159" s="55"/>
      <c r="S159" s="55"/>
      <c r="T159" s="55"/>
      <c r="U159" s="55"/>
      <c r="V159" s="55"/>
      <c r="W159" s="55"/>
      <c r="X159" s="55"/>
    </row>
    <row r="160" spans="1:24" ht="13">
      <c r="A160" s="55"/>
      <c r="B160" s="64"/>
      <c r="C160" s="55"/>
      <c r="D160" s="55"/>
      <c r="E160" s="55"/>
      <c r="F160" s="55"/>
      <c r="G160" s="55"/>
      <c r="H160" s="55"/>
      <c r="I160" s="55"/>
      <c r="J160" s="55"/>
      <c r="K160" s="55"/>
      <c r="L160" s="55"/>
      <c r="M160" s="55"/>
      <c r="N160" s="55"/>
      <c r="O160" s="55"/>
      <c r="P160" s="55"/>
      <c r="Q160" s="55"/>
      <c r="R160" s="55"/>
      <c r="S160" s="55"/>
      <c r="T160" s="55"/>
      <c r="U160" s="55"/>
      <c r="V160" s="55"/>
      <c r="W160" s="55"/>
      <c r="X160" s="55"/>
    </row>
    <row r="161" spans="1:24" ht="13">
      <c r="A161" s="55"/>
      <c r="B161" s="64"/>
      <c r="C161" s="55"/>
      <c r="D161" s="55"/>
      <c r="E161" s="55"/>
      <c r="F161" s="55"/>
      <c r="G161" s="55"/>
      <c r="H161" s="55"/>
      <c r="I161" s="55"/>
      <c r="J161" s="55"/>
      <c r="K161" s="55"/>
      <c r="L161" s="55"/>
      <c r="M161" s="55"/>
      <c r="N161" s="55"/>
      <c r="O161" s="55"/>
      <c r="P161" s="55"/>
      <c r="Q161" s="55"/>
      <c r="R161" s="55"/>
      <c r="S161" s="55"/>
      <c r="T161" s="55"/>
      <c r="U161" s="55"/>
      <c r="V161" s="55"/>
      <c r="W161" s="55"/>
      <c r="X161" s="55"/>
    </row>
    <row r="162" spans="1:24" ht="13">
      <c r="A162" s="55"/>
      <c r="B162" s="64"/>
      <c r="C162" s="55"/>
      <c r="D162" s="55"/>
      <c r="E162" s="55"/>
      <c r="F162" s="55"/>
      <c r="G162" s="55"/>
      <c r="H162" s="55"/>
      <c r="I162" s="55"/>
      <c r="J162" s="55"/>
      <c r="K162" s="55"/>
      <c r="L162" s="55"/>
      <c r="M162" s="55"/>
      <c r="N162" s="55"/>
      <c r="O162" s="55"/>
      <c r="P162" s="55"/>
      <c r="Q162" s="55"/>
      <c r="R162" s="55"/>
      <c r="S162" s="55"/>
      <c r="T162" s="55"/>
      <c r="U162" s="55"/>
      <c r="V162" s="55"/>
      <c r="W162" s="55"/>
      <c r="X162" s="55"/>
    </row>
    <row r="163" spans="1:24" ht="13">
      <c r="A163" s="55"/>
      <c r="B163" s="64"/>
      <c r="C163" s="55"/>
      <c r="D163" s="55"/>
      <c r="E163" s="55"/>
      <c r="F163" s="55"/>
      <c r="G163" s="55"/>
      <c r="H163" s="55"/>
      <c r="I163" s="55"/>
      <c r="J163" s="55"/>
      <c r="K163" s="55"/>
      <c r="L163" s="55"/>
      <c r="M163" s="55"/>
      <c r="N163" s="55"/>
      <c r="O163" s="55"/>
      <c r="P163" s="55"/>
      <c r="Q163" s="55"/>
      <c r="R163" s="55"/>
      <c r="S163" s="55"/>
      <c r="T163" s="55"/>
      <c r="U163" s="55"/>
      <c r="V163" s="55"/>
      <c r="W163" s="55"/>
      <c r="X163" s="55"/>
    </row>
    <row r="164" spans="1:24" ht="13">
      <c r="A164" s="55"/>
      <c r="B164" s="64"/>
      <c r="C164" s="55"/>
      <c r="D164" s="55"/>
      <c r="E164" s="55"/>
      <c r="F164" s="55"/>
      <c r="G164" s="55"/>
      <c r="H164" s="55"/>
      <c r="I164" s="55"/>
      <c r="J164" s="55"/>
      <c r="K164" s="55"/>
      <c r="L164" s="55"/>
      <c r="M164" s="55"/>
      <c r="N164" s="55"/>
      <c r="O164" s="55"/>
      <c r="P164" s="55"/>
      <c r="Q164" s="55"/>
      <c r="R164" s="55"/>
      <c r="S164" s="55"/>
      <c r="T164" s="55"/>
      <c r="U164" s="55"/>
      <c r="V164" s="55"/>
      <c r="W164" s="55"/>
      <c r="X164" s="55"/>
    </row>
    <row r="165" spans="1:24" ht="13">
      <c r="A165" s="55"/>
      <c r="B165" s="64"/>
      <c r="C165" s="55"/>
      <c r="D165" s="55"/>
      <c r="E165" s="55"/>
      <c r="F165" s="55"/>
      <c r="G165" s="55"/>
      <c r="H165" s="55"/>
      <c r="I165" s="55"/>
      <c r="J165" s="55"/>
      <c r="K165" s="55"/>
      <c r="L165" s="55"/>
      <c r="M165" s="55"/>
      <c r="N165" s="55"/>
      <c r="O165" s="55"/>
      <c r="P165" s="55"/>
      <c r="Q165" s="55"/>
      <c r="R165" s="55"/>
      <c r="S165" s="55"/>
      <c r="T165" s="55"/>
      <c r="U165" s="55"/>
      <c r="V165" s="55"/>
      <c r="W165" s="55"/>
      <c r="X165" s="55"/>
    </row>
    <row r="166" spans="1:24" ht="13">
      <c r="A166" s="55"/>
      <c r="B166" s="64"/>
      <c r="C166" s="55"/>
      <c r="D166" s="55"/>
      <c r="E166" s="55"/>
      <c r="F166" s="55"/>
      <c r="G166" s="55"/>
      <c r="H166" s="55"/>
      <c r="I166" s="55"/>
      <c r="J166" s="55"/>
      <c r="K166" s="55"/>
      <c r="L166" s="55"/>
      <c r="M166" s="55"/>
      <c r="N166" s="55"/>
      <c r="O166" s="55"/>
      <c r="P166" s="55"/>
      <c r="Q166" s="55"/>
      <c r="R166" s="55"/>
      <c r="S166" s="55"/>
      <c r="T166" s="55"/>
      <c r="U166" s="55"/>
      <c r="V166" s="55"/>
      <c r="W166" s="55"/>
      <c r="X166" s="55"/>
    </row>
    <row r="167" spans="1:24" ht="13">
      <c r="A167" s="55"/>
      <c r="B167" s="64"/>
      <c r="C167" s="55"/>
      <c r="D167" s="55"/>
      <c r="E167" s="55"/>
      <c r="F167" s="55"/>
      <c r="G167" s="55"/>
      <c r="H167" s="55"/>
      <c r="I167" s="55"/>
      <c r="J167" s="55"/>
      <c r="K167" s="55"/>
      <c r="L167" s="55"/>
      <c r="M167" s="55"/>
      <c r="N167" s="55"/>
      <c r="O167" s="55"/>
      <c r="P167" s="55"/>
      <c r="Q167" s="55"/>
      <c r="R167" s="55"/>
      <c r="S167" s="55"/>
      <c r="T167" s="55"/>
      <c r="U167" s="55"/>
      <c r="V167" s="55"/>
      <c r="W167" s="55"/>
      <c r="X167" s="55"/>
    </row>
    <row r="168" spans="1:24" ht="13">
      <c r="A168" s="55"/>
      <c r="B168" s="64"/>
      <c r="C168" s="55"/>
      <c r="D168" s="55"/>
      <c r="E168" s="55"/>
      <c r="F168" s="55"/>
      <c r="G168" s="55"/>
      <c r="H168" s="55"/>
      <c r="I168" s="55"/>
      <c r="J168" s="55"/>
      <c r="K168" s="55"/>
      <c r="L168" s="55"/>
      <c r="M168" s="55"/>
      <c r="N168" s="55"/>
      <c r="O168" s="55"/>
      <c r="P168" s="55"/>
      <c r="Q168" s="55"/>
      <c r="R168" s="55"/>
      <c r="S168" s="55"/>
      <c r="T168" s="55"/>
      <c r="U168" s="55"/>
      <c r="V168" s="55"/>
      <c r="W168" s="55"/>
      <c r="X168" s="55"/>
    </row>
    <row r="169" spans="1:24" ht="13">
      <c r="A169" s="55"/>
      <c r="B169" s="64"/>
      <c r="C169" s="55"/>
      <c r="D169" s="55"/>
      <c r="E169" s="55"/>
      <c r="F169" s="55"/>
      <c r="G169" s="55"/>
      <c r="H169" s="55"/>
      <c r="I169" s="55"/>
      <c r="J169" s="55"/>
      <c r="K169" s="55"/>
      <c r="L169" s="55"/>
      <c r="M169" s="55"/>
      <c r="N169" s="55"/>
      <c r="O169" s="55"/>
      <c r="P169" s="55"/>
      <c r="Q169" s="55"/>
      <c r="R169" s="55"/>
      <c r="S169" s="55"/>
      <c r="T169" s="55"/>
      <c r="U169" s="55"/>
      <c r="V169" s="55"/>
      <c r="W169" s="55"/>
      <c r="X169" s="55"/>
    </row>
    <row r="170" spans="1:24" ht="13">
      <c r="A170" s="55"/>
      <c r="B170" s="64"/>
      <c r="C170" s="55"/>
      <c r="D170" s="55"/>
      <c r="E170" s="55"/>
      <c r="F170" s="55"/>
      <c r="G170" s="55"/>
      <c r="H170" s="55"/>
      <c r="I170" s="55"/>
      <c r="J170" s="55"/>
      <c r="K170" s="55"/>
      <c r="L170" s="55"/>
      <c r="M170" s="55"/>
      <c r="N170" s="55"/>
      <c r="O170" s="55"/>
      <c r="P170" s="55"/>
      <c r="Q170" s="55"/>
      <c r="R170" s="55"/>
      <c r="S170" s="55"/>
      <c r="T170" s="55"/>
      <c r="U170" s="55"/>
      <c r="V170" s="55"/>
      <c r="W170" s="55"/>
      <c r="X170" s="55"/>
    </row>
    <row r="171" spans="1:24" ht="13">
      <c r="A171" s="55"/>
      <c r="B171" s="64"/>
      <c r="C171" s="55"/>
      <c r="D171" s="55"/>
      <c r="E171" s="55"/>
      <c r="F171" s="55"/>
      <c r="G171" s="55"/>
      <c r="H171" s="55"/>
      <c r="I171" s="55"/>
      <c r="J171" s="55"/>
      <c r="K171" s="55"/>
      <c r="L171" s="55"/>
      <c r="M171" s="55"/>
      <c r="N171" s="55"/>
      <c r="O171" s="55"/>
      <c r="P171" s="55"/>
      <c r="Q171" s="55"/>
      <c r="R171" s="55"/>
      <c r="S171" s="55"/>
      <c r="T171" s="55"/>
      <c r="U171" s="55"/>
      <c r="V171" s="55"/>
      <c r="W171" s="55"/>
      <c r="X171" s="55"/>
    </row>
    <row r="172" spans="1:24" ht="13">
      <c r="A172" s="55"/>
      <c r="B172" s="64"/>
      <c r="C172" s="55"/>
      <c r="D172" s="55"/>
      <c r="E172" s="55"/>
      <c r="F172" s="55"/>
      <c r="G172" s="55"/>
      <c r="H172" s="55"/>
      <c r="I172" s="55"/>
      <c r="J172" s="55"/>
      <c r="K172" s="55"/>
      <c r="L172" s="55"/>
      <c r="M172" s="55"/>
      <c r="N172" s="55"/>
      <c r="O172" s="55"/>
      <c r="P172" s="55"/>
      <c r="Q172" s="55"/>
      <c r="R172" s="55"/>
      <c r="S172" s="55"/>
      <c r="T172" s="55"/>
      <c r="U172" s="55"/>
      <c r="V172" s="55"/>
      <c r="W172" s="55"/>
      <c r="X172" s="55"/>
    </row>
    <row r="173" spans="1:24" ht="13">
      <c r="A173" s="55"/>
      <c r="B173" s="64"/>
      <c r="C173" s="55"/>
      <c r="D173" s="55"/>
      <c r="E173" s="55"/>
      <c r="F173" s="55"/>
      <c r="G173" s="55"/>
      <c r="H173" s="55"/>
      <c r="I173" s="55"/>
      <c r="J173" s="55"/>
      <c r="K173" s="55"/>
      <c r="L173" s="55"/>
      <c r="M173" s="55"/>
      <c r="N173" s="55"/>
      <c r="O173" s="55"/>
      <c r="P173" s="55"/>
      <c r="Q173" s="55"/>
      <c r="R173" s="55"/>
      <c r="S173" s="55"/>
      <c r="T173" s="55"/>
      <c r="U173" s="55"/>
      <c r="V173" s="55"/>
      <c r="W173" s="55"/>
      <c r="X173" s="55"/>
    </row>
    <row r="174" spans="1:24" ht="13">
      <c r="A174" s="55"/>
      <c r="B174" s="64"/>
      <c r="C174" s="55"/>
      <c r="D174" s="55"/>
      <c r="E174" s="55"/>
      <c r="F174" s="55"/>
      <c r="G174" s="55"/>
      <c r="H174" s="55"/>
      <c r="I174" s="55"/>
      <c r="J174" s="55"/>
      <c r="K174" s="55"/>
      <c r="L174" s="55"/>
      <c r="M174" s="55"/>
      <c r="N174" s="55"/>
      <c r="O174" s="55"/>
      <c r="P174" s="55"/>
      <c r="Q174" s="55"/>
      <c r="R174" s="55"/>
      <c r="S174" s="55"/>
      <c r="T174" s="55"/>
      <c r="U174" s="55"/>
      <c r="V174" s="55"/>
      <c r="W174" s="55"/>
      <c r="X174" s="55"/>
    </row>
    <row r="175" spans="1:24" ht="13">
      <c r="A175" s="55"/>
      <c r="B175" s="64"/>
      <c r="C175" s="55"/>
      <c r="D175" s="55"/>
      <c r="E175" s="55"/>
      <c r="F175" s="55"/>
      <c r="G175" s="55"/>
      <c r="H175" s="55"/>
      <c r="I175" s="55"/>
      <c r="J175" s="55"/>
      <c r="K175" s="55"/>
      <c r="L175" s="55"/>
      <c r="M175" s="55"/>
      <c r="N175" s="55"/>
      <c r="O175" s="55"/>
      <c r="P175" s="55"/>
      <c r="Q175" s="55"/>
      <c r="R175" s="55"/>
      <c r="S175" s="55"/>
      <c r="T175" s="55"/>
      <c r="U175" s="55"/>
      <c r="V175" s="55"/>
      <c r="W175" s="55"/>
      <c r="X175" s="55"/>
    </row>
    <row r="176" spans="1:24" ht="13">
      <c r="A176" s="55"/>
      <c r="B176" s="64"/>
      <c r="C176" s="55"/>
      <c r="D176" s="55"/>
      <c r="E176" s="55"/>
      <c r="F176" s="55"/>
      <c r="G176" s="55"/>
      <c r="H176" s="55"/>
      <c r="I176" s="55"/>
      <c r="J176" s="55"/>
      <c r="K176" s="55"/>
      <c r="L176" s="55"/>
      <c r="M176" s="55"/>
      <c r="N176" s="55"/>
      <c r="O176" s="55"/>
      <c r="P176" s="55"/>
      <c r="Q176" s="55"/>
      <c r="R176" s="55"/>
      <c r="S176" s="55"/>
      <c r="T176" s="55"/>
      <c r="U176" s="55"/>
      <c r="V176" s="55"/>
      <c r="W176" s="55"/>
      <c r="X176" s="55"/>
    </row>
    <row r="177" spans="1:24" ht="13">
      <c r="A177" s="55"/>
      <c r="B177" s="64"/>
      <c r="C177" s="55"/>
      <c r="D177" s="55"/>
      <c r="E177" s="55"/>
      <c r="F177" s="55"/>
      <c r="G177" s="55"/>
      <c r="H177" s="55"/>
      <c r="I177" s="55"/>
      <c r="J177" s="55"/>
      <c r="K177" s="55"/>
      <c r="L177" s="55"/>
      <c r="M177" s="55"/>
      <c r="N177" s="55"/>
      <c r="O177" s="55"/>
      <c r="P177" s="55"/>
      <c r="Q177" s="55"/>
      <c r="R177" s="55"/>
      <c r="S177" s="55"/>
      <c r="T177" s="55"/>
      <c r="U177" s="55"/>
      <c r="V177" s="55"/>
      <c r="W177" s="55"/>
      <c r="X177" s="55"/>
    </row>
    <row r="178" spans="1:24" ht="13">
      <c r="A178" s="55"/>
      <c r="B178" s="64"/>
      <c r="C178" s="55"/>
      <c r="D178" s="55"/>
      <c r="E178" s="55"/>
      <c r="F178" s="55"/>
      <c r="G178" s="55"/>
      <c r="H178" s="55"/>
      <c r="I178" s="55"/>
      <c r="J178" s="55"/>
      <c r="K178" s="55"/>
      <c r="L178" s="55"/>
      <c r="M178" s="55"/>
      <c r="N178" s="55"/>
      <c r="O178" s="55"/>
      <c r="P178" s="55"/>
      <c r="Q178" s="55"/>
      <c r="R178" s="55"/>
      <c r="S178" s="55"/>
      <c r="T178" s="55"/>
      <c r="U178" s="55"/>
      <c r="V178" s="55"/>
      <c r="W178" s="55"/>
      <c r="X178" s="55"/>
    </row>
    <row r="179" spans="1:24" ht="13">
      <c r="A179" s="55"/>
      <c r="B179" s="64"/>
      <c r="C179" s="55"/>
      <c r="D179" s="55"/>
      <c r="E179" s="55"/>
      <c r="F179" s="55"/>
      <c r="G179" s="55"/>
      <c r="H179" s="55"/>
      <c r="I179" s="55"/>
      <c r="J179" s="55"/>
      <c r="K179" s="55"/>
      <c r="L179" s="55"/>
      <c r="M179" s="55"/>
      <c r="N179" s="55"/>
      <c r="O179" s="55"/>
      <c r="P179" s="55"/>
      <c r="Q179" s="55"/>
      <c r="R179" s="55"/>
      <c r="S179" s="55"/>
      <c r="T179" s="55"/>
      <c r="U179" s="55"/>
      <c r="V179" s="55"/>
      <c r="W179" s="55"/>
      <c r="X179" s="55"/>
    </row>
    <row r="180" spans="1:24" ht="13">
      <c r="A180" s="55"/>
      <c r="B180" s="64"/>
      <c r="C180" s="55"/>
      <c r="D180" s="55"/>
      <c r="E180" s="55"/>
      <c r="F180" s="55"/>
      <c r="G180" s="55"/>
      <c r="H180" s="55"/>
      <c r="I180" s="55"/>
      <c r="J180" s="55"/>
      <c r="K180" s="55"/>
      <c r="L180" s="55"/>
      <c r="M180" s="55"/>
      <c r="N180" s="55"/>
      <c r="O180" s="55"/>
      <c r="P180" s="55"/>
      <c r="Q180" s="55"/>
      <c r="R180" s="55"/>
      <c r="S180" s="55"/>
      <c r="T180" s="55"/>
      <c r="U180" s="55"/>
      <c r="V180" s="55"/>
      <c r="W180" s="55"/>
      <c r="X180" s="55"/>
    </row>
    <row r="181" spans="1:24" ht="13">
      <c r="A181" s="55"/>
      <c r="B181" s="64"/>
      <c r="C181" s="55"/>
      <c r="D181" s="55"/>
      <c r="E181" s="55"/>
      <c r="F181" s="55"/>
      <c r="G181" s="55"/>
      <c r="H181" s="55"/>
      <c r="I181" s="55"/>
      <c r="J181" s="55"/>
      <c r="K181" s="55"/>
      <c r="L181" s="55"/>
      <c r="M181" s="55"/>
      <c r="N181" s="55"/>
      <c r="O181" s="55"/>
      <c r="P181" s="55"/>
      <c r="Q181" s="55"/>
      <c r="R181" s="55"/>
      <c r="S181" s="55"/>
      <c r="T181" s="55"/>
      <c r="U181" s="55"/>
      <c r="V181" s="55"/>
      <c r="W181" s="55"/>
      <c r="X181" s="55"/>
    </row>
    <row r="182" spans="1:24" ht="13">
      <c r="A182" s="55"/>
      <c r="B182" s="64"/>
      <c r="C182" s="55"/>
      <c r="D182" s="55"/>
      <c r="E182" s="55"/>
      <c r="F182" s="55"/>
      <c r="G182" s="55"/>
      <c r="H182" s="55"/>
      <c r="I182" s="55"/>
      <c r="J182" s="55"/>
      <c r="K182" s="55"/>
      <c r="L182" s="55"/>
      <c r="M182" s="55"/>
      <c r="N182" s="55"/>
      <c r="O182" s="55"/>
      <c r="P182" s="55"/>
      <c r="Q182" s="55"/>
      <c r="R182" s="55"/>
      <c r="S182" s="55"/>
      <c r="T182" s="55"/>
      <c r="U182" s="55"/>
      <c r="V182" s="55"/>
      <c r="W182" s="55"/>
      <c r="X182" s="55"/>
    </row>
    <row r="183" spans="1:24" ht="13">
      <c r="A183" s="55"/>
      <c r="B183" s="64"/>
      <c r="C183" s="55"/>
      <c r="D183" s="55"/>
      <c r="E183" s="55"/>
      <c r="F183" s="55"/>
      <c r="G183" s="55"/>
      <c r="H183" s="55"/>
      <c r="I183" s="55"/>
      <c r="J183" s="55"/>
      <c r="K183" s="55"/>
      <c r="L183" s="55"/>
      <c r="M183" s="55"/>
      <c r="N183" s="55"/>
      <c r="O183" s="55"/>
      <c r="P183" s="55"/>
      <c r="Q183" s="55"/>
      <c r="R183" s="55"/>
      <c r="S183" s="55"/>
      <c r="T183" s="55"/>
      <c r="U183" s="55"/>
      <c r="V183" s="55"/>
      <c r="W183" s="55"/>
      <c r="X183" s="55"/>
    </row>
    <row r="184" spans="1:24" ht="13">
      <c r="A184" s="55"/>
      <c r="B184" s="64"/>
      <c r="C184" s="55"/>
      <c r="D184" s="55"/>
      <c r="E184" s="55"/>
      <c r="F184" s="55"/>
      <c r="G184" s="55"/>
      <c r="H184" s="55"/>
      <c r="I184" s="55"/>
      <c r="J184" s="55"/>
      <c r="K184" s="55"/>
      <c r="L184" s="55"/>
      <c r="M184" s="55"/>
      <c r="N184" s="55"/>
      <c r="O184" s="55"/>
      <c r="P184" s="55"/>
      <c r="Q184" s="55"/>
      <c r="R184" s="55"/>
      <c r="S184" s="55"/>
      <c r="T184" s="55"/>
      <c r="U184" s="55"/>
      <c r="V184" s="55"/>
      <c r="W184" s="55"/>
      <c r="X184" s="55"/>
    </row>
    <row r="185" spans="1:24" ht="13">
      <c r="A185" s="55"/>
      <c r="B185" s="64"/>
      <c r="C185" s="55"/>
      <c r="D185" s="55"/>
      <c r="E185" s="55"/>
      <c r="F185" s="55"/>
      <c r="G185" s="55"/>
      <c r="H185" s="55"/>
      <c r="I185" s="55"/>
      <c r="J185" s="55"/>
      <c r="K185" s="55"/>
      <c r="L185" s="55"/>
      <c r="M185" s="55"/>
      <c r="N185" s="55"/>
      <c r="O185" s="55"/>
      <c r="P185" s="55"/>
      <c r="Q185" s="55"/>
      <c r="R185" s="55"/>
      <c r="S185" s="55"/>
      <c r="T185" s="55"/>
      <c r="U185" s="55"/>
      <c r="V185" s="55"/>
      <c r="W185" s="55"/>
      <c r="X185" s="55"/>
    </row>
    <row r="186" spans="1:24" ht="13">
      <c r="A186" s="55"/>
      <c r="B186" s="64"/>
      <c r="C186" s="55"/>
      <c r="D186" s="55"/>
      <c r="E186" s="55"/>
      <c r="F186" s="55"/>
      <c r="G186" s="55"/>
      <c r="H186" s="55"/>
      <c r="I186" s="55"/>
      <c r="J186" s="55"/>
      <c r="K186" s="55"/>
      <c r="L186" s="55"/>
      <c r="M186" s="55"/>
      <c r="N186" s="55"/>
      <c r="O186" s="55"/>
      <c r="P186" s="55"/>
      <c r="Q186" s="55"/>
      <c r="R186" s="55"/>
      <c r="S186" s="55"/>
      <c r="T186" s="55"/>
      <c r="U186" s="55"/>
      <c r="V186" s="55"/>
      <c r="W186" s="55"/>
      <c r="X186" s="55"/>
    </row>
    <row r="187" spans="1:24" ht="13">
      <c r="A187" s="55"/>
      <c r="B187" s="64"/>
      <c r="C187" s="55"/>
      <c r="D187" s="55"/>
      <c r="E187" s="55"/>
      <c r="F187" s="55"/>
      <c r="G187" s="55"/>
      <c r="H187" s="55"/>
      <c r="I187" s="55"/>
      <c r="J187" s="55"/>
      <c r="K187" s="55"/>
      <c r="L187" s="55"/>
      <c r="M187" s="55"/>
      <c r="N187" s="55"/>
      <c r="O187" s="55"/>
      <c r="P187" s="55"/>
      <c r="Q187" s="55"/>
      <c r="R187" s="55"/>
      <c r="S187" s="55"/>
      <c r="T187" s="55"/>
      <c r="U187" s="55"/>
      <c r="V187" s="55"/>
      <c r="W187" s="55"/>
      <c r="X187" s="55"/>
    </row>
    <row r="188" spans="1:24" ht="13">
      <c r="A188" s="55"/>
      <c r="B188" s="64"/>
      <c r="C188" s="55"/>
      <c r="D188" s="55"/>
      <c r="E188" s="55"/>
      <c r="F188" s="55"/>
      <c r="G188" s="55"/>
      <c r="H188" s="55"/>
      <c r="I188" s="55"/>
      <c r="J188" s="55"/>
      <c r="K188" s="55"/>
      <c r="L188" s="55"/>
      <c r="M188" s="55"/>
      <c r="N188" s="55"/>
      <c r="O188" s="55"/>
      <c r="P188" s="55"/>
      <c r="Q188" s="55"/>
      <c r="R188" s="55"/>
      <c r="S188" s="55"/>
      <c r="T188" s="55"/>
      <c r="U188" s="55"/>
      <c r="V188" s="55"/>
      <c r="W188" s="55"/>
      <c r="X188" s="55"/>
    </row>
    <row r="189" spans="1:24" ht="13">
      <c r="A189" s="55"/>
      <c r="B189" s="64"/>
      <c r="C189" s="55"/>
      <c r="D189" s="55"/>
      <c r="E189" s="55"/>
      <c r="F189" s="55"/>
      <c r="G189" s="55"/>
      <c r="H189" s="55"/>
      <c r="I189" s="55"/>
      <c r="J189" s="55"/>
      <c r="K189" s="55"/>
      <c r="L189" s="55"/>
      <c r="M189" s="55"/>
      <c r="N189" s="55"/>
      <c r="O189" s="55"/>
      <c r="P189" s="55"/>
      <c r="Q189" s="55"/>
      <c r="R189" s="55"/>
      <c r="S189" s="55"/>
      <c r="T189" s="55"/>
      <c r="U189" s="55"/>
      <c r="V189" s="55"/>
      <c r="W189" s="55"/>
      <c r="X189" s="55"/>
    </row>
    <row r="190" spans="1:24" ht="13">
      <c r="A190" s="55"/>
      <c r="B190" s="64"/>
      <c r="C190" s="55"/>
      <c r="D190" s="55"/>
      <c r="E190" s="55"/>
      <c r="F190" s="55"/>
      <c r="G190" s="55"/>
      <c r="H190" s="55"/>
      <c r="I190" s="55"/>
      <c r="J190" s="55"/>
      <c r="K190" s="55"/>
      <c r="L190" s="55"/>
      <c r="M190" s="55"/>
      <c r="N190" s="55"/>
      <c r="O190" s="55"/>
      <c r="P190" s="55"/>
      <c r="Q190" s="55"/>
      <c r="R190" s="55"/>
      <c r="S190" s="55"/>
      <c r="T190" s="55"/>
      <c r="U190" s="55"/>
      <c r="V190" s="55"/>
      <c r="W190" s="55"/>
      <c r="X190" s="55"/>
    </row>
    <row r="191" spans="1:24" ht="13">
      <c r="A191" s="55"/>
      <c r="B191" s="64"/>
      <c r="C191" s="55"/>
      <c r="D191" s="55"/>
      <c r="E191" s="55"/>
      <c r="F191" s="55"/>
      <c r="G191" s="55"/>
      <c r="H191" s="55"/>
      <c r="I191" s="55"/>
      <c r="J191" s="55"/>
      <c r="K191" s="55"/>
      <c r="L191" s="55"/>
      <c r="M191" s="55"/>
      <c r="N191" s="55"/>
      <c r="O191" s="55"/>
      <c r="P191" s="55"/>
      <c r="Q191" s="55"/>
      <c r="R191" s="55"/>
      <c r="S191" s="55"/>
      <c r="T191" s="55"/>
      <c r="U191" s="55"/>
      <c r="V191" s="55"/>
      <c r="W191" s="55"/>
      <c r="X191" s="55"/>
    </row>
    <row r="192" spans="1:24" ht="13">
      <c r="A192" s="55"/>
      <c r="B192" s="64"/>
      <c r="C192" s="55"/>
      <c r="D192" s="55"/>
      <c r="E192" s="55"/>
      <c r="F192" s="55"/>
      <c r="G192" s="55"/>
      <c r="H192" s="55"/>
      <c r="I192" s="55"/>
      <c r="J192" s="55"/>
      <c r="K192" s="55"/>
      <c r="L192" s="55"/>
      <c r="M192" s="55"/>
      <c r="N192" s="55"/>
      <c r="O192" s="55"/>
      <c r="P192" s="55"/>
      <c r="Q192" s="55"/>
      <c r="R192" s="55"/>
      <c r="S192" s="55"/>
      <c r="T192" s="55"/>
      <c r="U192" s="55"/>
      <c r="V192" s="55"/>
      <c r="W192" s="55"/>
      <c r="X192" s="55"/>
    </row>
    <row r="193" spans="1:24" ht="13">
      <c r="A193" s="55"/>
      <c r="B193" s="64"/>
      <c r="C193" s="55"/>
      <c r="D193" s="55"/>
      <c r="E193" s="55"/>
      <c r="F193" s="55"/>
      <c r="G193" s="55"/>
      <c r="H193" s="55"/>
      <c r="I193" s="55"/>
      <c r="J193" s="55"/>
      <c r="K193" s="55"/>
      <c r="L193" s="55"/>
      <c r="M193" s="55"/>
      <c r="N193" s="55"/>
      <c r="O193" s="55"/>
      <c r="P193" s="55"/>
      <c r="Q193" s="55"/>
      <c r="R193" s="55"/>
      <c r="S193" s="55"/>
      <c r="T193" s="55"/>
      <c r="U193" s="55"/>
      <c r="V193" s="55"/>
      <c r="W193" s="55"/>
      <c r="X193" s="55"/>
    </row>
    <row r="194" spans="1:24" ht="13">
      <c r="A194" s="55"/>
      <c r="B194" s="64"/>
      <c r="C194" s="55"/>
      <c r="D194" s="55"/>
      <c r="E194" s="55"/>
      <c r="F194" s="55"/>
      <c r="G194" s="55"/>
      <c r="H194" s="55"/>
      <c r="I194" s="55"/>
      <c r="J194" s="55"/>
      <c r="K194" s="55"/>
      <c r="L194" s="55"/>
      <c r="M194" s="55"/>
      <c r="N194" s="55"/>
      <c r="O194" s="55"/>
      <c r="P194" s="55"/>
      <c r="Q194" s="55"/>
      <c r="R194" s="55"/>
      <c r="S194" s="55"/>
      <c r="T194" s="55"/>
      <c r="U194" s="55"/>
      <c r="V194" s="55"/>
      <c r="W194" s="55"/>
      <c r="X194" s="55"/>
    </row>
    <row r="195" spans="1:24" ht="13">
      <c r="A195" s="55"/>
      <c r="B195" s="64"/>
      <c r="C195" s="55"/>
      <c r="D195" s="55"/>
      <c r="E195" s="55"/>
      <c r="F195" s="55"/>
      <c r="G195" s="55"/>
      <c r="H195" s="55"/>
      <c r="I195" s="55"/>
      <c r="J195" s="55"/>
      <c r="K195" s="55"/>
      <c r="L195" s="55"/>
      <c r="M195" s="55"/>
      <c r="N195" s="55"/>
      <c r="O195" s="55"/>
      <c r="P195" s="55"/>
      <c r="Q195" s="55"/>
      <c r="R195" s="55"/>
      <c r="S195" s="55"/>
      <c r="T195" s="55"/>
      <c r="U195" s="55"/>
      <c r="V195" s="55"/>
      <c r="W195" s="55"/>
      <c r="X195" s="55"/>
    </row>
    <row r="196" spans="1:24" ht="13">
      <c r="A196" s="55"/>
      <c r="B196" s="64"/>
      <c r="C196" s="55"/>
      <c r="D196" s="55"/>
      <c r="E196" s="55"/>
      <c r="F196" s="55"/>
      <c r="G196" s="55"/>
      <c r="H196" s="55"/>
      <c r="I196" s="55"/>
      <c r="J196" s="55"/>
      <c r="K196" s="55"/>
      <c r="L196" s="55"/>
      <c r="M196" s="55"/>
      <c r="N196" s="55"/>
      <c r="O196" s="55"/>
      <c r="P196" s="55"/>
      <c r="Q196" s="55"/>
      <c r="R196" s="55"/>
      <c r="S196" s="55"/>
      <c r="T196" s="55"/>
      <c r="U196" s="55"/>
      <c r="V196" s="55"/>
      <c r="W196" s="55"/>
      <c r="X196" s="55"/>
    </row>
    <row r="197" spans="1:24" ht="13">
      <c r="A197" s="55"/>
      <c r="B197" s="64"/>
      <c r="C197" s="55"/>
      <c r="D197" s="55"/>
      <c r="E197" s="55"/>
      <c r="F197" s="55"/>
      <c r="G197" s="55"/>
      <c r="H197" s="55"/>
      <c r="I197" s="55"/>
      <c r="J197" s="55"/>
      <c r="K197" s="55"/>
      <c r="L197" s="55"/>
      <c r="M197" s="55"/>
      <c r="N197" s="55"/>
      <c r="O197" s="55"/>
      <c r="P197" s="55"/>
      <c r="Q197" s="55"/>
      <c r="R197" s="55"/>
      <c r="S197" s="55"/>
      <c r="T197" s="55"/>
      <c r="U197" s="55"/>
      <c r="V197" s="55"/>
      <c r="W197" s="55"/>
      <c r="X197" s="55"/>
    </row>
    <row r="198" spans="1:24" ht="13">
      <c r="A198" s="55"/>
      <c r="B198" s="64"/>
      <c r="C198" s="55"/>
      <c r="D198" s="55"/>
      <c r="E198" s="55"/>
      <c r="F198" s="55"/>
      <c r="G198" s="55"/>
      <c r="H198" s="55"/>
      <c r="I198" s="55"/>
      <c r="J198" s="55"/>
      <c r="K198" s="55"/>
      <c r="L198" s="55"/>
      <c r="M198" s="55"/>
      <c r="N198" s="55"/>
      <c r="O198" s="55"/>
      <c r="P198" s="55"/>
      <c r="Q198" s="55"/>
      <c r="R198" s="55"/>
      <c r="S198" s="55"/>
      <c r="T198" s="55"/>
      <c r="U198" s="55"/>
      <c r="V198" s="55"/>
      <c r="W198" s="55"/>
      <c r="X198" s="55"/>
    </row>
    <row r="199" spans="1:24" ht="13">
      <c r="A199" s="55"/>
      <c r="B199" s="64"/>
      <c r="C199" s="55"/>
      <c r="D199" s="55"/>
      <c r="E199" s="55"/>
      <c r="F199" s="55"/>
      <c r="G199" s="55"/>
      <c r="H199" s="55"/>
      <c r="I199" s="55"/>
      <c r="J199" s="55"/>
      <c r="K199" s="55"/>
      <c r="L199" s="55"/>
      <c r="M199" s="55"/>
      <c r="N199" s="55"/>
      <c r="O199" s="55"/>
      <c r="P199" s="55"/>
      <c r="Q199" s="55"/>
      <c r="R199" s="55"/>
      <c r="S199" s="55"/>
      <c r="T199" s="55"/>
      <c r="U199" s="55"/>
      <c r="V199" s="55"/>
      <c r="W199" s="55"/>
      <c r="X199" s="55"/>
    </row>
    <row r="200" spans="1:24" ht="13">
      <c r="A200" s="55"/>
      <c r="B200" s="64"/>
      <c r="C200" s="55"/>
      <c r="D200" s="55"/>
      <c r="E200" s="55"/>
      <c r="F200" s="55"/>
      <c r="G200" s="55"/>
      <c r="H200" s="55"/>
      <c r="I200" s="55"/>
      <c r="J200" s="55"/>
      <c r="K200" s="55"/>
      <c r="L200" s="55"/>
      <c r="M200" s="55"/>
      <c r="N200" s="55"/>
      <c r="O200" s="55"/>
      <c r="P200" s="55"/>
      <c r="Q200" s="55"/>
      <c r="R200" s="55"/>
      <c r="S200" s="55"/>
      <c r="T200" s="55"/>
      <c r="U200" s="55"/>
      <c r="V200" s="55"/>
      <c r="W200" s="55"/>
      <c r="X200" s="55"/>
    </row>
    <row r="201" spans="1:24" ht="13">
      <c r="A201" s="55"/>
      <c r="B201" s="64"/>
      <c r="C201" s="55"/>
      <c r="D201" s="55"/>
      <c r="E201" s="55"/>
      <c r="F201" s="55"/>
      <c r="G201" s="55"/>
      <c r="H201" s="55"/>
      <c r="I201" s="55"/>
      <c r="J201" s="55"/>
      <c r="K201" s="55"/>
      <c r="L201" s="55"/>
      <c r="M201" s="55"/>
      <c r="N201" s="55"/>
      <c r="O201" s="55"/>
      <c r="P201" s="55"/>
      <c r="Q201" s="55"/>
      <c r="R201" s="55"/>
      <c r="S201" s="55"/>
      <c r="T201" s="55"/>
      <c r="U201" s="55"/>
      <c r="V201" s="55"/>
      <c r="W201" s="55"/>
      <c r="X201" s="55"/>
    </row>
    <row r="202" spans="1:24" ht="13">
      <c r="A202" s="55"/>
      <c r="B202" s="64"/>
      <c r="C202" s="55"/>
      <c r="D202" s="55"/>
      <c r="E202" s="55"/>
      <c r="F202" s="55"/>
      <c r="G202" s="55"/>
      <c r="H202" s="55"/>
      <c r="I202" s="55"/>
      <c r="J202" s="55"/>
      <c r="K202" s="55"/>
      <c r="L202" s="55"/>
      <c r="M202" s="55"/>
      <c r="N202" s="55"/>
      <c r="O202" s="55"/>
      <c r="P202" s="55"/>
      <c r="Q202" s="55"/>
      <c r="R202" s="55"/>
      <c r="S202" s="55"/>
      <c r="T202" s="55"/>
      <c r="U202" s="55"/>
      <c r="V202" s="55"/>
      <c r="W202" s="55"/>
      <c r="X202" s="55"/>
    </row>
    <row r="203" spans="1:24" ht="13">
      <c r="A203" s="55"/>
      <c r="B203" s="64"/>
      <c r="C203" s="55"/>
      <c r="D203" s="55"/>
      <c r="E203" s="55"/>
      <c r="F203" s="55"/>
      <c r="G203" s="55"/>
      <c r="H203" s="55"/>
      <c r="I203" s="55"/>
      <c r="J203" s="55"/>
      <c r="K203" s="55"/>
      <c r="L203" s="55"/>
      <c r="M203" s="55"/>
      <c r="N203" s="55"/>
      <c r="O203" s="55"/>
      <c r="P203" s="55"/>
      <c r="Q203" s="55"/>
      <c r="R203" s="55"/>
      <c r="S203" s="55"/>
      <c r="T203" s="55"/>
      <c r="U203" s="55"/>
      <c r="V203" s="55"/>
      <c r="W203" s="55"/>
      <c r="X203" s="55"/>
    </row>
    <row r="204" spans="1:24" ht="13">
      <c r="A204" s="55"/>
      <c r="B204" s="64"/>
      <c r="C204" s="55"/>
      <c r="D204" s="55"/>
      <c r="E204" s="55"/>
      <c r="F204" s="55"/>
      <c r="G204" s="55"/>
      <c r="H204" s="55"/>
      <c r="I204" s="55"/>
      <c r="J204" s="55"/>
      <c r="K204" s="55"/>
      <c r="L204" s="55"/>
      <c r="M204" s="55"/>
      <c r="N204" s="55"/>
      <c r="O204" s="55"/>
      <c r="P204" s="55"/>
      <c r="Q204" s="55"/>
      <c r="R204" s="55"/>
      <c r="S204" s="55"/>
      <c r="T204" s="55"/>
      <c r="U204" s="55"/>
      <c r="V204" s="55"/>
      <c r="W204" s="55"/>
      <c r="X204" s="55"/>
    </row>
    <row r="205" spans="1:24" ht="13">
      <c r="A205" s="55"/>
      <c r="B205" s="64"/>
      <c r="C205" s="55"/>
      <c r="D205" s="55"/>
      <c r="E205" s="55"/>
      <c r="F205" s="55"/>
      <c r="G205" s="55"/>
      <c r="H205" s="55"/>
      <c r="I205" s="55"/>
      <c r="J205" s="55"/>
      <c r="K205" s="55"/>
      <c r="L205" s="55"/>
      <c r="M205" s="55"/>
      <c r="N205" s="55"/>
      <c r="O205" s="55"/>
      <c r="P205" s="55"/>
      <c r="Q205" s="55"/>
      <c r="R205" s="55"/>
      <c r="S205" s="55"/>
      <c r="T205" s="55"/>
      <c r="U205" s="55"/>
      <c r="V205" s="55"/>
      <c r="W205" s="55"/>
      <c r="X205" s="55"/>
    </row>
    <row r="206" spans="1:24" ht="13">
      <c r="A206" s="55"/>
      <c r="B206" s="64"/>
      <c r="C206" s="55"/>
      <c r="D206" s="55"/>
      <c r="E206" s="55"/>
      <c r="F206" s="55"/>
      <c r="G206" s="55"/>
      <c r="H206" s="55"/>
      <c r="I206" s="55"/>
      <c r="J206" s="55"/>
      <c r="K206" s="55"/>
      <c r="L206" s="55"/>
      <c r="M206" s="55"/>
      <c r="N206" s="55"/>
      <c r="O206" s="55"/>
      <c r="P206" s="55"/>
      <c r="Q206" s="55"/>
      <c r="R206" s="55"/>
      <c r="S206" s="55"/>
      <c r="T206" s="55"/>
      <c r="U206" s="55"/>
      <c r="V206" s="55"/>
      <c r="W206" s="55"/>
      <c r="X206" s="55"/>
    </row>
    <row r="207" spans="1:24" ht="13">
      <c r="A207" s="55"/>
      <c r="B207" s="64"/>
      <c r="C207" s="55"/>
      <c r="D207" s="55"/>
      <c r="E207" s="55"/>
      <c r="F207" s="55"/>
      <c r="G207" s="55"/>
      <c r="H207" s="55"/>
      <c r="I207" s="55"/>
      <c r="J207" s="55"/>
      <c r="K207" s="55"/>
      <c r="L207" s="55"/>
      <c r="M207" s="55"/>
      <c r="N207" s="55"/>
      <c r="O207" s="55"/>
      <c r="P207" s="55"/>
      <c r="Q207" s="55"/>
      <c r="R207" s="55"/>
      <c r="S207" s="55"/>
      <c r="T207" s="55"/>
      <c r="U207" s="55"/>
      <c r="V207" s="55"/>
      <c r="W207" s="55"/>
      <c r="X207" s="55"/>
    </row>
    <row r="208" spans="1:24" ht="13">
      <c r="A208" s="55"/>
      <c r="B208" s="64"/>
      <c r="C208" s="55"/>
      <c r="D208" s="55"/>
      <c r="E208" s="55"/>
      <c r="F208" s="55"/>
      <c r="G208" s="55"/>
      <c r="H208" s="55"/>
      <c r="I208" s="55"/>
      <c r="J208" s="55"/>
      <c r="K208" s="55"/>
      <c r="L208" s="55"/>
      <c r="M208" s="55"/>
      <c r="N208" s="55"/>
      <c r="O208" s="55"/>
      <c r="P208" s="55"/>
      <c r="Q208" s="55"/>
      <c r="R208" s="55"/>
      <c r="S208" s="55"/>
      <c r="T208" s="55"/>
      <c r="U208" s="55"/>
      <c r="V208" s="55"/>
      <c r="W208" s="55"/>
      <c r="X208" s="55"/>
    </row>
    <row r="209" spans="1:24" ht="13">
      <c r="A209" s="55"/>
      <c r="B209" s="64"/>
      <c r="C209" s="55"/>
      <c r="D209" s="55"/>
      <c r="E209" s="55"/>
      <c r="F209" s="55"/>
      <c r="G209" s="55"/>
      <c r="H209" s="55"/>
      <c r="I209" s="55"/>
      <c r="J209" s="55"/>
      <c r="K209" s="55"/>
      <c r="L209" s="55"/>
      <c r="M209" s="55"/>
      <c r="N209" s="55"/>
      <c r="O209" s="55"/>
      <c r="P209" s="55"/>
      <c r="Q209" s="55"/>
      <c r="R209" s="55"/>
      <c r="S209" s="55"/>
      <c r="T209" s="55"/>
      <c r="U209" s="55"/>
      <c r="V209" s="55"/>
      <c r="W209" s="55"/>
      <c r="X209" s="55"/>
    </row>
    <row r="210" spans="1:24" ht="13">
      <c r="A210" s="55"/>
      <c r="B210" s="64"/>
      <c r="C210" s="55"/>
      <c r="D210" s="55"/>
      <c r="E210" s="55"/>
      <c r="F210" s="55"/>
      <c r="G210" s="55"/>
      <c r="H210" s="55"/>
      <c r="I210" s="55"/>
      <c r="J210" s="55"/>
      <c r="K210" s="55"/>
      <c r="L210" s="55"/>
      <c r="M210" s="55"/>
      <c r="N210" s="55"/>
      <c r="O210" s="55"/>
      <c r="P210" s="55"/>
      <c r="Q210" s="55"/>
      <c r="R210" s="55"/>
      <c r="S210" s="55"/>
      <c r="T210" s="55"/>
      <c r="U210" s="55"/>
      <c r="V210" s="55"/>
      <c r="W210" s="55"/>
      <c r="X210" s="55"/>
    </row>
    <row r="211" spans="1:24" ht="13">
      <c r="A211" s="55"/>
      <c r="B211" s="64"/>
      <c r="C211" s="55"/>
      <c r="D211" s="55"/>
      <c r="E211" s="55"/>
      <c r="F211" s="55"/>
      <c r="G211" s="55"/>
      <c r="H211" s="55"/>
      <c r="I211" s="55"/>
      <c r="J211" s="55"/>
      <c r="K211" s="55"/>
      <c r="L211" s="55"/>
      <c r="M211" s="55"/>
      <c r="N211" s="55"/>
      <c r="O211" s="55"/>
      <c r="P211" s="55"/>
      <c r="Q211" s="55"/>
      <c r="R211" s="55"/>
      <c r="S211" s="55"/>
      <c r="T211" s="55"/>
      <c r="U211" s="55"/>
      <c r="V211" s="55"/>
      <c r="W211" s="55"/>
      <c r="X211" s="55"/>
    </row>
    <row r="212" spans="1:24" ht="13">
      <c r="A212" s="55"/>
      <c r="B212" s="64"/>
      <c r="C212" s="55"/>
      <c r="D212" s="55"/>
      <c r="E212" s="55"/>
      <c r="F212" s="55"/>
      <c r="G212" s="55"/>
      <c r="H212" s="55"/>
      <c r="I212" s="55"/>
      <c r="J212" s="55"/>
      <c r="K212" s="55"/>
      <c r="L212" s="55"/>
      <c r="M212" s="55"/>
      <c r="N212" s="55"/>
      <c r="O212" s="55"/>
      <c r="P212" s="55"/>
      <c r="Q212" s="55"/>
      <c r="R212" s="55"/>
      <c r="S212" s="55"/>
      <c r="T212" s="55"/>
      <c r="U212" s="55"/>
      <c r="V212" s="55"/>
      <c r="W212" s="55"/>
      <c r="X212" s="55"/>
    </row>
    <row r="213" spans="1:24" ht="13">
      <c r="A213" s="55"/>
      <c r="B213" s="64"/>
      <c r="C213" s="55"/>
      <c r="D213" s="55"/>
      <c r="E213" s="55"/>
      <c r="F213" s="55"/>
      <c r="G213" s="55"/>
      <c r="H213" s="55"/>
      <c r="I213" s="55"/>
      <c r="J213" s="55"/>
      <c r="K213" s="55"/>
      <c r="L213" s="55"/>
      <c r="M213" s="55"/>
      <c r="N213" s="55"/>
      <c r="O213" s="55"/>
      <c r="P213" s="55"/>
      <c r="Q213" s="55"/>
      <c r="R213" s="55"/>
      <c r="S213" s="55"/>
      <c r="T213" s="55"/>
      <c r="U213" s="55"/>
      <c r="V213" s="55"/>
      <c r="W213" s="55"/>
      <c r="X213" s="55"/>
    </row>
    <row r="214" spans="1:24" ht="13">
      <c r="A214" s="55"/>
      <c r="B214" s="64"/>
      <c r="C214" s="55"/>
      <c r="D214" s="55"/>
      <c r="E214" s="55"/>
      <c r="F214" s="55"/>
      <c r="G214" s="55"/>
      <c r="H214" s="55"/>
      <c r="I214" s="55"/>
      <c r="J214" s="55"/>
      <c r="K214" s="55"/>
      <c r="L214" s="55"/>
      <c r="M214" s="55"/>
      <c r="N214" s="55"/>
      <c r="O214" s="55"/>
      <c r="P214" s="55"/>
      <c r="Q214" s="55"/>
      <c r="R214" s="55"/>
      <c r="S214" s="55"/>
      <c r="T214" s="55"/>
      <c r="U214" s="55"/>
      <c r="V214" s="55"/>
      <c r="W214" s="55"/>
      <c r="X214" s="55"/>
    </row>
    <row r="215" spans="1:24" ht="13">
      <c r="A215" s="55"/>
      <c r="B215" s="64"/>
      <c r="C215" s="55"/>
      <c r="D215" s="55"/>
      <c r="E215" s="55"/>
      <c r="F215" s="55"/>
      <c r="G215" s="55"/>
      <c r="H215" s="55"/>
      <c r="I215" s="55"/>
      <c r="J215" s="55"/>
      <c r="K215" s="55"/>
      <c r="L215" s="55"/>
      <c r="M215" s="55"/>
      <c r="N215" s="55"/>
      <c r="O215" s="55"/>
      <c r="P215" s="55"/>
      <c r="Q215" s="55"/>
      <c r="R215" s="55"/>
      <c r="S215" s="55"/>
      <c r="T215" s="55"/>
      <c r="U215" s="55"/>
      <c r="V215" s="55"/>
      <c r="W215" s="55"/>
      <c r="X215" s="55"/>
    </row>
    <row r="216" spans="1:24" ht="13">
      <c r="A216" s="55"/>
      <c r="B216" s="64"/>
      <c r="C216" s="55"/>
      <c r="D216" s="55"/>
      <c r="E216" s="55"/>
      <c r="F216" s="55"/>
      <c r="G216" s="55"/>
      <c r="H216" s="55"/>
      <c r="I216" s="55"/>
      <c r="J216" s="55"/>
      <c r="K216" s="55"/>
      <c r="L216" s="55"/>
      <c r="M216" s="55"/>
      <c r="N216" s="55"/>
      <c r="O216" s="55"/>
      <c r="P216" s="55"/>
      <c r="Q216" s="55"/>
      <c r="R216" s="55"/>
      <c r="S216" s="55"/>
      <c r="T216" s="55"/>
      <c r="U216" s="55"/>
      <c r="V216" s="55"/>
      <c r="W216" s="55"/>
      <c r="X216" s="55"/>
    </row>
    <row r="217" spans="1:24" ht="13">
      <c r="A217" s="55"/>
      <c r="B217" s="64"/>
      <c r="C217" s="55"/>
      <c r="D217" s="55"/>
      <c r="E217" s="55"/>
      <c r="F217" s="55"/>
      <c r="G217" s="55"/>
      <c r="H217" s="55"/>
      <c r="I217" s="55"/>
      <c r="J217" s="55"/>
      <c r="K217" s="55"/>
      <c r="L217" s="55"/>
      <c r="M217" s="55"/>
      <c r="N217" s="55"/>
      <c r="O217" s="55"/>
      <c r="P217" s="55"/>
      <c r="Q217" s="55"/>
      <c r="R217" s="55"/>
      <c r="S217" s="55"/>
      <c r="T217" s="55"/>
      <c r="U217" s="55"/>
      <c r="V217" s="55"/>
      <c r="W217" s="55"/>
      <c r="X217" s="55"/>
    </row>
    <row r="218" spans="1:24" ht="13">
      <c r="A218" s="55"/>
      <c r="B218" s="64"/>
      <c r="C218" s="55"/>
      <c r="D218" s="55"/>
      <c r="E218" s="55"/>
      <c r="F218" s="55"/>
      <c r="G218" s="55"/>
      <c r="H218" s="55"/>
      <c r="I218" s="55"/>
      <c r="J218" s="55"/>
      <c r="K218" s="55"/>
      <c r="L218" s="55"/>
      <c r="M218" s="55"/>
      <c r="N218" s="55"/>
      <c r="O218" s="55"/>
      <c r="P218" s="55"/>
      <c r="Q218" s="55"/>
      <c r="R218" s="55"/>
      <c r="S218" s="55"/>
      <c r="T218" s="55"/>
      <c r="U218" s="55"/>
      <c r="V218" s="55"/>
      <c r="W218" s="55"/>
      <c r="X218" s="55"/>
    </row>
    <row r="219" spans="1:24" ht="13">
      <c r="A219" s="55"/>
      <c r="B219" s="64"/>
      <c r="C219" s="55"/>
      <c r="D219" s="55"/>
      <c r="E219" s="55"/>
      <c r="F219" s="55"/>
      <c r="G219" s="55"/>
      <c r="H219" s="55"/>
      <c r="I219" s="55"/>
      <c r="J219" s="55"/>
      <c r="K219" s="55"/>
      <c r="L219" s="55"/>
      <c r="M219" s="55"/>
      <c r="N219" s="55"/>
      <c r="O219" s="55"/>
      <c r="P219" s="55"/>
      <c r="Q219" s="55"/>
      <c r="R219" s="55"/>
      <c r="S219" s="55"/>
      <c r="T219" s="55"/>
      <c r="U219" s="55"/>
      <c r="V219" s="55"/>
      <c r="W219" s="55"/>
      <c r="X219" s="55"/>
    </row>
    <row r="220" spans="1:24" ht="13">
      <c r="A220" s="55"/>
      <c r="B220" s="64"/>
      <c r="C220" s="55"/>
      <c r="D220" s="55"/>
      <c r="E220" s="55"/>
      <c r="F220" s="55"/>
      <c r="G220" s="55"/>
      <c r="H220" s="55"/>
      <c r="I220" s="55"/>
      <c r="J220" s="55"/>
      <c r="K220" s="55"/>
      <c r="L220" s="55"/>
      <c r="M220" s="55"/>
      <c r="N220" s="55"/>
      <c r="O220" s="55"/>
      <c r="P220" s="55"/>
      <c r="Q220" s="55"/>
      <c r="R220" s="55"/>
      <c r="S220" s="55"/>
      <c r="T220" s="55"/>
      <c r="U220" s="55"/>
      <c r="V220" s="55"/>
      <c r="W220" s="55"/>
      <c r="X220" s="55"/>
    </row>
    <row r="221" spans="1:24" ht="13">
      <c r="A221" s="55"/>
      <c r="B221" s="64"/>
      <c r="C221" s="55"/>
      <c r="D221" s="55"/>
      <c r="E221" s="55"/>
      <c r="F221" s="55"/>
      <c r="G221" s="55"/>
      <c r="H221" s="55"/>
      <c r="I221" s="55"/>
      <c r="J221" s="55"/>
      <c r="K221" s="55"/>
      <c r="L221" s="55"/>
      <c r="M221" s="55"/>
      <c r="N221" s="55"/>
      <c r="O221" s="55"/>
      <c r="P221" s="55"/>
      <c r="Q221" s="55"/>
      <c r="R221" s="55"/>
      <c r="S221" s="55"/>
      <c r="T221" s="55"/>
      <c r="U221" s="55"/>
      <c r="V221" s="55"/>
      <c r="W221" s="55"/>
      <c r="X221" s="55"/>
    </row>
    <row r="222" spans="1:24" ht="13">
      <c r="A222" s="55"/>
      <c r="B222" s="64"/>
      <c r="C222" s="55"/>
      <c r="D222" s="55"/>
      <c r="E222" s="55"/>
      <c r="F222" s="55"/>
      <c r="G222" s="55"/>
      <c r="H222" s="55"/>
      <c r="I222" s="55"/>
      <c r="J222" s="55"/>
      <c r="K222" s="55"/>
      <c r="L222" s="55"/>
      <c r="M222" s="55"/>
      <c r="N222" s="55"/>
      <c r="O222" s="55"/>
      <c r="P222" s="55"/>
      <c r="Q222" s="55"/>
      <c r="R222" s="55"/>
      <c r="S222" s="55"/>
      <c r="T222" s="55"/>
      <c r="U222" s="55"/>
      <c r="V222" s="55"/>
      <c r="W222" s="55"/>
      <c r="X222" s="55"/>
    </row>
    <row r="223" spans="1:24" ht="13">
      <c r="A223" s="55"/>
      <c r="B223" s="64"/>
      <c r="C223" s="55"/>
      <c r="D223" s="55"/>
      <c r="E223" s="55"/>
      <c r="F223" s="55"/>
      <c r="G223" s="55"/>
      <c r="H223" s="55"/>
      <c r="I223" s="55"/>
      <c r="J223" s="55"/>
      <c r="K223" s="55"/>
      <c r="L223" s="55"/>
      <c r="M223" s="55"/>
      <c r="N223" s="55"/>
      <c r="O223" s="55"/>
      <c r="P223" s="55"/>
      <c r="Q223" s="55"/>
      <c r="R223" s="55"/>
      <c r="S223" s="55"/>
      <c r="T223" s="55"/>
      <c r="U223" s="55"/>
      <c r="V223" s="55"/>
      <c r="W223" s="55"/>
      <c r="X223" s="55"/>
    </row>
    <row r="224" spans="1:24" ht="13">
      <c r="A224" s="55"/>
      <c r="B224" s="64"/>
      <c r="C224" s="55"/>
      <c r="D224" s="55"/>
      <c r="E224" s="55"/>
      <c r="F224" s="55"/>
      <c r="G224" s="55"/>
      <c r="H224" s="55"/>
      <c r="I224" s="55"/>
      <c r="J224" s="55"/>
      <c r="K224" s="55"/>
      <c r="L224" s="55"/>
      <c r="M224" s="55"/>
      <c r="N224" s="55"/>
      <c r="O224" s="55"/>
      <c r="P224" s="55"/>
      <c r="Q224" s="55"/>
      <c r="R224" s="55"/>
      <c r="S224" s="55"/>
      <c r="T224" s="55"/>
      <c r="U224" s="55"/>
      <c r="V224" s="55"/>
      <c r="W224" s="55"/>
      <c r="X224" s="55"/>
    </row>
    <row r="225" spans="1:24" ht="13">
      <c r="A225" s="55"/>
      <c r="B225" s="64"/>
      <c r="C225" s="55"/>
      <c r="D225" s="55"/>
      <c r="E225" s="55"/>
      <c r="F225" s="55"/>
      <c r="G225" s="55"/>
      <c r="H225" s="55"/>
      <c r="I225" s="55"/>
      <c r="J225" s="55"/>
      <c r="K225" s="55"/>
      <c r="L225" s="55"/>
      <c r="M225" s="55"/>
      <c r="N225" s="55"/>
      <c r="O225" s="55"/>
      <c r="P225" s="55"/>
      <c r="Q225" s="55"/>
      <c r="R225" s="55"/>
      <c r="S225" s="55"/>
      <c r="T225" s="55"/>
      <c r="U225" s="55"/>
      <c r="V225" s="55"/>
      <c r="W225" s="55"/>
      <c r="X225" s="55"/>
    </row>
    <row r="226" spans="1:24" ht="13">
      <c r="A226" s="55"/>
      <c r="B226" s="64"/>
      <c r="C226" s="55"/>
      <c r="D226" s="55"/>
      <c r="E226" s="55"/>
      <c r="F226" s="55"/>
      <c r="G226" s="55"/>
      <c r="H226" s="55"/>
      <c r="I226" s="55"/>
      <c r="J226" s="55"/>
      <c r="K226" s="55"/>
      <c r="L226" s="55"/>
      <c r="M226" s="55"/>
      <c r="N226" s="55"/>
      <c r="O226" s="55"/>
      <c r="P226" s="55"/>
      <c r="Q226" s="55"/>
      <c r="R226" s="55"/>
      <c r="S226" s="55"/>
      <c r="T226" s="55"/>
      <c r="U226" s="55"/>
      <c r="V226" s="55"/>
      <c r="W226" s="55"/>
      <c r="X226" s="55"/>
    </row>
    <row r="227" spans="1:24" ht="13">
      <c r="A227" s="55"/>
      <c r="B227" s="64"/>
      <c r="C227" s="55"/>
      <c r="D227" s="55"/>
      <c r="E227" s="55"/>
      <c r="F227" s="55"/>
      <c r="G227" s="55"/>
      <c r="H227" s="55"/>
      <c r="I227" s="55"/>
      <c r="J227" s="55"/>
      <c r="K227" s="55"/>
      <c r="L227" s="55"/>
      <c r="M227" s="55"/>
      <c r="N227" s="55"/>
      <c r="O227" s="55"/>
      <c r="P227" s="55"/>
      <c r="Q227" s="55"/>
      <c r="R227" s="55"/>
      <c r="S227" s="55"/>
      <c r="T227" s="55"/>
      <c r="U227" s="55"/>
      <c r="V227" s="55"/>
      <c r="W227" s="55"/>
      <c r="X227" s="55"/>
    </row>
    <row r="228" spans="1:24" ht="13">
      <c r="A228" s="55"/>
      <c r="B228" s="64"/>
      <c r="C228" s="55"/>
      <c r="D228" s="55"/>
      <c r="E228" s="55"/>
      <c r="F228" s="55"/>
      <c r="G228" s="55"/>
      <c r="H228" s="55"/>
      <c r="I228" s="55"/>
      <c r="J228" s="55"/>
      <c r="K228" s="55"/>
      <c r="L228" s="55"/>
      <c r="M228" s="55"/>
      <c r="N228" s="55"/>
      <c r="O228" s="55"/>
      <c r="P228" s="55"/>
      <c r="Q228" s="55"/>
      <c r="R228" s="55"/>
      <c r="S228" s="55"/>
      <c r="T228" s="55"/>
      <c r="U228" s="55"/>
      <c r="V228" s="55"/>
      <c r="W228" s="55"/>
      <c r="X228" s="55"/>
    </row>
    <row r="229" spans="1:24" ht="13">
      <c r="A229" s="55"/>
      <c r="B229" s="64"/>
      <c r="C229" s="55"/>
      <c r="D229" s="55"/>
      <c r="E229" s="55"/>
      <c r="F229" s="55"/>
      <c r="G229" s="55"/>
      <c r="H229" s="55"/>
      <c r="I229" s="55"/>
      <c r="J229" s="55"/>
      <c r="K229" s="55"/>
      <c r="L229" s="55"/>
      <c r="M229" s="55"/>
      <c r="N229" s="55"/>
      <c r="O229" s="55"/>
      <c r="P229" s="55"/>
      <c r="Q229" s="55"/>
      <c r="R229" s="55"/>
      <c r="S229" s="55"/>
      <c r="T229" s="55"/>
      <c r="U229" s="55"/>
      <c r="V229" s="55"/>
      <c r="W229" s="55"/>
      <c r="X229" s="55"/>
    </row>
    <row r="230" spans="1:24" ht="13">
      <c r="A230" s="55"/>
      <c r="B230" s="64"/>
      <c r="C230" s="55"/>
      <c r="D230" s="55"/>
      <c r="E230" s="55"/>
      <c r="F230" s="55"/>
      <c r="G230" s="55"/>
      <c r="H230" s="55"/>
      <c r="I230" s="55"/>
      <c r="J230" s="55"/>
      <c r="K230" s="55"/>
      <c r="L230" s="55"/>
      <c r="M230" s="55"/>
      <c r="N230" s="55"/>
      <c r="O230" s="55"/>
      <c r="P230" s="55"/>
      <c r="Q230" s="55"/>
      <c r="R230" s="55"/>
      <c r="S230" s="55"/>
      <c r="T230" s="55"/>
      <c r="U230" s="55"/>
      <c r="V230" s="55"/>
      <c r="W230" s="55"/>
      <c r="X230" s="55"/>
    </row>
    <row r="231" spans="1:24" ht="13">
      <c r="A231" s="55"/>
      <c r="B231" s="64"/>
      <c r="C231" s="55"/>
      <c r="D231" s="55"/>
      <c r="E231" s="55"/>
      <c r="F231" s="55"/>
      <c r="G231" s="55"/>
      <c r="H231" s="55"/>
      <c r="I231" s="55"/>
      <c r="J231" s="55"/>
      <c r="K231" s="55"/>
      <c r="L231" s="55"/>
      <c r="M231" s="55"/>
      <c r="N231" s="55"/>
      <c r="O231" s="55"/>
      <c r="P231" s="55"/>
      <c r="Q231" s="55"/>
      <c r="R231" s="55"/>
      <c r="S231" s="55"/>
      <c r="T231" s="55"/>
      <c r="U231" s="55"/>
      <c r="V231" s="55"/>
      <c r="W231" s="55"/>
      <c r="X231" s="55"/>
    </row>
    <row r="232" spans="1:24" ht="13">
      <c r="A232" s="55"/>
      <c r="B232" s="64"/>
      <c r="C232" s="55"/>
      <c r="D232" s="55"/>
      <c r="E232" s="55"/>
      <c r="F232" s="55"/>
      <c r="G232" s="55"/>
      <c r="H232" s="55"/>
      <c r="I232" s="55"/>
      <c r="J232" s="55"/>
      <c r="K232" s="55"/>
      <c r="L232" s="55"/>
      <c r="M232" s="55"/>
      <c r="N232" s="55"/>
      <c r="O232" s="55"/>
      <c r="P232" s="55"/>
      <c r="Q232" s="55"/>
      <c r="R232" s="55"/>
      <c r="S232" s="55"/>
      <c r="T232" s="55"/>
      <c r="U232" s="55"/>
      <c r="V232" s="55"/>
      <c r="W232" s="55"/>
      <c r="X232" s="55"/>
    </row>
    <row r="233" spans="1:24" ht="13">
      <c r="A233" s="55"/>
      <c r="B233" s="64"/>
      <c r="C233" s="55"/>
      <c r="D233" s="55"/>
      <c r="E233" s="55"/>
      <c r="F233" s="55"/>
      <c r="G233" s="55"/>
      <c r="H233" s="55"/>
      <c r="I233" s="55"/>
      <c r="J233" s="55"/>
      <c r="K233" s="55"/>
      <c r="L233" s="55"/>
      <c r="M233" s="55"/>
      <c r="N233" s="55"/>
      <c r="O233" s="55"/>
      <c r="P233" s="55"/>
      <c r="Q233" s="55"/>
      <c r="R233" s="55"/>
      <c r="S233" s="55"/>
      <c r="T233" s="55"/>
      <c r="U233" s="55"/>
      <c r="V233" s="55"/>
      <c r="W233" s="55"/>
      <c r="X233" s="55"/>
    </row>
    <row r="234" spans="1:24" ht="13">
      <c r="A234" s="55"/>
      <c r="B234" s="64"/>
      <c r="C234" s="55"/>
      <c r="D234" s="55"/>
      <c r="E234" s="55"/>
      <c r="F234" s="55"/>
      <c r="G234" s="55"/>
      <c r="H234" s="55"/>
      <c r="I234" s="55"/>
      <c r="J234" s="55"/>
      <c r="K234" s="55"/>
      <c r="L234" s="55"/>
      <c r="M234" s="55"/>
      <c r="N234" s="55"/>
      <c r="O234" s="55"/>
      <c r="P234" s="55"/>
      <c r="Q234" s="55"/>
      <c r="R234" s="55"/>
      <c r="S234" s="55"/>
      <c r="T234" s="55"/>
      <c r="U234" s="55"/>
      <c r="V234" s="55"/>
      <c r="W234" s="55"/>
      <c r="X234" s="55"/>
    </row>
    <row r="235" spans="1:24" ht="13">
      <c r="A235" s="55"/>
      <c r="B235" s="64"/>
      <c r="C235" s="55"/>
      <c r="D235" s="55"/>
      <c r="E235" s="55"/>
      <c r="F235" s="55"/>
      <c r="G235" s="55"/>
      <c r="H235" s="55"/>
      <c r="I235" s="55"/>
      <c r="J235" s="55"/>
      <c r="K235" s="55"/>
      <c r="L235" s="55"/>
      <c r="M235" s="55"/>
      <c r="N235" s="55"/>
      <c r="O235" s="55"/>
      <c r="P235" s="55"/>
      <c r="Q235" s="55"/>
      <c r="R235" s="55"/>
      <c r="S235" s="55"/>
      <c r="T235" s="55"/>
      <c r="U235" s="55"/>
      <c r="V235" s="55"/>
      <c r="W235" s="55"/>
      <c r="X235" s="55"/>
    </row>
    <row r="236" spans="1:24" ht="13">
      <c r="A236" s="55"/>
      <c r="B236" s="64"/>
      <c r="C236" s="55"/>
      <c r="D236" s="55"/>
      <c r="E236" s="55"/>
      <c r="F236" s="55"/>
      <c r="G236" s="55"/>
      <c r="H236" s="55"/>
      <c r="I236" s="55"/>
      <c r="J236" s="55"/>
      <c r="K236" s="55"/>
      <c r="L236" s="55"/>
      <c r="M236" s="55"/>
      <c r="N236" s="55"/>
      <c r="O236" s="55"/>
      <c r="P236" s="55"/>
      <c r="Q236" s="55"/>
      <c r="R236" s="55"/>
      <c r="S236" s="55"/>
      <c r="T236" s="55"/>
      <c r="U236" s="55"/>
      <c r="V236" s="55"/>
      <c r="W236" s="55"/>
      <c r="X236" s="55"/>
    </row>
    <row r="237" spans="1:24" ht="13">
      <c r="A237" s="55"/>
      <c r="B237" s="64"/>
      <c r="C237" s="55"/>
      <c r="D237" s="55"/>
      <c r="E237" s="55"/>
      <c r="F237" s="55"/>
      <c r="G237" s="55"/>
      <c r="H237" s="55"/>
      <c r="I237" s="55"/>
      <c r="J237" s="55"/>
      <c r="K237" s="55"/>
      <c r="L237" s="55"/>
      <c r="M237" s="55"/>
      <c r="N237" s="55"/>
      <c r="O237" s="55"/>
      <c r="P237" s="55"/>
      <c r="Q237" s="55"/>
      <c r="R237" s="55"/>
      <c r="S237" s="55"/>
      <c r="T237" s="55"/>
      <c r="U237" s="55"/>
      <c r="V237" s="55"/>
      <c r="W237" s="55"/>
      <c r="X237" s="55"/>
    </row>
    <row r="238" spans="1:24" ht="13">
      <c r="A238" s="55"/>
      <c r="B238" s="64"/>
      <c r="C238" s="55"/>
      <c r="D238" s="55"/>
      <c r="E238" s="55"/>
      <c r="F238" s="55"/>
      <c r="G238" s="55"/>
      <c r="H238" s="55"/>
      <c r="I238" s="55"/>
      <c r="J238" s="55"/>
      <c r="K238" s="55"/>
      <c r="L238" s="55"/>
      <c r="M238" s="55"/>
      <c r="N238" s="55"/>
      <c r="O238" s="55"/>
      <c r="P238" s="55"/>
      <c r="Q238" s="55"/>
      <c r="R238" s="55"/>
      <c r="S238" s="55"/>
      <c r="T238" s="55"/>
      <c r="U238" s="55"/>
      <c r="V238" s="55"/>
      <c r="W238" s="55"/>
      <c r="X238" s="55"/>
    </row>
    <row r="239" spans="1:24" ht="13">
      <c r="A239" s="55"/>
      <c r="B239" s="64"/>
      <c r="C239" s="55"/>
      <c r="D239" s="55"/>
      <c r="E239" s="55"/>
      <c r="F239" s="55"/>
      <c r="G239" s="55"/>
      <c r="H239" s="55"/>
      <c r="I239" s="55"/>
      <c r="J239" s="55"/>
      <c r="K239" s="55"/>
      <c r="L239" s="55"/>
      <c r="M239" s="55"/>
      <c r="N239" s="55"/>
      <c r="O239" s="55"/>
      <c r="P239" s="55"/>
      <c r="Q239" s="55"/>
      <c r="R239" s="55"/>
      <c r="S239" s="55"/>
      <c r="T239" s="55"/>
      <c r="U239" s="55"/>
      <c r="V239" s="55"/>
      <c r="W239" s="55"/>
      <c r="X239" s="55"/>
    </row>
    <row r="240" spans="1:24" ht="13">
      <c r="A240" s="55"/>
      <c r="B240" s="64"/>
      <c r="C240" s="55"/>
      <c r="D240" s="55"/>
      <c r="E240" s="55"/>
      <c r="F240" s="55"/>
      <c r="G240" s="55"/>
      <c r="H240" s="55"/>
      <c r="I240" s="55"/>
      <c r="J240" s="55"/>
      <c r="K240" s="55"/>
      <c r="L240" s="55"/>
      <c r="M240" s="55"/>
      <c r="N240" s="55"/>
      <c r="O240" s="55"/>
      <c r="P240" s="55"/>
      <c r="Q240" s="55"/>
      <c r="R240" s="55"/>
      <c r="S240" s="55"/>
      <c r="T240" s="55"/>
      <c r="U240" s="55"/>
      <c r="V240" s="55"/>
      <c r="W240" s="55"/>
      <c r="X240" s="55"/>
    </row>
    <row r="241" spans="1:24" ht="13">
      <c r="A241" s="55"/>
      <c r="B241" s="64"/>
      <c r="C241" s="55"/>
      <c r="D241" s="55"/>
      <c r="E241" s="55"/>
      <c r="F241" s="55"/>
      <c r="G241" s="55"/>
      <c r="H241" s="55"/>
      <c r="I241" s="55"/>
      <c r="J241" s="55"/>
      <c r="K241" s="55"/>
      <c r="L241" s="55"/>
      <c r="M241" s="55"/>
      <c r="N241" s="55"/>
      <c r="O241" s="55"/>
      <c r="P241" s="55"/>
      <c r="Q241" s="55"/>
      <c r="R241" s="55"/>
      <c r="S241" s="55"/>
      <c r="T241" s="55"/>
      <c r="U241" s="55"/>
      <c r="V241" s="55"/>
      <c r="W241" s="55"/>
      <c r="X241" s="55"/>
    </row>
    <row r="242" spans="1:24" ht="13">
      <c r="A242" s="55"/>
      <c r="B242" s="64"/>
      <c r="C242" s="55"/>
      <c r="D242" s="55"/>
      <c r="E242" s="55"/>
      <c r="F242" s="55"/>
      <c r="G242" s="55"/>
      <c r="H242" s="55"/>
      <c r="I242" s="55"/>
      <c r="J242" s="55"/>
      <c r="K242" s="55"/>
      <c r="L242" s="55"/>
      <c r="M242" s="55"/>
      <c r="N242" s="55"/>
      <c r="O242" s="55"/>
      <c r="P242" s="55"/>
      <c r="Q242" s="55"/>
      <c r="R242" s="55"/>
      <c r="S242" s="55"/>
      <c r="T242" s="55"/>
      <c r="U242" s="55"/>
      <c r="V242" s="55"/>
      <c r="W242" s="55"/>
      <c r="X242" s="55"/>
    </row>
    <row r="243" spans="1:24" ht="13">
      <c r="A243" s="55"/>
      <c r="B243" s="64"/>
      <c r="C243" s="55"/>
      <c r="D243" s="55"/>
      <c r="E243" s="55"/>
      <c r="F243" s="55"/>
      <c r="G243" s="55"/>
      <c r="H243" s="55"/>
      <c r="I243" s="55"/>
      <c r="J243" s="55"/>
      <c r="K243" s="55"/>
      <c r="L243" s="55"/>
      <c r="M243" s="55"/>
      <c r="N243" s="55"/>
      <c r="O243" s="55"/>
      <c r="P243" s="55"/>
      <c r="Q243" s="55"/>
      <c r="R243" s="55"/>
      <c r="S243" s="55"/>
      <c r="T243" s="55"/>
      <c r="U243" s="55"/>
      <c r="V243" s="55"/>
      <c r="W243" s="55"/>
      <c r="X243" s="55"/>
    </row>
    <row r="244" spans="1:24" ht="13">
      <c r="A244" s="55"/>
      <c r="B244" s="64"/>
      <c r="C244" s="55"/>
      <c r="D244" s="55"/>
      <c r="E244" s="55"/>
      <c r="F244" s="55"/>
      <c r="G244" s="55"/>
      <c r="H244" s="55"/>
      <c r="I244" s="55"/>
      <c r="J244" s="55"/>
      <c r="K244" s="55"/>
      <c r="L244" s="55"/>
      <c r="M244" s="55"/>
      <c r="N244" s="55"/>
      <c r="O244" s="55"/>
      <c r="P244" s="55"/>
      <c r="Q244" s="55"/>
      <c r="R244" s="55"/>
      <c r="S244" s="55"/>
      <c r="T244" s="55"/>
      <c r="U244" s="55"/>
      <c r="V244" s="55"/>
      <c r="W244" s="55"/>
      <c r="X244" s="55"/>
    </row>
    <row r="245" spans="1:24" ht="13">
      <c r="A245" s="55"/>
      <c r="B245" s="64"/>
      <c r="C245" s="55"/>
      <c r="D245" s="55"/>
      <c r="E245" s="55"/>
      <c r="F245" s="55"/>
      <c r="G245" s="55"/>
      <c r="H245" s="55"/>
      <c r="I245" s="55"/>
      <c r="J245" s="55"/>
      <c r="K245" s="55"/>
      <c r="L245" s="55"/>
      <c r="M245" s="55"/>
      <c r="N245" s="55"/>
      <c r="O245" s="55"/>
      <c r="P245" s="55"/>
      <c r="Q245" s="55"/>
      <c r="R245" s="55"/>
      <c r="S245" s="55"/>
      <c r="T245" s="55"/>
      <c r="U245" s="55"/>
      <c r="V245" s="55"/>
      <c r="W245" s="55"/>
      <c r="X245" s="55"/>
    </row>
    <row r="246" spans="1:24" ht="13">
      <c r="A246" s="55"/>
      <c r="B246" s="64"/>
      <c r="C246" s="55"/>
      <c r="D246" s="55"/>
      <c r="E246" s="55"/>
      <c r="F246" s="55"/>
      <c r="G246" s="55"/>
      <c r="H246" s="55"/>
      <c r="I246" s="55"/>
      <c r="J246" s="55"/>
      <c r="K246" s="55"/>
      <c r="L246" s="55"/>
      <c r="M246" s="55"/>
      <c r="N246" s="55"/>
      <c r="O246" s="55"/>
      <c r="P246" s="55"/>
      <c r="Q246" s="55"/>
      <c r="R246" s="55"/>
      <c r="S246" s="55"/>
      <c r="T246" s="55"/>
      <c r="U246" s="55"/>
      <c r="V246" s="55"/>
      <c r="W246" s="55"/>
      <c r="X246" s="55"/>
    </row>
    <row r="247" spans="1:24" ht="13">
      <c r="A247" s="55"/>
      <c r="B247" s="64"/>
      <c r="C247" s="55"/>
      <c r="D247" s="55"/>
      <c r="E247" s="55"/>
      <c r="F247" s="55"/>
      <c r="G247" s="55"/>
      <c r="H247" s="55"/>
      <c r="I247" s="55"/>
      <c r="J247" s="55"/>
      <c r="K247" s="55"/>
      <c r="L247" s="55"/>
      <c r="M247" s="55"/>
      <c r="N247" s="55"/>
      <c r="O247" s="55"/>
      <c r="P247" s="55"/>
      <c r="Q247" s="55"/>
      <c r="R247" s="55"/>
      <c r="S247" s="55"/>
      <c r="T247" s="55"/>
      <c r="U247" s="55"/>
      <c r="V247" s="55"/>
      <c r="W247" s="55"/>
      <c r="X247" s="55"/>
    </row>
    <row r="248" spans="1:24" ht="13">
      <c r="A248" s="55"/>
      <c r="B248" s="64"/>
      <c r="C248" s="55"/>
      <c r="D248" s="55"/>
      <c r="E248" s="55"/>
      <c r="F248" s="55"/>
      <c r="G248" s="55"/>
      <c r="H248" s="55"/>
      <c r="I248" s="55"/>
      <c r="J248" s="55"/>
      <c r="K248" s="55"/>
      <c r="L248" s="55"/>
      <c r="M248" s="55"/>
      <c r="N248" s="55"/>
      <c r="O248" s="55"/>
      <c r="P248" s="55"/>
      <c r="Q248" s="55"/>
      <c r="R248" s="55"/>
      <c r="S248" s="55"/>
      <c r="T248" s="55"/>
      <c r="U248" s="55"/>
      <c r="V248" s="55"/>
      <c r="W248" s="55"/>
      <c r="X248" s="55"/>
    </row>
    <row r="249" spans="1:24" ht="13">
      <c r="A249" s="55"/>
      <c r="B249" s="64"/>
      <c r="C249" s="55"/>
      <c r="D249" s="55"/>
      <c r="E249" s="55"/>
      <c r="F249" s="55"/>
      <c r="G249" s="55"/>
      <c r="H249" s="55"/>
      <c r="I249" s="55"/>
      <c r="J249" s="55"/>
      <c r="K249" s="55"/>
      <c r="L249" s="55"/>
      <c r="M249" s="55"/>
      <c r="N249" s="55"/>
      <c r="O249" s="55"/>
      <c r="P249" s="55"/>
      <c r="Q249" s="55"/>
      <c r="R249" s="55"/>
      <c r="S249" s="55"/>
      <c r="T249" s="55"/>
      <c r="U249" s="55"/>
      <c r="V249" s="55"/>
      <c r="W249" s="55"/>
      <c r="X249" s="55"/>
    </row>
    <row r="250" spans="1:24" ht="13">
      <c r="A250" s="55"/>
      <c r="B250" s="64"/>
      <c r="C250" s="55"/>
      <c r="D250" s="55"/>
      <c r="E250" s="55"/>
      <c r="F250" s="55"/>
      <c r="G250" s="55"/>
      <c r="H250" s="55"/>
      <c r="I250" s="55"/>
      <c r="J250" s="55"/>
      <c r="K250" s="55"/>
      <c r="L250" s="55"/>
      <c r="M250" s="55"/>
      <c r="N250" s="55"/>
      <c r="O250" s="55"/>
      <c r="P250" s="55"/>
      <c r="Q250" s="55"/>
      <c r="R250" s="55"/>
      <c r="S250" s="55"/>
      <c r="T250" s="55"/>
      <c r="U250" s="55"/>
      <c r="V250" s="55"/>
      <c r="W250" s="55"/>
      <c r="X250" s="55"/>
    </row>
    <row r="251" spans="1:24" ht="13">
      <c r="A251" s="55"/>
      <c r="B251" s="64"/>
      <c r="C251" s="55"/>
      <c r="D251" s="55"/>
      <c r="E251" s="55"/>
      <c r="F251" s="55"/>
      <c r="G251" s="55"/>
      <c r="H251" s="55"/>
      <c r="I251" s="55"/>
      <c r="J251" s="55"/>
      <c r="K251" s="55"/>
      <c r="L251" s="55"/>
      <c r="M251" s="55"/>
      <c r="N251" s="55"/>
      <c r="O251" s="55"/>
      <c r="P251" s="55"/>
      <c r="Q251" s="55"/>
      <c r="R251" s="55"/>
      <c r="S251" s="55"/>
      <c r="T251" s="55"/>
      <c r="U251" s="55"/>
      <c r="V251" s="55"/>
      <c r="W251" s="55"/>
      <c r="X251" s="55"/>
    </row>
    <row r="252" spans="1:24" ht="13">
      <c r="A252" s="55"/>
      <c r="B252" s="64"/>
      <c r="C252" s="55"/>
      <c r="D252" s="55"/>
      <c r="E252" s="55"/>
      <c r="F252" s="55"/>
      <c r="G252" s="55"/>
      <c r="H252" s="55"/>
      <c r="I252" s="55"/>
      <c r="J252" s="55"/>
      <c r="K252" s="55"/>
      <c r="L252" s="55"/>
      <c r="M252" s="55"/>
      <c r="N252" s="55"/>
      <c r="O252" s="55"/>
      <c r="P252" s="55"/>
      <c r="Q252" s="55"/>
      <c r="R252" s="55"/>
      <c r="S252" s="55"/>
      <c r="T252" s="55"/>
      <c r="U252" s="55"/>
      <c r="V252" s="55"/>
      <c r="W252" s="55"/>
      <c r="X252" s="55"/>
    </row>
    <row r="253" spans="1:24" ht="13">
      <c r="A253" s="55"/>
      <c r="B253" s="64"/>
      <c r="C253" s="55"/>
      <c r="D253" s="55"/>
      <c r="E253" s="55"/>
      <c r="F253" s="55"/>
      <c r="G253" s="55"/>
      <c r="H253" s="55"/>
      <c r="I253" s="55"/>
      <c r="J253" s="55"/>
      <c r="K253" s="55"/>
      <c r="L253" s="55"/>
      <c r="M253" s="55"/>
      <c r="N253" s="55"/>
      <c r="O253" s="55"/>
      <c r="P253" s="55"/>
      <c r="Q253" s="55"/>
      <c r="R253" s="55"/>
      <c r="S253" s="55"/>
      <c r="T253" s="55"/>
      <c r="U253" s="55"/>
      <c r="V253" s="55"/>
      <c r="W253" s="55"/>
      <c r="X253" s="55"/>
    </row>
    <row r="254" spans="1:24" ht="13">
      <c r="A254" s="55"/>
      <c r="B254" s="64"/>
      <c r="C254" s="55"/>
      <c r="D254" s="55"/>
      <c r="E254" s="55"/>
      <c r="F254" s="55"/>
      <c r="G254" s="55"/>
      <c r="H254" s="55"/>
      <c r="I254" s="55"/>
      <c r="J254" s="55"/>
      <c r="K254" s="55"/>
      <c r="L254" s="55"/>
      <c r="M254" s="55"/>
      <c r="N254" s="55"/>
      <c r="O254" s="55"/>
      <c r="P254" s="55"/>
      <c r="Q254" s="55"/>
      <c r="R254" s="55"/>
      <c r="S254" s="55"/>
      <c r="T254" s="55"/>
      <c r="U254" s="55"/>
      <c r="V254" s="55"/>
      <c r="W254" s="55"/>
      <c r="X254" s="55"/>
    </row>
    <row r="255" spans="1:24" ht="13">
      <c r="A255" s="55"/>
      <c r="B255" s="64"/>
      <c r="C255" s="55"/>
      <c r="D255" s="55"/>
      <c r="E255" s="55"/>
      <c r="F255" s="55"/>
      <c r="G255" s="55"/>
      <c r="H255" s="55"/>
      <c r="I255" s="55"/>
      <c r="J255" s="55"/>
      <c r="K255" s="55"/>
      <c r="L255" s="55"/>
      <c r="M255" s="55"/>
      <c r="N255" s="55"/>
      <c r="O255" s="55"/>
      <c r="P255" s="55"/>
      <c r="Q255" s="55"/>
      <c r="R255" s="55"/>
      <c r="S255" s="55"/>
      <c r="T255" s="55"/>
      <c r="U255" s="55"/>
      <c r="V255" s="55"/>
      <c r="W255" s="55"/>
      <c r="X255" s="55"/>
    </row>
    <row r="256" spans="1:24" ht="13">
      <c r="A256" s="55"/>
      <c r="B256" s="64"/>
      <c r="C256" s="55"/>
      <c r="D256" s="55"/>
      <c r="E256" s="55"/>
      <c r="F256" s="55"/>
      <c r="G256" s="55"/>
      <c r="H256" s="55"/>
      <c r="I256" s="55"/>
      <c r="J256" s="55"/>
      <c r="K256" s="55"/>
      <c r="L256" s="55"/>
      <c r="M256" s="55"/>
      <c r="N256" s="55"/>
      <c r="O256" s="55"/>
      <c r="P256" s="55"/>
      <c r="Q256" s="55"/>
      <c r="R256" s="55"/>
      <c r="S256" s="55"/>
      <c r="T256" s="55"/>
      <c r="U256" s="55"/>
      <c r="V256" s="55"/>
      <c r="W256" s="55"/>
      <c r="X256" s="55"/>
    </row>
    <row r="257" spans="1:24" ht="13">
      <c r="A257" s="55"/>
      <c r="B257" s="64"/>
      <c r="C257" s="55"/>
      <c r="D257" s="55"/>
      <c r="E257" s="55"/>
      <c r="F257" s="55"/>
      <c r="G257" s="55"/>
      <c r="H257" s="55"/>
      <c r="I257" s="55"/>
      <c r="J257" s="55"/>
      <c r="K257" s="55"/>
      <c r="L257" s="55"/>
      <c r="M257" s="55"/>
      <c r="N257" s="55"/>
      <c r="O257" s="55"/>
      <c r="P257" s="55"/>
      <c r="Q257" s="55"/>
      <c r="R257" s="55"/>
      <c r="S257" s="55"/>
      <c r="T257" s="55"/>
      <c r="U257" s="55"/>
      <c r="V257" s="55"/>
      <c r="W257" s="55"/>
      <c r="X257" s="55"/>
    </row>
    <row r="258" spans="1:24" ht="13">
      <c r="A258" s="55"/>
      <c r="B258" s="64"/>
      <c r="C258" s="55"/>
      <c r="D258" s="55"/>
      <c r="E258" s="55"/>
      <c r="F258" s="55"/>
      <c r="G258" s="55"/>
      <c r="H258" s="55"/>
      <c r="I258" s="55"/>
      <c r="J258" s="55"/>
      <c r="K258" s="55"/>
      <c r="L258" s="55"/>
      <c r="M258" s="55"/>
      <c r="N258" s="55"/>
      <c r="O258" s="55"/>
      <c r="P258" s="55"/>
      <c r="Q258" s="55"/>
      <c r="R258" s="55"/>
      <c r="S258" s="55"/>
      <c r="T258" s="55"/>
      <c r="U258" s="55"/>
      <c r="V258" s="55"/>
      <c r="W258" s="55"/>
      <c r="X258" s="55"/>
    </row>
    <row r="259" spans="1:24" ht="13">
      <c r="A259" s="55"/>
      <c r="B259" s="64"/>
      <c r="C259" s="55"/>
      <c r="D259" s="55"/>
      <c r="E259" s="55"/>
      <c r="F259" s="55"/>
      <c r="G259" s="55"/>
      <c r="H259" s="55"/>
      <c r="I259" s="55"/>
      <c r="J259" s="55"/>
      <c r="K259" s="55"/>
      <c r="L259" s="55"/>
      <c r="M259" s="55"/>
      <c r="N259" s="55"/>
      <c r="O259" s="55"/>
      <c r="P259" s="55"/>
      <c r="Q259" s="55"/>
      <c r="R259" s="55"/>
      <c r="S259" s="55"/>
      <c r="T259" s="55"/>
      <c r="U259" s="55"/>
      <c r="V259" s="55"/>
      <c r="W259" s="55"/>
      <c r="X259" s="55"/>
    </row>
    <row r="260" spans="1:24" ht="13">
      <c r="A260" s="55"/>
      <c r="B260" s="64"/>
      <c r="C260" s="55"/>
      <c r="D260" s="55"/>
      <c r="E260" s="55"/>
      <c r="F260" s="55"/>
      <c r="G260" s="55"/>
      <c r="H260" s="55"/>
      <c r="I260" s="55"/>
      <c r="J260" s="55"/>
      <c r="K260" s="55"/>
      <c r="L260" s="55"/>
      <c r="M260" s="55"/>
      <c r="N260" s="55"/>
      <c r="O260" s="55"/>
      <c r="P260" s="55"/>
      <c r="Q260" s="55"/>
      <c r="R260" s="55"/>
      <c r="S260" s="55"/>
      <c r="T260" s="55"/>
      <c r="U260" s="55"/>
      <c r="V260" s="55"/>
      <c r="W260" s="55"/>
      <c r="X260" s="55"/>
    </row>
    <row r="261" spans="1:24" ht="13">
      <c r="A261" s="55"/>
      <c r="B261" s="64"/>
      <c r="C261" s="55"/>
      <c r="D261" s="55"/>
      <c r="E261" s="55"/>
      <c r="F261" s="55"/>
      <c r="G261" s="55"/>
      <c r="H261" s="55"/>
      <c r="I261" s="55"/>
      <c r="J261" s="55"/>
      <c r="K261" s="55"/>
      <c r="L261" s="55"/>
      <c r="M261" s="55"/>
      <c r="N261" s="55"/>
      <c r="O261" s="55"/>
      <c r="P261" s="55"/>
      <c r="Q261" s="55"/>
      <c r="R261" s="55"/>
      <c r="S261" s="55"/>
      <c r="T261" s="55"/>
      <c r="U261" s="55"/>
      <c r="V261" s="55"/>
      <c r="W261" s="55"/>
      <c r="X261" s="55"/>
    </row>
    <row r="262" spans="1:24" ht="13">
      <c r="A262" s="55"/>
      <c r="B262" s="64"/>
      <c r="C262" s="55"/>
      <c r="D262" s="55"/>
      <c r="E262" s="55"/>
      <c r="F262" s="55"/>
      <c r="G262" s="55"/>
      <c r="H262" s="55"/>
      <c r="I262" s="55"/>
      <c r="J262" s="55"/>
      <c r="K262" s="55"/>
      <c r="L262" s="55"/>
      <c r="M262" s="55"/>
      <c r="N262" s="55"/>
      <c r="O262" s="55"/>
      <c r="P262" s="55"/>
      <c r="Q262" s="55"/>
      <c r="R262" s="55"/>
      <c r="S262" s="55"/>
      <c r="T262" s="55"/>
      <c r="U262" s="55"/>
      <c r="V262" s="55"/>
      <c r="W262" s="55"/>
      <c r="X262" s="55"/>
    </row>
    <row r="263" spans="1:24" ht="13">
      <c r="A263" s="55"/>
      <c r="B263" s="64"/>
      <c r="C263" s="55"/>
      <c r="D263" s="55"/>
      <c r="E263" s="55"/>
      <c r="F263" s="55"/>
      <c r="G263" s="55"/>
      <c r="H263" s="55"/>
      <c r="I263" s="55"/>
      <c r="J263" s="55"/>
      <c r="K263" s="55"/>
      <c r="L263" s="55"/>
      <c r="M263" s="55"/>
      <c r="N263" s="55"/>
      <c r="O263" s="55"/>
      <c r="P263" s="55"/>
      <c r="Q263" s="55"/>
      <c r="R263" s="55"/>
      <c r="S263" s="55"/>
      <c r="T263" s="55"/>
      <c r="U263" s="55"/>
      <c r="V263" s="55"/>
      <c r="W263" s="55"/>
      <c r="X263" s="55"/>
    </row>
    <row r="264" spans="1:24" ht="13">
      <c r="A264" s="55"/>
      <c r="B264" s="64"/>
      <c r="C264" s="55"/>
      <c r="D264" s="55"/>
      <c r="E264" s="55"/>
      <c r="F264" s="55"/>
      <c r="G264" s="55"/>
      <c r="H264" s="55"/>
      <c r="I264" s="55"/>
      <c r="J264" s="55"/>
      <c r="K264" s="55"/>
      <c r="L264" s="55"/>
      <c r="M264" s="55"/>
      <c r="N264" s="55"/>
      <c r="O264" s="55"/>
      <c r="P264" s="55"/>
      <c r="Q264" s="55"/>
      <c r="R264" s="55"/>
      <c r="S264" s="55"/>
      <c r="T264" s="55"/>
      <c r="U264" s="55"/>
      <c r="V264" s="55"/>
      <c r="W264" s="55"/>
      <c r="X264" s="55"/>
    </row>
    <row r="265" spans="1:24" ht="13">
      <c r="A265" s="55"/>
      <c r="B265" s="64"/>
      <c r="C265" s="55"/>
      <c r="D265" s="55"/>
      <c r="E265" s="55"/>
      <c r="F265" s="55"/>
      <c r="G265" s="55"/>
      <c r="H265" s="55"/>
      <c r="I265" s="55"/>
      <c r="J265" s="55"/>
      <c r="K265" s="55"/>
      <c r="L265" s="55"/>
      <c r="M265" s="55"/>
      <c r="N265" s="55"/>
      <c r="O265" s="55"/>
      <c r="P265" s="55"/>
      <c r="Q265" s="55"/>
      <c r="R265" s="55"/>
      <c r="S265" s="55"/>
      <c r="T265" s="55"/>
      <c r="U265" s="55"/>
      <c r="V265" s="55"/>
      <c r="W265" s="55"/>
      <c r="X265" s="55"/>
    </row>
    <row r="266" spans="1:24" ht="13">
      <c r="A266" s="55"/>
      <c r="B266" s="64"/>
      <c r="C266" s="55"/>
      <c r="D266" s="55"/>
      <c r="E266" s="55"/>
      <c r="F266" s="55"/>
      <c r="G266" s="55"/>
      <c r="H266" s="55"/>
      <c r="I266" s="55"/>
      <c r="J266" s="55"/>
      <c r="K266" s="55"/>
      <c r="L266" s="55"/>
      <c r="M266" s="55"/>
      <c r="N266" s="55"/>
      <c r="O266" s="55"/>
      <c r="P266" s="55"/>
      <c r="Q266" s="55"/>
      <c r="R266" s="55"/>
      <c r="S266" s="55"/>
      <c r="T266" s="55"/>
      <c r="U266" s="55"/>
      <c r="V266" s="55"/>
      <c r="W266" s="55"/>
      <c r="X266" s="55"/>
    </row>
    <row r="267" spans="1:24" ht="13">
      <c r="A267" s="55"/>
      <c r="B267" s="64"/>
      <c r="C267" s="55"/>
      <c r="D267" s="55"/>
      <c r="E267" s="55"/>
      <c r="F267" s="55"/>
      <c r="G267" s="55"/>
      <c r="H267" s="55"/>
      <c r="I267" s="55"/>
      <c r="J267" s="55"/>
      <c r="K267" s="55"/>
      <c r="L267" s="55"/>
      <c r="M267" s="55"/>
      <c r="N267" s="55"/>
      <c r="O267" s="55"/>
      <c r="P267" s="55"/>
      <c r="Q267" s="55"/>
      <c r="R267" s="55"/>
      <c r="S267" s="55"/>
      <c r="T267" s="55"/>
      <c r="U267" s="55"/>
      <c r="V267" s="55"/>
      <c r="W267" s="55"/>
      <c r="X267" s="55"/>
    </row>
    <row r="268" spans="1:24" ht="13">
      <c r="A268" s="55"/>
      <c r="B268" s="64"/>
      <c r="C268" s="55"/>
      <c r="D268" s="55"/>
      <c r="E268" s="55"/>
      <c r="F268" s="55"/>
      <c r="G268" s="55"/>
      <c r="H268" s="55"/>
      <c r="I268" s="55"/>
      <c r="J268" s="55"/>
      <c r="K268" s="55"/>
      <c r="L268" s="55"/>
      <c r="M268" s="55"/>
      <c r="N268" s="55"/>
      <c r="O268" s="55"/>
      <c r="P268" s="55"/>
      <c r="Q268" s="55"/>
      <c r="R268" s="55"/>
      <c r="S268" s="55"/>
      <c r="T268" s="55"/>
      <c r="U268" s="55"/>
      <c r="V268" s="55"/>
      <c r="W268" s="55"/>
      <c r="X268" s="55"/>
    </row>
    <row r="269" spans="1:24" ht="13">
      <c r="A269" s="55"/>
      <c r="B269" s="64"/>
      <c r="C269" s="55"/>
      <c r="D269" s="55"/>
      <c r="E269" s="55"/>
      <c r="F269" s="55"/>
      <c r="G269" s="55"/>
      <c r="H269" s="55"/>
      <c r="I269" s="55"/>
      <c r="J269" s="55"/>
      <c r="K269" s="55"/>
      <c r="L269" s="55"/>
      <c r="M269" s="55"/>
      <c r="N269" s="55"/>
      <c r="O269" s="55"/>
      <c r="P269" s="55"/>
      <c r="Q269" s="55"/>
      <c r="R269" s="55"/>
      <c r="S269" s="55"/>
      <c r="T269" s="55"/>
      <c r="U269" s="55"/>
      <c r="V269" s="55"/>
      <c r="W269" s="55"/>
      <c r="X269" s="55"/>
    </row>
    <row r="270" spans="1:24" ht="13">
      <c r="A270" s="55"/>
      <c r="B270" s="64"/>
      <c r="C270" s="55"/>
      <c r="D270" s="55"/>
      <c r="E270" s="55"/>
      <c r="F270" s="55"/>
      <c r="G270" s="55"/>
      <c r="H270" s="55"/>
      <c r="I270" s="55"/>
      <c r="J270" s="55"/>
      <c r="K270" s="55"/>
      <c r="L270" s="55"/>
      <c r="M270" s="55"/>
      <c r="N270" s="55"/>
      <c r="O270" s="55"/>
      <c r="P270" s="55"/>
      <c r="Q270" s="55"/>
      <c r="R270" s="55"/>
      <c r="S270" s="55"/>
      <c r="T270" s="55"/>
      <c r="U270" s="55"/>
      <c r="V270" s="55"/>
      <c r="W270" s="55"/>
      <c r="X270" s="55"/>
    </row>
    <row r="271" spans="1:24" ht="13">
      <c r="A271" s="55"/>
      <c r="B271" s="64"/>
      <c r="C271" s="55"/>
      <c r="D271" s="55"/>
      <c r="E271" s="55"/>
      <c r="F271" s="55"/>
      <c r="G271" s="55"/>
      <c r="H271" s="55"/>
      <c r="I271" s="55"/>
      <c r="J271" s="55"/>
      <c r="K271" s="55"/>
      <c r="L271" s="55"/>
      <c r="M271" s="55"/>
      <c r="N271" s="55"/>
      <c r="O271" s="55"/>
      <c r="P271" s="55"/>
      <c r="Q271" s="55"/>
      <c r="R271" s="55"/>
      <c r="S271" s="55"/>
      <c r="T271" s="55"/>
      <c r="U271" s="55"/>
      <c r="V271" s="55"/>
      <c r="W271" s="55"/>
      <c r="X271" s="55"/>
    </row>
    <row r="272" spans="1:24" ht="13">
      <c r="A272" s="55"/>
      <c r="B272" s="64"/>
      <c r="C272" s="55"/>
      <c r="D272" s="55"/>
      <c r="E272" s="55"/>
      <c r="F272" s="55"/>
      <c r="G272" s="55"/>
      <c r="H272" s="55"/>
      <c r="I272" s="55"/>
      <c r="J272" s="55"/>
      <c r="K272" s="55"/>
      <c r="L272" s="55"/>
      <c r="M272" s="55"/>
      <c r="N272" s="55"/>
      <c r="O272" s="55"/>
      <c r="P272" s="55"/>
      <c r="Q272" s="55"/>
      <c r="R272" s="55"/>
      <c r="S272" s="55"/>
      <c r="T272" s="55"/>
      <c r="U272" s="55"/>
      <c r="V272" s="55"/>
      <c r="W272" s="55"/>
      <c r="X272" s="55"/>
    </row>
    <row r="273" spans="1:24" ht="13">
      <c r="A273" s="55"/>
      <c r="B273" s="64"/>
      <c r="C273" s="55"/>
      <c r="D273" s="55"/>
      <c r="E273" s="55"/>
      <c r="F273" s="55"/>
      <c r="G273" s="55"/>
      <c r="H273" s="55"/>
      <c r="I273" s="55"/>
      <c r="J273" s="55"/>
      <c r="K273" s="55"/>
      <c r="L273" s="55"/>
      <c r="M273" s="55"/>
      <c r="N273" s="55"/>
      <c r="O273" s="55"/>
      <c r="P273" s="55"/>
      <c r="Q273" s="55"/>
      <c r="R273" s="55"/>
      <c r="S273" s="55"/>
      <c r="T273" s="55"/>
      <c r="U273" s="55"/>
      <c r="V273" s="55"/>
      <c r="W273" s="55"/>
      <c r="X273" s="55"/>
    </row>
    <row r="274" spans="1:24" ht="13">
      <c r="A274" s="55"/>
      <c r="B274" s="64"/>
      <c r="C274" s="55"/>
      <c r="D274" s="55"/>
      <c r="E274" s="55"/>
      <c r="F274" s="55"/>
      <c r="G274" s="55"/>
      <c r="H274" s="55"/>
      <c r="I274" s="55"/>
      <c r="J274" s="55"/>
      <c r="K274" s="55"/>
      <c r="L274" s="55"/>
      <c r="M274" s="55"/>
      <c r="N274" s="55"/>
      <c r="O274" s="55"/>
      <c r="P274" s="55"/>
      <c r="Q274" s="55"/>
      <c r="R274" s="55"/>
      <c r="S274" s="55"/>
      <c r="T274" s="55"/>
      <c r="U274" s="55"/>
      <c r="V274" s="55"/>
      <c r="W274" s="55"/>
      <c r="X274" s="55"/>
    </row>
    <row r="275" spans="1:24" ht="13">
      <c r="A275" s="55"/>
      <c r="B275" s="64"/>
      <c r="C275" s="55"/>
      <c r="D275" s="55"/>
      <c r="E275" s="55"/>
      <c r="F275" s="55"/>
      <c r="G275" s="55"/>
      <c r="H275" s="55"/>
      <c r="I275" s="55"/>
      <c r="J275" s="55"/>
      <c r="K275" s="55"/>
      <c r="L275" s="55"/>
      <c r="M275" s="55"/>
      <c r="N275" s="55"/>
      <c r="O275" s="55"/>
      <c r="P275" s="55"/>
      <c r="Q275" s="55"/>
      <c r="R275" s="55"/>
      <c r="S275" s="55"/>
      <c r="T275" s="55"/>
      <c r="U275" s="55"/>
      <c r="V275" s="55"/>
      <c r="W275" s="55"/>
      <c r="X275" s="55"/>
    </row>
    <row r="276" spans="1:24" ht="13">
      <c r="A276" s="55"/>
      <c r="B276" s="64"/>
      <c r="C276" s="55"/>
      <c r="D276" s="55"/>
      <c r="E276" s="55"/>
      <c r="F276" s="55"/>
      <c r="G276" s="55"/>
      <c r="H276" s="55"/>
      <c r="I276" s="55"/>
      <c r="J276" s="55"/>
      <c r="K276" s="55"/>
      <c r="L276" s="55"/>
      <c r="M276" s="55"/>
      <c r="N276" s="55"/>
      <c r="O276" s="55"/>
      <c r="P276" s="55"/>
      <c r="Q276" s="55"/>
      <c r="R276" s="55"/>
      <c r="S276" s="55"/>
      <c r="T276" s="55"/>
      <c r="U276" s="55"/>
      <c r="V276" s="55"/>
      <c r="W276" s="55"/>
      <c r="X276" s="55"/>
    </row>
    <row r="277" spans="1:24" ht="13">
      <c r="A277" s="55"/>
      <c r="B277" s="64"/>
      <c r="C277" s="55"/>
      <c r="D277" s="55"/>
      <c r="E277" s="55"/>
      <c r="F277" s="55"/>
      <c r="G277" s="55"/>
      <c r="H277" s="55"/>
      <c r="I277" s="55"/>
      <c r="J277" s="55"/>
      <c r="K277" s="55"/>
      <c r="L277" s="55"/>
      <c r="M277" s="55"/>
      <c r="N277" s="55"/>
      <c r="O277" s="55"/>
      <c r="P277" s="55"/>
      <c r="Q277" s="55"/>
      <c r="R277" s="55"/>
      <c r="S277" s="55"/>
      <c r="T277" s="55"/>
      <c r="U277" s="55"/>
      <c r="V277" s="55"/>
      <c r="W277" s="55"/>
      <c r="X277" s="55"/>
    </row>
    <row r="278" spans="1:24" ht="13">
      <c r="A278" s="55"/>
      <c r="B278" s="64"/>
      <c r="C278" s="55"/>
      <c r="D278" s="55"/>
      <c r="E278" s="55"/>
      <c r="F278" s="55"/>
      <c r="G278" s="55"/>
      <c r="H278" s="55"/>
      <c r="I278" s="55"/>
      <c r="J278" s="55"/>
      <c r="K278" s="55"/>
      <c r="L278" s="55"/>
      <c r="M278" s="55"/>
      <c r="N278" s="55"/>
      <c r="O278" s="55"/>
      <c r="P278" s="55"/>
      <c r="Q278" s="55"/>
      <c r="R278" s="55"/>
      <c r="S278" s="55"/>
      <c r="T278" s="55"/>
      <c r="U278" s="55"/>
      <c r="V278" s="55"/>
      <c r="W278" s="55"/>
      <c r="X278" s="55"/>
    </row>
    <row r="279" spans="1:24" ht="13">
      <c r="A279" s="55"/>
      <c r="B279" s="64"/>
      <c r="C279" s="55"/>
      <c r="D279" s="55"/>
      <c r="E279" s="55"/>
      <c r="F279" s="55"/>
      <c r="G279" s="55"/>
      <c r="H279" s="55"/>
      <c r="I279" s="55"/>
      <c r="J279" s="55"/>
      <c r="K279" s="55"/>
      <c r="L279" s="55"/>
      <c r="M279" s="55"/>
      <c r="N279" s="55"/>
      <c r="O279" s="55"/>
      <c r="P279" s="55"/>
      <c r="Q279" s="55"/>
      <c r="R279" s="55"/>
      <c r="S279" s="55"/>
      <c r="T279" s="55"/>
      <c r="U279" s="55"/>
      <c r="V279" s="55"/>
      <c r="W279" s="55"/>
      <c r="X279" s="55"/>
    </row>
    <row r="280" spans="1:24" ht="13">
      <c r="A280" s="55"/>
      <c r="B280" s="64"/>
      <c r="C280" s="55"/>
      <c r="D280" s="55"/>
      <c r="E280" s="55"/>
      <c r="F280" s="55"/>
      <c r="G280" s="55"/>
      <c r="H280" s="55"/>
      <c r="I280" s="55"/>
      <c r="J280" s="55"/>
      <c r="K280" s="55"/>
      <c r="L280" s="55"/>
      <c r="M280" s="55"/>
      <c r="N280" s="55"/>
      <c r="O280" s="55"/>
      <c r="P280" s="55"/>
      <c r="Q280" s="55"/>
      <c r="R280" s="55"/>
      <c r="S280" s="55"/>
      <c r="T280" s="55"/>
      <c r="U280" s="55"/>
      <c r="V280" s="55"/>
      <c r="W280" s="55"/>
      <c r="X280" s="55"/>
    </row>
    <row r="281" spans="1:24" ht="13">
      <c r="A281" s="55"/>
      <c r="B281" s="64"/>
      <c r="C281" s="55"/>
      <c r="D281" s="55"/>
      <c r="E281" s="55"/>
      <c r="F281" s="55"/>
      <c r="G281" s="55"/>
      <c r="H281" s="55"/>
      <c r="I281" s="55"/>
      <c r="J281" s="55"/>
      <c r="K281" s="55"/>
      <c r="L281" s="55"/>
      <c r="M281" s="55"/>
      <c r="N281" s="55"/>
      <c r="O281" s="55"/>
      <c r="P281" s="55"/>
      <c r="Q281" s="55"/>
      <c r="R281" s="55"/>
      <c r="S281" s="55"/>
      <c r="T281" s="55"/>
      <c r="U281" s="55"/>
      <c r="V281" s="55"/>
      <c r="W281" s="55"/>
      <c r="X281" s="55"/>
    </row>
    <row r="282" spans="1:24" ht="13">
      <c r="A282" s="55"/>
      <c r="B282" s="64"/>
      <c r="C282" s="55"/>
      <c r="D282" s="55"/>
      <c r="E282" s="55"/>
      <c r="F282" s="55"/>
      <c r="G282" s="55"/>
      <c r="H282" s="55"/>
      <c r="I282" s="55"/>
      <c r="J282" s="55"/>
      <c r="K282" s="55"/>
      <c r="L282" s="55"/>
      <c r="M282" s="55"/>
      <c r="N282" s="55"/>
      <c r="O282" s="55"/>
      <c r="P282" s="55"/>
      <c r="Q282" s="55"/>
      <c r="R282" s="55"/>
      <c r="S282" s="55"/>
      <c r="T282" s="55"/>
      <c r="U282" s="55"/>
      <c r="V282" s="55"/>
      <c r="W282" s="55"/>
      <c r="X282" s="55"/>
    </row>
    <row r="283" spans="1:24" ht="13">
      <c r="A283" s="55"/>
      <c r="B283" s="64"/>
      <c r="C283" s="55"/>
      <c r="D283" s="55"/>
      <c r="E283" s="55"/>
      <c r="F283" s="55"/>
      <c r="G283" s="55"/>
      <c r="H283" s="55"/>
      <c r="I283" s="55"/>
      <c r="J283" s="55"/>
      <c r="K283" s="55"/>
      <c r="L283" s="55"/>
      <c r="M283" s="55"/>
      <c r="N283" s="55"/>
      <c r="O283" s="55"/>
      <c r="P283" s="55"/>
      <c r="Q283" s="55"/>
      <c r="R283" s="55"/>
      <c r="S283" s="55"/>
      <c r="T283" s="55"/>
      <c r="U283" s="55"/>
      <c r="V283" s="55"/>
      <c r="W283" s="55"/>
      <c r="X283" s="55"/>
    </row>
    <row r="284" spans="1:24" ht="13">
      <c r="A284" s="55"/>
      <c r="B284" s="64"/>
      <c r="C284" s="55"/>
      <c r="D284" s="55"/>
      <c r="E284" s="55"/>
      <c r="F284" s="55"/>
      <c r="G284" s="55"/>
      <c r="H284" s="55"/>
      <c r="I284" s="55"/>
      <c r="J284" s="55"/>
      <c r="K284" s="55"/>
      <c r="L284" s="55"/>
      <c r="M284" s="55"/>
      <c r="N284" s="55"/>
      <c r="O284" s="55"/>
      <c r="P284" s="55"/>
      <c r="Q284" s="55"/>
      <c r="R284" s="55"/>
      <c r="S284" s="55"/>
      <c r="T284" s="55"/>
      <c r="U284" s="55"/>
      <c r="V284" s="55"/>
      <c r="W284" s="55"/>
      <c r="X284" s="55"/>
    </row>
    <row r="285" spans="1:24" ht="13">
      <c r="A285" s="55"/>
      <c r="B285" s="64"/>
      <c r="C285" s="55"/>
      <c r="D285" s="55"/>
      <c r="E285" s="55"/>
      <c r="F285" s="55"/>
      <c r="G285" s="55"/>
      <c r="H285" s="55"/>
      <c r="I285" s="55"/>
      <c r="J285" s="55"/>
      <c r="K285" s="55"/>
      <c r="L285" s="55"/>
      <c r="M285" s="55"/>
      <c r="N285" s="55"/>
      <c r="O285" s="55"/>
      <c r="P285" s="55"/>
      <c r="Q285" s="55"/>
      <c r="R285" s="55"/>
      <c r="S285" s="55"/>
      <c r="T285" s="55"/>
      <c r="U285" s="55"/>
      <c r="V285" s="55"/>
      <c r="W285" s="55"/>
      <c r="X285" s="55"/>
    </row>
    <row r="286" spans="1:24" ht="13">
      <c r="A286" s="55"/>
      <c r="B286" s="64"/>
      <c r="C286" s="55"/>
      <c r="D286" s="55"/>
      <c r="E286" s="55"/>
      <c r="F286" s="55"/>
      <c r="G286" s="55"/>
      <c r="H286" s="55"/>
      <c r="I286" s="55"/>
      <c r="J286" s="55"/>
      <c r="K286" s="55"/>
      <c r="L286" s="55"/>
      <c r="M286" s="55"/>
      <c r="N286" s="55"/>
      <c r="O286" s="55"/>
      <c r="P286" s="55"/>
      <c r="Q286" s="55"/>
      <c r="R286" s="55"/>
      <c r="S286" s="55"/>
      <c r="T286" s="55"/>
      <c r="U286" s="55"/>
      <c r="V286" s="55"/>
      <c r="W286" s="55"/>
      <c r="X286" s="55"/>
    </row>
    <row r="287" spans="1:24" ht="13">
      <c r="A287" s="55"/>
      <c r="B287" s="64"/>
      <c r="C287" s="55"/>
      <c r="D287" s="55"/>
      <c r="E287" s="55"/>
      <c r="F287" s="55"/>
      <c r="G287" s="55"/>
      <c r="H287" s="55"/>
      <c r="I287" s="55"/>
      <c r="J287" s="55"/>
      <c r="K287" s="55"/>
      <c r="L287" s="55"/>
      <c r="M287" s="55"/>
      <c r="N287" s="55"/>
      <c r="O287" s="55"/>
      <c r="P287" s="55"/>
      <c r="Q287" s="55"/>
      <c r="R287" s="55"/>
      <c r="S287" s="55"/>
      <c r="T287" s="55"/>
      <c r="U287" s="55"/>
      <c r="V287" s="55"/>
      <c r="W287" s="55"/>
      <c r="X287" s="55"/>
    </row>
    <row r="288" spans="1:24" ht="13">
      <c r="A288" s="55"/>
      <c r="B288" s="64"/>
      <c r="C288" s="55"/>
      <c r="D288" s="55"/>
      <c r="E288" s="55"/>
      <c r="F288" s="55"/>
      <c r="G288" s="55"/>
      <c r="H288" s="55"/>
      <c r="I288" s="55"/>
      <c r="J288" s="55"/>
      <c r="K288" s="55"/>
      <c r="L288" s="55"/>
      <c r="M288" s="55"/>
      <c r="N288" s="55"/>
      <c r="O288" s="55"/>
      <c r="P288" s="55"/>
      <c r="Q288" s="55"/>
      <c r="R288" s="55"/>
      <c r="S288" s="55"/>
      <c r="T288" s="55"/>
      <c r="U288" s="55"/>
      <c r="V288" s="55"/>
      <c r="W288" s="55"/>
      <c r="X288" s="55"/>
    </row>
    <row r="289" spans="1:24" ht="13">
      <c r="A289" s="55"/>
      <c r="B289" s="64"/>
      <c r="C289" s="55"/>
      <c r="D289" s="55"/>
      <c r="E289" s="55"/>
      <c r="F289" s="55"/>
      <c r="G289" s="55"/>
      <c r="H289" s="55"/>
      <c r="I289" s="55"/>
      <c r="J289" s="55"/>
      <c r="K289" s="55"/>
      <c r="L289" s="55"/>
      <c r="M289" s="55"/>
      <c r="N289" s="55"/>
      <c r="O289" s="55"/>
      <c r="P289" s="55"/>
      <c r="Q289" s="55"/>
      <c r="R289" s="55"/>
      <c r="S289" s="55"/>
      <c r="T289" s="55"/>
      <c r="U289" s="55"/>
      <c r="V289" s="55"/>
      <c r="W289" s="55"/>
      <c r="X289" s="55"/>
    </row>
    <row r="290" spans="1:24" ht="13">
      <c r="A290" s="55"/>
      <c r="B290" s="64"/>
      <c r="C290" s="55"/>
      <c r="D290" s="55"/>
      <c r="E290" s="55"/>
      <c r="F290" s="55"/>
      <c r="G290" s="55"/>
      <c r="H290" s="55"/>
      <c r="I290" s="55"/>
      <c r="J290" s="55"/>
      <c r="K290" s="55"/>
      <c r="L290" s="55"/>
      <c r="M290" s="55"/>
      <c r="N290" s="55"/>
      <c r="O290" s="55"/>
      <c r="P290" s="55"/>
      <c r="Q290" s="55"/>
      <c r="R290" s="55"/>
      <c r="S290" s="55"/>
      <c r="T290" s="55"/>
      <c r="U290" s="55"/>
      <c r="V290" s="55"/>
      <c r="W290" s="55"/>
      <c r="X290" s="55"/>
    </row>
    <row r="291" spans="1:24" ht="13">
      <c r="A291" s="55"/>
      <c r="B291" s="64"/>
      <c r="C291" s="55"/>
      <c r="D291" s="55"/>
      <c r="E291" s="55"/>
      <c r="F291" s="55"/>
      <c r="G291" s="55"/>
      <c r="H291" s="55"/>
      <c r="I291" s="55"/>
      <c r="J291" s="55"/>
      <c r="K291" s="55"/>
      <c r="L291" s="55"/>
      <c r="M291" s="55"/>
      <c r="N291" s="55"/>
      <c r="O291" s="55"/>
      <c r="P291" s="55"/>
      <c r="Q291" s="55"/>
      <c r="R291" s="55"/>
      <c r="S291" s="55"/>
      <c r="T291" s="55"/>
      <c r="U291" s="55"/>
      <c r="V291" s="55"/>
      <c r="W291" s="55"/>
      <c r="X291" s="55"/>
    </row>
    <row r="292" spans="1:24" ht="13">
      <c r="A292" s="55"/>
      <c r="B292" s="64"/>
      <c r="C292" s="55"/>
      <c r="D292" s="55"/>
      <c r="E292" s="55"/>
      <c r="F292" s="55"/>
      <c r="G292" s="55"/>
      <c r="H292" s="55"/>
      <c r="I292" s="55"/>
      <c r="J292" s="55"/>
      <c r="K292" s="55"/>
      <c r="L292" s="55"/>
      <c r="M292" s="55"/>
      <c r="N292" s="55"/>
      <c r="O292" s="55"/>
      <c r="P292" s="55"/>
      <c r="Q292" s="55"/>
      <c r="R292" s="55"/>
      <c r="S292" s="55"/>
      <c r="T292" s="55"/>
      <c r="U292" s="55"/>
      <c r="V292" s="55"/>
      <c r="W292" s="55"/>
      <c r="X292" s="55"/>
    </row>
    <row r="293" spans="1:24" ht="13">
      <c r="A293" s="55"/>
      <c r="B293" s="64"/>
      <c r="C293" s="55"/>
      <c r="D293" s="55"/>
      <c r="E293" s="55"/>
      <c r="F293" s="55"/>
      <c r="G293" s="55"/>
      <c r="H293" s="55"/>
      <c r="I293" s="55"/>
      <c r="J293" s="55"/>
      <c r="K293" s="55"/>
      <c r="L293" s="55"/>
      <c r="M293" s="55"/>
      <c r="N293" s="55"/>
      <c r="O293" s="55"/>
      <c r="P293" s="55"/>
      <c r="Q293" s="55"/>
      <c r="R293" s="55"/>
      <c r="S293" s="55"/>
      <c r="T293" s="55"/>
      <c r="U293" s="55"/>
      <c r="V293" s="55"/>
      <c r="W293" s="55"/>
      <c r="X293" s="55"/>
    </row>
    <row r="294" spans="1:24" ht="13">
      <c r="A294" s="55"/>
      <c r="B294" s="64"/>
      <c r="C294" s="55"/>
      <c r="D294" s="55"/>
      <c r="E294" s="55"/>
      <c r="F294" s="55"/>
      <c r="G294" s="55"/>
      <c r="H294" s="55"/>
      <c r="I294" s="55"/>
      <c r="J294" s="55"/>
      <c r="K294" s="55"/>
      <c r="L294" s="55"/>
      <c r="M294" s="55"/>
      <c r="N294" s="55"/>
      <c r="O294" s="55"/>
      <c r="P294" s="55"/>
      <c r="Q294" s="55"/>
      <c r="R294" s="55"/>
      <c r="S294" s="55"/>
      <c r="T294" s="55"/>
      <c r="U294" s="55"/>
      <c r="V294" s="55"/>
      <c r="W294" s="55"/>
      <c r="X294" s="55"/>
    </row>
    <row r="295" spans="1:24" ht="13">
      <c r="A295" s="55"/>
      <c r="B295" s="64"/>
      <c r="C295" s="55"/>
      <c r="D295" s="55"/>
      <c r="E295" s="55"/>
      <c r="F295" s="55"/>
      <c r="G295" s="55"/>
      <c r="H295" s="55"/>
      <c r="I295" s="55"/>
      <c r="J295" s="55"/>
      <c r="K295" s="55"/>
      <c r="L295" s="55"/>
      <c r="M295" s="55"/>
      <c r="N295" s="55"/>
      <c r="O295" s="55"/>
      <c r="P295" s="55"/>
      <c r="Q295" s="55"/>
      <c r="R295" s="55"/>
      <c r="S295" s="55"/>
      <c r="T295" s="55"/>
      <c r="U295" s="55"/>
      <c r="V295" s="55"/>
      <c r="W295" s="55"/>
      <c r="X295" s="55"/>
    </row>
    <row r="296" spans="1:24" ht="13">
      <c r="A296" s="55"/>
      <c r="B296" s="64"/>
      <c r="C296" s="55"/>
      <c r="D296" s="55"/>
      <c r="E296" s="55"/>
      <c r="F296" s="55"/>
      <c r="G296" s="55"/>
      <c r="H296" s="55"/>
      <c r="I296" s="55"/>
      <c r="J296" s="55"/>
      <c r="K296" s="55"/>
      <c r="L296" s="55"/>
      <c r="M296" s="55"/>
      <c r="N296" s="55"/>
      <c r="O296" s="55"/>
      <c r="P296" s="55"/>
      <c r="Q296" s="55"/>
      <c r="R296" s="55"/>
      <c r="S296" s="55"/>
      <c r="T296" s="55"/>
      <c r="U296" s="55"/>
      <c r="V296" s="55"/>
      <c r="W296" s="55"/>
      <c r="X296" s="55"/>
    </row>
    <row r="297" spans="1:24" ht="13">
      <c r="A297" s="55"/>
      <c r="B297" s="64"/>
      <c r="C297" s="55"/>
      <c r="D297" s="55"/>
      <c r="E297" s="55"/>
      <c r="F297" s="55"/>
      <c r="G297" s="55"/>
      <c r="H297" s="55"/>
      <c r="I297" s="55"/>
      <c r="J297" s="55"/>
      <c r="K297" s="55"/>
      <c r="L297" s="55"/>
      <c r="M297" s="55"/>
      <c r="N297" s="55"/>
      <c r="O297" s="55"/>
      <c r="P297" s="55"/>
      <c r="Q297" s="55"/>
      <c r="R297" s="55"/>
      <c r="S297" s="55"/>
      <c r="T297" s="55"/>
      <c r="U297" s="55"/>
      <c r="V297" s="55"/>
      <c r="W297" s="55"/>
      <c r="X297" s="55"/>
    </row>
    <row r="298" spans="1:24" ht="13">
      <c r="A298" s="55"/>
      <c r="B298" s="64"/>
      <c r="C298" s="55"/>
      <c r="D298" s="55"/>
      <c r="E298" s="55"/>
      <c r="F298" s="55"/>
      <c r="G298" s="55"/>
      <c r="H298" s="55"/>
      <c r="I298" s="55"/>
      <c r="J298" s="55"/>
      <c r="K298" s="55"/>
      <c r="L298" s="55"/>
      <c r="M298" s="55"/>
      <c r="N298" s="55"/>
      <c r="O298" s="55"/>
      <c r="P298" s="55"/>
      <c r="Q298" s="55"/>
      <c r="R298" s="55"/>
      <c r="S298" s="55"/>
      <c r="T298" s="55"/>
      <c r="U298" s="55"/>
      <c r="V298" s="55"/>
      <c r="W298" s="55"/>
      <c r="X298" s="55"/>
    </row>
    <row r="299" spans="1:24" ht="13">
      <c r="A299" s="55"/>
      <c r="B299" s="64"/>
      <c r="C299" s="55"/>
      <c r="D299" s="55"/>
      <c r="E299" s="55"/>
      <c r="F299" s="55"/>
      <c r="G299" s="55"/>
      <c r="H299" s="55"/>
      <c r="I299" s="55"/>
      <c r="J299" s="55"/>
      <c r="K299" s="55"/>
      <c r="L299" s="55"/>
      <c r="M299" s="55"/>
      <c r="N299" s="55"/>
      <c r="O299" s="55"/>
      <c r="P299" s="55"/>
      <c r="Q299" s="55"/>
      <c r="R299" s="55"/>
      <c r="S299" s="55"/>
      <c r="T299" s="55"/>
      <c r="U299" s="55"/>
      <c r="V299" s="55"/>
      <c r="W299" s="55"/>
      <c r="X299" s="55"/>
    </row>
    <row r="300" spans="1:24" ht="13">
      <c r="A300" s="55"/>
      <c r="B300" s="64"/>
      <c r="C300" s="55"/>
      <c r="D300" s="55"/>
      <c r="E300" s="55"/>
      <c r="F300" s="55"/>
      <c r="G300" s="55"/>
      <c r="H300" s="55"/>
      <c r="I300" s="55"/>
      <c r="J300" s="55"/>
      <c r="K300" s="55"/>
      <c r="L300" s="55"/>
      <c r="M300" s="55"/>
      <c r="N300" s="55"/>
      <c r="O300" s="55"/>
      <c r="P300" s="55"/>
      <c r="Q300" s="55"/>
      <c r="R300" s="55"/>
      <c r="S300" s="55"/>
      <c r="T300" s="55"/>
      <c r="U300" s="55"/>
      <c r="V300" s="55"/>
      <c r="W300" s="55"/>
      <c r="X300" s="55"/>
    </row>
    <row r="301" spans="1:24" ht="13">
      <c r="A301" s="55"/>
      <c r="B301" s="64"/>
      <c r="C301" s="55"/>
      <c r="D301" s="55"/>
      <c r="E301" s="55"/>
      <c r="F301" s="55"/>
      <c r="G301" s="55"/>
      <c r="H301" s="55"/>
      <c r="I301" s="55"/>
      <c r="J301" s="55"/>
      <c r="K301" s="55"/>
      <c r="L301" s="55"/>
      <c r="M301" s="55"/>
      <c r="N301" s="55"/>
      <c r="O301" s="55"/>
      <c r="P301" s="55"/>
      <c r="Q301" s="55"/>
      <c r="R301" s="55"/>
      <c r="S301" s="55"/>
      <c r="T301" s="55"/>
      <c r="U301" s="55"/>
      <c r="V301" s="55"/>
      <c r="W301" s="55"/>
      <c r="X301" s="55"/>
    </row>
    <row r="302" spans="1:24" ht="13">
      <c r="A302" s="55"/>
      <c r="B302" s="64"/>
      <c r="C302" s="55"/>
      <c r="D302" s="55"/>
      <c r="E302" s="55"/>
      <c r="F302" s="55"/>
      <c r="G302" s="55"/>
      <c r="H302" s="55"/>
      <c r="I302" s="55"/>
      <c r="J302" s="55"/>
      <c r="K302" s="55"/>
      <c r="L302" s="55"/>
      <c r="M302" s="55"/>
      <c r="N302" s="55"/>
      <c r="O302" s="55"/>
      <c r="P302" s="55"/>
      <c r="Q302" s="55"/>
      <c r="R302" s="55"/>
      <c r="S302" s="55"/>
      <c r="T302" s="55"/>
      <c r="U302" s="55"/>
      <c r="V302" s="55"/>
      <c r="W302" s="55"/>
      <c r="X302" s="55"/>
    </row>
    <row r="303" spans="1:24" ht="13">
      <c r="A303" s="55"/>
      <c r="B303" s="64"/>
      <c r="C303" s="55"/>
      <c r="D303" s="55"/>
      <c r="E303" s="55"/>
      <c r="F303" s="55"/>
      <c r="G303" s="55"/>
      <c r="H303" s="55"/>
      <c r="I303" s="55"/>
      <c r="J303" s="55"/>
      <c r="K303" s="55"/>
      <c r="L303" s="55"/>
      <c r="M303" s="55"/>
      <c r="N303" s="55"/>
      <c r="O303" s="55"/>
      <c r="P303" s="55"/>
      <c r="Q303" s="55"/>
      <c r="R303" s="55"/>
      <c r="S303" s="55"/>
      <c r="T303" s="55"/>
      <c r="U303" s="55"/>
      <c r="V303" s="55"/>
      <c r="W303" s="55"/>
      <c r="X303" s="55"/>
    </row>
    <row r="304" spans="1:24" ht="13">
      <c r="A304" s="55"/>
      <c r="B304" s="64"/>
      <c r="C304" s="55"/>
      <c r="D304" s="55"/>
      <c r="E304" s="55"/>
      <c r="F304" s="55"/>
      <c r="G304" s="55"/>
      <c r="H304" s="55"/>
      <c r="I304" s="55"/>
      <c r="J304" s="55"/>
      <c r="K304" s="55"/>
      <c r="L304" s="55"/>
      <c r="M304" s="55"/>
      <c r="N304" s="55"/>
      <c r="O304" s="55"/>
      <c r="P304" s="55"/>
      <c r="Q304" s="55"/>
      <c r="R304" s="55"/>
      <c r="S304" s="55"/>
      <c r="T304" s="55"/>
      <c r="U304" s="55"/>
      <c r="V304" s="55"/>
      <c r="W304" s="55"/>
      <c r="X304" s="55"/>
    </row>
    <row r="305" spans="1:24" ht="13">
      <c r="A305" s="55"/>
      <c r="B305" s="64"/>
      <c r="C305" s="55"/>
      <c r="D305" s="55"/>
      <c r="E305" s="55"/>
      <c r="F305" s="55"/>
      <c r="G305" s="55"/>
      <c r="H305" s="55"/>
      <c r="I305" s="55"/>
      <c r="J305" s="55"/>
      <c r="K305" s="55"/>
      <c r="L305" s="55"/>
      <c r="M305" s="55"/>
      <c r="N305" s="55"/>
      <c r="O305" s="55"/>
      <c r="P305" s="55"/>
      <c r="Q305" s="55"/>
      <c r="R305" s="55"/>
      <c r="S305" s="55"/>
      <c r="T305" s="55"/>
      <c r="U305" s="55"/>
      <c r="V305" s="55"/>
      <c r="W305" s="55"/>
      <c r="X305" s="55"/>
    </row>
    <row r="306" spans="1:24" ht="13">
      <c r="A306" s="55"/>
      <c r="B306" s="64"/>
      <c r="C306" s="55"/>
      <c r="D306" s="55"/>
      <c r="E306" s="55"/>
      <c r="F306" s="55"/>
      <c r="G306" s="55"/>
      <c r="H306" s="55"/>
      <c r="I306" s="55"/>
      <c r="J306" s="55"/>
      <c r="K306" s="55"/>
      <c r="L306" s="55"/>
      <c r="M306" s="55"/>
      <c r="N306" s="55"/>
      <c r="O306" s="55"/>
      <c r="P306" s="55"/>
      <c r="Q306" s="55"/>
      <c r="R306" s="55"/>
      <c r="S306" s="55"/>
      <c r="T306" s="55"/>
      <c r="U306" s="55"/>
      <c r="V306" s="55"/>
      <c r="W306" s="55"/>
      <c r="X306" s="55"/>
    </row>
    <row r="307" spans="1:24" ht="13">
      <c r="A307" s="55"/>
      <c r="B307" s="64"/>
      <c r="C307" s="55"/>
      <c r="D307" s="55"/>
      <c r="E307" s="55"/>
      <c r="F307" s="55"/>
      <c r="G307" s="55"/>
      <c r="H307" s="55"/>
      <c r="I307" s="55"/>
      <c r="J307" s="55"/>
      <c r="K307" s="55"/>
      <c r="L307" s="55"/>
      <c r="M307" s="55"/>
      <c r="N307" s="55"/>
      <c r="O307" s="55"/>
      <c r="P307" s="55"/>
      <c r="Q307" s="55"/>
      <c r="R307" s="55"/>
      <c r="S307" s="55"/>
      <c r="T307" s="55"/>
      <c r="U307" s="55"/>
      <c r="V307" s="55"/>
      <c r="W307" s="55"/>
      <c r="X307" s="55"/>
    </row>
    <row r="308" spans="1:24" ht="13">
      <c r="A308" s="55"/>
      <c r="B308" s="64"/>
      <c r="C308" s="55"/>
      <c r="D308" s="55"/>
      <c r="E308" s="55"/>
      <c r="F308" s="55"/>
      <c r="G308" s="55"/>
      <c r="H308" s="55"/>
      <c r="I308" s="55"/>
      <c r="J308" s="55"/>
      <c r="K308" s="55"/>
      <c r="L308" s="55"/>
      <c r="M308" s="55"/>
      <c r="N308" s="55"/>
      <c r="O308" s="55"/>
      <c r="P308" s="55"/>
      <c r="Q308" s="55"/>
      <c r="R308" s="55"/>
      <c r="S308" s="55"/>
      <c r="T308" s="55"/>
      <c r="U308" s="55"/>
      <c r="V308" s="55"/>
      <c r="W308" s="55"/>
      <c r="X308" s="55"/>
    </row>
    <row r="309" spans="1:24" ht="13">
      <c r="A309" s="55"/>
      <c r="B309" s="64"/>
      <c r="C309" s="55"/>
      <c r="D309" s="55"/>
      <c r="E309" s="55"/>
      <c r="F309" s="55"/>
      <c r="G309" s="55"/>
      <c r="H309" s="55"/>
      <c r="I309" s="55"/>
      <c r="J309" s="55"/>
      <c r="K309" s="55"/>
      <c r="L309" s="55"/>
      <c r="M309" s="55"/>
      <c r="N309" s="55"/>
      <c r="O309" s="55"/>
      <c r="P309" s="55"/>
      <c r="Q309" s="55"/>
      <c r="R309" s="55"/>
      <c r="S309" s="55"/>
      <c r="T309" s="55"/>
      <c r="U309" s="55"/>
      <c r="V309" s="55"/>
      <c r="W309" s="55"/>
      <c r="X309" s="55"/>
    </row>
    <row r="310" spans="1:24" ht="13">
      <c r="A310" s="55"/>
      <c r="B310" s="64"/>
      <c r="C310" s="55"/>
      <c r="D310" s="55"/>
      <c r="E310" s="55"/>
      <c r="F310" s="55"/>
      <c r="G310" s="55"/>
      <c r="H310" s="55"/>
      <c r="I310" s="55"/>
      <c r="J310" s="55"/>
      <c r="K310" s="55"/>
      <c r="L310" s="55"/>
      <c r="M310" s="55"/>
      <c r="N310" s="55"/>
      <c r="O310" s="55"/>
      <c r="P310" s="55"/>
      <c r="Q310" s="55"/>
      <c r="R310" s="55"/>
      <c r="S310" s="55"/>
      <c r="T310" s="55"/>
      <c r="U310" s="55"/>
      <c r="V310" s="55"/>
      <c r="W310" s="55"/>
      <c r="X310" s="55"/>
    </row>
    <row r="311" spans="1:24" ht="13">
      <c r="A311" s="55"/>
      <c r="B311" s="64"/>
      <c r="C311" s="55"/>
      <c r="D311" s="55"/>
      <c r="E311" s="55"/>
      <c r="F311" s="55"/>
      <c r="G311" s="55"/>
      <c r="H311" s="55"/>
      <c r="I311" s="55"/>
      <c r="J311" s="55"/>
      <c r="K311" s="55"/>
      <c r="L311" s="55"/>
      <c r="M311" s="55"/>
      <c r="N311" s="55"/>
      <c r="O311" s="55"/>
      <c r="P311" s="55"/>
      <c r="Q311" s="55"/>
      <c r="R311" s="55"/>
      <c r="S311" s="55"/>
      <c r="T311" s="55"/>
      <c r="U311" s="55"/>
      <c r="V311" s="55"/>
      <c r="W311" s="55"/>
      <c r="X311" s="55"/>
    </row>
    <row r="312" spans="1:24" ht="13">
      <c r="A312" s="55"/>
      <c r="B312" s="64"/>
      <c r="C312" s="55"/>
      <c r="D312" s="55"/>
      <c r="E312" s="55"/>
      <c r="F312" s="55"/>
      <c r="G312" s="55"/>
      <c r="H312" s="55"/>
      <c r="I312" s="55"/>
      <c r="J312" s="55"/>
      <c r="K312" s="55"/>
      <c r="L312" s="55"/>
      <c r="M312" s="55"/>
      <c r="N312" s="55"/>
      <c r="O312" s="55"/>
      <c r="P312" s="55"/>
      <c r="Q312" s="55"/>
      <c r="R312" s="55"/>
      <c r="S312" s="55"/>
      <c r="T312" s="55"/>
      <c r="U312" s="55"/>
      <c r="V312" s="55"/>
      <c r="W312" s="55"/>
      <c r="X312" s="55"/>
    </row>
    <row r="313" spans="1:24" ht="13">
      <c r="A313" s="55"/>
      <c r="B313" s="64"/>
      <c r="C313" s="55"/>
      <c r="D313" s="55"/>
      <c r="E313" s="55"/>
      <c r="F313" s="55"/>
      <c r="G313" s="55"/>
      <c r="H313" s="55"/>
      <c r="I313" s="55"/>
      <c r="J313" s="55"/>
      <c r="K313" s="55"/>
      <c r="L313" s="55"/>
      <c r="M313" s="55"/>
      <c r="N313" s="55"/>
      <c r="O313" s="55"/>
      <c r="P313" s="55"/>
      <c r="Q313" s="55"/>
      <c r="R313" s="55"/>
      <c r="S313" s="55"/>
      <c r="T313" s="55"/>
      <c r="U313" s="55"/>
      <c r="V313" s="55"/>
      <c r="W313" s="55"/>
      <c r="X313" s="55"/>
    </row>
    <row r="314" spans="1:24" ht="13">
      <c r="A314" s="55"/>
      <c r="B314" s="64"/>
      <c r="C314" s="55"/>
      <c r="D314" s="55"/>
      <c r="E314" s="55"/>
      <c r="F314" s="55"/>
      <c r="G314" s="55"/>
      <c r="H314" s="55"/>
      <c r="I314" s="55"/>
      <c r="J314" s="55"/>
      <c r="K314" s="55"/>
      <c r="L314" s="55"/>
      <c r="M314" s="55"/>
      <c r="N314" s="55"/>
      <c r="O314" s="55"/>
      <c r="P314" s="55"/>
      <c r="Q314" s="55"/>
      <c r="R314" s="55"/>
      <c r="S314" s="55"/>
      <c r="T314" s="55"/>
      <c r="U314" s="55"/>
      <c r="V314" s="55"/>
      <c r="W314" s="55"/>
      <c r="X314" s="55"/>
    </row>
    <row r="315" spans="1:24" ht="13">
      <c r="A315" s="55"/>
      <c r="B315" s="64"/>
      <c r="C315" s="55"/>
      <c r="D315" s="55"/>
      <c r="E315" s="55"/>
      <c r="F315" s="55"/>
      <c r="G315" s="55"/>
      <c r="H315" s="55"/>
      <c r="I315" s="55"/>
      <c r="J315" s="55"/>
      <c r="K315" s="55"/>
      <c r="L315" s="55"/>
      <c r="M315" s="55"/>
      <c r="N315" s="55"/>
      <c r="O315" s="55"/>
      <c r="P315" s="55"/>
      <c r="Q315" s="55"/>
      <c r="R315" s="55"/>
      <c r="S315" s="55"/>
      <c r="T315" s="55"/>
      <c r="U315" s="55"/>
      <c r="V315" s="55"/>
      <c r="W315" s="55"/>
      <c r="X315" s="55"/>
    </row>
    <row r="316" spans="1:24" ht="13">
      <c r="A316" s="55"/>
      <c r="B316" s="64"/>
      <c r="C316" s="55"/>
      <c r="D316" s="55"/>
      <c r="E316" s="55"/>
      <c r="F316" s="55"/>
      <c r="G316" s="55"/>
      <c r="H316" s="55"/>
      <c r="I316" s="55"/>
      <c r="J316" s="55"/>
      <c r="K316" s="55"/>
      <c r="L316" s="55"/>
      <c r="M316" s="55"/>
      <c r="N316" s="55"/>
      <c r="O316" s="55"/>
      <c r="P316" s="55"/>
      <c r="Q316" s="55"/>
      <c r="R316" s="55"/>
      <c r="S316" s="55"/>
      <c r="T316" s="55"/>
      <c r="U316" s="55"/>
      <c r="V316" s="55"/>
      <c r="W316" s="55"/>
      <c r="X316" s="55"/>
    </row>
    <row r="317" spans="1:24" ht="13">
      <c r="A317" s="55"/>
      <c r="B317" s="64"/>
      <c r="C317" s="55"/>
      <c r="D317" s="55"/>
      <c r="E317" s="55"/>
      <c r="F317" s="55"/>
      <c r="G317" s="55"/>
      <c r="H317" s="55"/>
      <c r="I317" s="55"/>
      <c r="J317" s="55"/>
      <c r="K317" s="55"/>
      <c r="L317" s="55"/>
      <c r="M317" s="55"/>
      <c r="N317" s="55"/>
      <c r="O317" s="55"/>
      <c r="P317" s="55"/>
      <c r="Q317" s="55"/>
      <c r="R317" s="55"/>
      <c r="S317" s="55"/>
      <c r="T317" s="55"/>
      <c r="U317" s="55"/>
      <c r="V317" s="55"/>
      <c r="W317" s="55"/>
      <c r="X317" s="55"/>
    </row>
    <row r="318" spans="1:24" ht="13">
      <c r="A318" s="55"/>
      <c r="B318" s="64"/>
      <c r="C318" s="55"/>
      <c r="D318" s="55"/>
      <c r="E318" s="55"/>
      <c r="F318" s="55"/>
      <c r="G318" s="55"/>
      <c r="H318" s="55"/>
      <c r="I318" s="55"/>
      <c r="J318" s="55"/>
      <c r="K318" s="55"/>
      <c r="L318" s="55"/>
      <c r="M318" s="55"/>
      <c r="N318" s="55"/>
      <c r="O318" s="55"/>
      <c r="P318" s="55"/>
      <c r="Q318" s="55"/>
      <c r="R318" s="55"/>
      <c r="S318" s="55"/>
      <c r="T318" s="55"/>
      <c r="U318" s="55"/>
      <c r="V318" s="55"/>
      <c r="W318" s="55"/>
      <c r="X318" s="55"/>
    </row>
    <row r="319" spans="1:24" ht="13">
      <c r="A319" s="55"/>
      <c r="B319" s="64"/>
      <c r="C319" s="55"/>
      <c r="D319" s="55"/>
      <c r="E319" s="55"/>
      <c r="F319" s="55"/>
      <c r="G319" s="55"/>
      <c r="H319" s="55"/>
      <c r="I319" s="55"/>
      <c r="J319" s="55"/>
      <c r="K319" s="55"/>
      <c r="L319" s="55"/>
      <c r="M319" s="55"/>
      <c r="N319" s="55"/>
      <c r="O319" s="55"/>
      <c r="P319" s="55"/>
      <c r="Q319" s="55"/>
      <c r="R319" s="55"/>
      <c r="S319" s="55"/>
      <c r="T319" s="55"/>
      <c r="U319" s="55"/>
      <c r="V319" s="55"/>
      <c r="W319" s="55"/>
      <c r="X319" s="55"/>
    </row>
    <row r="320" spans="1:24" ht="13">
      <c r="A320" s="55"/>
      <c r="B320" s="64"/>
      <c r="C320" s="55"/>
      <c r="D320" s="55"/>
      <c r="E320" s="55"/>
      <c r="F320" s="55"/>
      <c r="G320" s="55"/>
      <c r="H320" s="55"/>
      <c r="I320" s="55"/>
      <c r="J320" s="55"/>
      <c r="K320" s="55"/>
      <c r="L320" s="55"/>
      <c r="M320" s="55"/>
      <c r="N320" s="55"/>
      <c r="O320" s="55"/>
      <c r="P320" s="55"/>
      <c r="Q320" s="55"/>
      <c r="R320" s="55"/>
      <c r="S320" s="55"/>
      <c r="T320" s="55"/>
      <c r="U320" s="55"/>
      <c r="V320" s="55"/>
      <c r="W320" s="55"/>
      <c r="X320" s="55"/>
    </row>
    <row r="321" spans="1:24" ht="13">
      <c r="A321" s="55"/>
      <c r="B321" s="64"/>
      <c r="C321" s="55"/>
      <c r="D321" s="55"/>
      <c r="E321" s="55"/>
      <c r="F321" s="55"/>
      <c r="G321" s="55"/>
      <c r="H321" s="55"/>
      <c r="I321" s="55"/>
      <c r="J321" s="55"/>
      <c r="K321" s="55"/>
      <c r="L321" s="55"/>
      <c r="M321" s="55"/>
      <c r="N321" s="55"/>
      <c r="O321" s="55"/>
      <c r="P321" s="55"/>
      <c r="Q321" s="55"/>
      <c r="R321" s="55"/>
      <c r="S321" s="55"/>
      <c r="T321" s="55"/>
      <c r="U321" s="55"/>
      <c r="V321" s="55"/>
      <c r="W321" s="55"/>
      <c r="X321" s="55"/>
    </row>
    <row r="322" spans="1:24" ht="13">
      <c r="A322" s="55"/>
      <c r="B322" s="64"/>
      <c r="C322" s="55"/>
      <c r="D322" s="55"/>
      <c r="E322" s="55"/>
      <c r="F322" s="55"/>
      <c r="G322" s="55"/>
      <c r="H322" s="55"/>
      <c r="I322" s="55"/>
      <c r="J322" s="55"/>
      <c r="K322" s="55"/>
      <c r="L322" s="55"/>
      <c r="M322" s="55"/>
      <c r="N322" s="55"/>
      <c r="O322" s="55"/>
      <c r="P322" s="55"/>
      <c r="Q322" s="55"/>
      <c r="R322" s="55"/>
      <c r="S322" s="55"/>
      <c r="T322" s="55"/>
      <c r="U322" s="55"/>
      <c r="V322" s="55"/>
      <c r="W322" s="55"/>
      <c r="X322" s="55"/>
    </row>
    <row r="323" spans="1:24" ht="13">
      <c r="A323" s="55"/>
      <c r="B323" s="64"/>
      <c r="C323" s="55"/>
      <c r="D323" s="55"/>
      <c r="E323" s="55"/>
      <c r="F323" s="55"/>
      <c r="G323" s="55"/>
      <c r="H323" s="55"/>
      <c r="I323" s="55"/>
      <c r="J323" s="55"/>
      <c r="K323" s="55"/>
      <c r="L323" s="55"/>
      <c r="M323" s="55"/>
      <c r="N323" s="55"/>
      <c r="O323" s="55"/>
      <c r="P323" s="55"/>
      <c r="Q323" s="55"/>
      <c r="R323" s="55"/>
      <c r="S323" s="55"/>
      <c r="T323" s="55"/>
      <c r="U323" s="55"/>
      <c r="V323" s="55"/>
      <c r="W323" s="55"/>
      <c r="X323" s="55"/>
    </row>
    <row r="324" spans="1:24" ht="13">
      <c r="A324" s="55"/>
      <c r="B324" s="64"/>
      <c r="C324" s="55"/>
      <c r="D324" s="55"/>
      <c r="E324" s="55"/>
      <c r="F324" s="55"/>
      <c r="G324" s="55"/>
      <c r="H324" s="55"/>
      <c r="I324" s="55"/>
      <c r="J324" s="55"/>
      <c r="K324" s="55"/>
      <c r="L324" s="55"/>
      <c r="M324" s="55"/>
      <c r="N324" s="55"/>
      <c r="O324" s="55"/>
      <c r="P324" s="55"/>
      <c r="Q324" s="55"/>
      <c r="R324" s="55"/>
      <c r="S324" s="55"/>
      <c r="T324" s="55"/>
      <c r="U324" s="55"/>
      <c r="V324" s="55"/>
      <c r="W324" s="55"/>
      <c r="X324" s="55"/>
    </row>
    <row r="325" spans="1:24" ht="13">
      <c r="A325" s="55"/>
      <c r="B325" s="64"/>
      <c r="C325" s="55"/>
      <c r="D325" s="55"/>
      <c r="E325" s="55"/>
      <c r="F325" s="55"/>
      <c r="G325" s="55"/>
      <c r="H325" s="55"/>
      <c r="I325" s="55"/>
      <c r="J325" s="55"/>
      <c r="K325" s="55"/>
      <c r="L325" s="55"/>
      <c r="M325" s="55"/>
      <c r="N325" s="55"/>
      <c r="O325" s="55"/>
      <c r="P325" s="55"/>
      <c r="Q325" s="55"/>
      <c r="R325" s="55"/>
      <c r="S325" s="55"/>
      <c r="T325" s="55"/>
      <c r="U325" s="55"/>
      <c r="V325" s="55"/>
      <c r="W325" s="55"/>
      <c r="X325" s="55"/>
    </row>
    <row r="326" spans="1:24" ht="13">
      <c r="A326" s="55"/>
      <c r="B326" s="64"/>
      <c r="C326" s="55"/>
      <c r="D326" s="55"/>
      <c r="E326" s="55"/>
      <c r="F326" s="55"/>
      <c r="G326" s="55"/>
      <c r="H326" s="55"/>
      <c r="I326" s="55"/>
      <c r="J326" s="55"/>
      <c r="K326" s="55"/>
      <c r="L326" s="55"/>
      <c r="M326" s="55"/>
      <c r="N326" s="55"/>
      <c r="O326" s="55"/>
      <c r="P326" s="55"/>
      <c r="Q326" s="55"/>
      <c r="R326" s="55"/>
      <c r="S326" s="55"/>
      <c r="T326" s="55"/>
      <c r="U326" s="55"/>
      <c r="V326" s="55"/>
      <c r="W326" s="55"/>
      <c r="X326" s="55"/>
    </row>
    <row r="327" spans="1:24" ht="13">
      <c r="A327" s="55"/>
      <c r="B327" s="64"/>
      <c r="C327" s="55"/>
      <c r="D327" s="55"/>
      <c r="E327" s="55"/>
      <c r="F327" s="55"/>
      <c r="G327" s="55"/>
      <c r="H327" s="55"/>
      <c r="I327" s="55"/>
      <c r="J327" s="55"/>
      <c r="K327" s="55"/>
      <c r="L327" s="55"/>
      <c r="M327" s="55"/>
      <c r="N327" s="55"/>
      <c r="O327" s="55"/>
      <c r="P327" s="55"/>
      <c r="Q327" s="55"/>
      <c r="R327" s="55"/>
      <c r="S327" s="55"/>
      <c r="T327" s="55"/>
      <c r="U327" s="55"/>
      <c r="V327" s="55"/>
      <c r="W327" s="55"/>
      <c r="X327" s="55"/>
    </row>
    <row r="328" spans="1:24" ht="13">
      <c r="A328" s="55"/>
      <c r="B328" s="64"/>
      <c r="C328" s="55"/>
      <c r="D328" s="55"/>
      <c r="E328" s="55"/>
      <c r="F328" s="55"/>
      <c r="G328" s="55"/>
      <c r="H328" s="55"/>
      <c r="I328" s="55"/>
      <c r="J328" s="55"/>
      <c r="K328" s="55"/>
      <c r="L328" s="55"/>
      <c r="M328" s="55"/>
      <c r="N328" s="55"/>
      <c r="O328" s="55"/>
      <c r="P328" s="55"/>
      <c r="Q328" s="55"/>
      <c r="R328" s="55"/>
      <c r="S328" s="55"/>
      <c r="T328" s="55"/>
      <c r="U328" s="55"/>
      <c r="V328" s="55"/>
      <c r="W328" s="55"/>
      <c r="X328" s="55"/>
    </row>
    <row r="329" spans="1:24" ht="13">
      <c r="A329" s="55"/>
      <c r="B329" s="64"/>
      <c r="C329" s="55"/>
      <c r="D329" s="55"/>
      <c r="E329" s="55"/>
      <c r="F329" s="55"/>
      <c r="G329" s="55"/>
      <c r="H329" s="55"/>
      <c r="I329" s="55"/>
      <c r="J329" s="55"/>
      <c r="K329" s="55"/>
      <c r="L329" s="55"/>
      <c r="M329" s="55"/>
      <c r="N329" s="55"/>
      <c r="O329" s="55"/>
      <c r="P329" s="55"/>
      <c r="Q329" s="55"/>
      <c r="R329" s="55"/>
      <c r="S329" s="55"/>
      <c r="T329" s="55"/>
      <c r="U329" s="55"/>
      <c r="V329" s="55"/>
      <c r="W329" s="55"/>
      <c r="X329" s="55"/>
    </row>
    <row r="330" spans="1:24" ht="13">
      <c r="A330" s="55"/>
      <c r="B330" s="64"/>
      <c r="C330" s="55"/>
      <c r="D330" s="55"/>
      <c r="E330" s="55"/>
      <c r="F330" s="55"/>
      <c r="G330" s="55"/>
      <c r="H330" s="55"/>
      <c r="I330" s="55"/>
      <c r="J330" s="55"/>
      <c r="K330" s="55"/>
      <c r="L330" s="55"/>
      <c r="M330" s="55"/>
      <c r="N330" s="55"/>
      <c r="O330" s="55"/>
      <c r="P330" s="55"/>
      <c r="Q330" s="55"/>
      <c r="R330" s="55"/>
      <c r="S330" s="55"/>
      <c r="T330" s="55"/>
      <c r="U330" s="55"/>
      <c r="V330" s="55"/>
      <c r="W330" s="55"/>
      <c r="X330" s="55"/>
    </row>
    <row r="331" spans="1:24" ht="13">
      <c r="A331" s="55"/>
      <c r="B331" s="64"/>
      <c r="C331" s="55"/>
      <c r="D331" s="55"/>
      <c r="E331" s="55"/>
      <c r="F331" s="55"/>
      <c r="G331" s="55"/>
      <c r="H331" s="55"/>
      <c r="I331" s="55"/>
      <c r="J331" s="55"/>
      <c r="K331" s="55"/>
      <c r="L331" s="55"/>
      <c r="M331" s="55"/>
      <c r="N331" s="55"/>
      <c r="O331" s="55"/>
      <c r="P331" s="55"/>
      <c r="Q331" s="55"/>
      <c r="R331" s="55"/>
      <c r="S331" s="55"/>
      <c r="T331" s="55"/>
      <c r="U331" s="55"/>
      <c r="V331" s="55"/>
      <c r="W331" s="55"/>
      <c r="X331" s="55"/>
    </row>
    <row r="332" spans="1:24" ht="13">
      <c r="A332" s="55"/>
      <c r="B332" s="64"/>
      <c r="C332" s="55"/>
      <c r="D332" s="55"/>
      <c r="E332" s="55"/>
      <c r="F332" s="55"/>
      <c r="G332" s="55"/>
      <c r="H332" s="55"/>
      <c r="I332" s="55"/>
      <c r="J332" s="55"/>
      <c r="K332" s="55"/>
      <c r="L332" s="55"/>
      <c r="M332" s="55"/>
      <c r="N332" s="55"/>
      <c r="O332" s="55"/>
      <c r="P332" s="55"/>
      <c r="Q332" s="55"/>
      <c r="R332" s="55"/>
      <c r="S332" s="55"/>
      <c r="T332" s="55"/>
      <c r="U332" s="55"/>
      <c r="V332" s="55"/>
      <c r="W332" s="55"/>
      <c r="X332" s="55"/>
    </row>
    <row r="333" spans="1:24" ht="13">
      <c r="A333" s="55"/>
      <c r="B333" s="64"/>
      <c r="C333" s="55"/>
      <c r="D333" s="55"/>
      <c r="E333" s="55"/>
      <c r="F333" s="55"/>
      <c r="G333" s="55"/>
      <c r="H333" s="55"/>
      <c r="I333" s="55"/>
      <c r="J333" s="55"/>
      <c r="K333" s="55"/>
      <c r="L333" s="55"/>
      <c r="M333" s="55"/>
      <c r="N333" s="55"/>
      <c r="O333" s="55"/>
      <c r="P333" s="55"/>
      <c r="Q333" s="55"/>
      <c r="R333" s="55"/>
      <c r="S333" s="55"/>
      <c r="T333" s="55"/>
      <c r="U333" s="55"/>
      <c r="V333" s="55"/>
      <c r="W333" s="55"/>
      <c r="X333" s="55"/>
    </row>
    <row r="334" spans="1:24" ht="13">
      <c r="A334" s="55"/>
      <c r="B334" s="64"/>
      <c r="C334" s="55"/>
      <c r="D334" s="55"/>
      <c r="E334" s="55"/>
      <c r="F334" s="55"/>
      <c r="G334" s="55"/>
      <c r="H334" s="55"/>
      <c r="I334" s="55"/>
      <c r="J334" s="55"/>
      <c r="K334" s="55"/>
      <c r="L334" s="55"/>
      <c r="M334" s="55"/>
      <c r="N334" s="55"/>
      <c r="O334" s="55"/>
      <c r="P334" s="55"/>
      <c r="Q334" s="55"/>
      <c r="R334" s="55"/>
      <c r="S334" s="55"/>
      <c r="T334" s="55"/>
      <c r="U334" s="55"/>
      <c r="V334" s="55"/>
      <c r="W334" s="55"/>
      <c r="X334" s="55"/>
    </row>
    <row r="335" spans="1:24" ht="13">
      <c r="A335" s="55"/>
      <c r="B335" s="64"/>
      <c r="C335" s="55"/>
      <c r="D335" s="55"/>
      <c r="E335" s="55"/>
      <c r="F335" s="55"/>
      <c r="G335" s="55"/>
      <c r="H335" s="55"/>
      <c r="I335" s="55"/>
      <c r="J335" s="55"/>
      <c r="K335" s="55"/>
      <c r="L335" s="55"/>
      <c r="M335" s="55"/>
      <c r="N335" s="55"/>
      <c r="O335" s="55"/>
      <c r="P335" s="55"/>
      <c r="Q335" s="55"/>
      <c r="R335" s="55"/>
      <c r="S335" s="55"/>
      <c r="T335" s="55"/>
      <c r="U335" s="55"/>
      <c r="V335" s="55"/>
      <c r="W335" s="55"/>
      <c r="X335" s="55"/>
    </row>
    <row r="336" spans="1:24" ht="13">
      <c r="A336" s="55"/>
      <c r="B336" s="64"/>
      <c r="C336" s="55"/>
      <c r="D336" s="55"/>
      <c r="E336" s="55"/>
      <c r="F336" s="55"/>
      <c r="G336" s="55"/>
      <c r="H336" s="55"/>
      <c r="I336" s="55"/>
      <c r="J336" s="55"/>
      <c r="K336" s="55"/>
      <c r="L336" s="55"/>
      <c r="M336" s="55"/>
      <c r="N336" s="55"/>
      <c r="O336" s="55"/>
      <c r="P336" s="55"/>
      <c r="Q336" s="55"/>
      <c r="R336" s="55"/>
      <c r="S336" s="55"/>
      <c r="T336" s="55"/>
      <c r="U336" s="55"/>
      <c r="V336" s="55"/>
      <c r="W336" s="55"/>
      <c r="X336" s="55"/>
    </row>
    <row r="337" spans="1:24" ht="13">
      <c r="A337" s="55"/>
      <c r="B337" s="64"/>
      <c r="C337" s="55"/>
      <c r="D337" s="55"/>
      <c r="E337" s="55"/>
      <c r="F337" s="55"/>
      <c r="G337" s="55"/>
      <c r="H337" s="55"/>
      <c r="I337" s="55"/>
      <c r="J337" s="55"/>
      <c r="K337" s="55"/>
      <c r="L337" s="55"/>
      <c r="M337" s="55"/>
      <c r="N337" s="55"/>
      <c r="O337" s="55"/>
      <c r="P337" s="55"/>
      <c r="Q337" s="55"/>
      <c r="R337" s="55"/>
      <c r="S337" s="55"/>
      <c r="T337" s="55"/>
      <c r="U337" s="55"/>
      <c r="V337" s="55"/>
      <c r="W337" s="55"/>
      <c r="X337" s="55"/>
    </row>
    <row r="338" spans="1:24" ht="13">
      <c r="A338" s="55"/>
      <c r="B338" s="64"/>
      <c r="C338" s="55"/>
      <c r="D338" s="55"/>
      <c r="E338" s="55"/>
      <c r="F338" s="55"/>
      <c r="G338" s="55"/>
      <c r="H338" s="55"/>
      <c r="I338" s="55"/>
      <c r="J338" s="55"/>
      <c r="K338" s="55"/>
      <c r="L338" s="55"/>
      <c r="M338" s="55"/>
      <c r="N338" s="55"/>
      <c r="O338" s="55"/>
      <c r="P338" s="55"/>
      <c r="Q338" s="55"/>
      <c r="R338" s="55"/>
      <c r="S338" s="55"/>
      <c r="T338" s="55"/>
      <c r="U338" s="55"/>
      <c r="V338" s="55"/>
      <c r="W338" s="55"/>
      <c r="X338" s="55"/>
    </row>
    <row r="339" spans="1:24" ht="13">
      <c r="A339" s="55"/>
      <c r="B339" s="64"/>
      <c r="C339" s="55"/>
      <c r="D339" s="55"/>
      <c r="E339" s="55"/>
      <c r="F339" s="55"/>
      <c r="G339" s="55"/>
      <c r="H339" s="55"/>
      <c r="I339" s="55"/>
      <c r="J339" s="55"/>
      <c r="K339" s="55"/>
      <c r="L339" s="55"/>
      <c r="M339" s="55"/>
      <c r="N339" s="55"/>
      <c r="O339" s="55"/>
      <c r="P339" s="55"/>
      <c r="Q339" s="55"/>
      <c r="R339" s="55"/>
      <c r="S339" s="55"/>
      <c r="T339" s="55"/>
      <c r="U339" s="55"/>
      <c r="V339" s="55"/>
      <c r="W339" s="55"/>
      <c r="X339" s="55"/>
    </row>
    <row r="340" spans="1:24" ht="13">
      <c r="A340" s="55"/>
      <c r="B340" s="64"/>
      <c r="C340" s="55"/>
      <c r="D340" s="55"/>
      <c r="E340" s="55"/>
      <c r="F340" s="55"/>
      <c r="G340" s="55"/>
      <c r="H340" s="55"/>
      <c r="I340" s="55"/>
      <c r="J340" s="55"/>
      <c r="K340" s="55"/>
      <c r="L340" s="55"/>
      <c r="M340" s="55"/>
      <c r="N340" s="55"/>
      <c r="O340" s="55"/>
      <c r="P340" s="55"/>
      <c r="Q340" s="55"/>
      <c r="R340" s="55"/>
      <c r="S340" s="55"/>
      <c r="T340" s="55"/>
      <c r="U340" s="55"/>
      <c r="V340" s="55"/>
      <c r="W340" s="55"/>
      <c r="X340" s="55"/>
    </row>
    <row r="341" spans="1:24" ht="13">
      <c r="A341" s="55"/>
      <c r="B341" s="64"/>
      <c r="C341" s="55"/>
      <c r="D341" s="55"/>
      <c r="E341" s="55"/>
      <c r="F341" s="55"/>
      <c r="G341" s="55"/>
      <c r="H341" s="55"/>
      <c r="I341" s="55"/>
      <c r="J341" s="55"/>
      <c r="K341" s="55"/>
      <c r="L341" s="55"/>
      <c r="M341" s="55"/>
      <c r="N341" s="55"/>
      <c r="O341" s="55"/>
      <c r="P341" s="55"/>
      <c r="Q341" s="55"/>
      <c r="R341" s="55"/>
      <c r="S341" s="55"/>
      <c r="T341" s="55"/>
      <c r="U341" s="55"/>
      <c r="V341" s="55"/>
      <c r="W341" s="55"/>
      <c r="X341" s="55"/>
    </row>
    <row r="342" spans="1:24" ht="13">
      <c r="A342" s="55"/>
      <c r="B342" s="64"/>
      <c r="C342" s="55"/>
      <c r="D342" s="55"/>
      <c r="E342" s="55"/>
      <c r="F342" s="55"/>
      <c r="G342" s="55"/>
      <c r="H342" s="55"/>
      <c r="I342" s="55"/>
      <c r="J342" s="55"/>
      <c r="K342" s="55"/>
      <c r="L342" s="55"/>
      <c r="M342" s="55"/>
      <c r="N342" s="55"/>
      <c r="O342" s="55"/>
      <c r="P342" s="55"/>
      <c r="Q342" s="55"/>
      <c r="R342" s="55"/>
      <c r="S342" s="55"/>
      <c r="T342" s="55"/>
      <c r="U342" s="55"/>
      <c r="V342" s="55"/>
      <c r="W342" s="55"/>
      <c r="X342" s="55"/>
    </row>
    <row r="343" spans="1:24" ht="13">
      <c r="A343" s="55"/>
      <c r="B343" s="64"/>
      <c r="C343" s="55"/>
      <c r="D343" s="55"/>
      <c r="E343" s="55"/>
      <c r="F343" s="55"/>
      <c r="G343" s="55"/>
      <c r="H343" s="55"/>
      <c r="I343" s="55"/>
      <c r="J343" s="55"/>
      <c r="K343" s="55"/>
      <c r="L343" s="55"/>
      <c r="M343" s="55"/>
      <c r="N343" s="55"/>
      <c r="O343" s="55"/>
      <c r="P343" s="55"/>
      <c r="Q343" s="55"/>
      <c r="R343" s="55"/>
      <c r="S343" s="55"/>
      <c r="T343" s="55"/>
      <c r="U343" s="55"/>
      <c r="V343" s="55"/>
      <c r="W343" s="55"/>
      <c r="X343" s="55"/>
    </row>
    <row r="344" spans="1:24" ht="13">
      <c r="A344" s="55"/>
      <c r="B344" s="64"/>
      <c r="C344" s="55"/>
      <c r="D344" s="55"/>
      <c r="E344" s="55"/>
      <c r="F344" s="55"/>
      <c r="G344" s="55"/>
      <c r="H344" s="55"/>
      <c r="I344" s="55"/>
      <c r="J344" s="55"/>
      <c r="K344" s="55"/>
      <c r="L344" s="55"/>
      <c r="M344" s="55"/>
      <c r="N344" s="55"/>
      <c r="O344" s="55"/>
      <c r="P344" s="55"/>
      <c r="Q344" s="55"/>
      <c r="R344" s="55"/>
      <c r="S344" s="55"/>
      <c r="T344" s="55"/>
      <c r="U344" s="55"/>
      <c r="V344" s="55"/>
      <c r="W344" s="55"/>
      <c r="X344" s="55"/>
    </row>
    <row r="345" spans="1:24" ht="13">
      <c r="A345" s="55"/>
      <c r="B345" s="64"/>
      <c r="C345" s="55"/>
      <c r="D345" s="55"/>
      <c r="E345" s="55"/>
      <c r="F345" s="55"/>
      <c r="G345" s="55"/>
      <c r="H345" s="55"/>
      <c r="I345" s="55"/>
      <c r="J345" s="55"/>
      <c r="K345" s="55"/>
      <c r="L345" s="55"/>
      <c r="M345" s="55"/>
      <c r="N345" s="55"/>
      <c r="O345" s="55"/>
      <c r="P345" s="55"/>
      <c r="Q345" s="55"/>
      <c r="R345" s="55"/>
      <c r="S345" s="55"/>
      <c r="T345" s="55"/>
      <c r="U345" s="55"/>
      <c r="V345" s="55"/>
      <c r="W345" s="55"/>
      <c r="X345" s="55"/>
    </row>
    <row r="346" spans="1:24" ht="13">
      <c r="A346" s="55"/>
      <c r="B346" s="64"/>
      <c r="C346" s="55"/>
      <c r="D346" s="55"/>
      <c r="E346" s="55"/>
      <c r="F346" s="55"/>
      <c r="G346" s="55"/>
      <c r="H346" s="55"/>
      <c r="I346" s="55"/>
      <c r="J346" s="55"/>
      <c r="K346" s="55"/>
      <c r="L346" s="55"/>
      <c r="M346" s="55"/>
      <c r="N346" s="55"/>
      <c r="O346" s="55"/>
      <c r="P346" s="55"/>
      <c r="Q346" s="55"/>
      <c r="R346" s="55"/>
      <c r="S346" s="55"/>
      <c r="T346" s="55"/>
      <c r="U346" s="55"/>
      <c r="V346" s="55"/>
      <c r="W346" s="55"/>
      <c r="X346" s="55"/>
    </row>
    <row r="347" spans="1:24" ht="13">
      <c r="A347" s="55"/>
      <c r="B347" s="64"/>
      <c r="C347" s="55"/>
      <c r="D347" s="55"/>
      <c r="E347" s="55"/>
      <c r="F347" s="55"/>
      <c r="G347" s="55"/>
      <c r="H347" s="55"/>
      <c r="I347" s="55"/>
      <c r="J347" s="55"/>
      <c r="K347" s="55"/>
      <c r="L347" s="55"/>
      <c r="M347" s="55"/>
      <c r="N347" s="55"/>
      <c r="O347" s="55"/>
      <c r="P347" s="55"/>
      <c r="Q347" s="55"/>
      <c r="R347" s="55"/>
      <c r="S347" s="55"/>
      <c r="T347" s="55"/>
      <c r="U347" s="55"/>
      <c r="V347" s="55"/>
      <c r="W347" s="55"/>
      <c r="X347" s="55"/>
    </row>
    <row r="348" spans="1:24" ht="13">
      <c r="A348" s="55"/>
      <c r="B348" s="64"/>
      <c r="C348" s="55"/>
      <c r="D348" s="55"/>
      <c r="E348" s="55"/>
      <c r="F348" s="55"/>
      <c r="G348" s="55"/>
      <c r="H348" s="55"/>
      <c r="I348" s="55"/>
      <c r="J348" s="55"/>
      <c r="K348" s="55"/>
      <c r="L348" s="55"/>
      <c r="M348" s="55"/>
      <c r="N348" s="55"/>
      <c r="O348" s="55"/>
      <c r="P348" s="55"/>
      <c r="Q348" s="55"/>
      <c r="R348" s="55"/>
      <c r="S348" s="55"/>
      <c r="T348" s="55"/>
      <c r="U348" s="55"/>
      <c r="V348" s="55"/>
      <c r="W348" s="55"/>
      <c r="X348" s="55"/>
    </row>
    <row r="349" spans="1:24" ht="13">
      <c r="A349" s="55"/>
      <c r="B349" s="64"/>
      <c r="C349" s="55"/>
      <c r="D349" s="55"/>
      <c r="E349" s="55"/>
      <c r="F349" s="55"/>
      <c r="G349" s="55"/>
      <c r="H349" s="55"/>
      <c r="I349" s="55"/>
      <c r="J349" s="55"/>
      <c r="K349" s="55"/>
      <c r="L349" s="55"/>
      <c r="M349" s="55"/>
      <c r="N349" s="55"/>
      <c r="O349" s="55"/>
      <c r="P349" s="55"/>
      <c r="Q349" s="55"/>
      <c r="R349" s="55"/>
      <c r="S349" s="55"/>
      <c r="T349" s="55"/>
      <c r="U349" s="55"/>
      <c r="V349" s="55"/>
      <c r="W349" s="55"/>
      <c r="X349" s="55"/>
    </row>
    <row r="350" spans="1:24" ht="13">
      <c r="A350" s="55"/>
      <c r="B350" s="64"/>
      <c r="C350" s="55"/>
      <c r="D350" s="55"/>
      <c r="E350" s="55"/>
      <c r="F350" s="55"/>
      <c r="G350" s="55"/>
      <c r="H350" s="55"/>
      <c r="I350" s="55"/>
      <c r="J350" s="55"/>
      <c r="K350" s="55"/>
      <c r="L350" s="55"/>
      <c r="M350" s="55"/>
      <c r="N350" s="55"/>
      <c r="O350" s="55"/>
      <c r="P350" s="55"/>
      <c r="Q350" s="55"/>
      <c r="R350" s="55"/>
      <c r="S350" s="55"/>
      <c r="T350" s="55"/>
      <c r="U350" s="55"/>
      <c r="V350" s="55"/>
      <c r="W350" s="55"/>
      <c r="X350" s="55"/>
    </row>
    <row r="351" spans="1:24" ht="13">
      <c r="A351" s="55"/>
      <c r="B351" s="64"/>
      <c r="C351" s="55"/>
      <c r="D351" s="55"/>
      <c r="E351" s="55"/>
      <c r="F351" s="55"/>
      <c r="G351" s="55"/>
      <c r="H351" s="55"/>
      <c r="I351" s="55"/>
      <c r="J351" s="55"/>
      <c r="K351" s="55"/>
      <c r="L351" s="55"/>
      <c r="M351" s="55"/>
      <c r="N351" s="55"/>
      <c r="O351" s="55"/>
      <c r="P351" s="55"/>
      <c r="Q351" s="55"/>
      <c r="R351" s="55"/>
      <c r="S351" s="55"/>
      <c r="T351" s="55"/>
      <c r="U351" s="55"/>
      <c r="V351" s="55"/>
      <c r="W351" s="55"/>
      <c r="X351" s="55"/>
    </row>
    <row r="352" spans="1:24" ht="13">
      <c r="A352" s="55"/>
      <c r="B352" s="64"/>
      <c r="C352" s="55"/>
      <c r="D352" s="55"/>
      <c r="E352" s="55"/>
      <c r="F352" s="55"/>
      <c r="G352" s="55"/>
      <c r="H352" s="55"/>
      <c r="I352" s="55"/>
      <c r="J352" s="55"/>
      <c r="K352" s="55"/>
      <c r="L352" s="55"/>
      <c r="M352" s="55"/>
      <c r="N352" s="55"/>
      <c r="O352" s="55"/>
      <c r="P352" s="55"/>
      <c r="Q352" s="55"/>
      <c r="R352" s="55"/>
      <c r="S352" s="55"/>
      <c r="T352" s="55"/>
      <c r="U352" s="55"/>
      <c r="V352" s="55"/>
      <c r="W352" s="55"/>
      <c r="X352" s="55"/>
    </row>
    <row r="353" spans="1:24" ht="13">
      <c r="A353" s="55"/>
      <c r="B353" s="64"/>
      <c r="C353" s="55"/>
      <c r="D353" s="55"/>
      <c r="E353" s="55"/>
      <c r="F353" s="55"/>
      <c r="G353" s="55"/>
      <c r="H353" s="55"/>
      <c r="I353" s="55"/>
      <c r="J353" s="55"/>
      <c r="K353" s="55"/>
      <c r="L353" s="55"/>
      <c r="M353" s="55"/>
      <c r="N353" s="55"/>
      <c r="O353" s="55"/>
      <c r="P353" s="55"/>
      <c r="Q353" s="55"/>
      <c r="R353" s="55"/>
      <c r="S353" s="55"/>
      <c r="T353" s="55"/>
      <c r="U353" s="55"/>
      <c r="V353" s="55"/>
      <c r="W353" s="55"/>
      <c r="X353" s="55"/>
    </row>
    <row r="354" spans="1:24" ht="13">
      <c r="A354" s="55"/>
      <c r="B354" s="64"/>
      <c r="C354" s="55"/>
      <c r="D354" s="55"/>
      <c r="E354" s="55"/>
      <c r="F354" s="55"/>
      <c r="G354" s="55"/>
      <c r="H354" s="55"/>
      <c r="I354" s="55"/>
      <c r="J354" s="55"/>
      <c r="K354" s="55"/>
      <c r="L354" s="55"/>
      <c r="M354" s="55"/>
      <c r="N354" s="55"/>
      <c r="O354" s="55"/>
      <c r="P354" s="55"/>
      <c r="Q354" s="55"/>
      <c r="R354" s="55"/>
      <c r="S354" s="55"/>
      <c r="T354" s="55"/>
      <c r="U354" s="55"/>
      <c r="V354" s="55"/>
      <c r="W354" s="55"/>
      <c r="X354" s="55"/>
    </row>
    <row r="355" spans="1:24" ht="13">
      <c r="A355" s="55"/>
      <c r="B355" s="64"/>
      <c r="C355" s="55"/>
      <c r="D355" s="55"/>
      <c r="E355" s="55"/>
      <c r="F355" s="55"/>
      <c r="G355" s="55"/>
      <c r="H355" s="55"/>
      <c r="I355" s="55"/>
      <c r="J355" s="55"/>
      <c r="K355" s="55"/>
      <c r="L355" s="55"/>
      <c r="M355" s="55"/>
      <c r="N355" s="55"/>
      <c r="O355" s="55"/>
      <c r="P355" s="55"/>
      <c r="Q355" s="55"/>
      <c r="R355" s="55"/>
      <c r="S355" s="55"/>
      <c r="T355" s="55"/>
      <c r="U355" s="55"/>
      <c r="V355" s="55"/>
      <c r="W355" s="55"/>
      <c r="X355" s="55"/>
    </row>
    <row r="356" spans="1:24" ht="13">
      <c r="A356" s="55"/>
      <c r="B356" s="64"/>
      <c r="C356" s="55"/>
      <c r="D356" s="55"/>
      <c r="E356" s="55"/>
      <c r="F356" s="55"/>
      <c r="G356" s="55"/>
      <c r="H356" s="55"/>
      <c r="I356" s="55"/>
      <c r="J356" s="55"/>
      <c r="K356" s="55"/>
      <c r="L356" s="55"/>
      <c r="M356" s="55"/>
      <c r="N356" s="55"/>
      <c r="O356" s="55"/>
      <c r="P356" s="55"/>
      <c r="Q356" s="55"/>
      <c r="R356" s="55"/>
      <c r="S356" s="55"/>
      <c r="T356" s="55"/>
      <c r="U356" s="55"/>
      <c r="V356" s="55"/>
      <c r="W356" s="55"/>
      <c r="X356" s="55"/>
    </row>
    <row r="357" spans="1:24" ht="13">
      <c r="A357" s="55"/>
      <c r="B357" s="64"/>
      <c r="C357" s="55"/>
      <c r="D357" s="55"/>
      <c r="E357" s="55"/>
      <c r="F357" s="55"/>
      <c r="G357" s="55"/>
      <c r="H357" s="55"/>
      <c r="I357" s="55"/>
      <c r="J357" s="55"/>
      <c r="K357" s="55"/>
      <c r="L357" s="55"/>
      <c r="M357" s="55"/>
      <c r="N357" s="55"/>
      <c r="O357" s="55"/>
      <c r="P357" s="55"/>
      <c r="Q357" s="55"/>
      <c r="R357" s="55"/>
      <c r="S357" s="55"/>
      <c r="T357" s="55"/>
      <c r="U357" s="55"/>
      <c r="V357" s="55"/>
      <c r="W357" s="55"/>
      <c r="X357" s="55"/>
    </row>
    <row r="358" spans="1:24" ht="13">
      <c r="A358" s="55"/>
      <c r="B358" s="64"/>
      <c r="C358" s="55"/>
      <c r="D358" s="55"/>
      <c r="E358" s="55"/>
      <c r="F358" s="55"/>
      <c r="G358" s="55"/>
      <c r="H358" s="55"/>
      <c r="I358" s="55"/>
      <c r="J358" s="55"/>
      <c r="K358" s="55"/>
      <c r="L358" s="55"/>
      <c r="M358" s="55"/>
      <c r="N358" s="55"/>
      <c r="O358" s="55"/>
      <c r="P358" s="55"/>
      <c r="Q358" s="55"/>
      <c r="R358" s="55"/>
      <c r="S358" s="55"/>
      <c r="T358" s="55"/>
      <c r="U358" s="55"/>
      <c r="V358" s="55"/>
      <c r="W358" s="55"/>
      <c r="X358" s="55"/>
    </row>
    <row r="359" spans="1:24" ht="13">
      <c r="A359" s="55"/>
      <c r="B359" s="64"/>
      <c r="C359" s="55"/>
      <c r="D359" s="55"/>
      <c r="E359" s="55"/>
      <c r="F359" s="55"/>
      <c r="G359" s="55"/>
      <c r="H359" s="55"/>
      <c r="I359" s="55"/>
      <c r="J359" s="55"/>
      <c r="K359" s="55"/>
      <c r="L359" s="55"/>
      <c r="M359" s="55"/>
      <c r="N359" s="55"/>
      <c r="O359" s="55"/>
      <c r="P359" s="55"/>
      <c r="Q359" s="55"/>
      <c r="R359" s="55"/>
      <c r="S359" s="55"/>
      <c r="T359" s="55"/>
      <c r="U359" s="55"/>
      <c r="V359" s="55"/>
      <c r="W359" s="55"/>
      <c r="X359" s="55"/>
    </row>
    <row r="360" spans="1:24" ht="13">
      <c r="A360" s="55"/>
      <c r="B360" s="64"/>
      <c r="C360" s="55"/>
      <c r="D360" s="55"/>
      <c r="E360" s="55"/>
      <c r="F360" s="55"/>
      <c r="G360" s="55"/>
      <c r="H360" s="55"/>
      <c r="I360" s="55"/>
      <c r="J360" s="55"/>
      <c r="K360" s="55"/>
      <c r="L360" s="55"/>
      <c r="M360" s="55"/>
      <c r="N360" s="55"/>
      <c r="O360" s="55"/>
      <c r="P360" s="55"/>
      <c r="Q360" s="55"/>
      <c r="R360" s="55"/>
      <c r="S360" s="55"/>
      <c r="T360" s="55"/>
      <c r="U360" s="55"/>
      <c r="V360" s="55"/>
      <c r="W360" s="55"/>
      <c r="X360" s="55"/>
    </row>
    <row r="361" spans="1:24" ht="13">
      <c r="A361" s="55"/>
      <c r="B361" s="64"/>
      <c r="C361" s="55"/>
      <c r="D361" s="55"/>
      <c r="E361" s="55"/>
      <c r="F361" s="55"/>
      <c r="G361" s="55"/>
      <c r="H361" s="55"/>
      <c r="I361" s="55"/>
      <c r="J361" s="55"/>
      <c r="K361" s="55"/>
      <c r="L361" s="55"/>
      <c r="M361" s="55"/>
      <c r="N361" s="55"/>
      <c r="O361" s="55"/>
      <c r="P361" s="55"/>
      <c r="Q361" s="55"/>
      <c r="R361" s="55"/>
      <c r="S361" s="55"/>
      <c r="T361" s="55"/>
      <c r="U361" s="55"/>
      <c r="V361" s="55"/>
      <c r="W361" s="55"/>
      <c r="X361" s="55"/>
    </row>
    <row r="362" spans="1:24" ht="13">
      <c r="A362" s="55"/>
      <c r="B362" s="64"/>
      <c r="C362" s="55"/>
      <c r="D362" s="55"/>
      <c r="E362" s="55"/>
      <c r="F362" s="55"/>
      <c r="G362" s="55"/>
      <c r="H362" s="55"/>
      <c r="I362" s="55"/>
      <c r="J362" s="55"/>
      <c r="K362" s="55"/>
      <c r="L362" s="55"/>
      <c r="M362" s="55"/>
      <c r="N362" s="55"/>
      <c r="O362" s="55"/>
      <c r="P362" s="55"/>
      <c r="Q362" s="55"/>
      <c r="R362" s="55"/>
      <c r="S362" s="55"/>
      <c r="T362" s="55"/>
      <c r="U362" s="55"/>
      <c r="V362" s="55"/>
      <c r="W362" s="55"/>
      <c r="X362" s="55"/>
    </row>
    <row r="363" spans="1:24" ht="13">
      <c r="A363" s="55"/>
      <c r="B363" s="64"/>
      <c r="C363" s="55"/>
      <c r="D363" s="55"/>
      <c r="E363" s="55"/>
      <c r="F363" s="55"/>
      <c r="G363" s="55"/>
      <c r="H363" s="55"/>
      <c r="I363" s="55"/>
      <c r="J363" s="55"/>
      <c r="K363" s="55"/>
      <c r="L363" s="55"/>
      <c r="M363" s="55"/>
      <c r="N363" s="55"/>
      <c r="O363" s="55"/>
      <c r="P363" s="55"/>
      <c r="Q363" s="55"/>
      <c r="R363" s="55"/>
      <c r="S363" s="55"/>
      <c r="T363" s="55"/>
      <c r="U363" s="55"/>
      <c r="V363" s="55"/>
      <c r="W363" s="55"/>
      <c r="X363" s="55"/>
    </row>
    <row r="364" spans="1:24" ht="13">
      <c r="A364" s="55"/>
      <c r="B364" s="64"/>
      <c r="C364" s="55"/>
      <c r="D364" s="55"/>
      <c r="E364" s="55"/>
      <c r="F364" s="55"/>
      <c r="G364" s="55"/>
      <c r="H364" s="55"/>
      <c r="I364" s="55"/>
      <c r="J364" s="55"/>
      <c r="K364" s="55"/>
      <c r="L364" s="55"/>
      <c r="M364" s="55"/>
      <c r="N364" s="55"/>
      <c r="O364" s="55"/>
      <c r="P364" s="55"/>
      <c r="Q364" s="55"/>
      <c r="R364" s="55"/>
      <c r="S364" s="55"/>
      <c r="T364" s="55"/>
      <c r="U364" s="55"/>
      <c r="V364" s="55"/>
      <c r="W364" s="55"/>
      <c r="X364" s="55"/>
    </row>
    <row r="365" spans="1:24" ht="13">
      <c r="A365" s="55"/>
      <c r="B365" s="64"/>
      <c r="C365" s="55"/>
      <c r="D365" s="55"/>
      <c r="E365" s="55"/>
      <c r="F365" s="55"/>
      <c r="G365" s="55"/>
      <c r="H365" s="55"/>
      <c r="I365" s="55"/>
      <c r="J365" s="55"/>
      <c r="K365" s="55"/>
      <c r="L365" s="55"/>
      <c r="M365" s="55"/>
      <c r="N365" s="55"/>
      <c r="O365" s="55"/>
      <c r="P365" s="55"/>
      <c r="Q365" s="55"/>
      <c r="R365" s="55"/>
      <c r="S365" s="55"/>
      <c r="T365" s="55"/>
      <c r="U365" s="55"/>
      <c r="V365" s="55"/>
      <c r="W365" s="55"/>
      <c r="X365" s="55"/>
    </row>
    <row r="366" spans="1:24" ht="13">
      <c r="A366" s="55"/>
      <c r="B366" s="64"/>
      <c r="C366" s="55"/>
      <c r="D366" s="55"/>
      <c r="E366" s="55"/>
      <c r="F366" s="55"/>
      <c r="G366" s="55"/>
      <c r="H366" s="55"/>
      <c r="I366" s="55"/>
      <c r="J366" s="55"/>
      <c r="K366" s="55"/>
      <c r="L366" s="55"/>
      <c r="M366" s="55"/>
      <c r="N366" s="55"/>
      <c r="O366" s="55"/>
      <c r="P366" s="55"/>
      <c r="Q366" s="55"/>
      <c r="R366" s="55"/>
      <c r="S366" s="55"/>
      <c r="T366" s="55"/>
      <c r="U366" s="55"/>
      <c r="V366" s="55"/>
      <c r="W366" s="55"/>
      <c r="X366" s="55"/>
    </row>
    <row r="367" spans="1:24" ht="13">
      <c r="A367" s="55"/>
      <c r="B367" s="64"/>
      <c r="C367" s="55"/>
      <c r="D367" s="55"/>
      <c r="E367" s="55"/>
      <c r="F367" s="55"/>
      <c r="G367" s="55"/>
      <c r="H367" s="55"/>
      <c r="I367" s="55"/>
      <c r="J367" s="55"/>
      <c r="K367" s="55"/>
      <c r="L367" s="55"/>
      <c r="M367" s="55"/>
      <c r="N367" s="55"/>
      <c r="O367" s="55"/>
      <c r="P367" s="55"/>
      <c r="Q367" s="55"/>
      <c r="R367" s="55"/>
      <c r="S367" s="55"/>
      <c r="T367" s="55"/>
      <c r="U367" s="55"/>
      <c r="V367" s="55"/>
      <c r="W367" s="55"/>
      <c r="X367" s="55"/>
    </row>
    <row r="368" spans="1:24" ht="13">
      <c r="A368" s="55"/>
      <c r="B368" s="64"/>
      <c r="C368" s="55"/>
      <c r="D368" s="55"/>
      <c r="E368" s="55"/>
      <c r="F368" s="55"/>
      <c r="G368" s="55"/>
      <c r="H368" s="55"/>
      <c r="I368" s="55"/>
      <c r="J368" s="55"/>
      <c r="K368" s="55"/>
      <c r="L368" s="55"/>
      <c r="M368" s="55"/>
      <c r="N368" s="55"/>
      <c r="O368" s="55"/>
      <c r="P368" s="55"/>
      <c r="Q368" s="55"/>
      <c r="R368" s="55"/>
      <c r="S368" s="55"/>
      <c r="T368" s="55"/>
      <c r="U368" s="55"/>
      <c r="V368" s="55"/>
      <c r="W368" s="55"/>
      <c r="X368" s="55"/>
    </row>
    <row r="369" spans="1:24" ht="13">
      <c r="A369" s="55"/>
      <c r="B369" s="64"/>
      <c r="C369" s="55"/>
      <c r="D369" s="55"/>
      <c r="E369" s="55"/>
      <c r="F369" s="55"/>
      <c r="G369" s="55"/>
      <c r="H369" s="55"/>
      <c r="I369" s="55"/>
      <c r="J369" s="55"/>
      <c r="K369" s="55"/>
      <c r="L369" s="55"/>
      <c r="M369" s="55"/>
      <c r="N369" s="55"/>
      <c r="O369" s="55"/>
      <c r="P369" s="55"/>
      <c r="Q369" s="55"/>
      <c r="R369" s="55"/>
      <c r="S369" s="55"/>
      <c r="T369" s="55"/>
      <c r="U369" s="55"/>
      <c r="V369" s="55"/>
      <c r="W369" s="55"/>
      <c r="X369" s="55"/>
    </row>
    <row r="370" spans="1:24" ht="13">
      <c r="A370" s="55"/>
      <c r="B370" s="64"/>
      <c r="C370" s="55"/>
      <c r="D370" s="55"/>
      <c r="E370" s="55"/>
      <c r="F370" s="55"/>
      <c r="G370" s="55"/>
      <c r="H370" s="55"/>
      <c r="I370" s="55"/>
      <c r="J370" s="55"/>
      <c r="K370" s="55"/>
      <c r="L370" s="55"/>
      <c r="M370" s="55"/>
      <c r="N370" s="55"/>
      <c r="O370" s="55"/>
      <c r="P370" s="55"/>
      <c r="Q370" s="55"/>
      <c r="R370" s="55"/>
      <c r="S370" s="55"/>
      <c r="T370" s="55"/>
      <c r="U370" s="55"/>
      <c r="V370" s="55"/>
      <c r="W370" s="55"/>
      <c r="X370" s="55"/>
    </row>
    <row r="371" spans="1:24" ht="13">
      <c r="A371" s="55"/>
      <c r="B371" s="64"/>
      <c r="C371" s="55"/>
      <c r="D371" s="55"/>
      <c r="E371" s="55"/>
      <c r="F371" s="55"/>
      <c r="G371" s="55"/>
      <c r="H371" s="55"/>
      <c r="I371" s="55"/>
      <c r="J371" s="55"/>
      <c r="K371" s="55"/>
      <c r="L371" s="55"/>
      <c r="M371" s="55"/>
      <c r="N371" s="55"/>
      <c r="O371" s="55"/>
      <c r="P371" s="55"/>
      <c r="Q371" s="55"/>
      <c r="R371" s="55"/>
      <c r="S371" s="55"/>
      <c r="T371" s="55"/>
      <c r="U371" s="55"/>
      <c r="V371" s="55"/>
      <c r="W371" s="55"/>
      <c r="X371" s="55"/>
    </row>
    <row r="372" spans="1:24" ht="13">
      <c r="A372" s="55"/>
      <c r="B372" s="64"/>
      <c r="C372" s="55"/>
      <c r="D372" s="55"/>
      <c r="E372" s="55"/>
      <c r="F372" s="55"/>
      <c r="G372" s="55"/>
      <c r="H372" s="55"/>
      <c r="I372" s="55"/>
      <c r="J372" s="55"/>
      <c r="K372" s="55"/>
      <c r="L372" s="55"/>
      <c r="M372" s="55"/>
      <c r="N372" s="55"/>
      <c r="O372" s="55"/>
      <c r="P372" s="55"/>
      <c r="Q372" s="55"/>
      <c r="R372" s="55"/>
      <c r="S372" s="55"/>
      <c r="T372" s="55"/>
      <c r="U372" s="55"/>
      <c r="V372" s="55"/>
      <c r="W372" s="55"/>
      <c r="X372" s="55"/>
    </row>
    <row r="373" spans="1:24" ht="13">
      <c r="A373" s="55"/>
      <c r="B373" s="64"/>
      <c r="C373" s="55"/>
      <c r="D373" s="55"/>
      <c r="E373" s="55"/>
      <c r="F373" s="55"/>
      <c r="G373" s="55"/>
      <c r="H373" s="55"/>
      <c r="I373" s="55"/>
      <c r="J373" s="55"/>
      <c r="K373" s="55"/>
      <c r="L373" s="55"/>
      <c r="M373" s="55"/>
      <c r="N373" s="55"/>
      <c r="O373" s="55"/>
      <c r="P373" s="55"/>
      <c r="Q373" s="55"/>
      <c r="R373" s="55"/>
      <c r="S373" s="55"/>
      <c r="T373" s="55"/>
      <c r="U373" s="55"/>
      <c r="V373" s="55"/>
      <c r="W373" s="55"/>
      <c r="X373" s="55"/>
    </row>
    <row r="374" spans="1:24" ht="13">
      <c r="A374" s="55"/>
      <c r="B374" s="64"/>
      <c r="C374" s="55"/>
      <c r="D374" s="55"/>
      <c r="E374" s="55"/>
      <c r="F374" s="55"/>
      <c r="G374" s="55"/>
      <c r="H374" s="55"/>
      <c r="I374" s="55"/>
      <c r="J374" s="55"/>
      <c r="K374" s="55"/>
      <c r="L374" s="55"/>
      <c r="M374" s="55"/>
      <c r="N374" s="55"/>
      <c r="O374" s="55"/>
      <c r="P374" s="55"/>
      <c r="Q374" s="55"/>
      <c r="R374" s="55"/>
      <c r="S374" s="55"/>
      <c r="T374" s="55"/>
      <c r="U374" s="55"/>
      <c r="V374" s="55"/>
      <c r="W374" s="55"/>
      <c r="X374" s="55"/>
    </row>
    <row r="375" spans="1:24" ht="13">
      <c r="A375" s="55"/>
      <c r="B375" s="64"/>
      <c r="C375" s="55"/>
      <c r="D375" s="55"/>
      <c r="E375" s="55"/>
      <c r="F375" s="55"/>
      <c r="G375" s="55"/>
      <c r="H375" s="55"/>
      <c r="I375" s="55"/>
      <c r="J375" s="55"/>
      <c r="K375" s="55"/>
      <c r="L375" s="55"/>
      <c r="M375" s="55"/>
      <c r="N375" s="55"/>
      <c r="O375" s="55"/>
      <c r="P375" s="55"/>
      <c r="Q375" s="55"/>
      <c r="R375" s="55"/>
      <c r="S375" s="55"/>
      <c r="T375" s="55"/>
      <c r="U375" s="55"/>
      <c r="V375" s="55"/>
      <c r="W375" s="55"/>
      <c r="X375" s="55"/>
    </row>
    <row r="376" spans="1:24" ht="13">
      <c r="A376" s="55"/>
      <c r="B376" s="64"/>
      <c r="C376" s="55"/>
      <c r="D376" s="55"/>
      <c r="E376" s="55"/>
      <c r="F376" s="55"/>
      <c r="G376" s="55"/>
      <c r="H376" s="55"/>
      <c r="I376" s="55"/>
      <c r="J376" s="55"/>
      <c r="K376" s="55"/>
      <c r="L376" s="55"/>
      <c r="M376" s="55"/>
      <c r="N376" s="55"/>
      <c r="O376" s="55"/>
      <c r="P376" s="55"/>
      <c r="Q376" s="55"/>
      <c r="R376" s="55"/>
      <c r="S376" s="55"/>
      <c r="T376" s="55"/>
      <c r="U376" s="55"/>
      <c r="V376" s="55"/>
      <c r="W376" s="55"/>
      <c r="X376" s="55"/>
    </row>
    <row r="377" spans="1:24" ht="13">
      <c r="A377" s="55"/>
      <c r="B377" s="64"/>
      <c r="C377" s="55"/>
      <c r="D377" s="55"/>
      <c r="E377" s="55"/>
      <c r="F377" s="55"/>
      <c r="G377" s="55"/>
      <c r="H377" s="55"/>
      <c r="I377" s="55"/>
      <c r="J377" s="55"/>
      <c r="K377" s="55"/>
      <c r="L377" s="55"/>
      <c r="M377" s="55"/>
      <c r="N377" s="55"/>
      <c r="O377" s="55"/>
      <c r="P377" s="55"/>
      <c r="Q377" s="55"/>
      <c r="R377" s="55"/>
      <c r="S377" s="55"/>
      <c r="T377" s="55"/>
      <c r="U377" s="55"/>
      <c r="V377" s="55"/>
      <c r="W377" s="55"/>
      <c r="X377" s="55"/>
    </row>
    <row r="378" spans="1:24" ht="13">
      <c r="A378" s="55"/>
      <c r="B378" s="64"/>
      <c r="C378" s="55"/>
      <c r="D378" s="55"/>
      <c r="E378" s="55"/>
      <c r="F378" s="55"/>
      <c r="G378" s="55"/>
      <c r="H378" s="55"/>
      <c r="I378" s="55"/>
      <c r="J378" s="55"/>
      <c r="K378" s="55"/>
      <c r="L378" s="55"/>
      <c r="M378" s="55"/>
      <c r="N378" s="55"/>
      <c r="O378" s="55"/>
      <c r="P378" s="55"/>
      <c r="Q378" s="55"/>
      <c r="R378" s="55"/>
      <c r="S378" s="55"/>
      <c r="T378" s="55"/>
      <c r="U378" s="55"/>
      <c r="V378" s="55"/>
      <c r="W378" s="55"/>
      <c r="X378" s="55"/>
    </row>
    <row r="379" spans="1:24" ht="13">
      <c r="A379" s="55"/>
      <c r="B379" s="64"/>
      <c r="C379" s="55"/>
      <c r="D379" s="55"/>
      <c r="E379" s="55"/>
      <c r="F379" s="55"/>
      <c r="G379" s="55"/>
      <c r="H379" s="55"/>
      <c r="I379" s="55"/>
      <c r="J379" s="55"/>
      <c r="K379" s="55"/>
      <c r="L379" s="55"/>
      <c r="M379" s="55"/>
      <c r="N379" s="55"/>
      <c r="O379" s="55"/>
      <c r="P379" s="55"/>
      <c r="Q379" s="55"/>
      <c r="R379" s="55"/>
      <c r="S379" s="55"/>
      <c r="T379" s="55"/>
      <c r="U379" s="55"/>
      <c r="V379" s="55"/>
      <c r="W379" s="55"/>
      <c r="X379" s="55"/>
    </row>
    <row r="380" spans="1:24" ht="13">
      <c r="A380" s="55"/>
      <c r="B380" s="64"/>
      <c r="C380" s="55"/>
      <c r="D380" s="55"/>
      <c r="E380" s="55"/>
      <c r="F380" s="55"/>
      <c r="G380" s="55"/>
      <c r="H380" s="55"/>
      <c r="I380" s="55"/>
      <c r="J380" s="55"/>
      <c r="K380" s="55"/>
      <c r="L380" s="55"/>
      <c r="M380" s="55"/>
      <c r="N380" s="55"/>
      <c r="O380" s="55"/>
      <c r="P380" s="55"/>
      <c r="Q380" s="55"/>
      <c r="R380" s="55"/>
      <c r="S380" s="55"/>
      <c r="T380" s="55"/>
      <c r="U380" s="55"/>
      <c r="V380" s="55"/>
      <c r="W380" s="55"/>
      <c r="X380" s="55"/>
    </row>
    <row r="381" spans="1:24" ht="13">
      <c r="A381" s="55"/>
      <c r="B381" s="64"/>
      <c r="C381" s="55"/>
      <c r="D381" s="55"/>
      <c r="E381" s="55"/>
      <c r="F381" s="55"/>
      <c r="G381" s="55"/>
      <c r="H381" s="55"/>
      <c r="I381" s="55"/>
      <c r="J381" s="55"/>
      <c r="K381" s="55"/>
      <c r="L381" s="55"/>
      <c r="M381" s="55"/>
      <c r="N381" s="55"/>
      <c r="O381" s="55"/>
      <c r="P381" s="55"/>
      <c r="Q381" s="55"/>
      <c r="R381" s="55"/>
      <c r="S381" s="55"/>
      <c r="T381" s="55"/>
      <c r="U381" s="55"/>
      <c r="V381" s="55"/>
      <c r="W381" s="55"/>
      <c r="X381" s="55"/>
    </row>
    <row r="382" spans="1:24" ht="13">
      <c r="A382" s="55"/>
      <c r="B382" s="64"/>
      <c r="C382" s="55"/>
      <c r="D382" s="55"/>
      <c r="E382" s="55"/>
      <c r="F382" s="55"/>
      <c r="G382" s="55"/>
      <c r="H382" s="55"/>
      <c r="I382" s="55"/>
      <c r="J382" s="55"/>
      <c r="K382" s="55"/>
      <c r="L382" s="55"/>
      <c r="M382" s="55"/>
      <c r="N382" s="55"/>
      <c r="O382" s="55"/>
      <c r="P382" s="55"/>
      <c r="Q382" s="55"/>
      <c r="R382" s="55"/>
      <c r="S382" s="55"/>
      <c r="T382" s="55"/>
      <c r="U382" s="55"/>
      <c r="V382" s="55"/>
      <c r="W382" s="55"/>
      <c r="X382" s="55"/>
    </row>
    <row r="383" spans="1:24" ht="13">
      <c r="A383" s="55"/>
      <c r="B383" s="64"/>
      <c r="C383" s="55"/>
      <c r="D383" s="55"/>
      <c r="E383" s="55"/>
      <c r="F383" s="55"/>
      <c r="G383" s="55"/>
      <c r="H383" s="55"/>
      <c r="I383" s="55"/>
      <c r="J383" s="55"/>
      <c r="K383" s="55"/>
      <c r="L383" s="55"/>
      <c r="M383" s="55"/>
      <c r="N383" s="55"/>
      <c r="O383" s="55"/>
      <c r="P383" s="55"/>
      <c r="Q383" s="55"/>
      <c r="R383" s="55"/>
      <c r="S383" s="55"/>
      <c r="T383" s="55"/>
      <c r="U383" s="55"/>
      <c r="V383" s="55"/>
      <c r="W383" s="55"/>
      <c r="X383" s="55"/>
    </row>
    <row r="384" spans="1:24" ht="13">
      <c r="A384" s="55"/>
      <c r="B384" s="64"/>
      <c r="C384" s="55"/>
      <c r="D384" s="55"/>
      <c r="E384" s="55"/>
      <c r="F384" s="55"/>
      <c r="G384" s="55"/>
      <c r="H384" s="55"/>
      <c r="I384" s="55"/>
      <c r="J384" s="55"/>
      <c r="K384" s="55"/>
      <c r="L384" s="55"/>
      <c r="M384" s="55"/>
      <c r="N384" s="55"/>
      <c r="O384" s="55"/>
      <c r="P384" s="55"/>
      <c r="Q384" s="55"/>
      <c r="R384" s="55"/>
      <c r="S384" s="55"/>
      <c r="T384" s="55"/>
      <c r="U384" s="55"/>
      <c r="V384" s="55"/>
      <c r="W384" s="55"/>
      <c r="X384" s="55"/>
    </row>
    <row r="385" spans="1:24" ht="13">
      <c r="A385" s="55"/>
      <c r="B385" s="64"/>
      <c r="C385" s="55"/>
      <c r="D385" s="55"/>
      <c r="E385" s="55"/>
      <c r="F385" s="55"/>
      <c r="G385" s="55"/>
      <c r="H385" s="55"/>
      <c r="I385" s="55"/>
      <c r="J385" s="55"/>
      <c r="K385" s="55"/>
      <c r="L385" s="55"/>
      <c r="M385" s="55"/>
      <c r="N385" s="55"/>
      <c r="O385" s="55"/>
      <c r="P385" s="55"/>
      <c r="Q385" s="55"/>
      <c r="R385" s="55"/>
      <c r="S385" s="55"/>
      <c r="T385" s="55"/>
      <c r="U385" s="55"/>
      <c r="V385" s="55"/>
      <c r="W385" s="55"/>
      <c r="X385" s="55"/>
    </row>
    <row r="386" spans="1:24" ht="13">
      <c r="A386" s="55"/>
      <c r="B386" s="64"/>
      <c r="C386" s="55"/>
      <c r="D386" s="55"/>
      <c r="E386" s="55"/>
      <c r="F386" s="55"/>
      <c r="G386" s="55"/>
      <c r="H386" s="55"/>
      <c r="I386" s="55"/>
      <c r="J386" s="55"/>
      <c r="K386" s="55"/>
      <c r="L386" s="55"/>
      <c r="M386" s="55"/>
      <c r="N386" s="55"/>
      <c r="O386" s="55"/>
      <c r="P386" s="55"/>
      <c r="Q386" s="55"/>
      <c r="R386" s="55"/>
      <c r="S386" s="55"/>
      <c r="T386" s="55"/>
      <c r="U386" s="55"/>
      <c r="V386" s="55"/>
      <c r="W386" s="55"/>
      <c r="X386" s="55"/>
    </row>
    <row r="387" spans="1:24" ht="13">
      <c r="A387" s="55"/>
      <c r="B387" s="64"/>
      <c r="C387" s="55"/>
      <c r="D387" s="55"/>
      <c r="E387" s="55"/>
      <c r="F387" s="55"/>
      <c r="G387" s="55"/>
      <c r="H387" s="55"/>
      <c r="I387" s="55"/>
      <c r="J387" s="55"/>
      <c r="K387" s="55"/>
      <c r="L387" s="55"/>
      <c r="M387" s="55"/>
      <c r="N387" s="55"/>
      <c r="O387" s="55"/>
      <c r="P387" s="55"/>
      <c r="Q387" s="55"/>
      <c r="R387" s="55"/>
      <c r="S387" s="55"/>
      <c r="T387" s="55"/>
      <c r="U387" s="55"/>
      <c r="V387" s="55"/>
      <c r="W387" s="55"/>
      <c r="X387" s="55"/>
    </row>
    <row r="388" spans="1:24" ht="13">
      <c r="A388" s="55"/>
      <c r="B388" s="64"/>
      <c r="C388" s="55"/>
      <c r="D388" s="55"/>
      <c r="E388" s="55"/>
      <c r="F388" s="55"/>
      <c r="G388" s="55"/>
      <c r="H388" s="55"/>
      <c r="I388" s="55"/>
      <c r="J388" s="55"/>
      <c r="K388" s="55"/>
      <c r="L388" s="55"/>
      <c r="M388" s="55"/>
      <c r="N388" s="55"/>
      <c r="O388" s="55"/>
      <c r="P388" s="55"/>
      <c r="Q388" s="55"/>
      <c r="R388" s="55"/>
      <c r="S388" s="55"/>
      <c r="T388" s="55"/>
      <c r="U388" s="55"/>
      <c r="V388" s="55"/>
      <c r="W388" s="55"/>
      <c r="X388" s="55"/>
    </row>
    <row r="389" spans="1:24" ht="13">
      <c r="A389" s="55"/>
      <c r="B389" s="64"/>
      <c r="C389" s="55"/>
      <c r="D389" s="55"/>
      <c r="E389" s="55"/>
      <c r="F389" s="55"/>
      <c r="G389" s="55"/>
      <c r="H389" s="55"/>
      <c r="I389" s="55"/>
      <c r="J389" s="55"/>
      <c r="K389" s="55"/>
      <c r="L389" s="55"/>
      <c r="M389" s="55"/>
      <c r="N389" s="55"/>
      <c r="O389" s="55"/>
      <c r="P389" s="55"/>
      <c r="Q389" s="55"/>
      <c r="R389" s="55"/>
      <c r="S389" s="55"/>
      <c r="T389" s="55"/>
      <c r="U389" s="55"/>
      <c r="V389" s="55"/>
      <c r="W389" s="55"/>
      <c r="X389" s="55"/>
    </row>
    <row r="390" spans="1:24" ht="13">
      <c r="A390" s="55"/>
      <c r="B390" s="64"/>
      <c r="C390" s="55"/>
      <c r="D390" s="55"/>
      <c r="E390" s="55"/>
      <c r="F390" s="55"/>
      <c r="G390" s="55"/>
      <c r="H390" s="55"/>
      <c r="I390" s="55"/>
      <c r="J390" s="55"/>
      <c r="K390" s="55"/>
      <c r="L390" s="55"/>
      <c r="M390" s="55"/>
      <c r="N390" s="55"/>
      <c r="O390" s="55"/>
      <c r="P390" s="55"/>
      <c r="Q390" s="55"/>
      <c r="R390" s="55"/>
      <c r="S390" s="55"/>
      <c r="T390" s="55"/>
      <c r="U390" s="55"/>
      <c r="V390" s="55"/>
      <c r="W390" s="55"/>
      <c r="X390" s="55"/>
    </row>
    <row r="391" spans="1:24" ht="13">
      <c r="A391" s="55"/>
      <c r="B391" s="64"/>
      <c r="C391" s="55"/>
      <c r="D391" s="55"/>
      <c r="E391" s="55"/>
      <c r="F391" s="55"/>
      <c r="G391" s="55"/>
      <c r="H391" s="55"/>
      <c r="I391" s="55"/>
      <c r="J391" s="55"/>
      <c r="K391" s="55"/>
      <c r="L391" s="55"/>
      <c r="M391" s="55"/>
      <c r="N391" s="55"/>
      <c r="O391" s="55"/>
      <c r="P391" s="55"/>
      <c r="Q391" s="55"/>
      <c r="R391" s="55"/>
      <c r="S391" s="55"/>
      <c r="T391" s="55"/>
      <c r="U391" s="55"/>
      <c r="V391" s="55"/>
      <c r="W391" s="55"/>
      <c r="X391" s="55"/>
    </row>
    <row r="392" spans="1:24" ht="13">
      <c r="A392" s="55"/>
      <c r="B392" s="64"/>
      <c r="C392" s="55"/>
      <c r="D392" s="55"/>
      <c r="E392" s="55"/>
      <c r="F392" s="55"/>
      <c r="G392" s="55"/>
      <c r="H392" s="55"/>
      <c r="I392" s="55"/>
      <c r="J392" s="55"/>
      <c r="K392" s="55"/>
      <c r="L392" s="55"/>
      <c r="M392" s="55"/>
      <c r="N392" s="55"/>
      <c r="O392" s="55"/>
      <c r="P392" s="55"/>
      <c r="Q392" s="55"/>
      <c r="R392" s="55"/>
      <c r="S392" s="55"/>
      <c r="T392" s="55"/>
      <c r="U392" s="55"/>
      <c r="V392" s="55"/>
      <c r="W392" s="55"/>
      <c r="X392" s="55"/>
    </row>
    <row r="393" spans="1:24" ht="13">
      <c r="A393" s="55"/>
      <c r="B393" s="64"/>
      <c r="C393" s="55"/>
      <c r="D393" s="55"/>
      <c r="E393" s="55"/>
      <c r="F393" s="55"/>
      <c r="G393" s="55"/>
      <c r="H393" s="55"/>
      <c r="I393" s="55"/>
      <c r="J393" s="55"/>
      <c r="K393" s="55"/>
      <c r="L393" s="55"/>
      <c r="M393" s="55"/>
      <c r="N393" s="55"/>
      <c r="O393" s="55"/>
      <c r="P393" s="55"/>
      <c r="Q393" s="55"/>
      <c r="R393" s="55"/>
      <c r="S393" s="55"/>
      <c r="T393" s="55"/>
      <c r="U393" s="55"/>
      <c r="V393" s="55"/>
      <c r="W393" s="55"/>
      <c r="X393" s="55"/>
    </row>
    <row r="394" spans="1:24" ht="13">
      <c r="A394" s="55"/>
      <c r="B394" s="64"/>
      <c r="C394" s="55"/>
      <c r="D394" s="55"/>
      <c r="E394" s="55"/>
      <c r="F394" s="55"/>
      <c r="G394" s="55"/>
      <c r="H394" s="55"/>
      <c r="I394" s="55"/>
      <c r="J394" s="55"/>
      <c r="K394" s="55"/>
      <c r="L394" s="55"/>
      <c r="M394" s="55"/>
      <c r="N394" s="55"/>
      <c r="O394" s="55"/>
      <c r="P394" s="55"/>
      <c r="Q394" s="55"/>
      <c r="R394" s="55"/>
      <c r="S394" s="55"/>
      <c r="T394" s="55"/>
      <c r="U394" s="55"/>
      <c r="V394" s="55"/>
      <c r="W394" s="55"/>
      <c r="X394" s="55"/>
    </row>
    <row r="395" spans="1:24" ht="13">
      <c r="A395" s="55"/>
      <c r="B395" s="64"/>
      <c r="C395" s="55"/>
      <c r="D395" s="55"/>
      <c r="E395" s="55"/>
      <c r="F395" s="55"/>
      <c r="G395" s="55"/>
      <c r="H395" s="55"/>
      <c r="I395" s="55"/>
      <c r="J395" s="55"/>
      <c r="K395" s="55"/>
      <c r="L395" s="55"/>
      <c r="M395" s="55"/>
      <c r="N395" s="55"/>
      <c r="O395" s="55"/>
      <c r="P395" s="55"/>
      <c r="Q395" s="55"/>
      <c r="R395" s="55"/>
      <c r="S395" s="55"/>
      <c r="T395" s="55"/>
      <c r="U395" s="55"/>
      <c r="V395" s="55"/>
      <c r="W395" s="55"/>
      <c r="X395" s="55"/>
    </row>
    <row r="396" spans="1:24" ht="13">
      <c r="A396" s="55"/>
      <c r="B396" s="64"/>
      <c r="C396" s="55"/>
      <c r="D396" s="55"/>
      <c r="E396" s="55"/>
      <c r="F396" s="55"/>
      <c r="G396" s="55"/>
      <c r="H396" s="55"/>
      <c r="I396" s="55"/>
      <c r="J396" s="55"/>
      <c r="K396" s="55"/>
      <c r="L396" s="55"/>
      <c r="M396" s="55"/>
      <c r="N396" s="55"/>
      <c r="O396" s="55"/>
      <c r="P396" s="55"/>
      <c r="Q396" s="55"/>
      <c r="R396" s="55"/>
      <c r="S396" s="55"/>
      <c r="T396" s="55"/>
      <c r="U396" s="55"/>
      <c r="V396" s="55"/>
      <c r="W396" s="55"/>
      <c r="X396" s="55"/>
    </row>
    <row r="397" spans="1:24" ht="13">
      <c r="A397" s="55"/>
      <c r="B397" s="64"/>
      <c r="C397" s="55"/>
      <c r="D397" s="55"/>
      <c r="E397" s="55"/>
      <c r="F397" s="55"/>
      <c r="G397" s="55"/>
      <c r="H397" s="55"/>
      <c r="I397" s="55"/>
      <c r="J397" s="55"/>
      <c r="K397" s="55"/>
      <c r="L397" s="55"/>
      <c r="M397" s="55"/>
      <c r="N397" s="55"/>
      <c r="O397" s="55"/>
      <c r="P397" s="55"/>
      <c r="Q397" s="55"/>
      <c r="R397" s="55"/>
      <c r="S397" s="55"/>
      <c r="T397" s="55"/>
      <c r="U397" s="55"/>
      <c r="V397" s="55"/>
      <c r="W397" s="55"/>
      <c r="X397" s="55"/>
    </row>
    <row r="398" spans="1:24" ht="13">
      <c r="A398" s="55"/>
      <c r="B398" s="64"/>
      <c r="C398" s="55"/>
      <c r="D398" s="55"/>
      <c r="E398" s="55"/>
      <c r="F398" s="55"/>
      <c r="G398" s="55"/>
      <c r="H398" s="55"/>
      <c r="I398" s="55"/>
      <c r="J398" s="55"/>
      <c r="K398" s="55"/>
      <c r="L398" s="55"/>
      <c r="M398" s="55"/>
      <c r="N398" s="55"/>
      <c r="O398" s="55"/>
      <c r="P398" s="55"/>
      <c r="Q398" s="55"/>
      <c r="R398" s="55"/>
      <c r="S398" s="55"/>
      <c r="T398" s="55"/>
      <c r="U398" s="55"/>
      <c r="V398" s="55"/>
      <c r="W398" s="55"/>
      <c r="X398" s="55"/>
    </row>
    <row r="399" spans="1:24" ht="13">
      <c r="A399" s="55"/>
      <c r="B399" s="64"/>
      <c r="C399" s="55"/>
      <c r="D399" s="55"/>
      <c r="E399" s="55"/>
      <c r="F399" s="55"/>
      <c r="G399" s="55"/>
      <c r="H399" s="55"/>
      <c r="I399" s="55"/>
      <c r="J399" s="55"/>
      <c r="K399" s="55"/>
      <c r="L399" s="55"/>
      <c r="M399" s="55"/>
      <c r="N399" s="55"/>
      <c r="O399" s="55"/>
      <c r="P399" s="55"/>
      <c r="Q399" s="55"/>
      <c r="R399" s="55"/>
      <c r="S399" s="55"/>
      <c r="T399" s="55"/>
      <c r="U399" s="55"/>
      <c r="V399" s="55"/>
      <c r="W399" s="55"/>
      <c r="X399" s="55"/>
    </row>
    <row r="400" spans="1:24" ht="13">
      <c r="A400" s="55"/>
      <c r="B400" s="64"/>
      <c r="C400" s="55"/>
      <c r="D400" s="55"/>
      <c r="E400" s="55"/>
      <c r="F400" s="55"/>
      <c r="G400" s="55"/>
      <c r="H400" s="55"/>
      <c r="I400" s="55"/>
      <c r="J400" s="55"/>
      <c r="K400" s="55"/>
      <c r="L400" s="55"/>
      <c r="M400" s="55"/>
      <c r="N400" s="55"/>
      <c r="O400" s="55"/>
      <c r="P400" s="55"/>
      <c r="Q400" s="55"/>
      <c r="R400" s="55"/>
      <c r="S400" s="55"/>
      <c r="T400" s="55"/>
      <c r="U400" s="55"/>
      <c r="V400" s="55"/>
      <c r="W400" s="55"/>
      <c r="X400" s="55"/>
    </row>
    <row r="401" spans="1:24" ht="13">
      <c r="A401" s="55"/>
      <c r="B401" s="64"/>
      <c r="C401" s="55"/>
      <c r="D401" s="55"/>
      <c r="E401" s="55"/>
      <c r="F401" s="55"/>
      <c r="G401" s="55"/>
      <c r="H401" s="55"/>
      <c r="I401" s="55"/>
      <c r="J401" s="55"/>
      <c r="K401" s="55"/>
      <c r="L401" s="55"/>
      <c r="M401" s="55"/>
      <c r="N401" s="55"/>
      <c r="O401" s="55"/>
      <c r="P401" s="55"/>
      <c r="Q401" s="55"/>
      <c r="R401" s="55"/>
      <c r="S401" s="55"/>
      <c r="T401" s="55"/>
      <c r="U401" s="55"/>
      <c r="V401" s="55"/>
      <c r="W401" s="55"/>
      <c r="X401" s="55"/>
    </row>
    <row r="402" spans="1:24" ht="13">
      <c r="A402" s="55"/>
      <c r="B402" s="64"/>
      <c r="C402" s="55"/>
      <c r="D402" s="55"/>
      <c r="E402" s="55"/>
      <c r="F402" s="55"/>
      <c r="G402" s="55"/>
      <c r="H402" s="55"/>
      <c r="I402" s="55"/>
      <c r="J402" s="55"/>
      <c r="K402" s="55"/>
      <c r="L402" s="55"/>
      <c r="M402" s="55"/>
      <c r="N402" s="55"/>
      <c r="O402" s="55"/>
      <c r="P402" s="55"/>
      <c r="Q402" s="55"/>
      <c r="R402" s="55"/>
      <c r="S402" s="55"/>
      <c r="T402" s="55"/>
      <c r="U402" s="55"/>
      <c r="V402" s="55"/>
      <c r="W402" s="55"/>
      <c r="X402" s="55"/>
    </row>
    <row r="403" spans="1:24" ht="13">
      <c r="A403" s="55"/>
      <c r="B403" s="64"/>
      <c r="C403" s="55"/>
      <c r="D403" s="55"/>
      <c r="E403" s="55"/>
      <c r="F403" s="55"/>
      <c r="G403" s="55"/>
      <c r="H403" s="55"/>
      <c r="I403" s="55"/>
      <c r="J403" s="55"/>
      <c r="K403" s="55"/>
      <c r="L403" s="55"/>
      <c r="M403" s="55"/>
      <c r="N403" s="55"/>
      <c r="O403" s="55"/>
      <c r="P403" s="55"/>
      <c r="Q403" s="55"/>
      <c r="R403" s="55"/>
      <c r="S403" s="55"/>
      <c r="T403" s="55"/>
      <c r="U403" s="55"/>
      <c r="V403" s="55"/>
      <c r="W403" s="55"/>
      <c r="X403" s="55"/>
    </row>
    <row r="404" spans="1:24" ht="13">
      <c r="A404" s="55"/>
      <c r="B404" s="64"/>
      <c r="C404" s="55"/>
      <c r="D404" s="55"/>
      <c r="E404" s="55"/>
      <c r="F404" s="55"/>
      <c r="G404" s="55"/>
      <c r="H404" s="55"/>
      <c r="I404" s="55"/>
      <c r="J404" s="55"/>
      <c r="K404" s="55"/>
      <c r="L404" s="55"/>
      <c r="M404" s="55"/>
      <c r="N404" s="55"/>
      <c r="O404" s="55"/>
      <c r="P404" s="55"/>
      <c r="Q404" s="55"/>
      <c r="R404" s="55"/>
      <c r="S404" s="55"/>
      <c r="T404" s="55"/>
      <c r="U404" s="55"/>
      <c r="V404" s="55"/>
      <c r="W404" s="55"/>
      <c r="X404" s="55"/>
    </row>
    <row r="405" spans="1:24" ht="13">
      <c r="A405" s="55"/>
      <c r="B405" s="64"/>
      <c r="C405" s="55"/>
      <c r="D405" s="55"/>
      <c r="E405" s="55"/>
      <c r="F405" s="55"/>
      <c r="G405" s="55"/>
      <c r="H405" s="55"/>
      <c r="I405" s="55"/>
      <c r="J405" s="55"/>
      <c r="K405" s="55"/>
      <c r="L405" s="55"/>
      <c r="M405" s="55"/>
      <c r="N405" s="55"/>
      <c r="O405" s="55"/>
      <c r="P405" s="55"/>
      <c r="Q405" s="55"/>
      <c r="R405" s="55"/>
      <c r="S405" s="55"/>
      <c r="T405" s="55"/>
      <c r="U405" s="55"/>
      <c r="V405" s="55"/>
      <c r="W405" s="55"/>
      <c r="X405" s="55"/>
    </row>
    <row r="406" spans="1:24" ht="13">
      <c r="A406" s="55"/>
      <c r="B406" s="64"/>
      <c r="C406" s="55"/>
      <c r="D406" s="55"/>
      <c r="E406" s="55"/>
      <c r="F406" s="55"/>
      <c r="G406" s="55"/>
      <c r="H406" s="55"/>
      <c r="I406" s="55"/>
      <c r="J406" s="55"/>
      <c r="K406" s="55"/>
      <c r="L406" s="55"/>
      <c r="M406" s="55"/>
      <c r="N406" s="55"/>
      <c r="O406" s="55"/>
      <c r="P406" s="55"/>
      <c r="Q406" s="55"/>
      <c r="R406" s="55"/>
      <c r="S406" s="55"/>
      <c r="T406" s="55"/>
      <c r="U406" s="55"/>
      <c r="V406" s="55"/>
      <c r="W406" s="55"/>
      <c r="X406" s="55"/>
    </row>
    <row r="407" spans="1:24" ht="13">
      <c r="A407" s="55"/>
      <c r="B407" s="64"/>
      <c r="C407" s="55"/>
      <c r="D407" s="55"/>
      <c r="E407" s="55"/>
      <c r="F407" s="55"/>
      <c r="G407" s="55"/>
      <c r="H407" s="55"/>
      <c r="I407" s="55"/>
      <c r="J407" s="55"/>
      <c r="K407" s="55"/>
      <c r="L407" s="55"/>
      <c r="M407" s="55"/>
      <c r="N407" s="55"/>
      <c r="O407" s="55"/>
      <c r="P407" s="55"/>
      <c r="Q407" s="55"/>
      <c r="R407" s="55"/>
      <c r="S407" s="55"/>
      <c r="T407" s="55"/>
      <c r="U407" s="55"/>
      <c r="V407" s="55"/>
      <c r="W407" s="55"/>
      <c r="X407" s="55"/>
    </row>
    <row r="408" spans="1:24" ht="13">
      <c r="A408" s="55"/>
      <c r="B408" s="64"/>
      <c r="C408" s="55"/>
      <c r="D408" s="55"/>
      <c r="E408" s="55"/>
      <c r="F408" s="55"/>
      <c r="G408" s="55"/>
      <c r="H408" s="55"/>
      <c r="I408" s="55"/>
      <c r="J408" s="55"/>
      <c r="K408" s="55"/>
      <c r="L408" s="55"/>
      <c r="M408" s="55"/>
      <c r="N408" s="55"/>
      <c r="O408" s="55"/>
      <c r="P408" s="55"/>
      <c r="Q408" s="55"/>
      <c r="R408" s="55"/>
      <c r="S408" s="55"/>
      <c r="T408" s="55"/>
      <c r="U408" s="55"/>
      <c r="V408" s="55"/>
      <c r="W408" s="55"/>
      <c r="X408" s="55"/>
    </row>
    <row r="409" spans="1:24" ht="13">
      <c r="A409" s="55"/>
      <c r="B409" s="64"/>
      <c r="C409" s="55"/>
      <c r="D409" s="55"/>
      <c r="E409" s="55"/>
      <c r="F409" s="55"/>
      <c r="G409" s="55"/>
      <c r="H409" s="55"/>
      <c r="I409" s="55"/>
      <c r="J409" s="55"/>
      <c r="K409" s="55"/>
      <c r="L409" s="55"/>
      <c r="M409" s="55"/>
      <c r="N409" s="55"/>
      <c r="O409" s="55"/>
      <c r="P409" s="55"/>
      <c r="Q409" s="55"/>
      <c r="R409" s="55"/>
      <c r="S409" s="55"/>
      <c r="T409" s="55"/>
      <c r="U409" s="55"/>
      <c r="V409" s="55"/>
      <c r="W409" s="55"/>
      <c r="X409" s="55"/>
    </row>
    <row r="410" spans="1:24" ht="13">
      <c r="A410" s="55"/>
      <c r="B410" s="64"/>
      <c r="C410" s="55"/>
      <c r="D410" s="55"/>
      <c r="E410" s="55"/>
      <c r="F410" s="55"/>
      <c r="G410" s="55"/>
      <c r="H410" s="55"/>
      <c r="I410" s="55"/>
      <c r="J410" s="55"/>
      <c r="K410" s="55"/>
      <c r="L410" s="55"/>
      <c r="M410" s="55"/>
      <c r="N410" s="55"/>
      <c r="O410" s="55"/>
      <c r="P410" s="55"/>
      <c r="Q410" s="55"/>
      <c r="R410" s="55"/>
      <c r="S410" s="55"/>
      <c r="T410" s="55"/>
      <c r="U410" s="55"/>
      <c r="V410" s="55"/>
      <c r="W410" s="55"/>
      <c r="X410" s="55"/>
    </row>
    <row r="411" spans="1:24" ht="13">
      <c r="A411" s="55"/>
      <c r="B411" s="64"/>
      <c r="C411" s="55"/>
      <c r="D411" s="55"/>
      <c r="E411" s="55"/>
      <c r="F411" s="55"/>
      <c r="G411" s="55"/>
      <c r="H411" s="55"/>
      <c r="I411" s="55"/>
      <c r="J411" s="55"/>
      <c r="K411" s="55"/>
      <c r="L411" s="55"/>
      <c r="M411" s="55"/>
      <c r="N411" s="55"/>
      <c r="O411" s="55"/>
      <c r="P411" s="55"/>
      <c r="Q411" s="55"/>
      <c r="R411" s="55"/>
      <c r="S411" s="55"/>
      <c r="T411" s="55"/>
      <c r="U411" s="55"/>
      <c r="V411" s="55"/>
      <c r="W411" s="55"/>
      <c r="X411" s="55"/>
    </row>
    <row r="412" spans="1:24" ht="13">
      <c r="A412" s="55"/>
      <c r="B412" s="64"/>
      <c r="C412" s="55"/>
      <c r="D412" s="55"/>
      <c r="E412" s="55"/>
      <c r="F412" s="55"/>
      <c r="G412" s="55"/>
      <c r="H412" s="55"/>
      <c r="I412" s="55"/>
      <c r="J412" s="55"/>
      <c r="K412" s="55"/>
      <c r="L412" s="55"/>
      <c r="M412" s="55"/>
      <c r="N412" s="55"/>
      <c r="O412" s="55"/>
      <c r="P412" s="55"/>
      <c r="Q412" s="55"/>
      <c r="R412" s="55"/>
      <c r="S412" s="55"/>
      <c r="T412" s="55"/>
      <c r="U412" s="55"/>
      <c r="V412" s="55"/>
      <c r="W412" s="55"/>
      <c r="X412" s="55"/>
    </row>
    <row r="413" spans="1:24" ht="13">
      <c r="A413" s="55"/>
      <c r="B413" s="64"/>
      <c r="C413" s="55"/>
      <c r="D413" s="55"/>
      <c r="E413" s="55"/>
      <c r="F413" s="55"/>
      <c r="G413" s="55"/>
      <c r="H413" s="55"/>
      <c r="I413" s="55"/>
      <c r="J413" s="55"/>
      <c r="K413" s="55"/>
      <c r="L413" s="55"/>
      <c r="M413" s="55"/>
      <c r="N413" s="55"/>
      <c r="O413" s="55"/>
      <c r="P413" s="55"/>
      <c r="Q413" s="55"/>
      <c r="R413" s="55"/>
      <c r="S413" s="55"/>
      <c r="T413" s="55"/>
      <c r="U413" s="55"/>
      <c r="V413" s="55"/>
      <c r="W413" s="55"/>
      <c r="X413" s="55"/>
    </row>
    <row r="414" spans="1:24" ht="13">
      <c r="A414" s="55"/>
      <c r="B414" s="64"/>
      <c r="C414" s="55"/>
      <c r="D414" s="55"/>
      <c r="E414" s="55"/>
      <c r="F414" s="55"/>
      <c r="G414" s="55"/>
      <c r="H414" s="55"/>
      <c r="I414" s="55"/>
      <c r="J414" s="55"/>
      <c r="K414" s="55"/>
      <c r="L414" s="55"/>
      <c r="M414" s="55"/>
      <c r="N414" s="55"/>
      <c r="O414" s="55"/>
      <c r="P414" s="55"/>
      <c r="Q414" s="55"/>
      <c r="R414" s="55"/>
      <c r="S414" s="55"/>
      <c r="T414" s="55"/>
      <c r="U414" s="55"/>
      <c r="V414" s="55"/>
      <c r="W414" s="55"/>
      <c r="X414" s="55"/>
    </row>
    <row r="415" spans="1:24" ht="13">
      <c r="A415" s="55"/>
      <c r="B415" s="64"/>
      <c r="C415" s="55"/>
      <c r="D415" s="55"/>
      <c r="E415" s="55"/>
      <c r="F415" s="55"/>
      <c r="G415" s="55"/>
      <c r="H415" s="55"/>
      <c r="I415" s="55"/>
      <c r="J415" s="55"/>
      <c r="K415" s="55"/>
      <c r="L415" s="55"/>
      <c r="M415" s="55"/>
      <c r="N415" s="55"/>
      <c r="O415" s="55"/>
      <c r="P415" s="55"/>
      <c r="Q415" s="55"/>
      <c r="R415" s="55"/>
      <c r="S415" s="55"/>
      <c r="T415" s="55"/>
      <c r="U415" s="55"/>
      <c r="V415" s="55"/>
      <c r="W415" s="55"/>
      <c r="X415" s="55"/>
    </row>
    <row r="416" spans="1:24" ht="13">
      <c r="A416" s="55"/>
      <c r="B416" s="64"/>
      <c r="C416" s="55"/>
      <c r="D416" s="55"/>
      <c r="E416" s="55"/>
      <c r="F416" s="55"/>
      <c r="G416" s="55"/>
      <c r="H416" s="55"/>
      <c r="I416" s="55"/>
      <c r="J416" s="55"/>
      <c r="K416" s="55"/>
      <c r="L416" s="55"/>
      <c r="M416" s="55"/>
      <c r="N416" s="55"/>
      <c r="O416" s="55"/>
      <c r="P416" s="55"/>
      <c r="Q416" s="55"/>
      <c r="R416" s="55"/>
      <c r="S416" s="55"/>
      <c r="T416" s="55"/>
      <c r="U416" s="55"/>
      <c r="V416" s="55"/>
      <c r="W416" s="55"/>
      <c r="X416" s="55"/>
    </row>
    <row r="417" spans="1:24" ht="13">
      <c r="A417" s="55"/>
      <c r="B417" s="64"/>
      <c r="C417" s="55"/>
      <c r="D417" s="55"/>
      <c r="E417" s="55"/>
      <c r="F417" s="55"/>
      <c r="G417" s="55"/>
      <c r="H417" s="55"/>
      <c r="I417" s="55"/>
      <c r="J417" s="55"/>
      <c r="K417" s="55"/>
      <c r="L417" s="55"/>
      <c r="M417" s="55"/>
      <c r="N417" s="55"/>
      <c r="O417" s="55"/>
      <c r="P417" s="55"/>
      <c r="Q417" s="55"/>
      <c r="R417" s="55"/>
      <c r="S417" s="55"/>
      <c r="T417" s="55"/>
      <c r="U417" s="55"/>
      <c r="V417" s="55"/>
      <c r="W417" s="55"/>
      <c r="X417" s="55"/>
    </row>
    <row r="418" spans="1:24" ht="13">
      <c r="A418" s="55"/>
      <c r="B418" s="64"/>
      <c r="C418" s="55"/>
      <c r="D418" s="55"/>
      <c r="E418" s="55"/>
      <c r="F418" s="55"/>
      <c r="G418" s="55"/>
      <c r="H418" s="55"/>
      <c r="I418" s="55"/>
      <c r="J418" s="55"/>
      <c r="K418" s="55"/>
      <c r="L418" s="55"/>
      <c r="M418" s="55"/>
      <c r="N418" s="55"/>
      <c r="O418" s="55"/>
      <c r="P418" s="55"/>
      <c r="Q418" s="55"/>
      <c r="R418" s="55"/>
      <c r="S418" s="55"/>
      <c r="T418" s="55"/>
      <c r="U418" s="55"/>
      <c r="V418" s="55"/>
      <c r="W418" s="55"/>
      <c r="X418" s="55"/>
    </row>
    <row r="419" spans="1:24" ht="13">
      <c r="A419" s="55"/>
      <c r="B419" s="64"/>
      <c r="C419" s="55"/>
      <c r="D419" s="55"/>
      <c r="E419" s="55"/>
      <c r="F419" s="55"/>
      <c r="G419" s="55"/>
      <c r="H419" s="55"/>
      <c r="I419" s="55"/>
      <c r="J419" s="55"/>
      <c r="K419" s="55"/>
      <c r="L419" s="55"/>
      <c r="M419" s="55"/>
      <c r="N419" s="55"/>
      <c r="O419" s="55"/>
      <c r="P419" s="55"/>
      <c r="Q419" s="55"/>
      <c r="R419" s="55"/>
      <c r="S419" s="55"/>
      <c r="T419" s="55"/>
      <c r="U419" s="55"/>
      <c r="V419" s="55"/>
      <c r="W419" s="55"/>
      <c r="X419" s="55"/>
    </row>
    <row r="420" spans="1:24" ht="13">
      <c r="A420" s="55"/>
      <c r="B420" s="64"/>
      <c r="C420" s="55"/>
      <c r="D420" s="55"/>
      <c r="E420" s="55"/>
      <c r="F420" s="55"/>
      <c r="G420" s="55"/>
      <c r="H420" s="55"/>
      <c r="I420" s="55"/>
      <c r="J420" s="55"/>
      <c r="K420" s="55"/>
      <c r="L420" s="55"/>
      <c r="M420" s="55"/>
      <c r="N420" s="55"/>
      <c r="O420" s="55"/>
      <c r="P420" s="55"/>
      <c r="Q420" s="55"/>
      <c r="R420" s="55"/>
      <c r="S420" s="55"/>
      <c r="T420" s="55"/>
      <c r="U420" s="55"/>
      <c r="V420" s="55"/>
      <c r="W420" s="55"/>
      <c r="X420" s="55"/>
    </row>
    <row r="421" spans="1:24" ht="13">
      <c r="A421" s="55"/>
      <c r="B421" s="64"/>
      <c r="C421" s="55"/>
      <c r="D421" s="55"/>
      <c r="E421" s="55"/>
      <c r="F421" s="55"/>
      <c r="G421" s="55"/>
      <c r="H421" s="55"/>
      <c r="I421" s="55"/>
      <c r="J421" s="55"/>
      <c r="K421" s="55"/>
      <c r="L421" s="55"/>
      <c r="M421" s="55"/>
      <c r="N421" s="55"/>
      <c r="O421" s="55"/>
      <c r="P421" s="55"/>
      <c r="Q421" s="55"/>
      <c r="R421" s="55"/>
      <c r="S421" s="55"/>
      <c r="T421" s="55"/>
      <c r="U421" s="55"/>
      <c r="V421" s="55"/>
      <c r="W421" s="55"/>
      <c r="X421" s="55"/>
    </row>
    <row r="422" spans="1:24" ht="13">
      <c r="A422" s="55"/>
      <c r="B422" s="64"/>
      <c r="C422" s="55"/>
      <c r="D422" s="55"/>
      <c r="E422" s="55"/>
      <c r="F422" s="55"/>
      <c r="G422" s="55"/>
      <c r="H422" s="55"/>
      <c r="I422" s="55"/>
      <c r="J422" s="55"/>
      <c r="K422" s="55"/>
      <c r="L422" s="55"/>
      <c r="M422" s="55"/>
      <c r="N422" s="55"/>
      <c r="O422" s="55"/>
      <c r="P422" s="55"/>
      <c r="Q422" s="55"/>
      <c r="R422" s="55"/>
      <c r="S422" s="55"/>
      <c r="T422" s="55"/>
      <c r="U422" s="55"/>
      <c r="V422" s="55"/>
      <c r="W422" s="55"/>
      <c r="X422" s="55"/>
    </row>
    <row r="423" spans="1:24" ht="13">
      <c r="A423" s="55"/>
      <c r="B423" s="64"/>
      <c r="C423" s="55"/>
      <c r="D423" s="55"/>
      <c r="E423" s="55"/>
      <c r="F423" s="55"/>
      <c r="G423" s="55"/>
      <c r="H423" s="55"/>
      <c r="I423" s="55"/>
      <c r="J423" s="55"/>
      <c r="K423" s="55"/>
      <c r="L423" s="55"/>
      <c r="M423" s="55"/>
      <c r="N423" s="55"/>
      <c r="O423" s="55"/>
      <c r="P423" s="55"/>
      <c r="Q423" s="55"/>
      <c r="R423" s="55"/>
      <c r="S423" s="55"/>
      <c r="T423" s="55"/>
      <c r="U423" s="55"/>
      <c r="V423" s="55"/>
      <c r="W423" s="55"/>
      <c r="X423" s="55"/>
    </row>
    <row r="424" spans="1:24" ht="13">
      <c r="A424" s="55"/>
      <c r="B424" s="64"/>
      <c r="C424" s="55"/>
      <c r="D424" s="55"/>
      <c r="E424" s="55"/>
      <c r="F424" s="55"/>
      <c r="G424" s="55"/>
      <c r="H424" s="55"/>
      <c r="I424" s="55"/>
      <c r="J424" s="55"/>
      <c r="K424" s="55"/>
      <c r="L424" s="55"/>
      <c r="M424" s="55"/>
      <c r="N424" s="55"/>
      <c r="O424" s="55"/>
      <c r="P424" s="55"/>
      <c r="Q424" s="55"/>
      <c r="R424" s="55"/>
      <c r="S424" s="55"/>
      <c r="T424" s="55"/>
      <c r="U424" s="55"/>
      <c r="V424" s="55"/>
      <c r="W424" s="55"/>
      <c r="X424" s="55"/>
    </row>
    <row r="425" spans="1:24" ht="13">
      <c r="A425" s="55"/>
      <c r="B425" s="64"/>
      <c r="C425" s="55"/>
      <c r="D425" s="55"/>
      <c r="E425" s="55"/>
      <c r="F425" s="55"/>
      <c r="G425" s="55"/>
      <c r="H425" s="55"/>
      <c r="I425" s="55"/>
      <c r="J425" s="55"/>
      <c r="K425" s="55"/>
      <c r="L425" s="55"/>
      <c r="M425" s="55"/>
      <c r="N425" s="55"/>
      <c r="O425" s="55"/>
      <c r="P425" s="55"/>
      <c r="Q425" s="55"/>
      <c r="R425" s="55"/>
      <c r="S425" s="55"/>
      <c r="T425" s="55"/>
      <c r="U425" s="55"/>
      <c r="V425" s="55"/>
      <c r="W425" s="55"/>
      <c r="X425" s="55"/>
    </row>
    <row r="426" spans="1:24" ht="13">
      <c r="A426" s="55"/>
      <c r="B426" s="64"/>
      <c r="C426" s="55"/>
      <c r="D426" s="55"/>
      <c r="E426" s="55"/>
      <c r="F426" s="55"/>
      <c r="G426" s="55"/>
      <c r="H426" s="55"/>
      <c r="I426" s="55"/>
      <c r="J426" s="55"/>
      <c r="K426" s="55"/>
      <c r="L426" s="55"/>
      <c r="M426" s="55"/>
      <c r="N426" s="55"/>
      <c r="O426" s="55"/>
      <c r="P426" s="55"/>
      <c r="Q426" s="55"/>
      <c r="R426" s="55"/>
      <c r="S426" s="55"/>
      <c r="T426" s="55"/>
      <c r="U426" s="55"/>
      <c r="V426" s="55"/>
      <c r="W426" s="55"/>
      <c r="X426" s="55"/>
    </row>
    <row r="427" spans="1:24" ht="13">
      <c r="A427" s="55"/>
      <c r="B427" s="64"/>
      <c r="C427" s="55"/>
      <c r="D427" s="55"/>
      <c r="E427" s="55"/>
      <c r="F427" s="55"/>
      <c r="G427" s="55"/>
      <c r="H427" s="55"/>
      <c r="I427" s="55"/>
      <c r="J427" s="55"/>
      <c r="K427" s="55"/>
      <c r="L427" s="55"/>
      <c r="M427" s="55"/>
      <c r="N427" s="55"/>
      <c r="O427" s="55"/>
      <c r="P427" s="55"/>
      <c r="Q427" s="55"/>
      <c r="R427" s="55"/>
      <c r="S427" s="55"/>
      <c r="T427" s="55"/>
      <c r="U427" s="55"/>
      <c r="V427" s="55"/>
      <c r="W427" s="55"/>
      <c r="X427" s="55"/>
    </row>
    <row r="428" spans="1:24" ht="13">
      <c r="A428" s="55"/>
      <c r="B428" s="64"/>
      <c r="C428" s="55"/>
      <c r="D428" s="55"/>
      <c r="E428" s="55"/>
      <c r="F428" s="55"/>
      <c r="G428" s="55"/>
      <c r="H428" s="55"/>
      <c r="I428" s="55"/>
      <c r="J428" s="55"/>
      <c r="K428" s="55"/>
      <c r="L428" s="55"/>
      <c r="M428" s="55"/>
      <c r="N428" s="55"/>
      <c r="O428" s="55"/>
      <c r="P428" s="55"/>
      <c r="Q428" s="55"/>
      <c r="R428" s="55"/>
      <c r="S428" s="55"/>
      <c r="T428" s="55"/>
      <c r="U428" s="55"/>
      <c r="V428" s="55"/>
      <c r="W428" s="55"/>
      <c r="X428" s="55"/>
    </row>
    <row r="429" spans="1:24" ht="13">
      <c r="A429" s="55"/>
      <c r="B429" s="64"/>
      <c r="C429" s="55"/>
      <c r="D429" s="55"/>
      <c r="E429" s="55"/>
      <c r="F429" s="55"/>
      <c r="G429" s="55"/>
      <c r="H429" s="55"/>
      <c r="I429" s="55"/>
      <c r="J429" s="55"/>
      <c r="K429" s="55"/>
      <c r="L429" s="55"/>
      <c r="M429" s="55"/>
      <c r="N429" s="55"/>
      <c r="O429" s="55"/>
      <c r="P429" s="55"/>
      <c r="Q429" s="55"/>
      <c r="R429" s="55"/>
      <c r="S429" s="55"/>
      <c r="T429" s="55"/>
      <c r="U429" s="55"/>
      <c r="V429" s="55"/>
      <c r="W429" s="55"/>
      <c r="X429" s="55"/>
    </row>
    <row r="430" spans="1:24" ht="13">
      <c r="A430" s="55"/>
      <c r="B430" s="64"/>
      <c r="C430" s="55"/>
      <c r="D430" s="55"/>
      <c r="E430" s="55"/>
      <c r="F430" s="55"/>
      <c r="G430" s="55"/>
      <c r="H430" s="55"/>
      <c r="I430" s="55"/>
      <c r="J430" s="55"/>
      <c r="K430" s="55"/>
      <c r="L430" s="55"/>
      <c r="M430" s="55"/>
      <c r="N430" s="55"/>
      <c r="O430" s="55"/>
      <c r="P430" s="55"/>
      <c r="Q430" s="55"/>
      <c r="R430" s="55"/>
      <c r="S430" s="55"/>
      <c r="T430" s="55"/>
      <c r="U430" s="55"/>
      <c r="V430" s="55"/>
      <c r="W430" s="55"/>
      <c r="X430" s="55"/>
    </row>
    <row r="431" spans="1:24" ht="13">
      <c r="A431" s="55"/>
      <c r="B431" s="64"/>
      <c r="C431" s="55"/>
      <c r="D431" s="55"/>
      <c r="E431" s="55"/>
      <c r="F431" s="55"/>
      <c r="G431" s="55"/>
      <c r="H431" s="55"/>
      <c r="I431" s="55"/>
      <c r="J431" s="55"/>
      <c r="K431" s="55"/>
      <c r="L431" s="55"/>
      <c r="M431" s="55"/>
      <c r="N431" s="55"/>
      <c r="O431" s="55"/>
      <c r="P431" s="55"/>
      <c r="Q431" s="55"/>
      <c r="R431" s="55"/>
      <c r="S431" s="55"/>
      <c r="T431" s="55"/>
      <c r="U431" s="55"/>
      <c r="V431" s="55"/>
      <c r="W431" s="55"/>
      <c r="X431" s="55"/>
    </row>
    <row r="432" spans="1:24" ht="13">
      <c r="A432" s="55"/>
      <c r="B432" s="64"/>
      <c r="C432" s="55"/>
      <c r="D432" s="55"/>
      <c r="E432" s="55"/>
      <c r="F432" s="55"/>
      <c r="G432" s="55"/>
      <c r="H432" s="55"/>
      <c r="I432" s="55"/>
      <c r="J432" s="55"/>
      <c r="K432" s="55"/>
      <c r="L432" s="55"/>
      <c r="M432" s="55"/>
      <c r="N432" s="55"/>
      <c r="O432" s="55"/>
      <c r="P432" s="55"/>
      <c r="Q432" s="55"/>
      <c r="R432" s="55"/>
      <c r="S432" s="55"/>
      <c r="T432" s="55"/>
      <c r="U432" s="55"/>
      <c r="V432" s="55"/>
      <c r="W432" s="55"/>
      <c r="X432" s="55"/>
    </row>
    <row r="433" spans="1:24" ht="13">
      <c r="A433" s="55"/>
      <c r="B433" s="64"/>
      <c r="C433" s="55"/>
      <c r="D433" s="55"/>
      <c r="E433" s="55"/>
      <c r="F433" s="55"/>
      <c r="G433" s="55"/>
      <c r="H433" s="55"/>
      <c r="I433" s="55"/>
      <c r="J433" s="55"/>
      <c r="K433" s="55"/>
      <c r="L433" s="55"/>
      <c r="M433" s="55"/>
      <c r="N433" s="55"/>
      <c r="O433" s="55"/>
      <c r="P433" s="55"/>
      <c r="Q433" s="55"/>
      <c r="R433" s="55"/>
      <c r="S433" s="55"/>
      <c r="T433" s="55"/>
      <c r="U433" s="55"/>
      <c r="V433" s="55"/>
      <c r="W433" s="55"/>
      <c r="X433" s="55"/>
    </row>
    <row r="434" spans="1:24" ht="13">
      <c r="A434" s="55"/>
      <c r="B434" s="64"/>
      <c r="C434" s="55"/>
      <c r="D434" s="55"/>
      <c r="E434" s="55"/>
      <c r="F434" s="55"/>
      <c r="G434" s="55"/>
      <c r="H434" s="55"/>
      <c r="I434" s="55"/>
      <c r="J434" s="55"/>
      <c r="K434" s="55"/>
      <c r="L434" s="55"/>
      <c r="M434" s="55"/>
      <c r="N434" s="55"/>
      <c r="O434" s="55"/>
      <c r="P434" s="55"/>
      <c r="Q434" s="55"/>
      <c r="R434" s="55"/>
      <c r="S434" s="55"/>
      <c r="T434" s="55"/>
      <c r="U434" s="55"/>
      <c r="V434" s="55"/>
      <c r="W434" s="55"/>
      <c r="X434" s="55"/>
    </row>
    <row r="435" spans="1:24" ht="13">
      <c r="A435" s="55"/>
      <c r="B435" s="64"/>
      <c r="C435" s="55"/>
      <c r="D435" s="55"/>
      <c r="E435" s="55"/>
      <c r="F435" s="55"/>
      <c r="G435" s="55"/>
      <c r="H435" s="55"/>
      <c r="I435" s="55"/>
      <c r="J435" s="55"/>
      <c r="K435" s="55"/>
      <c r="L435" s="55"/>
      <c r="M435" s="55"/>
      <c r="N435" s="55"/>
      <c r="O435" s="55"/>
      <c r="P435" s="55"/>
      <c r="Q435" s="55"/>
      <c r="R435" s="55"/>
      <c r="S435" s="55"/>
      <c r="T435" s="55"/>
      <c r="U435" s="55"/>
      <c r="V435" s="55"/>
      <c r="W435" s="55"/>
      <c r="X435" s="55"/>
    </row>
    <row r="436" spans="1:24" ht="13">
      <c r="A436" s="55"/>
      <c r="B436" s="64"/>
      <c r="C436" s="55"/>
      <c r="D436" s="55"/>
      <c r="E436" s="55"/>
      <c r="F436" s="55"/>
      <c r="G436" s="55"/>
      <c r="H436" s="55"/>
      <c r="I436" s="55"/>
      <c r="J436" s="55"/>
      <c r="K436" s="55"/>
      <c r="L436" s="55"/>
      <c r="M436" s="55"/>
      <c r="N436" s="55"/>
      <c r="O436" s="55"/>
      <c r="P436" s="55"/>
      <c r="Q436" s="55"/>
      <c r="R436" s="55"/>
      <c r="S436" s="55"/>
      <c r="T436" s="55"/>
      <c r="U436" s="55"/>
      <c r="V436" s="55"/>
      <c r="W436" s="55"/>
      <c r="X436" s="55"/>
    </row>
    <row r="437" spans="1:24" ht="13">
      <c r="A437" s="55"/>
      <c r="B437" s="64"/>
      <c r="C437" s="55"/>
      <c r="D437" s="55"/>
      <c r="E437" s="55"/>
      <c r="F437" s="55"/>
      <c r="G437" s="55"/>
      <c r="H437" s="55"/>
      <c r="I437" s="55"/>
      <c r="J437" s="55"/>
      <c r="K437" s="55"/>
      <c r="L437" s="55"/>
      <c r="M437" s="55"/>
      <c r="N437" s="55"/>
      <c r="O437" s="55"/>
      <c r="P437" s="55"/>
      <c r="Q437" s="55"/>
      <c r="R437" s="55"/>
      <c r="S437" s="55"/>
      <c r="T437" s="55"/>
      <c r="U437" s="55"/>
      <c r="V437" s="55"/>
      <c r="W437" s="55"/>
      <c r="X437" s="55"/>
    </row>
    <row r="438" spans="1:24" ht="13">
      <c r="A438" s="55"/>
      <c r="B438" s="64"/>
      <c r="C438" s="55"/>
      <c r="D438" s="55"/>
      <c r="E438" s="55"/>
      <c r="F438" s="55"/>
      <c r="G438" s="55"/>
      <c r="H438" s="55"/>
      <c r="I438" s="55"/>
      <c r="J438" s="55"/>
      <c r="K438" s="55"/>
      <c r="L438" s="55"/>
      <c r="M438" s="55"/>
      <c r="N438" s="55"/>
      <c r="O438" s="55"/>
      <c r="P438" s="55"/>
      <c r="Q438" s="55"/>
      <c r="R438" s="55"/>
      <c r="S438" s="55"/>
      <c r="T438" s="55"/>
      <c r="U438" s="55"/>
      <c r="V438" s="55"/>
      <c r="W438" s="55"/>
      <c r="X438" s="55"/>
    </row>
    <row r="439" spans="1:24" ht="13">
      <c r="A439" s="55"/>
      <c r="B439" s="64"/>
      <c r="C439" s="55"/>
      <c r="D439" s="55"/>
      <c r="E439" s="55"/>
      <c r="F439" s="55"/>
      <c r="G439" s="55"/>
      <c r="H439" s="55"/>
      <c r="I439" s="55"/>
      <c r="J439" s="55"/>
      <c r="K439" s="55"/>
      <c r="L439" s="55"/>
      <c r="M439" s="55"/>
      <c r="N439" s="55"/>
      <c r="O439" s="55"/>
      <c r="P439" s="55"/>
      <c r="Q439" s="55"/>
      <c r="R439" s="55"/>
      <c r="S439" s="55"/>
      <c r="T439" s="55"/>
      <c r="U439" s="55"/>
      <c r="V439" s="55"/>
      <c r="W439" s="55"/>
      <c r="X439" s="55"/>
    </row>
    <row r="440" spans="1:24" ht="13">
      <c r="A440" s="55"/>
      <c r="B440" s="64"/>
      <c r="C440" s="55"/>
      <c r="D440" s="55"/>
      <c r="E440" s="55"/>
      <c r="F440" s="55"/>
      <c r="G440" s="55"/>
      <c r="H440" s="55"/>
      <c r="I440" s="55"/>
      <c r="J440" s="55"/>
      <c r="K440" s="55"/>
      <c r="L440" s="55"/>
      <c r="M440" s="55"/>
      <c r="N440" s="55"/>
      <c r="O440" s="55"/>
      <c r="P440" s="55"/>
      <c r="Q440" s="55"/>
      <c r="R440" s="55"/>
      <c r="S440" s="55"/>
      <c r="T440" s="55"/>
      <c r="U440" s="55"/>
      <c r="V440" s="55"/>
      <c r="W440" s="55"/>
      <c r="X440" s="55"/>
    </row>
    <row r="441" spans="1:24" ht="13">
      <c r="A441" s="55"/>
      <c r="B441" s="64"/>
      <c r="C441" s="55"/>
      <c r="D441" s="55"/>
      <c r="E441" s="55"/>
      <c r="F441" s="55"/>
      <c r="G441" s="55"/>
      <c r="H441" s="55"/>
      <c r="I441" s="55"/>
      <c r="J441" s="55"/>
      <c r="K441" s="55"/>
      <c r="L441" s="55"/>
      <c r="M441" s="55"/>
      <c r="N441" s="55"/>
      <c r="O441" s="55"/>
      <c r="P441" s="55"/>
      <c r="Q441" s="55"/>
      <c r="R441" s="55"/>
      <c r="S441" s="55"/>
      <c r="T441" s="55"/>
      <c r="U441" s="55"/>
      <c r="V441" s="55"/>
      <c r="W441" s="55"/>
      <c r="X441" s="55"/>
    </row>
    <row r="442" spans="1:24" ht="13">
      <c r="A442" s="55"/>
      <c r="B442" s="64"/>
      <c r="C442" s="55"/>
      <c r="D442" s="55"/>
      <c r="E442" s="55"/>
      <c r="F442" s="55"/>
      <c r="G442" s="55"/>
      <c r="H442" s="55"/>
      <c r="I442" s="55"/>
      <c r="J442" s="55"/>
      <c r="K442" s="55"/>
      <c r="L442" s="55"/>
      <c r="M442" s="55"/>
      <c r="N442" s="55"/>
      <c r="O442" s="55"/>
      <c r="P442" s="55"/>
      <c r="Q442" s="55"/>
      <c r="R442" s="55"/>
      <c r="S442" s="55"/>
      <c r="T442" s="55"/>
      <c r="U442" s="55"/>
      <c r="V442" s="55"/>
      <c r="W442" s="55"/>
      <c r="X442" s="55"/>
    </row>
    <row r="443" spans="1:24" ht="13">
      <c r="A443" s="55"/>
      <c r="B443" s="64"/>
      <c r="C443" s="55"/>
      <c r="D443" s="55"/>
      <c r="E443" s="55"/>
      <c r="F443" s="55"/>
      <c r="G443" s="55"/>
      <c r="H443" s="55"/>
      <c r="I443" s="55"/>
      <c r="J443" s="55"/>
      <c r="K443" s="55"/>
      <c r="L443" s="55"/>
      <c r="M443" s="55"/>
      <c r="N443" s="55"/>
      <c r="O443" s="55"/>
      <c r="P443" s="55"/>
      <c r="Q443" s="55"/>
      <c r="R443" s="55"/>
      <c r="S443" s="55"/>
      <c r="T443" s="55"/>
      <c r="U443" s="55"/>
      <c r="V443" s="55"/>
      <c r="W443" s="55"/>
      <c r="X443" s="55"/>
    </row>
    <row r="444" spans="1:24" ht="13">
      <c r="A444" s="55"/>
      <c r="B444" s="64"/>
      <c r="C444" s="55"/>
      <c r="D444" s="55"/>
      <c r="E444" s="55"/>
      <c r="F444" s="55"/>
      <c r="G444" s="55"/>
      <c r="H444" s="55"/>
      <c r="I444" s="55"/>
      <c r="J444" s="55"/>
      <c r="K444" s="55"/>
      <c r="L444" s="55"/>
      <c r="M444" s="55"/>
      <c r="N444" s="55"/>
      <c r="O444" s="55"/>
      <c r="P444" s="55"/>
      <c r="Q444" s="55"/>
      <c r="R444" s="55"/>
      <c r="S444" s="55"/>
      <c r="T444" s="55"/>
      <c r="U444" s="55"/>
      <c r="V444" s="55"/>
      <c r="W444" s="55"/>
      <c r="X444" s="55"/>
    </row>
    <row r="445" spans="1:24" ht="13">
      <c r="A445" s="55"/>
      <c r="B445" s="64"/>
      <c r="C445" s="55"/>
      <c r="D445" s="55"/>
      <c r="E445" s="55"/>
      <c r="F445" s="55"/>
      <c r="G445" s="55"/>
      <c r="H445" s="55"/>
      <c r="I445" s="55"/>
      <c r="J445" s="55"/>
      <c r="K445" s="55"/>
      <c r="L445" s="55"/>
      <c r="M445" s="55"/>
      <c r="N445" s="55"/>
      <c r="O445" s="55"/>
      <c r="P445" s="55"/>
      <c r="Q445" s="55"/>
      <c r="R445" s="55"/>
      <c r="S445" s="55"/>
      <c r="T445" s="55"/>
      <c r="U445" s="55"/>
      <c r="V445" s="55"/>
      <c r="W445" s="55"/>
      <c r="X445" s="55"/>
    </row>
    <row r="446" spans="1:24" ht="13">
      <c r="A446" s="55"/>
      <c r="B446" s="64"/>
      <c r="C446" s="55"/>
      <c r="D446" s="55"/>
      <c r="E446" s="55"/>
      <c r="F446" s="55"/>
      <c r="G446" s="55"/>
      <c r="H446" s="55"/>
      <c r="I446" s="55"/>
      <c r="J446" s="55"/>
      <c r="K446" s="55"/>
      <c r="L446" s="55"/>
      <c r="M446" s="55"/>
      <c r="N446" s="55"/>
      <c r="O446" s="55"/>
      <c r="P446" s="55"/>
      <c r="Q446" s="55"/>
      <c r="R446" s="55"/>
      <c r="S446" s="55"/>
      <c r="T446" s="55"/>
      <c r="U446" s="55"/>
      <c r="V446" s="55"/>
      <c r="W446" s="55"/>
      <c r="X446" s="55"/>
    </row>
    <row r="447" spans="1:24" ht="13">
      <c r="A447" s="55"/>
      <c r="B447" s="64"/>
      <c r="C447" s="55"/>
      <c r="D447" s="55"/>
      <c r="E447" s="55"/>
      <c r="F447" s="55"/>
      <c r="G447" s="55"/>
      <c r="H447" s="55"/>
      <c r="I447" s="55"/>
      <c r="J447" s="55"/>
      <c r="K447" s="55"/>
      <c r="L447" s="55"/>
      <c r="M447" s="55"/>
      <c r="N447" s="55"/>
      <c r="O447" s="55"/>
      <c r="P447" s="55"/>
      <c r="Q447" s="55"/>
      <c r="R447" s="55"/>
      <c r="S447" s="55"/>
      <c r="T447" s="55"/>
      <c r="U447" s="55"/>
      <c r="V447" s="55"/>
      <c r="W447" s="55"/>
      <c r="X447" s="55"/>
    </row>
    <row r="448" spans="1:24" ht="13">
      <c r="A448" s="55"/>
      <c r="B448" s="64"/>
      <c r="C448" s="55"/>
      <c r="D448" s="55"/>
      <c r="E448" s="55"/>
      <c r="F448" s="55"/>
      <c r="G448" s="55"/>
      <c r="H448" s="55"/>
      <c r="I448" s="55"/>
      <c r="J448" s="55"/>
      <c r="K448" s="55"/>
      <c r="L448" s="55"/>
      <c r="M448" s="55"/>
      <c r="N448" s="55"/>
      <c r="O448" s="55"/>
      <c r="P448" s="55"/>
      <c r="Q448" s="55"/>
      <c r="R448" s="55"/>
      <c r="S448" s="55"/>
      <c r="T448" s="55"/>
      <c r="U448" s="55"/>
      <c r="V448" s="55"/>
      <c r="W448" s="55"/>
      <c r="X448" s="55"/>
    </row>
    <row r="449" spans="1:24" ht="13">
      <c r="A449" s="55"/>
      <c r="B449" s="64"/>
      <c r="C449" s="55"/>
      <c r="D449" s="55"/>
      <c r="E449" s="55"/>
      <c r="F449" s="55"/>
      <c r="G449" s="55"/>
      <c r="H449" s="55"/>
      <c r="I449" s="55"/>
      <c r="J449" s="55"/>
      <c r="K449" s="55"/>
      <c r="L449" s="55"/>
      <c r="M449" s="55"/>
      <c r="N449" s="55"/>
      <c r="O449" s="55"/>
      <c r="P449" s="55"/>
      <c r="Q449" s="55"/>
      <c r="R449" s="55"/>
      <c r="S449" s="55"/>
      <c r="T449" s="55"/>
      <c r="U449" s="55"/>
      <c r="V449" s="55"/>
      <c r="W449" s="55"/>
      <c r="X449" s="55"/>
    </row>
    <row r="450" spans="1:24" ht="13">
      <c r="A450" s="55"/>
      <c r="B450" s="64"/>
      <c r="C450" s="55"/>
      <c r="D450" s="55"/>
      <c r="E450" s="55"/>
      <c r="F450" s="55"/>
      <c r="G450" s="55"/>
      <c r="H450" s="55"/>
      <c r="I450" s="55"/>
      <c r="J450" s="55"/>
      <c r="K450" s="55"/>
      <c r="L450" s="55"/>
      <c r="M450" s="55"/>
      <c r="N450" s="55"/>
      <c r="O450" s="55"/>
      <c r="P450" s="55"/>
      <c r="Q450" s="55"/>
      <c r="R450" s="55"/>
      <c r="S450" s="55"/>
      <c r="T450" s="55"/>
      <c r="U450" s="55"/>
      <c r="V450" s="55"/>
      <c r="W450" s="55"/>
      <c r="X450" s="55"/>
    </row>
    <row r="451" spans="1:24" ht="13">
      <c r="A451" s="55"/>
      <c r="B451" s="64"/>
      <c r="C451" s="55"/>
      <c r="D451" s="55"/>
      <c r="E451" s="55"/>
      <c r="F451" s="55"/>
      <c r="G451" s="55"/>
      <c r="H451" s="55"/>
      <c r="I451" s="55"/>
      <c r="J451" s="55"/>
      <c r="K451" s="55"/>
      <c r="L451" s="55"/>
      <c r="M451" s="55"/>
      <c r="N451" s="55"/>
      <c r="O451" s="55"/>
      <c r="P451" s="55"/>
      <c r="Q451" s="55"/>
      <c r="R451" s="55"/>
      <c r="S451" s="55"/>
      <c r="T451" s="55"/>
      <c r="U451" s="55"/>
      <c r="V451" s="55"/>
      <c r="W451" s="55"/>
      <c r="X451" s="55"/>
    </row>
    <row r="452" spans="1:24" ht="13">
      <c r="A452" s="55"/>
      <c r="B452" s="64"/>
      <c r="C452" s="55"/>
      <c r="D452" s="55"/>
      <c r="E452" s="55"/>
      <c r="F452" s="55"/>
      <c r="G452" s="55"/>
      <c r="H452" s="55"/>
      <c r="I452" s="55"/>
      <c r="J452" s="55"/>
      <c r="K452" s="55"/>
      <c r="L452" s="55"/>
      <c r="M452" s="55"/>
      <c r="N452" s="55"/>
      <c r="O452" s="55"/>
      <c r="P452" s="55"/>
      <c r="Q452" s="55"/>
      <c r="R452" s="55"/>
      <c r="S452" s="55"/>
      <c r="T452" s="55"/>
      <c r="U452" s="55"/>
      <c r="V452" s="55"/>
      <c r="W452" s="55"/>
      <c r="X452" s="55"/>
    </row>
    <row r="453" spans="1:24" ht="13">
      <c r="A453" s="55"/>
      <c r="B453" s="64"/>
      <c r="C453" s="55"/>
      <c r="D453" s="55"/>
      <c r="E453" s="55"/>
      <c r="F453" s="55"/>
      <c r="G453" s="55"/>
      <c r="H453" s="55"/>
      <c r="I453" s="55"/>
      <c r="J453" s="55"/>
      <c r="K453" s="55"/>
      <c r="L453" s="55"/>
      <c r="M453" s="55"/>
      <c r="N453" s="55"/>
      <c r="O453" s="55"/>
      <c r="P453" s="55"/>
      <c r="Q453" s="55"/>
      <c r="R453" s="55"/>
      <c r="S453" s="55"/>
      <c r="T453" s="55"/>
      <c r="U453" s="55"/>
      <c r="V453" s="55"/>
      <c r="W453" s="55"/>
      <c r="X453" s="55"/>
    </row>
    <row r="454" spans="1:24" ht="13">
      <c r="A454" s="55"/>
      <c r="B454" s="64"/>
      <c r="C454" s="55"/>
      <c r="D454" s="55"/>
      <c r="E454" s="55"/>
      <c r="F454" s="55"/>
      <c r="G454" s="55"/>
      <c r="H454" s="55"/>
      <c r="I454" s="55"/>
      <c r="J454" s="55"/>
      <c r="K454" s="55"/>
      <c r="L454" s="55"/>
      <c r="M454" s="55"/>
      <c r="N454" s="55"/>
      <c r="O454" s="55"/>
      <c r="P454" s="55"/>
      <c r="Q454" s="55"/>
      <c r="R454" s="55"/>
      <c r="S454" s="55"/>
      <c r="T454" s="55"/>
      <c r="U454" s="55"/>
      <c r="V454" s="55"/>
      <c r="W454" s="55"/>
      <c r="X454" s="55"/>
    </row>
    <row r="455" spans="1:24" ht="13">
      <c r="A455" s="55"/>
      <c r="B455" s="64"/>
      <c r="C455" s="55"/>
      <c r="D455" s="55"/>
      <c r="E455" s="55"/>
      <c r="F455" s="55"/>
      <c r="G455" s="55"/>
      <c r="H455" s="55"/>
      <c r="I455" s="55"/>
      <c r="J455" s="55"/>
      <c r="K455" s="55"/>
      <c r="L455" s="55"/>
      <c r="M455" s="55"/>
      <c r="N455" s="55"/>
      <c r="O455" s="55"/>
      <c r="P455" s="55"/>
      <c r="Q455" s="55"/>
      <c r="R455" s="55"/>
      <c r="S455" s="55"/>
      <c r="T455" s="55"/>
      <c r="U455" s="55"/>
      <c r="V455" s="55"/>
      <c r="W455" s="55"/>
      <c r="X455" s="55"/>
    </row>
    <row r="456" spans="1:24" ht="13">
      <c r="A456" s="55"/>
      <c r="B456" s="64"/>
      <c r="C456" s="55"/>
      <c r="D456" s="55"/>
      <c r="E456" s="55"/>
      <c r="F456" s="55"/>
      <c r="G456" s="55"/>
      <c r="H456" s="55"/>
      <c r="I456" s="55"/>
      <c r="J456" s="55"/>
      <c r="K456" s="55"/>
      <c r="L456" s="55"/>
      <c r="M456" s="55"/>
      <c r="N456" s="55"/>
      <c r="O456" s="55"/>
      <c r="P456" s="55"/>
      <c r="Q456" s="55"/>
      <c r="R456" s="55"/>
      <c r="S456" s="55"/>
      <c r="T456" s="55"/>
      <c r="U456" s="55"/>
      <c r="V456" s="55"/>
      <c r="W456" s="55"/>
      <c r="X456" s="55"/>
    </row>
    <row r="457" spans="1:24" ht="13">
      <c r="A457" s="55"/>
      <c r="B457" s="64"/>
      <c r="C457" s="55"/>
      <c r="D457" s="55"/>
      <c r="E457" s="55"/>
      <c r="F457" s="55"/>
      <c r="G457" s="55"/>
      <c r="H457" s="55"/>
      <c r="I457" s="55"/>
      <c r="J457" s="55"/>
      <c r="K457" s="55"/>
      <c r="L457" s="55"/>
      <c r="M457" s="55"/>
      <c r="N457" s="55"/>
      <c r="O457" s="55"/>
      <c r="P457" s="55"/>
      <c r="Q457" s="55"/>
      <c r="R457" s="55"/>
      <c r="S457" s="55"/>
      <c r="T457" s="55"/>
      <c r="U457" s="55"/>
      <c r="V457" s="55"/>
      <c r="W457" s="55"/>
      <c r="X457" s="55"/>
    </row>
    <row r="458" spans="1:24" ht="13">
      <c r="A458" s="55"/>
      <c r="B458" s="64"/>
      <c r="C458" s="55"/>
      <c r="D458" s="55"/>
      <c r="E458" s="55"/>
      <c r="F458" s="55"/>
      <c r="G458" s="55"/>
      <c r="H458" s="55"/>
      <c r="I458" s="55"/>
      <c r="J458" s="55"/>
      <c r="K458" s="55"/>
      <c r="L458" s="55"/>
      <c r="M458" s="55"/>
      <c r="N458" s="55"/>
      <c r="O458" s="55"/>
      <c r="P458" s="55"/>
      <c r="Q458" s="55"/>
      <c r="R458" s="55"/>
      <c r="S458" s="55"/>
      <c r="T458" s="55"/>
      <c r="U458" s="55"/>
      <c r="V458" s="55"/>
      <c r="W458" s="55"/>
      <c r="X458" s="55"/>
    </row>
    <row r="459" spans="1:24" ht="13">
      <c r="A459" s="55"/>
      <c r="B459" s="64"/>
      <c r="C459" s="55"/>
      <c r="D459" s="55"/>
      <c r="E459" s="55"/>
      <c r="F459" s="55"/>
      <c r="G459" s="55"/>
      <c r="H459" s="55"/>
      <c r="I459" s="55"/>
      <c r="J459" s="55"/>
      <c r="K459" s="55"/>
      <c r="L459" s="55"/>
      <c r="M459" s="55"/>
      <c r="N459" s="55"/>
      <c r="O459" s="55"/>
      <c r="P459" s="55"/>
      <c r="Q459" s="55"/>
      <c r="R459" s="55"/>
      <c r="S459" s="55"/>
      <c r="T459" s="55"/>
      <c r="U459" s="55"/>
      <c r="V459" s="55"/>
      <c r="W459" s="55"/>
      <c r="X459" s="55"/>
    </row>
    <row r="460" spans="1:24" ht="13">
      <c r="A460" s="55"/>
      <c r="B460" s="64"/>
      <c r="C460" s="55"/>
      <c r="D460" s="55"/>
      <c r="E460" s="55"/>
      <c r="F460" s="55"/>
      <c r="G460" s="55"/>
      <c r="H460" s="55"/>
      <c r="I460" s="55"/>
      <c r="J460" s="55"/>
      <c r="K460" s="55"/>
      <c r="L460" s="55"/>
      <c r="M460" s="55"/>
      <c r="N460" s="55"/>
      <c r="O460" s="55"/>
      <c r="P460" s="55"/>
      <c r="Q460" s="55"/>
      <c r="R460" s="55"/>
      <c r="S460" s="55"/>
      <c r="T460" s="55"/>
      <c r="U460" s="55"/>
      <c r="V460" s="55"/>
      <c r="W460" s="55"/>
      <c r="X460" s="55"/>
    </row>
    <row r="461" spans="1:24" ht="13">
      <c r="A461" s="55"/>
      <c r="B461" s="64"/>
      <c r="C461" s="55"/>
      <c r="D461" s="55"/>
      <c r="E461" s="55"/>
      <c r="F461" s="55"/>
      <c r="G461" s="55"/>
      <c r="H461" s="55"/>
      <c r="I461" s="55"/>
      <c r="J461" s="55"/>
      <c r="K461" s="55"/>
      <c r="L461" s="55"/>
      <c r="M461" s="55"/>
      <c r="N461" s="55"/>
      <c r="O461" s="55"/>
      <c r="P461" s="55"/>
      <c r="Q461" s="55"/>
      <c r="R461" s="55"/>
      <c r="S461" s="55"/>
      <c r="T461" s="55"/>
      <c r="U461" s="55"/>
      <c r="V461" s="55"/>
      <c r="W461" s="55"/>
      <c r="X461" s="55"/>
    </row>
    <row r="462" spans="1:24" ht="13">
      <c r="A462" s="55"/>
      <c r="B462" s="64"/>
      <c r="C462" s="55"/>
      <c r="D462" s="55"/>
      <c r="E462" s="55"/>
      <c r="F462" s="55"/>
      <c r="G462" s="55"/>
      <c r="H462" s="55"/>
      <c r="I462" s="55"/>
      <c r="J462" s="55"/>
      <c r="K462" s="55"/>
      <c r="L462" s="55"/>
      <c r="M462" s="55"/>
      <c r="N462" s="55"/>
      <c r="O462" s="55"/>
      <c r="P462" s="55"/>
      <c r="Q462" s="55"/>
      <c r="R462" s="55"/>
      <c r="S462" s="55"/>
      <c r="T462" s="55"/>
      <c r="U462" s="55"/>
      <c r="V462" s="55"/>
      <c r="W462" s="55"/>
      <c r="X462" s="55"/>
    </row>
    <row r="463" spans="1:24" ht="13">
      <c r="A463" s="55"/>
      <c r="B463" s="64"/>
      <c r="C463" s="55"/>
      <c r="D463" s="55"/>
      <c r="E463" s="55"/>
      <c r="F463" s="55"/>
      <c r="G463" s="55"/>
      <c r="H463" s="55"/>
      <c r="I463" s="55"/>
      <c r="J463" s="55"/>
      <c r="K463" s="55"/>
      <c r="L463" s="55"/>
      <c r="M463" s="55"/>
      <c r="N463" s="55"/>
      <c r="O463" s="55"/>
      <c r="P463" s="55"/>
      <c r="Q463" s="55"/>
      <c r="R463" s="55"/>
      <c r="S463" s="55"/>
      <c r="T463" s="55"/>
      <c r="U463" s="55"/>
      <c r="V463" s="55"/>
      <c r="W463" s="55"/>
      <c r="X463" s="55"/>
    </row>
    <row r="464" spans="1:24" ht="13">
      <c r="A464" s="55"/>
      <c r="B464" s="64"/>
      <c r="C464" s="55"/>
      <c r="D464" s="55"/>
      <c r="E464" s="55"/>
      <c r="F464" s="55"/>
      <c r="G464" s="55"/>
      <c r="H464" s="55"/>
      <c r="I464" s="55"/>
      <c r="J464" s="55"/>
      <c r="K464" s="55"/>
      <c r="L464" s="55"/>
      <c r="M464" s="55"/>
      <c r="N464" s="55"/>
      <c r="O464" s="55"/>
      <c r="P464" s="55"/>
      <c r="Q464" s="55"/>
      <c r="R464" s="55"/>
      <c r="S464" s="55"/>
      <c r="T464" s="55"/>
      <c r="U464" s="55"/>
      <c r="V464" s="55"/>
      <c r="W464" s="55"/>
      <c r="X464" s="55"/>
    </row>
    <row r="465" spans="1:24" ht="13">
      <c r="A465" s="55"/>
      <c r="B465" s="64"/>
      <c r="C465" s="55"/>
      <c r="D465" s="55"/>
      <c r="E465" s="55"/>
      <c r="F465" s="55"/>
      <c r="G465" s="55"/>
      <c r="H465" s="55"/>
      <c r="I465" s="55"/>
      <c r="J465" s="55"/>
      <c r="K465" s="55"/>
      <c r="L465" s="55"/>
      <c r="M465" s="55"/>
      <c r="N465" s="55"/>
      <c r="O465" s="55"/>
      <c r="P465" s="55"/>
      <c r="Q465" s="55"/>
      <c r="R465" s="55"/>
      <c r="S465" s="55"/>
      <c r="T465" s="55"/>
      <c r="U465" s="55"/>
      <c r="V465" s="55"/>
      <c r="W465" s="55"/>
      <c r="X465" s="55"/>
    </row>
    <row r="466" spans="1:24" ht="13">
      <c r="A466" s="55"/>
      <c r="B466" s="64"/>
      <c r="C466" s="55"/>
      <c r="D466" s="55"/>
      <c r="E466" s="55"/>
      <c r="F466" s="55"/>
      <c r="G466" s="55"/>
      <c r="H466" s="55"/>
      <c r="I466" s="55"/>
      <c r="J466" s="55"/>
      <c r="K466" s="55"/>
      <c r="L466" s="55"/>
      <c r="M466" s="55"/>
      <c r="N466" s="55"/>
      <c r="O466" s="55"/>
      <c r="P466" s="55"/>
      <c r="Q466" s="55"/>
      <c r="R466" s="55"/>
      <c r="S466" s="55"/>
      <c r="T466" s="55"/>
      <c r="U466" s="55"/>
      <c r="V466" s="55"/>
      <c r="W466" s="55"/>
      <c r="X466" s="55"/>
    </row>
    <row r="467" spans="1:24" ht="13">
      <c r="A467" s="55"/>
      <c r="B467" s="64"/>
      <c r="C467" s="55"/>
      <c r="D467" s="55"/>
      <c r="E467" s="55"/>
      <c r="F467" s="55"/>
      <c r="G467" s="55"/>
      <c r="H467" s="55"/>
      <c r="I467" s="55"/>
      <c r="J467" s="55"/>
      <c r="K467" s="55"/>
      <c r="L467" s="55"/>
      <c r="M467" s="55"/>
      <c r="N467" s="55"/>
      <c r="O467" s="55"/>
      <c r="P467" s="55"/>
      <c r="Q467" s="55"/>
      <c r="R467" s="55"/>
      <c r="S467" s="55"/>
      <c r="T467" s="55"/>
      <c r="U467" s="55"/>
      <c r="V467" s="55"/>
      <c r="W467" s="55"/>
      <c r="X467" s="55"/>
    </row>
    <row r="468" spans="1:24" ht="13">
      <c r="A468" s="55"/>
      <c r="B468" s="64"/>
      <c r="C468" s="55"/>
      <c r="D468" s="55"/>
      <c r="E468" s="55"/>
      <c r="F468" s="55"/>
      <c r="G468" s="55"/>
      <c r="H468" s="55"/>
      <c r="I468" s="55"/>
      <c r="J468" s="55"/>
      <c r="K468" s="55"/>
      <c r="L468" s="55"/>
      <c r="M468" s="55"/>
      <c r="N468" s="55"/>
      <c r="O468" s="55"/>
      <c r="P468" s="55"/>
      <c r="Q468" s="55"/>
      <c r="R468" s="55"/>
      <c r="S468" s="55"/>
      <c r="T468" s="55"/>
      <c r="U468" s="55"/>
      <c r="V468" s="55"/>
      <c r="W468" s="55"/>
      <c r="X468" s="55"/>
    </row>
    <row r="469" spans="1:24" ht="13">
      <c r="A469" s="55"/>
      <c r="B469" s="64"/>
      <c r="C469" s="55"/>
      <c r="D469" s="55"/>
      <c r="E469" s="55"/>
      <c r="F469" s="55"/>
      <c r="G469" s="55"/>
      <c r="H469" s="55"/>
      <c r="I469" s="55"/>
      <c r="J469" s="55"/>
      <c r="K469" s="55"/>
      <c r="L469" s="55"/>
      <c r="M469" s="55"/>
      <c r="N469" s="55"/>
      <c r="O469" s="55"/>
      <c r="P469" s="55"/>
      <c r="Q469" s="55"/>
      <c r="R469" s="55"/>
      <c r="S469" s="55"/>
      <c r="T469" s="55"/>
      <c r="U469" s="55"/>
      <c r="V469" s="55"/>
      <c r="W469" s="55"/>
      <c r="X469" s="55"/>
    </row>
    <row r="470" spans="1:24" ht="13">
      <c r="A470" s="55"/>
      <c r="B470" s="64"/>
      <c r="C470" s="55"/>
      <c r="D470" s="55"/>
      <c r="E470" s="55"/>
      <c r="F470" s="55"/>
      <c r="G470" s="55"/>
      <c r="H470" s="55"/>
      <c r="I470" s="55"/>
      <c r="J470" s="55"/>
      <c r="K470" s="55"/>
      <c r="L470" s="55"/>
      <c r="M470" s="55"/>
      <c r="N470" s="55"/>
      <c r="O470" s="55"/>
      <c r="P470" s="55"/>
      <c r="Q470" s="55"/>
      <c r="R470" s="55"/>
      <c r="S470" s="55"/>
      <c r="T470" s="55"/>
      <c r="U470" s="55"/>
      <c r="V470" s="55"/>
      <c r="W470" s="55"/>
      <c r="X470" s="55"/>
    </row>
    <row r="471" spans="1:24" ht="13">
      <c r="A471" s="55"/>
      <c r="B471" s="64"/>
      <c r="C471" s="55"/>
      <c r="D471" s="55"/>
      <c r="E471" s="55"/>
      <c r="F471" s="55"/>
      <c r="G471" s="55"/>
      <c r="H471" s="55"/>
      <c r="I471" s="55"/>
      <c r="J471" s="55"/>
      <c r="K471" s="55"/>
      <c r="L471" s="55"/>
      <c r="M471" s="55"/>
      <c r="N471" s="55"/>
      <c r="O471" s="55"/>
      <c r="P471" s="55"/>
      <c r="Q471" s="55"/>
      <c r="R471" s="55"/>
      <c r="S471" s="55"/>
      <c r="T471" s="55"/>
      <c r="U471" s="55"/>
      <c r="V471" s="55"/>
      <c r="W471" s="55"/>
      <c r="X471" s="55"/>
    </row>
    <row r="472" spans="1:24" ht="13">
      <c r="A472" s="55"/>
      <c r="B472" s="64"/>
      <c r="C472" s="55"/>
      <c r="D472" s="55"/>
      <c r="E472" s="55"/>
      <c r="F472" s="55"/>
      <c r="G472" s="55"/>
      <c r="H472" s="55"/>
      <c r="I472" s="55"/>
      <c r="J472" s="55"/>
      <c r="K472" s="55"/>
      <c r="L472" s="55"/>
      <c r="M472" s="55"/>
      <c r="N472" s="55"/>
      <c r="O472" s="55"/>
      <c r="P472" s="55"/>
      <c r="Q472" s="55"/>
      <c r="R472" s="55"/>
      <c r="S472" s="55"/>
      <c r="T472" s="55"/>
      <c r="U472" s="55"/>
      <c r="V472" s="55"/>
      <c r="W472" s="55"/>
      <c r="X472" s="55"/>
    </row>
    <row r="473" spans="1:24" ht="13">
      <c r="A473" s="55"/>
      <c r="B473" s="64"/>
      <c r="C473" s="55"/>
      <c r="D473" s="55"/>
      <c r="E473" s="55"/>
      <c r="F473" s="55"/>
      <c r="G473" s="55"/>
      <c r="H473" s="55"/>
      <c r="I473" s="55"/>
      <c r="J473" s="55"/>
      <c r="K473" s="55"/>
      <c r="L473" s="55"/>
      <c r="M473" s="55"/>
      <c r="N473" s="55"/>
      <c r="O473" s="55"/>
      <c r="P473" s="55"/>
      <c r="Q473" s="55"/>
      <c r="R473" s="55"/>
      <c r="S473" s="55"/>
      <c r="T473" s="55"/>
      <c r="U473" s="55"/>
      <c r="V473" s="55"/>
      <c r="W473" s="55"/>
      <c r="X473" s="55"/>
    </row>
    <row r="474" spans="1:24" ht="13">
      <c r="A474" s="55"/>
      <c r="B474" s="64"/>
      <c r="C474" s="55"/>
      <c r="D474" s="55"/>
      <c r="E474" s="55"/>
      <c r="F474" s="55"/>
      <c r="G474" s="55"/>
      <c r="H474" s="55"/>
      <c r="I474" s="55"/>
      <c r="J474" s="55"/>
      <c r="K474" s="55"/>
      <c r="L474" s="55"/>
      <c r="M474" s="55"/>
      <c r="N474" s="55"/>
      <c r="O474" s="55"/>
      <c r="P474" s="55"/>
      <c r="Q474" s="55"/>
      <c r="R474" s="55"/>
      <c r="S474" s="55"/>
      <c r="T474" s="55"/>
      <c r="U474" s="55"/>
      <c r="V474" s="55"/>
      <c r="W474" s="55"/>
      <c r="X474" s="55"/>
    </row>
    <row r="475" spans="1:24" ht="13">
      <c r="A475" s="55"/>
      <c r="B475" s="64"/>
      <c r="C475" s="55"/>
      <c r="D475" s="55"/>
      <c r="E475" s="55"/>
      <c r="F475" s="55"/>
      <c r="G475" s="55"/>
      <c r="H475" s="55"/>
      <c r="I475" s="55"/>
      <c r="J475" s="55"/>
      <c r="K475" s="55"/>
      <c r="L475" s="55"/>
      <c r="M475" s="55"/>
      <c r="N475" s="55"/>
      <c r="O475" s="55"/>
      <c r="P475" s="55"/>
      <c r="Q475" s="55"/>
      <c r="R475" s="55"/>
      <c r="S475" s="55"/>
      <c r="T475" s="55"/>
      <c r="U475" s="55"/>
      <c r="V475" s="55"/>
      <c r="W475" s="55"/>
      <c r="X475" s="55"/>
    </row>
    <row r="476" spans="1:24" ht="13">
      <c r="A476" s="55"/>
      <c r="B476" s="64"/>
      <c r="C476" s="55"/>
      <c r="D476" s="55"/>
      <c r="E476" s="55"/>
      <c r="F476" s="55"/>
      <c r="G476" s="55"/>
      <c r="H476" s="55"/>
      <c r="I476" s="55"/>
      <c r="J476" s="55"/>
      <c r="K476" s="55"/>
      <c r="L476" s="55"/>
      <c r="M476" s="55"/>
      <c r="N476" s="55"/>
      <c r="O476" s="55"/>
      <c r="P476" s="55"/>
      <c r="Q476" s="55"/>
      <c r="R476" s="55"/>
      <c r="S476" s="55"/>
      <c r="T476" s="55"/>
      <c r="U476" s="55"/>
      <c r="V476" s="55"/>
      <c r="W476" s="55"/>
      <c r="X476" s="55"/>
    </row>
    <row r="477" spans="1:24" ht="13">
      <c r="A477" s="55"/>
      <c r="B477" s="64"/>
      <c r="C477" s="55"/>
      <c r="D477" s="55"/>
      <c r="E477" s="55"/>
      <c r="F477" s="55"/>
      <c r="G477" s="55"/>
      <c r="H477" s="55"/>
      <c r="I477" s="55"/>
      <c r="J477" s="55"/>
      <c r="K477" s="55"/>
      <c r="L477" s="55"/>
      <c r="M477" s="55"/>
      <c r="N477" s="55"/>
      <c r="O477" s="55"/>
      <c r="P477" s="55"/>
      <c r="Q477" s="55"/>
      <c r="R477" s="55"/>
      <c r="S477" s="55"/>
      <c r="T477" s="55"/>
      <c r="U477" s="55"/>
      <c r="V477" s="55"/>
      <c r="W477" s="55"/>
      <c r="X477" s="55"/>
    </row>
    <row r="478" spans="1:24" ht="13">
      <c r="A478" s="55"/>
      <c r="B478" s="64"/>
      <c r="C478" s="55"/>
      <c r="D478" s="55"/>
      <c r="E478" s="55"/>
      <c r="F478" s="55"/>
      <c r="G478" s="55"/>
      <c r="H478" s="55"/>
      <c r="I478" s="55"/>
      <c r="J478" s="55"/>
      <c r="K478" s="55"/>
      <c r="L478" s="55"/>
      <c r="M478" s="55"/>
      <c r="N478" s="55"/>
      <c r="O478" s="55"/>
      <c r="P478" s="55"/>
      <c r="Q478" s="55"/>
      <c r="R478" s="55"/>
      <c r="S478" s="55"/>
      <c r="T478" s="55"/>
      <c r="U478" s="55"/>
      <c r="V478" s="55"/>
      <c r="W478" s="55"/>
      <c r="X478" s="55"/>
    </row>
    <row r="479" spans="1:24" ht="13">
      <c r="A479" s="55"/>
      <c r="B479" s="64"/>
      <c r="C479" s="55"/>
      <c r="D479" s="55"/>
      <c r="E479" s="55"/>
      <c r="F479" s="55"/>
      <c r="G479" s="55"/>
      <c r="H479" s="55"/>
      <c r="I479" s="55"/>
      <c r="J479" s="55"/>
      <c r="K479" s="55"/>
      <c r="L479" s="55"/>
      <c r="M479" s="55"/>
      <c r="N479" s="55"/>
      <c r="O479" s="55"/>
      <c r="P479" s="55"/>
      <c r="Q479" s="55"/>
      <c r="R479" s="55"/>
      <c r="S479" s="55"/>
      <c r="T479" s="55"/>
      <c r="U479" s="55"/>
      <c r="V479" s="55"/>
      <c r="W479" s="55"/>
      <c r="X479" s="55"/>
    </row>
    <row r="480" spans="1:24" ht="13">
      <c r="A480" s="55"/>
      <c r="B480" s="64"/>
      <c r="C480" s="55"/>
      <c r="D480" s="55"/>
      <c r="E480" s="55"/>
      <c r="F480" s="55"/>
      <c r="G480" s="55"/>
      <c r="H480" s="55"/>
      <c r="I480" s="55"/>
      <c r="J480" s="55"/>
      <c r="K480" s="55"/>
      <c r="L480" s="55"/>
      <c r="M480" s="55"/>
      <c r="N480" s="55"/>
      <c r="O480" s="55"/>
      <c r="P480" s="55"/>
      <c r="Q480" s="55"/>
      <c r="R480" s="55"/>
      <c r="S480" s="55"/>
      <c r="T480" s="55"/>
      <c r="U480" s="55"/>
      <c r="V480" s="55"/>
      <c r="W480" s="55"/>
      <c r="X480" s="55"/>
    </row>
    <row r="481" spans="1:24" ht="13">
      <c r="A481" s="55"/>
      <c r="B481" s="64"/>
      <c r="C481" s="55"/>
      <c r="D481" s="55"/>
      <c r="E481" s="55"/>
      <c r="F481" s="55"/>
      <c r="G481" s="55"/>
      <c r="H481" s="55"/>
      <c r="I481" s="55"/>
      <c r="J481" s="55"/>
      <c r="K481" s="55"/>
      <c r="L481" s="55"/>
      <c r="M481" s="55"/>
      <c r="N481" s="55"/>
      <c r="O481" s="55"/>
      <c r="P481" s="55"/>
      <c r="Q481" s="55"/>
      <c r="R481" s="55"/>
      <c r="S481" s="55"/>
      <c r="T481" s="55"/>
      <c r="U481" s="55"/>
      <c r="V481" s="55"/>
      <c r="W481" s="55"/>
      <c r="X481" s="55"/>
    </row>
    <row r="482" spans="1:24" ht="13">
      <c r="A482" s="55"/>
      <c r="B482" s="64"/>
      <c r="C482" s="55"/>
      <c r="D482" s="55"/>
      <c r="E482" s="55"/>
      <c r="F482" s="55"/>
      <c r="G482" s="55"/>
      <c r="H482" s="55"/>
      <c r="I482" s="55"/>
      <c r="J482" s="55"/>
      <c r="K482" s="55"/>
      <c r="L482" s="55"/>
      <c r="M482" s="55"/>
      <c r="N482" s="55"/>
      <c r="O482" s="55"/>
      <c r="P482" s="55"/>
      <c r="Q482" s="55"/>
      <c r="R482" s="55"/>
      <c r="S482" s="55"/>
      <c r="T482" s="55"/>
      <c r="U482" s="55"/>
      <c r="V482" s="55"/>
      <c r="W482" s="55"/>
      <c r="X482" s="55"/>
    </row>
    <row r="483" spans="1:24" ht="13">
      <c r="A483" s="55"/>
      <c r="B483" s="64"/>
      <c r="C483" s="55"/>
      <c r="D483" s="55"/>
      <c r="E483" s="55"/>
      <c r="F483" s="55"/>
      <c r="G483" s="55"/>
      <c r="H483" s="55"/>
      <c r="I483" s="55"/>
      <c r="J483" s="55"/>
      <c r="K483" s="55"/>
      <c r="L483" s="55"/>
      <c r="M483" s="55"/>
      <c r="N483" s="55"/>
      <c r="O483" s="55"/>
      <c r="P483" s="55"/>
      <c r="Q483" s="55"/>
      <c r="R483" s="55"/>
      <c r="S483" s="55"/>
      <c r="T483" s="55"/>
      <c r="U483" s="55"/>
      <c r="V483" s="55"/>
      <c r="W483" s="55"/>
      <c r="X483" s="55"/>
    </row>
    <row r="484" spans="1:24" ht="13">
      <c r="A484" s="55"/>
      <c r="B484" s="64"/>
      <c r="C484" s="55"/>
      <c r="D484" s="55"/>
      <c r="E484" s="55"/>
      <c r="F484" s="55"/>
      <c r="G484" s="55"/>
      <c r="H484" s="55"/>
      <c r="I484" s="55"/>
      <c r="J484" s="55"/>
      <c r="K484" s="55"/>
      <c r="L484" s="55"/>
      <c r="M484" s="55"/>
      <c r="N484" s="55"/>
      <c r="O484" s="55"/>
      <c r="P484" s="55"/>
      <c r="Q484" s="55"/>
      <c r="R484" s="55"/>
      <c r="S484" s="55"/>
      <c r="T484" s="55"/>
      <c r="U484" s="55"/>
      <c r="V484" s="55"/>
      <c r="W484" s="55"/>
      <c r="X484" s="55"/>
    </row>
    <row r="485" spans="1:24" ht="13">
      <c r="A485" s="55"/>
      <c r="B485" s="64"/>
      <c r="C485" s="55"/>
      <c r="D485" s="55"/>
      <c r="E485" s="55"/>
      <c r="F485" s="55"/>
      <c r="G485" s="55"/>
      <c r="H485" s="55"/>
      <c r="I485" s="55"/>
      <c r="J485" s="55"/>
      <c r="K485" s="55"/>
      <c r="L485" s="55"/>
      <c r="M485" s="55"/>
      <c r="N485" s="55"/>
      <c r="O485" s="55"/>
      <c r="P485" s="55"/>
      <c r="Q485" s="55"/>
      <c r="R485" s="55"/>
      <c r="S485" s="55"/>
      <c r="T485" s="55"/>
      <c r="U485" s="55"/>
      <c r="V485" s="55"/>
      <c r="W485" s="55"/>
      <c r="X485" s="55"/>
    </row>
    <row r="486" spans="1:24" ht="13">
      <c r="A486" s="55"/>
      <c r="B486" s="64"/>
      <c r="C486" s="55"/>
      <c r="D486" s="55"/>
      <c r="E486" s="55"/>
      <c r="F486" s="55"/>
      <c r="G486" s="55"/>
      <c r="H486" s="55"/>
      <c r="I486" s="55"/>
      <c r="J486" s="55"/>
      <c r="K486" s="55"/>
      <c r="L486" s="55"/>
      <c r="M486" s="55"/>
      <c r="N486" s="55"/>
      <c r="O486" s="55"/>
      <c r="P486" s="55"/>
      <c r="Q486" s="55"/>
      <c r="R486" s="55"/>
      <c r="S486" s="55"/>
      <c r="T486" s="55"/>
      <c r="U486" s="55"/>
      <c r="V486" s="55"/>
      <c r="W486" s="55"/>
      <c r="X486" s="55"/>
    </row>
    <row r="487" spans="1:24" ht="13">
      <c r="A487" s="55"/>
      <c r="B487" s="64"/>
      <c r="C487" s="55"/>
      <c r="D487" s="55"/>
      <c r="E487" s="55"/>
      <c r="F487" s="55"/>
      <c r="G487" s="55"/>
      <c r="H487" s="55"/>
      <c r="I487" s="55"/>
      <c r="J487" s="55"/>
      <c r="K487" s="55"/>
      <c r="L487" s="55"/>
      <c r="M487" s="55"/>
      <c r="N487" s="55"/>
      <c r="O487" s="55"/>
      <c r="P487" s="55"/>
      <c r="Q487" s="55"/>
      <c r="R487" s="55"/>
      <c r="S487" s="55"/>
      <c r="T487" s="55"/>
      <c r="U487" s="55"/>
      <c r="V487" s="55"/>
      <c r="W487" s="55"/>
      <c r="X487" s="55"/>
    </row>
    <row r="488" spans="1:24" ht="13">
      <c r="A488" s="55"/>
      <c r="B488" s="64"/>
      <c r="C488" s="55"/>
      <c r="D488" s="55"/>
      <c r="E488" s="55"/>
      <c r="F488" s="55"/>
      <c r="G488" s="55"/>
      <c r="H488" s="55"/>
      <c r="I488" s="55"/>
      <c r="J488" s="55"/>
      <c r="K488" s="55"/>
      <c r="L488" s="55"/>
      <c r="M488" s="55"/>
      <c r="N488" s="55"/>
      <c r="O488" s="55"/>
      <c r="P488" s="55"/>
      <c r="Q488" s="55"/>
      <c r="R488" s="55"/>
      <c r="S488" s="55"/>
      <c r="T488" s="55"/>
      <c r="U488" s="55"/>
      <c r="V488" s="55"/>
      <c r="W488" s="55"/>
      <c r="X488" s="55"/>
    </row>
    <row r="489" spans="1:24" ht="13">
      <c r="A489" s="55"/>
      <c r="B489" s="64"/>
      <c r="C489" s="55"/>
      <c r="D489" s="55"/>
      <c r="E489" s="55"/>
      <c r="F489" s="55"/>
      <c r="G489" s="55"/>
      <c r="H489" s="55"/>
      <c r="I489" s="55"/>
      <c r="J489" s="55"/>
      <c r="K489" s="55"/>
      <c r="L489" s="55"/>
      <c r="M489" s="55"/>
      <c r="N489" s="55"/>
      <c r="O489" s="55"/>
      <c r="P489" s="55"/>
      <c r="Q489" s="55"/>
      <c r="R489" s="55"/>
      <c r="S489" s="55"/>
      <c r="T489" s="55"/>
      <c r="U489" s="55"/>
      <c r="V489" s="55"/>
      <c r="W489" s="55"/>
      <c r="X489" s="55"/>
    </row>
    <row r="490" spans="1:24" ht="13">
      <c r="A490" s="55"/>
      <c r="B490" s="64"/>
      <c r="C490" s="55"/>
      <c r="D490" s="55"/>
      <c r="E490" s="55"/>
      <c r="F490" s="55"/>
      <c r="G490" s="55"/>
      <c r="H490" s="55"/>
      <c r="I490" s="55"/>
      <c r="J490" s="55"/>
      <c r="K490" s="55"/>
      <c r="L490" s="55"/>
      <c r="M490" s="55"/>
      <c r="N490" s="55"/>
      <c r="O490" s="55"/>
      <c r="P490" s="55"/>
      <c r="Q490" s="55"/>
      <c r="R490" s="55"/>
      <c r="S490" s="55"/>
      <c r="T490" s="55"/>
      <c r="U490" s="55"/>
      <c r="V490" s="55"/>
      <c r="W490" s="55"/>
      <c r="X490" s="55"/>
    </row>
    <row r="491" spans="1:24" ht="13">
      <c r="A491" s="55"/>
      <c r="B491" s="64"/>
      <c r="C491" s="55"/>
      <c r="D491" s="55"/>
      <c r="E491" s="55"/>
      <c r="F491" s="55"/>
      <c r="G491" s="55"/>
      <c r="H491" s="55"/>
      <c r="I491" s="55"/>
      <c r="J491" s="55"/>
      <c r="K491" s="55"/>
      <c r="L491" s="55"/>
      <c r="M491" s="55"/>
      <c r="N491" s="55"/>
      <c r="O491" s="55"/>
      <c r="P491" s="55"/>
      <c r="Q491" s="55"/>
      <c r="R491" s="55"/>
      <c r="S491" s="55"/>
      <c r="T491" s="55"/>
      <c r="U491" s="55"/>
      <c r="V491" s="55"/>
      <c r="W491" s="55"/>
      <c r="X491" s="55"/>
    </row>
    <row r="492" spans="1:24" ht="13">
      <c r="A492" s="55"/>
      <c r="B492" s="64"/>
      <c r="C492" s="55"/>
      <c r="D492" s="55"/>
      <c r="E492" s="55"/>
      <c r="F492" s="55"/>
      <c r="G492" s="55"/>
      <c r="H492" s="55"/>
      <c r="I492" s="55"/>
      <c r="J492" s="55"/>
      <c r="K492" s="55"/>
      <c r="L492" s="55"/>
      <c r="M492" s="55"/>
      <c r="N492" s="55"/>
      <c r="O492" s="55"/>
      <c r="P492" s="55"/>
      <c r="Q492" s="55"/>
      <c r="R492" s="55"/>
      <c r="S492" s="55"/>
      <c r="T492" s="55"/>
      <c r="U492" s="55"/>
      <c r="V492" s="55"/>
      <c r="W492" s="55"/>
      <c r="X492" s="55"/>
    </row>
    <row r="493" spans="1:24" ht="13">
      <c r="A493" s="55"/>
      <c r="B493" s="64"/>
      <c r="C493" s="55"/>
      <c r="D493" s="55"/>
      <c r="E493" s="55"/>
      <c r="F493" s="55"/>
      <c r="G493" s="55"/>
      <c r="H493" s="55"/>
      <c r="I493" s="55"/>
      <c r="J493" s="55"/>
      <c r="K493" s="55"/>
      <c r="L493" s="55"/>
      <c r="M493" s="55"/>
      <c r="N493" s="55"/>
      <c r="O493" s="55"/>
      <c r="P493" s="55"/>
      <c r="Q493" s="55"/>
      <c r="R493" s="55"/>
      <c r="S493" s="55"/>
      <c r="T493" s="55"/>
      <c r="U493" s="55"/>
      <c r="V493" s="55"/>
      <c r="W493" s="55"/>
      <c r="X493" s="55"/>
    </row>
    <row r="494" spans="1:24" ht="13">
      <c r="A494" s="55"/>
      <c r="B494" s="64"/>
      <c r="C494" s="55"/>
      <c r="D494" s="55"/>
      <c r="E494" s="55"/>
      <c r="F494" s="55"/>
      <c r="G494" s="55"/>
      <c r="H494" s="55"/>
      <c r="I494" s="55"/>
      <c r="J494" s="55"/>
      <c r="K494" s="55"/>
      <c r="L494" s="55"/>
      <c r="M494" s="55"/>
      <c r="N494" s="55"/>
      <c r="O494" s="55"/>
      <c r="P494" s="55"/>
      <c r="Q494" s="55"/>
      <c r="R494" s="55"/>
      <c r="S494" s="55"/>
      <c r="T494" s="55"/>
      <c r="U494" s="55"/>
      <c r="V494" s="55"/>
      <c r="W494" s="55"/>
      <c r="X494" s="55"/>
    </row>
    <row r="495" spans="1:24" ht="13">
      <c r="A495" s="55"/>
      <c r="B495" s="64"/>
      <c r="C495" s="55"/>
      <c r="D495" s="55"/>
      <c r="E495" s="55"/>
      <c r="F495" s="55"/>
      <c r="G495" s="55"/>
      <c r="H495" s="55"/>
      <c r="I495" s="55"/>
      <c r="J495" s="55"/>
      <c r="K495" s="55"/>
      <c r="L495" s="55"/>
      <c r="M495" s="55"/>
      <c r="N495" s="55"/>
      <c r="O495" s="55"/>
      <c r="P495" s="55"/>
      <c r="Q495" s="55"/>
      <c r="R495" s="55"/>
      <c r="S495" s="55"/>
      <c r="T495" s="55"/>
      <c r="U495" s="55"/>
      <c r="V495" s="55"/>
      <c r="W495" s="55"/>
      <c r="X495" s="55"/>
    </row>
    <row r="496" spans="1:24" ht="13">
      <c r="A496" s="55"/>
      <c r="B496" s="64"/>
      <c r="C496" s="55"/>
      <c r="D496" s="55"/>
      <c r="E496" s="55"/>
      <c r="F496" s="55"/>
      <c r="G496" s="55"/>
      <c r="H496" s="55"/>
      <c r="I496" s="55"/>
      <c r="J496" s="55"/>
      <c r="K496" s="55"/>
      <c r="L496" s="55"/>
      <c r="M496" s="55"/>
      <c r="N496" s="55"/>
      <c r="O496" s="55"/>
      <c r="P496" s="55"/>
      <c r="Q496" s="55"/>
      <c r="R496" s="55"/>
      <c r="S496" s="55"/>
      <c r="T496" s="55"/>
      <c r="U496" s="55"/>
      <c r="V496" s="55"/>
      <c r="W496" s="55"/>
      <c r="X496" s="55"/>
    </row>
    <row r="497" spans="1:24" ht="13">
      <c r="A497" s="55"/>
      <c r="B497" s="64"/>
      <c r="C497" s="55"/>
      <c r="D497" s="55"/>
      <c r="E497" s="55"/>
      <c r="F497" s="55"/>
      <c r="G497" s="55"/>
      <c r="H497" s="55"/>
      <c r="I497" s="55"/>
      <c r="J497" s="55"/>
      <c r="K497" s="55"/>
      <c r="L497" s="55"/>
      <c r="M497" s="55"/>
      <c r="N497" s="55"/>
      <c r="O497" s="55"/>
      <c r="P497" s="55"/>
      <c r="Q497" s="55"/>
      <c r="R497" s="55"/>
      <c r="S497" s="55"/>
      <c r="T497" s="55"/>
      <c r="U497" s="55"/>
      <c r="V497" s="55"/>
      <c r="W497" s="55"/>
      <c r="X497" s="55"/>
    </row>
    <row r="498" spans="1:24" ht="13">
      <c r="A498" s="55"/>
      <c r="B498" s="64"/>
      <c r="C498" s="55"/>
      <c r="D498" s="55"/>
      <c r="E498" s="55"/>
      <c r="F498" s="55"/>
      <c r="G498" s="55"/>
      <c r="H498" s="55"/>
      <c r="I498" s="55"/>
      <c r="J498" s="55"/>
      <c r="K498" s="55"/>
      <c r="L498" s="55"/>
      <c r="M498" s="55"/>
      <c r="N498" s="55"/>
      <c r="O498" s="55"/>
      <c r="P498" s="55"/>
      <c r="Q498" s="55"/>
      <c r="R498" s="55"/>
      <c r="S498" s="55"/>
      <c r="T498" s="55"/>
      <c r="U498" s="55"/>
      <c r="V498" s="55"/>
      <c r="W498" s="55"/>
      <c r="X498" s="55"/>
    </row>
    <row r="499" spans="1:24" ht="13">
      <c r="A499" s="55"/>
      <c r="B499" s="64"/>
      <c r="C499" s="55"/>
      <c r="D499" s="55"/>
      <c r="E499" s="55"/>
      <c r="F499" s="55"/>
      <c r="G499" s="55"/>
      <c r="H499" s="55"/>
      <c r="I499" s="55"/>
      <c r="J499" s="55"/>
      <c r="K499" s="55"/>
      <c r="L499" s="55"/>
      <c r="M499" s="55"/>
      <c r="N499" s="55"/>
      <c r="O499" s="55"/>
      <c r="P499" s="55"/>
      <c r="Q499" s="55"/>
      <c r="R499" s="55"/>
      <c r="S499" s="55"/>
      <c r="T499" s="55"/>
      <c r="U499" s="55"/>
      <c r="V499" s="55"/>
      <c r="W499" s="55"/>
      <c r="X499" s="55"/>
    </row>
    <row r="500" spans="1:24" ht="13">
      <c r="A500" s="55"/>
      <c r="B500" s="64"/>
      <c r="C500" s="55"/>
      <c r="D500" s="55"/>
      <c r="E500" s="55"/>
      <c r="F500" s="55"/>
      <c r="G500" s="55"/>
      <c r="H500" s="55"/>
      <c r="I500" s="55"/>
      <c r="J500" s="55"/>
      <c r="K500" s="55"/>
      <c r="L500" s="55"/>
      <c r="M500" s="55"/>
      <c r="N500" s="55"/>
      <c r="O500" s="55"/>
      <c r="P500" s="55"/>
      <c r="Q500" s="55"/>
      <c r="R500" s="55"/>
      <c r="S500" s="55"/>
      <c r="T500" s="55"/>
      <c r="U500" s="55"/>
      <c r="V500" s="55"/>
      <c r="W500" s="55"/>
      <c r="X500" s="55"/>
    </row>
    <row r="501" spans="1:24" ht="13">
      <c r="A501" s="55"/>
      <c r="B501" s="64"/>
      <c r="C501" s="55"/>
      <c r="D501" s="55"/>
      <c r="E501" s="55"/>
      <c r="F501" s="55"/>
      <c r="G501" s="55"/>
      <c r="H501" s="55"/>
      <c r="I501" s="55"/>
      <c r="J501" s="55"/>
      <c r="K501" s="55"/>
      <c r="L501" s="55"/>
      <c r="M501" s="55"/>
      <c r="N501" s="55"/>
      <c r="O501" s="55"/>
      <c r="P501" s="55"/>
      <c r="Q501" s="55"/>
      <c r="R501" s="55"/>
      <c r="S501" s="55"/>
      <c r="T501" s="55"/>
      <c r="U501" s="55"/>
      <c r="V501" s="55"/>
      <c r="W501" s="55"/>
      <c r="X501" s="55"/>
    </row>
    <row r="502" spans="1:24" ht="13">
      <c r="A502" s="55"/>
      <c r="B502" s="64"/>
      <c r="C502" s="55"/>
      <c r="D502" s="55"/>
      <c r="E502" s="55"/>
      <c r="F502" s="55"/>
      <c r="G502" s="55"/>
      <c r="H502" s="55"/>
      <c r="I502" s="55"/>
      <c r="J502" s="55"/>
      <c r="K502" s="55"/>
      <c r="L502" s="55"/>
      <c r="M502" s="55"/>
      <c r="N502" s="55"/>
      <c r="O502" s="55"/>
      <c r="P502" s="55"/>
      <c r="Q502" s="55"/>
      <c r="R502" s="55"/>
      <c r="S502" s="55"/>
      <c r="T502" s="55"/>
      <c r="U502" s="55"/>
      <c r="V502" s="55"/>
      <c r="W502" s="55"/>
      <c r="X502" s="55"/>
    </row>
    <row r="503" spans="1:24" ht="13">
      <c r="A503" s="55"/>
      <c r="B503" s="64"/>
      <c r="C503" s="55"/>
      <c r="D503" s="55"/>
      <c r="E503" s="55"/>
      <c r="F503" s="55"/>
      <c r="G503" s="55"/>
      <c r="H503" s="55"/>
      <c r="I503" s="55"/>
      <c r="J503" s="55"/>
      <c r="K503" s="55"/>
      <c r="L503" s="55"/>
      <c r="M503" s="55"/>
      <c r="N503" s="55"/>
      <c r="O503" s="55"/>
      <c r="P503" s="55"/>
      <c r="Q503" s="55"/>
      <c r="R503" s="55"/>
      <c r="S503" s="55"/>
      <c r="T503" s="55"/>
      <c r="U503" s="55"/>
      <c r="V503" s="55"/>
      <c r="W503" s="55"/>
      <c r="X503" s="55"/>
    </row>
    <row r="504" spans="1:24" ht="13">
      <c r="A504" s="55"/>
      <c r="B504" s="64"/>
      <c r="C504" s="55"/>
      <c r="D504" s="55"/>
      <c r="E504" s="55"/>
      <c r="F504" s="55"/>
      <c r="G504" s="55"/>
      <c r="H504" s="55"/>
      <c r="I504" s="55"/>
      <c r="J504" s="55"/>
      <c r="K504" s="55"/>
      <c r="L504" s="55"/>
      <c r="M504" s="55"/>
      <c r="N504" s="55"/>
      <c r="O504" s="55"/>
      <c r="P504" s="55"/>
      <c r="Q504" s="55"/>
      <c r="R504" s="55"/>
      <c r="S504" s="55"/>
      <c r="T504" s="55"/>
      <c r="U504" s="55"/>
      <c r="V504" s="55"/>
      <c r="W504" s="55"/>
      <c r="X504" s="55"/>
    </row>
    <row r="505" spans="1:24" ht="13">
      <c r="A505" s="55"/>
      <c r="B505" s="64"/>
      <c r="C505" s="55"/>
      <c r="D505" s="55"/>
      <c r="E505" s="55"/>
      <c r="F505" s="55"/>
      <c r="G505" s="55"/>
      <c r="H505" s="55"/>
      <c r="I505" s="55"/>
      <c r="J505" s="55"/>
      <c r="K505" s="55"/>
      <c r="L505" s="55"/>
      <c r="M505" s="55"/>
      <c r="N505" s="55"/>
      <c r="O505" s="55"/>
      <c r="P505" s="55"/>
      <c r="Q505" s="55"/>
      <c r="R505" s="55"/>
      <c r="S505" s="55"/>
      <c r="T505" s="55"/>
      <c r="U505" s="55"/>
      <c r="V505" s="55"/>
      <c r="W505" s="55"/>
      <c r="X505" s="55"/>
    </row>
    <row r="506" spans="1:24" ht="13">
      <c r="A506" s="55"/>
      <c r="B506" s="64"/>
      <c r="C506" s="55"/>
      <c r="D506" s="55"/>
      <c r="E506" s="55"/>
      <c r="F506" s="55"/>
      <c r="G506" s="55"/>
      <c r="H506" s="55"/>
      <c r="I506" s="55"/>
      <c r="J506" s="55"/>
      <c r="K506" s="55"/>
      <c r="L506" s="55"/>
      <c r="M506" s="55"/>
      <c r="N506" s="55"/>
      <c r="O506" s="55"/>
      <c r="P506" s="55"/>
      <c r="Q506" s="55"/>
      <c r="R506" s="55"/>
      <c r="S506" s="55"/>
      <c r="T506" s="55"/>
      <c r="U506" s="55"/>
      <c r="V506" s="55"/>
      <c r="W506" s="55"/>
      <c r="X506" s="55"/>
    </row>
    <row r="507" spans="1:24" ht="13">
      <c r="A507" s="55"/>
      <c r="B507" s="64"/>
      <c r="C507" s="55"/>
      <c r="D507" s="55"/>
      <c r="E507" s="55"/>
      <c r="F507" s="55"/>
      <c r="G507" s="55"/>
      <c r="H507" s="55"/>
      <c r="I507" s="55"/>
      <c r="J507" s="55"/>
      <c r="K507" s="55"/>
      <c r="L507" s="55"/>
      <c r="M507" s="55"/>
      <c r="N507" s="55"/>
      <c r="O507" s="55"/>
      <c r="P507" s="55"/>
      <c r="Q507" s="55"/>
      <c r="R507" s="55"/>
      <c r="S507" s="55"/>
      <c r="T507" s="55"/>
      <c r="U507" s="55"/>
      <c r="V507" s="55"/>
      <c r="W507" s="55"/>
      <c r="X507" s="55"/>
    </row>
    <row r="508" spans="1:24" ht="13">
      <c r="A508" s="55"/>
      <c r="B508" s="64"/>
      <c r="C508" s="55"/>
      <c r="D508" s="55"/>
      <c r="E508" s="55"/>
      <c r="F508" s="55"/>
      <c r="G508" s="55"/>
      <c r="H508" s="55"/>
      <c r="I508" s="55"/>
      <c r="J508" s="55"/>
      <c r="K508" s="55"/>
      <c r="L508" s="55"/>
      <c r="M508" s="55"/>
      <c r="N508" s="55"/>
      <c r="O508" s="55"/>
      <c r="P508" s="55"/>
      <c r="Q508" s="55"/>
      <c r="R508" s="55"/>
      <c r="S508" s="55"/>
      <c r="T508" s="55"/>
      <c r="U508" s="55"/>
      <c r="V508" s="55"/>
      <c r="W508" s="55"/>
      <c r="X508" s="55"/>
    </row>
    <row r="509" spans="1:24" ht="13">
      <c r="A509" s="55"/>
      <c r="B509" s="64"/>
      <c r="C509" s="55"/>
      <c r="D509" s="55"/>
      <c r="E509" s="55"/>
      <c r="F509" s="55"/>
      <c r="G509" s="55"/>
      <c r="H509" s="55"/>
      <c r="I509" s="55"/>
      <c r="J509" s="55"/>
      <c r="K509" s="55"/>
      <c r="L509" s="55"/>
      <c r="M509" s="55"/>
      <c r="N509" s="55"/>
      <c r="O509" s="55"/>
      <c r="P509" s="55"/>
      <c r="Q509" s="55"/>
      <c r="R509" s="55"/>
      <c r="S509" s="55"/>
      <c r="T509" s="55"/>
      <c r="U509" s="55"/>
      <c r="V509" s="55"/>
      <c r="W509" s="55"/>
      <c r="X509" s="55"/>
    </row>
    <row r="510" spans="1:24" ht="13">
      <c r="A510" s="55"/>
      <c r="B510" s="64"/>
      <c r="C510" s="55"/>
      <c r="D510" s="55"/>
      <c r="E510" s="55"/>
      <c r="F510" s="55"/>
      <c r="G510" s="55"/>
      <c r="H510" s="55"/>
      <c r="I510" s="55"/>
      <c r="J510" s="55"/>
      <c r="K510" s="55"/>
      <c r="L510" s="55"/>
      <c r="M510" s="55"/>
      <c r="N510" s="55"/>
      <c r="O510" s="55"/>
      <c r="P510" s="55"/>
      <c r="Q510" s="55"/>
      <c r="R510" s="55"/>
      <c r="S510" s="55"/>
      <c r="T510" s="55"/>
      <c r="U510" s="55"/>
      <c r="V510" s="55"/>
      <c r="W510" s="55"/>
      <c r="X510" s="55"/>
    </row>
    <row r="511" spans="1:24" ht="13">
      <c r="A511" s="55"/>
      <c r="B511" s="64"/>
      <c r="C511" s="55"/>
      <c r="D511" s="55"/>
      <c r="E511" s="55"/>
      <c r="F511" s="55"/>
      <c r="G511" s="55"/>
      <c r="H511" s="55"/>
      <c r="I511" s="55"/>
      <c r="J511" s="55"/>
      <c r="K511" s="55"/>
      <c r="L511" s="55"/>
      <c r="M511" s="55"/>
      <c r="N511" s="55"/>
      <c r="O511" s="55"/>
      <c r="P511" s="55"/>
      <c r="Q511" s="55"/>
      <c r="R511" s="55"/>
      <c r="S511" s="55"/>
      <c r="T511" s="55"/>
      <c r="U511" s="55"/>
      <c r="V511" s="55"/>
      <c r="W511" s="55"/>
      <c r="X511" s="55"/>
    </row>
    <row r="512" spans="1:24" ht="13">
      <c r="A512" s="55"/>
      <c r="B512" s="64"/>
      <c r="C512" s="55"/>
      <c r="D512" s="55"/>
      <c r="E512" s="55"/>
      <c r="F512" s="55"/>
      <c r="G512" s="55"/>
      <c r="H512" s="55"/>
      <c r="I512" s="55"/>
      <c r="J512" s="55"/>
      <c r="K512" s="55"/>
      <c r="L512" s="55"/>
      <c r="M512" s="55"/>
      <c r="N512" s="55"/>
      <c r="O512" s="55"/>
      <c r="P512" s="55"/>
      <c r="Q512" s="55"/>
      <c r="R512" s="55"/>
      <c r="S512" s="55"/>
      <c r="T512" s="55"/>
      <c r="U512" s="55"/>
      <c r="V512" s="55"/>
      <c r="W512" s="55"/>
      <c r="X512" s="55"/>
    </row>
    <row r="513" spans="1:24" ht="13">
      <c r="A513" s="55"/>
      <c r="B513" s="64"/>
      <c r="C513" s="55"/>
      <c r="D513" s="55"/>
      <c r="E513" s="55"/>
      <c r="F513" s="55"/>
      <c r="G513" s="55"/>
      <c r="H513" s="55"/>
      <c r="I513" s="55"/>
      <c r="J513" s="55"/>
      <c r="K513" s="55"/>
      <c r="L513" s="55"/>
      <c r="M513" s="55"/>
      <c r="N513" s="55"/>
      <c r="O513" s="55"/>
      <c r="P513" s="55"/>
      <c r="Q513" s="55"/>
      <c r="R513" s="55"/>
      <c r="S513" s="55"/>
      <c r="T513" s="55"/>
      <c r="U513" s="55"/>
      <c r="V513" s="55"/>
      <c r="W513" s="55"/>
      <c r="X513" s="55"/>
    </row>
    <row r="514" spans="1:24" ht="13">
      <c r="A514" s="55"/>
      <c r="B514" s="64"/>
      <c r="C514" s="55"/>
      <c r="D514" s="55"/>
      <c r="E514" s="55"/>
      <c r="F514" s="55"/>
      <c r="G514" s="55"/>
      <c r="H514" s="55"/>
      <c r="I514" s="55"/>
      <c r="J514" s="55"/>
      <c r="K514" s="55"/>
      <c r="L514" s="55"/>
      <c r="M514" s="55"/>
      <c r="N514" s="55"/>
      <c r="O514" s="55"/>
      <c r="P514" s="55"/>
      <c r="Q514" s="55"/>
      <c r="R514" s="55"/>
      <c r="S514" s="55"/>
      <c r="T514" s="55"/>
      <c r="U514" s="55"/>
      <c r="V514" s="55"/>
      <c r="W514" s="55"/>
      <c r="X514" s="55"/>
    </row>
    <row r="515" spans="1:24" ht="13">
      <c r="A515" s="55"/>
      <c r="B515" s="64"/>
      <c r="C515" s="55"/>
      <c r="D515" s="55"/>
      <c r="E515" s="55"/>
      <c r="F515" s="55"/>
      <c r="G515" s="55"/>
      <c r="H515" s="55"/>
      <c r="I515" s="55"/>
      <c r="J515" s="55"/>
      <c r="K515" s="55"/>
      <c r="L515" s="55"/>
      <c r="M515" s="55"/>
      <c r="N515" s="55"/>
      <c r="O515" s="55"/>
      <c r="P515" s="55"/>
      <c r="Q515" s="55"/>
      <c r="R515" s="55"/>
      <c r="S515" s="55"/>
      <c r="T515" s="55"/>
      <c r="U515" s="55"/>
      <c r="V515" s="55"/>
      <c r="W515" s="55"/>
      <c r="X515" s="55"/>
    </row>
    <row r="516" spans="1:24" ht="13">
      <c r="A516" s="55"/>
      <c r="B516" s="64"/>
      <c r="C516" s="55"/>
      <c r="D516" s="55"/>
      <c r="E516" s="55"/>
      <c r="F516" s="55"/>
      <c r="G516" s="55"/>
      <c r="H516" s="55"/>
      <c r="I516" s="55"/>
      <c r="J516" s="55"/>
      <c r="K516" s="55"/>
      <c r="L516" s="55"/>
      <c r="M516" s="55"/>
      <c r="N516" s="55"/>
      <c r="O516" s="55"/>
      <c r="P516" s="55"/>
      <c r="Q516" s="55"/>
      <c r="R516" s="55"/>
      <c r="S516" s="55"/>
      <c r="T516" s="55"/>
      <c r="U516" s="55"/>
      <c r="V516" s="55"/>
      <c r="W516" s="55"/>
      <c r="X516" s="55"/>
    </row>
    <row r="517" spans="1:24" ht="13">
      <c r="A517" s="55"/>
      <c r="B517" s="64"/>
      <c r="C517" s="55"/>
      <c r="D517" s="55"/>
      <c r="E517" s="55"/>
      <c r="F517" s="55"/>
      <c r="G517" s="55"/>
      <c r="H517" s="55"/>
      <c r="I517" s="55"/>
      <c r="J517" s="55"/>
      <c r="K517" s="55"/>
      <c r="L517" s="55"/>
      <c r="M517" s="55"/>
      <c r="N517" s="55"/>
      <c r="O517" s="55"/>
      <c r="P517" s="55"/>
      <c r="Q517" s="55"/>
      <c r="R517" s="55"/>
      <c r="S517" s="55"/>
      <c r="T517" s="55"/>
      <c r="U517" s="55"/>
      <c r="V517" s="55"/>
      <c r="W517" s="55"/>
      <c r="X517" s="55"/>
    </row>
    <row r="518" spans="1:24" ht="13">
      <c r="A518" s="55"/>
      <c r="B518" s="64"/>
      <c r="C518" s="55"/>
      <c r="D518" s="55"/>
      <c r="E518" s="55"/>
      <c r="F518" s="55"/>
      <c r="G518" s="55"/>
      <c r="H518" s="55"/>
      <c r="I518" s="55"/>
      <c r="J518" s="55"/>
      <c r="K518" s="55"/>
      <c r="L518" s="55"/>
      <c r="M518" s="55"/>
      <c r="N518" s="55"/>
      <c r="O518" s="55"/>
      <c r="P518" s="55"/>
      <c r="Q518" s="55"/>
      <c r="R518" s="55"/>
      <c r="S518" s="55"/>
      <c r="T518" s="55"/>
      <c r="U518" s="55"/>
      <c r="V518" s="55"/>
      <c r="W518" s="55"/>
      <c r="X518" s="55"/>
    </row>
    <row r="519" spans="1:24" ht="13">
      <c r="A519" s="55"/>
      <c r="B519" s="64"/>
      <c r="C519" s="55"/>
      <c r="D519" s="55"/>
      <c r="E519" s="55"/>
      <c r="F519" s="55"/>
      <c r="G519" s="55"/>
      <c r="H519" s="55"/>
      <c r="I519" s="55"/>
      <c r="J519" s="55"/>
      <c r="K519" s="55"/>
      <c r="L519" s="55"/>
      <c r="M519" s="55"/>
      <c r="N519" s="55"/>
      <c r="O519" s="55"/>
      <c r="P519" s="55"/>
      <c r="Q519" s="55"/>
      <c r="R519" s="55"/>
      <c r="S519" s="55"/>
      <c r="T519" s="55"/>
      <c r="U519" s="55"/>
      <c r="V519" s="55"/>
      <c r="W519" s="55"/>
      <c r="X519" s="55"/>
    </row>
    <row r="520" spans="1:24" ht="13">
      <c r="A520" s="55"/>
      <c r="B520" s="64"/>
      <c r="C520" s="55"/>
      <c r="D520" s="55"/>
      <c r="E520" s="55"/>
      <c r="F520" s="55"/>
      <c r="G520" s="55"/>
      <c r="H520" s="55"/>
      <c r="I520" s="55"/>
      <c r="J520" s="55"/>
      <c r="K520" s="55"/>
      <c r="L520" s="55"/>
      <c r="M520" s="55"/>
      <c r="N520" s="55"/>
      <c r="O520" s="55"/>
      <c r="P520" s="55"/>
      <c r="Q520" s="55"/>
      <c r="R520" s="55"/>
      <c r="S520" s="55"/>
      <c r="T520" s="55"/>
      <c r="U520" s="55"/>
      <c r="V520" s="55"/>
      <c r="W520" s="55"/>
      <c r="X520" s="55"/>
    </row>
    <row r="521" spans="1:24" ht="13">
      <c r="A521" s="55"/>
      <c r="B521" s="64"/>
      <c r="C521" s="55"/>
      <c r="D521" s="55"/>
      <c r="E521" s="55"/>
      <c r="F521" s="55"/>
      <c r="G521" s="55"/>
      <c r="H521" s="55"/>
      <c r="I521" s="55"/>
      <c r="J521" s="55"/>
      <c r="K521" s="55"/>
      <c r="L521" s="55"/>
      <c r="M521" s="55"/>
      <c r="N521" s="55"/>
      <c r="O521" s="55"/>
      <c r="P521" s="55"/>
      <c r="Q521" s="55"/>
      <c r="R521" s="55"/>
      <c r="S521" s="55"/>
      <c r="T521" s="55"/>
      <c r="U521" s="55"/>
      <c r="V521" s="55"/>
      <c r="W521" s="55"/>
      <c r="X521" s="55"/>
    </row>
    <row r="522" spans="1:24" ht="13">
      <c r="A522" s="55"/>
      <c r="B522" s="64"/>
      <c r="C522" s="55"/>
      <c r="D522" s="55"/>
      <c r="E522" s="55"/>
      <c r="F522" s="55"/>
      <c r="G522" s="55"/>
      <c r="H522" s="55"/>
      <c r="I522" s="55"/>
      <c r="J522" s="55"/>
      <c r="K522" s="55"/>
      <c r="L522" s="55"/>
      <c r="M522" s="55"/>
      <c r="N522" s="55"/>
      <c r="O522" s="55"/>
      <c r="P522" s="55"/>
      <c r="Q522" s="55"/>
      <c r="R522" s="55"/>
      <c r="S522" s="55"/>
      <c r="T522" s="55"/>
      <c r="U522" s="55"/>
      <c r="V522" s="55"/>
      <c r="W522" s="55"/>
      <c r="X522" s="55"/>
    </row>
    <row r="523" spans="1:24" ht="13">
      <c r="A523" s="55"/>
      <c r="B523" s="64"/>
      <c r="C523" s="55"/>
      <c r="D523" s="55"/>
      <c r="E523" s="55"/>
      <c r="F523" s="55"/>
      <c r="G523" s="55"/>
      <c r="H523" s="55"/>
      <c r="I523" s="55"/>
      <c r="J523" s="55"/>
      <c r="K523" s="55"/>
      <c r="L523" s="55"/>
      <c r="M523" s="55"/>
      <c r="N523" s="55"/>
      <c r="O523" s="55"/>
      <c r="P523" s="55"/>
      <c r="Q523" s="55"/>
      <c r="R523" s="55"/>
      <c r="S523" s="55"/>
      <c r="T523" s="55"/>
      <c r="U523" s="55"/>
      <c r="V523" s="55"/>
      <c r="W523" s="55"/>
      <c r="X523" s="55"/>
    </row>
    <row r="524" spans="1:24" ht="13">
      <c r="A524" s="55"/>
      <c r="B524" s="64"/>
      <c r="C524" s="55"/>
      <c r="D524" s="55"/>
      <c r="E524" s="55"/>
      <c r="F524" s="55"/>
      <c r="G524" s="55"/>
      <c r="H524" s="55"/>
      <c r="I524" s="55"/>
      <c r="J524" s="55"/>
      <c r="K524" s="55"/>
      <c r="L524" s="55"/>
      <c r="M524" s="55"/>
      <c r="N524" s="55"/>
      <c r="O524" s="55"/>
      <c r="P524" s="55"/>
      <c r="Q524" s="55"/>
      <c r="R524" s="55"/>
      <c r="S524" s="55"/>
      <c r="T524" s="55"/>
      <c r="U524" s="55"/>
      <c r="V524" s="55"/>
      <c r="W524" s="55"/>
      <c r="X524" s="55"/>
    </row>
    <row r="525" spans="1:24" ht="13">
      <c r="A525" s="55"/>
      <c r="B525" s="64"/>
      <c r="C525" s="55"/>
      <c r="D525" s="55"/>
      <c r="E525" s="55"/>
      <c r="F525" s="55"/>
      <c r="G525" s="55"/>
      <c r="H525" s="55"/>
      <c r="I525" s="55"/>
      <c r="J525" s="55"/>
      <c r="K525" s="55"/>
      <c r="L525" s="55"/>
      <c r="M525" s="55"/>
      <c r="N525" s="55"/>
      <c r="O525" s="55"/>
      <c r="P525" s="55"/>
      <c r="Q525" s="55"/>
      <c r="R525" s="55"/>
      <c r="S525" s="55"/>
      <c r="T525" s="55"/>
      <c r="U525" s="55"/>
      <c r="V525" s="55"/>
      <c r="W525" s="55"/>
      <c r="X525" s="55"/>
    </row>
    <row r="526" spans="1:24" ht="13">
      <c r="A526" s="55"/>
      <c r="B526" s="64"/>
      <c r="C526" s="55"/>
      <c r="D526" s="55"/>
      <c r="E526" s="55"/>
      <c r="F526" s="55"/>
      <c r="G526" s="55"/>
      <c r="H526" s="55"/>
      <c r="I526" s="55"/>
      <c r="J526" s="55"/>
      <c r="K526" s="55"/>
      <c r="L526" s="55"/>
      <c r="M526" s="55"/>
      <c r="N526" s="55"/>
      <c r="O526" s="55"/>
      <c r="P526" s="55"/>
      <c r="Q526" s="55"/>
      <c r="R526" s="55"/>
      <c r="S526" s="55"/>
      <c r="T526" s="55"/>
      <c r="U526" s="55"/>
      <c r="V526" s="55"/>
      <c r="W526" s="55"/>
      <c r="X526" s="55"/>
    </row>
    <row r="527" spans="1:24" ht="13">
      <c r="A527" s="55"/>
      <c r="B527" s="64"/>
      <c r="C527" s="55"/>
      <c r="D527" s="55"/>
      <c r="E527" s="55"/>
      <c r="F527" s="55"/>
      <c r="G527" s="55"/>
      <c r="H527" s="55"/>
      <c r="I527" s="55"/>
      <c r="J527" s="55"/>
      <c r="K527" s="55"/>
      <c r="L527" s="55"/>
      <c r="M527" s="55"/>
      <c r="N527" s="55"/>
      <c r="O527" s="55"/>
      <c r="P527" s="55"/>
      <c r="Q527" s="55"/>
      <c r="R527" s="55"/>
      <c r="S527" s="55"/>
      <c r="T527" s="55"/>
      <c r="U527" s="55"/>
      <c r="V527" s="55"/>
      <c r="W527" s="55"/>
      <c r="X527" s="55"/>
    </row>
    <row r="528" spans="1:24" ht="13">
      <c r="A528" s="55"/>
      <c r="B528" s="64"/>
      <c r="C528" s="55"/>
      <c r="D528" s="55"/>
      <c r="E528" s="55"/>
      <c r="F528" s="55"/>
      <c r="G528" s="55"/>
      <c r="H528" s="55"/>
      <c r="I528" s="55"/>
      <c r="J528" s="55"/>
      <c r="K528" s="55"/>
      <c r="L528" s="55"/>
      <c r="M528" s="55"/>
      <c r="N528" s="55"/>
      <c r="O528" s="55"/>
      <c r="P528" s="55"/>
      <c r="Q528" s="55"/>
      <c r="R528" s="55"/>
      <c r="S528" s="55"/>
      <c r="T528" s="55"/>
      <c r="U528" s="55"/>
      <c r="V528" s="55"/>
      <c r="W528" s="55"/>
      <c r="X528" s="55"/>
    </row>
    <row r="529" spans="1:24" ht="13">
      <c r="A529" s="55"/>
      <c r="B529" s="64"/>
      <c r="C529" s="55"/>
      <c r="D529" s="55"/>
      <c r="E529" s="55"/>
      <c r="F529" s="55"/>
      <c r="G529" s="55"/>
      <c r="H529" s="55"/>
      <c r="I529" s="55"/>
      <c r="J529" s="55"/>
      <c r="K529" s="55"/>
      <c r="L529" s="55"/>
      <c r="M529" s="55"/>
      <c r="N529" s="55"/>
      <c r="O529" s="55"/>
      <c r="P529" s="55"/>
      <c r="Q529" s="55"/>
      <c r="R529" s="55"/>
      <c r="S529" s="55"/>
      <c r="T529" s="55"/>
      <c r="U529" s="55"/>
      <c r="V529" s="55"/>
      <c r="W529" s="55"/>
      <c r="X529" s="55"/>
    </row>
    <row r="530" spans="1:24" ht="13">
      <c r="A530" s="55"/>
      <c r="B530" s="64"/>
      <c r="C530" s="55"/>
      <c r="D530" s="55"/>
      <c r="E530" s="55"/>
      <c r="F530" s="55"/>
      <c r="G530" s="55"/>
      <c r="H530" s="55"/>
      <c r="I530" s="55"/>
      <c r="J530" s="55"/>
      <c r="K530" s="55"/>
      <c r="L530" s="55"/>
      <c r="M530" s="55"/>
      <c r="N530" s="55"/>
      <c r="O530" s="55"/>
      <c r="P530" s="55"/>
      <c r="Q530" s="55"/>
      <c r="R530" s="55"/>
      <c r="S530" s="55"/>
      <c r="T530" s="55"/>
      <c r="U530" s="55"/>
      <c r="V530" s="55"/>
      <c r="W530" s="55"/>
      <c r="X530" s="55"/>
    </row>
    <row r="531" spans="1:24" ht="13">
      <c r="A531" s="55"/>
      <c r="B531" s="64"/>
      <c r="C531" s="55"/>
      <c r="D531" s="55"/>
      <c r="E531" s="55"/>
      <c r="F531" s="55"/>
      <c r="G531" s="55"/>
      <c r="H531" s="55"/>
      <c r="I531" s="55"/>
      <c r="J531" s="55"/>
      <c r="K531" s="55"/>
      <c r="L531" s="55"/>
      <c r="M531" s="55"/>
      <c r="N531" s="55"/>
      <c r="O531" s="55"/>
      <c r="P531" s="55"/>
      <c r="Q531" s="55"/>
      <c r="R531" s="55"/>
      <c r="S531" s="55"/>
      <c r="T531" s="55"/>
      <c r="U531" s="55"/>
      <c r="V531" s="55"/>
      <c r="W531" s="55"/>
      <c r="X531" s="55"/>
    </row>
    <row r="532" spans="1:24" ht="13">
      <c r="A532" s="55"/>
      <c r="B532" s="64"/>
      <c r="C532" s="55"/>
      <c r="D532" s="55"/>
      <c r="E532" s="55"/>
      <c r="F532" s="55"/>
      <c r="G532" s="55"/>
      <c r="H532" s="55"/>
      <c r="I532" s="55"/>
      <c r="J532" s="55"/>
      <c r="K532" s="55"/>
      <c r="L532" s="55"/>
      <c r="M532" s="55"/>
      <c r="N532" s="55"/>
      <c r="O532" s="55"/>
      <c r="P532" s="55"/>
      <c r="Q532" s="55"/>
      <c r="R532" s="55"/>
      <c r="S532" s="55"/>
      <c r="T532" s="55"/>
      <c r="U532" s="55"/>
      <c r="V532" s="55"/>
      <c r="W532" s="55"/>
      <c r="X532" s="55"/>
    </row>
    <row r="533" spans="1:24" ht="13">
      <c r="A533" s="55"/>
      <c r="B533" s="64"/>
      <c r="C533" s="55"/>
      <c r="D533" s="55"/>
      <c r="E533" s="55"/>
      <c r="F533" s="55"/>
      <c r="G533" s="55"/>
      <c r="H533" s="55"/>
      <c r="I533" s="55"/>
      <c r="J533" s="55"/>
      <c r="K533" s="55"/>
      <c r="L533" s="55"/>
      <c r="M533" s="55"/>
      <c r="N533" s="55"/>
      <c r="O533" s="55"/>
      <c r="P533" s="55"/>
      <c r="Q533" s="55"/>
      <c r="R533" s="55"/>
      <c r="S533" s="55"/>
      <c r="T533" s="55"/>
      <c r="U533" s="55"/>
      <c r="V533" s="55"/>
      <c r="W533" s="55"/>
      <c r="X533" s="55"/>
    </row>
    <row r="534" spans="1:24" ht="13">
      <c r="A534" s="55"/>
      <c r="B534" s="64"/>
      <c r="C534" s="55"/>
      <c r="D534" s="55"/>
      <c r="E534" s="55"/>
      <c r="F534" s="55"/>
      <c r="G534" s="55"/>
      <c r="H534" s="55"/>
      <c r="I534" s="55"/>
      <c r="J534" s="55"/>
      <c r="K534" s="55"/>
      <c r="L534" s="55"/>
      <c r="M534" s="55"/>
      <c r="N534" s="55"/>
      <c r="O534" s="55"/>
      <c r="P534" s="55"/>
      <c r="Q534" s="55"/>
      <c r="R534" s="55"/>
      <c r="S534" s="55"/>
      <c r="T534" s="55"/>
      <c r="U534" s="55"/>
      <c r="V534" s="55"/>
      <c r="W534" s="55"/>
      <c r="X534" s="55"/>
    </row>
    <row r="535" spans="1:24" ht="13">
      <c r="A535" s="55"/>
      <c r="B535" s="64"/>
      <c r="C535" s="55"/>
      <c r="D535" s="55"/>
      <c r="E535" s="55"/>
      <c r="F535" s="55"/>
      <c r="G535" s="55"/>
      <c r="H535" s="55"/>
      <c r="I535" s="55"/>
      <c r="J535" s="55"/>
      <c r="K535" s="55"/>
      <c r="L535" s="55"/>
      <c r="M535" s="55"/>
      <c r="N535" s="55"/>
      <c r="O535" s="55"/>
      <c r="P535" s="55"/>
      <c r="Q535" s="55"/>
      <c r="R535" s="55"/>
      <c r="S535" s="55"/>
      <c r="T535" s="55"/>
      <c r="U535" s="55"/>
      <c r="V535" s="55"/>
      <c r="W535" s="55"/>
      <c r="X535" s="55"/>
    </row>
    <row r="536" spans="1:24" ht="13">
      <c r="A536" s="55"/>
      <c r="B536" s="64"/>
      <c r="C536" s="55"/>
      <c r="D536" s="55"/>
      <c r="E536" s="55"/>
      <c r="F536" s="55"/>
      <c r="G536" s="55"/>
      <c r="H536" s="55"/>
      <c r="I536" s="55"/>
      <c r="J536" s="55"/>
      <c r="K536" s="55"/>
      <c r="L536" s="55"/>
      <c r="M536" s="55"/>
      <c r="N536" s="55"/>
      <c r="O536" s="55"/>
      <c r="P536" s="55"/>
      <c r="Q536" s="55"/>
      <c r="R536" s="55"/>
      <c r="S536" s="55"/>
      <c r="T536" s="55"/>
      <c r="U536" s="55"/>
      <c r="V536" s="55"/>
      <c r="W536" s="55"/>
      <c r="X536" s="55"/>
    </row>
    <row r="537" spans="1:24" ht="13">
      <c r="A537" s="55"/>
      <c r="B537" s="64"/>
      <c r="C537" s="55"/>
      <c r="D537" s="55"/>
      <c r="E537" s="55"/>
      <c r="F537" s="55"/>
      <c r="G537" s="55"/>
      <c r="H537" s="55"/>
      <c r="I537" s="55"/>
      <c r="J537" s="55"/>
      <c r="K537" s="55"/>
      <c r="L537" s="55"/>
      <c r="M537" s="55"/>
      <c r="N537" s="55"/>
      <c r="O537" s="55"/>
      <c r="P537" s="55"/>
      <c r="Q537" s="55"/>
      <c r="R537" s="55"/>
      <c r="S537" s="55"/>
      <c r="T537" s="55"/>
      <c r="U537" s="55"/>
      <c r="V537" s="55"/>
      <c r="W537" s="55"/>
      <c r="X537" s="55"/>
    </row>
    <row r="538" spans="1:24" ht="13">
      <c r="A538" s="55"/>
      <c r="B538" s="64"/>
      <c r="C538" s="55"/>
      <c r="D538" s="55"/>
      <c r="E538" s="55"/>
      <c r="F538" s="55"/>
      <c r="G538" s="55"/>
      <c r="H538" s="55"/>
      <c r="I538" s="55"/>
      <c r="J538" s="55"/>
      <c r="K538" s="55"/>
      <c r="L538" s="55"/>
      <c r="M538" s="55"/>
      <c r="N538" s="55"/>
      <c r="O538" s="55"/>
      <c r="P538" s="55"/>
      <c r="Q538" s="55"/>
      <c r="R538" s="55"/>
      <c r="S538" s="55"/>
      <c r="T538" s="55"/>
      <c r="U538" s="55"/>
      <c r="V538" s="55"/>
      <c r="W538" s="55"/>
      <c r="X538" s="55"/>
    </row>
    <row r="539" spans="1:24" ht="13">
      <c r="A539" s="55"/>
      <c r="B539" s="64"/>
      <c r="C539" s="55"/>
      <c r="D539" s="55"/>
      <c r="E539" s="55"/>
      <c r="F539" s="55"/>
      <c r="G539" s="55"/>
      <c r="H539" s="55"/>
      <c r="I539" s="55"/>
      <c r="J539" s="55"/>
      <c r="K539" s="55"/>
      <c r="L539" s="55"/>
      <c r="M539" s="55"/>
      <c r="N539" s="55"/>
      <c r="O539" s="55"/>
      <c r="P539" s="55"/>
      <c r="Q539" s="55"/>
      <c r="R539" s="55"/>
      <c r="S539" s="55"/>
      <c r="T539" s="55"/>
      <c r="U539" s="55"/>
      <c r="V539" s="55"/>
      <c r="W539" s="55"/>
      <c r="X539" s="55"/>
    </row>
    <row r="540" spans="1:24" ht="13">
      <c r="A540" s="55"/>
      <c r="B540" s="64"/>
      <c r="C540" s="55"/>
      <c r="D540" s="55"/>
      <c r="E540" s="55"/>
      <c r="F540" s="55"/>
      <c r="G540" s="55"/>
      <c r="H540" s="55"/>
      <c r="I540" s="55"/>
      <c r="J540" s="55"/>
      <c r="K540" s="55"/>
      <c r="L540" s="55"/>
      <c r="M540" s="55"/>
      <c r="N540" s="55"/>
      <c r="O540" s="55"/>
      <c r="P540" s="55"/>
      <c r="Q540" s="55"/>
      <c r="R540" s="55"/>
      <c r="S540" s="55"/>
      <c r="T540" s="55"/>
      <c r="U540" s="55"/>
      <c r="V540" s="55"/>
      <c r="W540" s="55"/>
      <c r="X540" s="55"/>
    </row>
    <row r="541" spans="1:24" ht="13">
      <c r="A541" s="55"/>
      <c r="B541" s="64"/>
      <c r="C541" s="55"/>
      <c r="D541" s="55"/>
      <c r="E541" s="55"/>
      <c r="F541" s="55"/>
      <c r="G541" s="55"/>
      <c r="H541" s="55"/>
      <c r="I541" s="55"/>
      <c r="J541" s="55"/>
      <c r="K541" s="55"/>
      <c r="L541" s="55"/>
      <c r="M541" s="55"/>
      <c r="N541" s="55"/>
      <c r="O541" s="55"/>
      <c r="P541" s="55"/>
      <c r="Q541" s="55"/>
      <c r="R541" s="55"/>
      <c r="S541" s="55"/>
      <c r="T541" s="55"/>
      <c r="U541" s="55"/>
      <c r="V541" s="55"/>
      <c r="W541" s="55"/>
      <c r="X541" s="55"/>
    </row>
    <row r="542" spans="1:24" ht="13">
      <c r="A542" s="55"/>
      <c r="B542" s="64"/>
      <c r="C542" s="55"/>
      <c r="D542" s="55"/>
      <c r="E542" s="55"/>
      <c r="F542" s="55"/>
      <c r="G542" s="55"/>
      <c r="H542" s="55"/>
      <c r="I542" s="55"/>
      <c r="J542" s="55"/>
      <c r="K542" s="55"/>
      <c r="L542" s="55"/>
      <c r="M542" s="55"/>
      <c r="N542" s="55"/>
      <c r="O542" s="55"/>
      <c r="P542" s="55"/>
      <c r="Q542" s="55"/>
      <c r="R542" s="55"/>
      <c r="S542" s="55"/>
      <c r="T542" s="55"/>
      <c r="U542" s="55"/>
      <c r="V542" s="55"/>
      <c r="W542" s="55"/>
      <c r="X542" s="55"/>
    </row>
    <row r="543" spans="1:24" ht="13">
      <c r="A543" s="55"/>
      <c r="B543" s="64"/>
      <c r="C543" s="55"/>
      <c r="D543" s="55"/>
      <c r="E543" s="55"/>
      <c r="F543" s="55"/>
      <c r="G543" s="55"/>
      <c r="H543" s="55"/>
      <c r="I543" s="55"/>
      <c r="J543" s="55"/>
      <c r="K543" s="55"/>
      <c r="L543" s="55"/>
      <c r="M543" s="55"/>
      <c r="N543" s="55"/>
      <c r="O543" s="55"/>
      <c r="P543" s="55"/>
      <c r="Q543" s="55"/>
      <c r="R543" s="55"/>
      <c r="S543" s="55"/>
      <c r="T543" s="55"/>
      <c r="U543" s="55"/>
      <c r="V543" s="55"/>
      <c r="W543" s="55"/>
      <c r="X543" s="55"/>
    </row>
    <row r="544" spans="1:24" ht="13">
      <c r="A544" s="55"/>
      <c r="B544" s="64"/>
      <c r="C544" s="55"/>
      <c r="D544" s="55"/>
      <c r="E544" s="55"/>
      <c r="F544" s="55"/>
      <c r="G544" s="55"/>
      <c r="H544" s="55"/>
      <c r="I544" s="55"/>
      <c r="J544" s="55"/>
      <c r="K544" s="55"/>
      <c r="L544" s="55"/>
      <c r="M544" s="55"/>
      <c r="N544" s="55"/>
      <c r="O544" s="55"/>
      <c r="P544" s="55"/>
      <c r="Q544" s="55"/>
      <c r="R544" s="55"/>
      <c r="S544" s="55"/>
      <c r="T544" s="55"/>
      <c r="U544" s="55"/>
      <c r="V544" s="55"/>
      <c r="W544" s="55"/>
      <c r="X544" s="55"/>
    </row>
    <row r="545" spans="1:24" ht="13">
      <c r="A545" s="55"/>
      <c r="B545" s="64"/>
      <c r="C545" s="55"/>
      <c r="D545" s="55"/>
      <c r="E545" s="55"/>
      <c r="F545" s="55"/>
      <c r="G545" s="55"/>
      <c r="H545" s="55"/>
      <c r="I545" s="55"/>
      <c r="J545" s="55"/>
      <c r="K545" s="55"/>
      <c r="L545" s="55"/>
      <c r="M545" s="55"/>
      <c r="N545" s="55"/>
      <c r="O545" s="55"/>
      <c r="P545" s="55"/>
      <c r="Q545" s="55"/>
      <c r="R545" s="55"/>
      <c r="S545" s="55"/>
      <c r="T545" s="55"/>
      <c r="U545" s="55"/>
      <c r="V545" s="55"/>
      <c r="W545" s="55"/>
      <c r="X545" s="55"/>
    </row>
    <row r="546" spans="1:24" ht="13">
      <c r="A546" s="55"/>
      <c r="B546" s="64"/>
      <c r="C546" s="55"/>
      <c r="D546" s="55"/>
      <c r="E546" s="55"/>
      <c r="F546" s="55"/>
      <c r="G546" s="55"/>
      <c r="H546" s="55"/>
      <c r="I546" s="55"/>
      <c r="J546" s="55"/>
      <c r="K546" s="55"/>
      <c r="L546" s="55"/>
      <c r="M546" s="55"/>
      <c r="N546" s="55"/>
      <c r="O546" s="55"/>
      <c r="P546" s="55"/>
      <c r="Q546" s="55"/>
      <c r="R546" s="55"/>
      <c r="S546" s="55"/>
      <c r="T546" s="55"/>
      <c r="U546" s="55"/>
      <c r="V546" s="55"/>
      <c r="W546" s="55"/>
      <c r="X546" s="55"/>
    </row>
    <row r="547" spans="1:24" ht="13">
      <c r="A547" s="55"/>
      <c r="B547" s="64"/>
      <c r="C547" s="55"/>
      <c r="D547" s="55"/>
      <c r="E547" s="55"/>
      <c r="F547" s="55"/>
      <c r="G547" s="55"/>
      <c r="H547" s="55"/>
      <c r="I547" s="55"/>
      <c r="J547" s="55"/>
      <c r="K547" s="55"/>
      <c r="L547" s="55"/>
      <c r="M547" s="55"/>
      <c r="N547" s="55"/>
      <c r="O547" s="55"/>
      <c r="P547" s="55"/>
      <c r="Q547" s="55"/>
      <c r="R547" s="55"/>
      <c r="S547" s="55"/>
      <c r="T547" s="55"/>
      <c r="U547" s="55"/>
      <c r="V547" s="55"/>
      <c r="W547" s="55"/>
      <c r="X547" s="55"/>
    </row>
    <row r="548" spans="1:24" ht="13">
      <c r="A548" s="55"/>
      <c r="B548" s="64"/>
      <c r="C548" s="55"/>
      <c r="D548" s="55"/>
      <c r="E548" s="55"/>
      <c r="F548" s="55"/>
      <c r="G548" s="55"/>
      <c r="H548" s="55"/>
      <c r="I548" s="55"/>
      <c r="J548" s="55"/>
      <c r="K548" s="55"/>
      <c r="L548" s="55"/>
      <c r="M548" s="55"/>
      <c r="N548" s="55"/>
      <c r="O548" s="55"/>
      <c r="P548" s="55"/>
      <c r="Q548" s="55"/>
      <c r="R548" s="55"/>
      <c r="S548" s="55"/>
      <c r="T548" s="55"/>
      <c r="U548" s="55"/>
      <c r="V548" s="55"/>
      <c r="W548" s="55"/>
      <c r="X548" s="55"/>
    </row>
    <row r="549" spans="1:24" ht="13">
      <c r="A549" s="55"/>
      <c r="B549" s="64"/>
      <c r="C549" s="55"/>
      <c r="D549" s="55"/>
      <c r="E549" s="55"/>
      <c r="F549" s="55"/>
      <c r="G549" s="55"/>
      <c r="H549" s="55"/>
      <c r="I549" s="55"/>
      <c r="J549" s="55"/>
      <c r="K549" s="55"/>
      <c r="L549" s="55"/>
      <c r="M549" s="55"/>
      <c r="N549" s="55"/>
      <c r="O549" s="55"/>
      <c r="P549" s="55"/>
      <c r="Q549" s="55"/>
      <c r="R549" s="55"/>
      <c r="S549" s="55"/>
      <c r="T549" s="55"/>
      <c r="U549" s="55"/>
      <c r="V549" s="55"/>
      <c r="W549" s="55"/>
      <c r="X549" s="55"/>
    </row>
    <row r="550" spans="1:24" ht="13">
      <c r="A550" s="55"/>
      <c r="B550" s="64"/>
      <c r="C550" s="55"/>
      <c r="D550" s="55"/>
      <c r="E550" s="55"/>
      <c r="F550" s="55"/>
      <c r="G550" s="55"/>
      <c r="H550" s="55"/>
      <c r="I550" s="55"/>
      <c r="J550" s="55"/>
      <c r="K550" s="55"/>
      <c r="L550" s="55"/>
      <c r="M550" s="55"/>
      <c r="N550" s="55"/>
      <c r="O550" s="55"/>
      <c r="P550" s="55"/>
      <c r="Q550" s="55"/>
      <c r="R550" s="55"/>
      <c r="S550" s="55"/>
      <c r="T550" s="55"/>
      <c r="U550" s="55"/>
      <c r="V550" s="55"/>
      <c r="W550" s="55"/>
      <c r="X550" s="55"/>
    </row>
    <row r="551" spans="1:24" ht="13">
      <c r="A551" s="55"/>
      <c r="B551" s="64"/>
      <c r="C551" s="55"/>
      <c r="D551" s="55"/>
      <c r="E551" s="55"/>
      <c r="F551" s="55"/>
      <c r="G551" s="55"/>
      <c r="H551" s="55"/>
      <c r="I551" s="55"/>
      <c r="J551" s="55"/>
      <c r="K551" s="55"/>
      <c r="L551" s="55"/>
      <c r="M551" s="55"/>
      <c r="N551" s="55"/>
      <c r="O551" s="55"/>
      <c r="P551" s="55"/>
      <c r="Q551" s="55"/>
      <c r="R551" s="55"/>
      <c r="S551" s="55"/>
      <c r="T551" s="55"/>
      <c r="U551" s="55"/>
      <c r="V551" s="55"/>
      <c r="W551" s="55"/>
      <c r="X551" s="55"/>
    </row>
    <row r="552" spans="1:24" ht="13">
      <c r="A552" s="55"/>
      <c r="B552" s="64"/>
      <c r="C552" s="55"/>
      <c r="D552" s="55"/>
      <c r="E552" s="55"/>
      <c r="F552" s="55"/>
      <c r="G552" s="55"/>
      <c r="H552" s="55"/>
      <c r="I552" s="55"/>
      <c r="J552" s="55"/>
      <c r="K552" s="55"/>
      <c r="L552" s="55"/>
      <c r="M552" s="55"/>
      <c r="N552" s="55"/>
      <c r="O552" s="55"/>
      <c r="P552" s="55"/>
      <c r="Q552" s="55"/>
      <c r="R552" s="55"/>
      <c r="S552" s="55"/>
      <c r="T552" s="55"/>
      <c r="U552" s="55"/>
      <c r="V552" s="55"/>
      <c r="W552" s="55"/>
      <c r="X552" s="55"/>
    </row>
    <row r="553" spans="1:24" ht="13">
      <c r="A553" s="55"/>
      <c r="B553" s="64"/>
      <c r="C553" s="55"/>
      <c r="D553" s="55"/>
      <c r="E553" s="55"/>
      <c r="F553" s="55"/>
      <c r="G553" s="55"/>
      <c r="H553" s="55"/>
      <c r="I553" s="55"/>
      <c r="J553" s="55"/>
      <c r="K553" s="55"/>
      <c r="L553" s="55"/>
      <c r="M553" s="55"/>
      <c r="N553" s="55"/>
      <c r="O553" s="55"/>
      <c r="P553" s="55"/>
      <c r="Q553" s="55"/>
      <c r="R553" s="55"/>
      <c r="S553" s="55"/>
      <c r="T553" s="55"/>
      <c r="U553" s="55"/>
      <c r="V553" s="55"/>
      <c r="W553" s="55"/>
      <c r="X553" s="55"/>
    </row>
    <row r="554" spans="1:24" ht="13">
      <c r="A554" s="55"/>
      <c r="B554" s="64"/>
      <c r="C554" s="55"/>
      <c r="D554" s="55"/>
      <c r="E554" s="55"/>
      <c r="F554" s="55"/>
      <c r="G554" s="55"/>
      <c r="H554" s="55"/>
      <c r="I554" s="55"/>
      <c r="J554" s="55"/>
      <c r="K554" s="55"/>
      <c r="L554" s="55"/>
      <c r="M554" s="55"/>
      <c r="N554" s="55"/>
      <c r="O554" s="55"/>
      <c r="P554" s="55"/>
      <c r="Q554" s="55"/>
      <c r="R554" s="55"/>
      <c r="S554" s="55"/>
      <c r="T554" s="55"/>
      <c r="U554" s="55"/>
      <c r="V554" s="55"/>
      <c r="W554" s="55"/>
      <c r="X554" s="55"/>
    </row>
    <row r="555" spans="1:24" ht="13">
      <c r="A555" s="55"/>
      <c r="B555" s="64"/>
      <c r="C555" s="55"/>
      <c r="D555" s="55"/>
      <c r="E555" s="55"/>
      <c r="F555" s="55"/>
      <c r="G555" s="55"/>
      <c r="H555" s="55"/>
      <c r="I555" s="55"/>
      <c r="J555" s="55"/>
      <c r="K555" s="55"/>
      <c r="L555" s="55"/>
      <c r="M555" s="55"/>
      <c r="N555" s="55"/>
      <c r="O555" s="55"/>
      <c r="P555" s="55"/>
      <c r="Q555" s="55"/>
      <c r="R555" s="55"/>
      <c r="S555" s="55"/>
      <c r="T555" s="55"/>
      <c r="U555" s="55"/>
      <c r="V555" s="55"/>
      <c r="W555" s="55"/>
      <c r="X555" s="55"/>
    </row>
    <row r="556" spans="1:24" ht="13">
      <c r="A556" s="55"/>
      <c r="B556" s="64"/>
      <c r="C556" s="55"/>
      <c r="D556" s="55"/>
      <c r="E556" s="55"/>
      <c r="F556" s="55"/>
      <c r="G556" s="55"/>
      <c r="H556" s="55"/>
      <c r="I556" s="55"/>
      <c r="J556" s="55"/>
      <c r="K556" s="55"/>
      <c r="L556" s="55"/>
      <c r="M556" s="55"/>
      <c r="N556" s="55"/>
      <c r="O556" s="55"/>
      <c r="P556" s="55"/>
      <c r="Q556" s="55"/>
      <c r="R556" s="55"/>
      <c r="S556" s="55"/>
      <c r="T556" s="55"/>
      <c r="U556" s="55"/>
      <c r="V556" s="55"/>
      <c r="W556" s="55"/>
      <c r="X556" s="55"/>
    </row>
    <row r="557" spans="1:24" ht="13">
      <c r="A557" s="55"/>
      <c r="B557" s="64"/>
      <c r="C557" s="55"/>
      <c r="D557" s="55"/>
      <c r="E557" s="55"/>
      <c r="F557" s="55"/>
      <c r="G557" s="55"/>
      <c r="H557" s="55"/>
      <c r="I557" s="55"/>
      <c r="J557" s="55"/>
      <c r="K557" s="55"/>
      <c r="L557" s="55"/>
      <c r="M557" s="55"/>
      <c r="N557" s="55"/>
      <c r="O557" s="55"/>
      <c r="P557" s="55"/>
      <c r="Q557" s="55"/>
      <c r="R557" s="55"/>
      <c r="S557" s="55"/>
      <c r="T557" s="55"/>
      <c r="U557" s="55"/>
      <c r="V557" s="55"/>
      <c r="W557" s="55"/>
      <c r="X557" s="55"/>
    </row>
    <row r="558" spans="1:24" ht="13">
      <c r="A558" s="55"/>
      <c r="B558" s="64"/>
      <c r="C558" s="55"/>
      <c r="D558" s="55"/>
      <c r="E558" s="55"/>
      <c r="F558" s="55"/>
      <c r="G558" s="55"/>
      <c r="H558" s="55"/>
      <c r="I558" s="55"/>
      <c r="J558" s="55"/>
      <c r="K558" s="55"/>
      <c r="L558" s="55"/>
      <c r="M558" s="55"/>
      <c r="N558" s="55"/>
      <c r="O558" s="55"/>
      <c r="P558" s="55"/>
      <c r="Q558" s="55"/>
      <c r="R558" s="55"/>
      <c r="S558" s="55"/>
      <c r="T558" s="55"/>
      <c r="U558" s="55"/>
      <c r="V558" s="55"/>
      <c r="W558" s="55"/>
      <c r="X558" s="55"/>
    </row>
    <row r="559" spans="1:24" ht="13">
      <c r="A559" s="55"/>
      <c r="B559" s="64"/>
      <c r="C559" s="55"/>
      <c r="D559" s="55"/>
      <c r="E559" s="55"/>
      <c r="F559" s="55"/>
      <c r="G559" s="55"/>
      <c r="H559" s="55"/>
      <c r="I559" s="55"/>
      <c r="J559" s="55"/>
      <c r="K559" s="55"/>
      <c r="L559" s="55"/>
      <c r="M559" s="55"/>
      <c r="N559" s="55"/>
      <c r="O559" s="55"/>
      <c r="P559" s="55"/>
      <c r="Q559" s="55"/>
      <c r="R559" s="55"/>
      <c r="S559" s="55"/>
      <c r="T559" s="55"/>
      <c r="U559" s="55"/>
      <c r="V559" s="55"/>
      <c r="W559" s="55"/>
      <c r="X559" s="55"/>
    </row>
    <row r="560" spans="1:24" ht="13">
      <c r="A560" s="55"/>
      <c r="B560" s="64"/>
      <c r="C560" s="55"/>
      <c r="D560" s="55"/>
      <c r="E560" s="55"/>
      <c r="F560" s="55"/>
      <c r="G560" s="55"/>
      <c r="H560" s="55"/>
      <c r="I560" s="55"/>
      <c r="J560" s="55"/>
      <c r="K560" s="55"/>
      <c r="L560" s="55"/>
      <c r="M560" s="55"/>
      <c r="N560" s="55"/>
      <c r="O560" s="55"/>
      <c r="P560" s="55"/>
      <c r="Q560" s="55"/>
      <c r="R560" s="55"/>
      <c r="S560" s="55"/>
      <c r="T560" s="55"/>
      <c r="U560" s="55"/>
      <c r="V560" s="55"/>
      <c r="W560" s="55"/>
      <c r="X560" s="55"/>
    </row>
    <row r="561" spans="1:24" ht="13">
      <c r="A561" s="55"/>
      <c r="B561" s="64"/>
      <c r="C561" s="55"/>
      <c r="D561" s="55"/>
      <c r="E561" s="55"/>
      <c r="F561" s="55"/>
      <c r="G561" s="55"/>
      <c r="H561" s="55"/>
      <c r="I561" s="55"/>
      <c r="J561" s="55"/>
      <c r="K561" s="55"/>
      <c r="L561" s="55"/>
      <c r="M561" s="55"/>
      <c r="N561" s="55"/>
      <c r="O561" s="55"/>
      <c r="P561" s="55"/>
      <c r="Q561" s="55"/>
      <c r="R561" s="55"/>
      <c r="S561" s="55"/>
      <c r="T561" s="55"/>
      <c r="U561" s="55"/>
      <c r="V561" s="55"/>
      <c r="W561" s="55"/>
      <c r="X561" s="55"/>
    </row>
    <row r="562" spans="1:24" ht="13">
      <c r="A562" s="55"/>
      <c r="B562" s="64"/>
      <c r="C562" s="55"/>
      <c r="D562" s="55"/>
      <c r="E562" s="55"/>
      <c r="F562" s="55"/>
      <c r="G562" s="55"/>
      <c r="H562" s="55"/>
      <c r="I562" s="55"/>
      <c r="J562" s="55"/>
      <c r="K562" s="55"/>
      <c r="L562" s="55"/>
      <c r="M562" s="55"/>
      <c r="N562" s="55"/>
      <c r="O562" s="55"/>
      <c r="P562" s="55"/>
      <c r="Q562" s="55"/>
      <c r="R562" s="55"/>
      <c r="S562" s="55"/>
      <c r="T562" s="55"/>
      <c r="U562" s="55"/>
      <c r="V562" s="55"/>
      <c r="W562" s="55"/>
      <c r="X562" s="55"/>
    </row>
    <row r="563" spans="1:24" ht="13">
      <c r="A563" s="55"/>
      <c r="B563" s="64"/>
      <c r="C563" s="55"/>
      <c r="D563" s="55"/>
      <c r="E563" s="55"/>
      <c r="F563" s="55"/>
      <c r="G563" s="55"/>
      <c r="H563" s="55"/>
      <c r="I563" s="55"/>
      <c r="J563" s="55"/>
      <c r="K563" s="55"/>
      <c r="L563" s="55"/>
      <c r="M563" s="55"/>
      <c r="N563" s="55"/>
      <c r="O563" s="55"/>
      <c r="P563" s="55"/>
      <c r="Q563" s="55"/>
      <c r="R563" s="55"/>
      <c r="S563" s="55"/>
      <c r="T563" s="55"/>
      <c r="U563" s="55"/>
      <c r="V563" s="55"/>
      <c r="W563" s="55"/>
      <c r="X563" s="55"/>
    </row>
    <row r="564" spans="1:24" ht="13">
      <c r="A564" s="55"/>
      <c r="B564" s="64"/>
      <c r="C564" s="55"/>
      <c r="D564" s="55"/>
      <c r="E564" s="55"/>
      <c r="F564" s="55"/>
      <c r="G564" s="55"/>
      <c r="H564" s="55"/>
      <c r="I564" s="55"/>
      <c r="J564" s="55"/>
      <c r="K564" s="55"/>
      <c r="L564" s="55"/>
      <c r="M564" s="55"/>
      <c r="N564" s="55"/>
      <c r="O564" s="55"/>
      <c r="P564" s="55"/>
      <c r="Q564" s="55"/>
      <c r="R564" s="55"/>
      <c r="S564" s="55"/>
      <c r="T564" s="55"/>
      <c r="U564" s="55"/>
      <c r="V564" s="55"/>
      <c r="W564" s="55"/>
      <c r="X564" s="55"/>
    </row>
    <row r="565" spans="1:24" ht="13">
      <c r="A565" s="55"/>
      <c r="B565" s="64"/>
      <c r="C565" s="55"/>
      <c r="D565" s="55"/>
      <c r="E565" s="55"/>
      <c r="F565" s="55"/>
      <c r="G565" s="55"/>
      <c r="H565" s="55"/>
      <c r="I565" s="55"/>
      <c r="J565" s="55"/>
      <c r="K565" s="55"/>
      <c r="L565" s="55"/>
      <c r="M565" s="55"/>
      <c r="N565" s="55"/>
      <c r="O565" s="55"/>
      <c r="P565" s="55"/>
      <c r="Q565" s="55"/>
      <c r="R565" s="55"/>
      <c r="S565" s="55"/>
      <c r="T565" s="55"/>
      <c r="U565" s="55"/>
      <c r="V565" s="55"/>
      <c r="W565" s="55"/>
      <c r="X565" s="55"/>
    </row>
    <row r="566" spans="1:24" ht="13">
      <c r="A566" s="55"/>
      <c r="B566" s="64"/>
      <c r="C566" s="55"/>
      <c r="D566" s="55"/>
      <c r="E566" s="55"/>
      <c r="F566" s="55"/>
      <c r="G566" s="55"/>
      <c r="H566" s="55"/>
      <c r="I566" s="55"/>
      <c r="J566" s="55"/>
      <c r="K566" s="55"/>
      <c r="L566" s="55"/>
      <c r="M566" s="55"/>
      <c r="N566" s="55"/>
      <c r="O566" s="55"/>
      <c r="P566" s="55"/>
      <c r="Q566" s="55"/>
      <c r="R566" s="55"/>
      <c r="S566" s="55"/>
      <c r="T566" s="55"/>
      <c r="U566" s="55"/>
      <c r="V566" s="55"/>
      <c r="W566" s="55"/>
      <c r="X566" s="55"/>
    </row>
    <row r="567" spans="1:24" ht="13">
      <c r="A567" s="55"/>
      <c r="B567" s="64"/>
      <c r="C567" s="55"/>
      <c r="D567" s="55"/>
      <c r="E567" s="55"/>
      <c r="F567" s="55"/>
      <c r="G567" s="55"/>
      <c r="H567" s="55"/>
      <c r="I567" s="55"/>
      <c r="J567" s="55"/>
      <c r="K567" s="55"/>
      <c r="L567" s="55"/>
      <c r="M567" s="55"/>
      <c r="N567" s="55"/>
      <c r="O567" s="55"/>
      <c r="P567" s="55"/>
      <c r="Q567" s="55"/>
      <c r="R567" s="55"/>
      <c r="S567" s="55"/>
      <c r="T567" s="55"/>
      <c r="U567" s="55"/>
      <c r="V567" s="55"/>
      <c r="W567" s="55"/>
      <c r="X567" s="55"/>
    </row>
    <row r="568" spans="1:24" ht="13">
      <c r="A568" s="55"/>
      <c r="B568" s="64"/>
      <c r="C568" s="55"/>
      <c r="D568" s="55"/>
      <c r="E568" s="55"/>
      <c r="F568" s="55"/>
      <c r="G568" s="55"/>
      <c r="H568" s="55"/>
      <c r="I568" s="55"/>
      <c r="J568" s="55"/>
      <c r="K568" s="55"/>
      <c r="L568" s="55"/>
      <c r="M568" s="55"/>
      <c r="N568" s="55"/>
      <c r="O568" s="55"/>
      <c r="P568" s="55"/>
      <c r="Q568" s="55"/>
      <c r="R568" s="55"/>
      <c r="S568" s="55"/>
      <c r="T568" s="55"/>
      <c r="U568" s="55"/>
      <c r="V568" s="55"/>
      <c r="W568" s="55"/>
      <c r="X568" s="55"/>
    </row>
    <row r="569" spans="1:24" ht="13">
      <c r="A569" s="55"/>
      <c r="B569" s="64"/>
      <c r="C569" s="55"/>
      <c r="D569" s="55"/>
      <c r="E569" s="55"/>
      <c r="F569" s="55"/>
      <c r="G569" s="55"/>
      <c r="H569" s="55"/>
      <c r="I569" s="55"/>
      <c r="J569" s="55"/>
      <c r="K569" s="55"/>
      <c r="L569" s="55"/>
      <c r="M569" s="55"/>
      <c r="N569" s="55"/>
      <c r="O569" s="55"/>
      <c r="P569" s="55"/>
      <c r="Q569" s="55"/>
      <c r="R569" s="55"/>
      <c r="S569" s="55"/>
      <c r="T569" s="55"/>
      <c r="U569" s="55"/>
      <c r="V569" s="55"/>
      <c r="W569" s="55"/>
      <c r="X569" s="55"/>
    </row>
    <row r="570" spans="1:24" ht="13">
      <c r="A570" s="55"/>
      <c r="B570" s="64"/>
      <c r="C570" s="55"/>
      <c r="D570" s="55"/>
      <c r="E570" s="55"/>
      <c r="F570" s="55"/>
      <c r="G570" s="55"/>
      <c r="H570" s="55"/>
      <c r="I570" s="55"/>
      <c r="J570" s="55"/>
      <c r="K570" s="55"/>
      <c r="L570" s="55"/>
      <c r="M570" s="55"/>
      <c r="N570" s="55"/>
      <c r="O570" s="55"/>
      <c r="P570" s="55"/>
      <c r="Q570" s="55"/>
      <c r="R570" s="55"/>
      <c r="S570" s="55"/>
      <c r="T570" s="55"/>
      <c r="U570" s="55"/>
      <c r="V570" s="55"/>
      <c r="W570" s="55"/>
      <c r="X570" s="55"/>
    </row>
    <row r="571" spans="1:24" ht="13">
      <c r="A571" s="55"/>
      <c r="B571" s="64"/>
      <c r="C571" s="55"/>
      <c r="D571" s="55"/>
      <c r="E571" s="55"/>
      <c r="F571" s="55"/>
      <c r="G571" s="55"/>
      <c r="H571" s="55"/>
      <c r="I571" s="55"/>
      <c r="J571" s="55"/>
      <c r="K571" s="55"/>
      <c r="L571" s="55"/>
      <c r="M571" s="55"/>
      <c r="N571" s="55"/>
      <c r="O571" s="55"/>
      <c r="P571" s="55"/>
      <c r="Q571" s="55"/>
      <c r="R571" s="55"/>
      <c r="S571" s="55"/>
      <c r="T571" s="55"/>
      <c r="U571" s="55"/>
      <c r="V571" s="55"/>
      <c r="W571" s="55"/>
      <c r="X571" s="55"/>
    </row>
    <row r="572" spans="1:24" ht="13">
      <c r="A572" s="55"/>
      <c r="B572" s="64"/>
      <c r="C572" s="55"/>
      <c r="D572" s="55"/>
      <c r="E572" s="55"/>
      <c r="F572" s="55"/>
      <c r="G572" s="55"/>
      <c r="H572" s="55"/>
      <c r="I572" s="55"/>
      <c r="J572" s="55"/>
      <c r="K572" s="55"/>
      <c r="L572" s="55"/>
      <c r="M572" s="55"/>
      <c r="N572" s="55"/>
      <c r="O572" s="55"/>
      <c r="P572" s="55"/>
      <c r="Q572" s="55"/>
      <c r="R572" s="55"/>
      <c r="S572" s="55"/>
      <c r="T572" s="55"/>
      <c r="U572" s="55"/>
      <c r="V572" s="55"/>
      <c r="W572" s="55"/>
      <c r="X572" s="55"/>
    </row>
    <row r="573" spans="1:24" ht="13">
      <c r="A573" s="55"/>
      <c r="B573" s="64"/>
      <c r="C573" s="55"/>
      <c r="D573" s="55"/>
      <c r="E573" s="55"/>
      <c r="F573" s="55"/>
      <c r="G573" s="55"/>
      <c r="H573" s="55"/>
      <c r="I573" s="55"/>
      <c r="J573" s="55"/>
      <c r="K573" s="55"/>
      <c r="L573" s="55"/>
      <c r="M573" s="55"/>
      <c r="N573" s="55"/>
      <c r="O573" s="55"/>
      <c r="P573" s="55"/>
      <c r="Q573" s="55"/>
      <c r="R573" s="55"/>
      <c r="S573" s="55"/>
      <c r="T573" s="55"/>
      <c r="U573" s="55"/>
      <c r="V573" s="55"/>
      <c r="W573" s="55"/>
      <c r="X573" s="55"/>
    </row>
    <row r="574" spans="1:24" ht="13">
      <c r="A574" s="55"/>
      <c r="B574" s="64"/>
      <c r="C574" s="55"/>
      <c r="D574" s="55"/>
      <c r="E574" s="55"/>
      <c r="F574" s="55"/>
      <c r="G574" s="55"/>
      <c r="H574" s="55"/>
      <c r="I574" s="55"/>
      <c r="J574" s="55"/>
      <c r="K574" s="55"/>
      <c r="L574" s="55"/>
      <c r="M574" s="55"/>
      <c r="N574" s="55"/>
      <c r="O574" s="55"/>
      <c r="P574" s="55"/>
      <c r="Q574" s="55"/>
      <c r="R574" s="55"/>
      <c r="S574" s="55"/>
      <c r="T574" s="55"/>
      <c r="U574" s="55"/>
      <c r="V574" s="55"/>
      <c r="W574" s="55"/>
      <c r="X574" s="55"/>
    </row>
    <row r="575" spans="1:24" ht="13">
      <c r="A575" s="55"/>
      <c r="B575" s="64"/>
      <c r="C575" s="55"/>
      <c r="D575" s="55"/>
      <c r="E575" s="55"/>
      <c r="F575" s="55"/>
      <c r="G575" s="55"/>
      <c r="H575" s="55"/>
      <c r="I575" s="55"/>
      <c r="J575" s="55"/>
      <c r="K575" s="55"/>
      <c r="L575" s="55"/>
      <c r="M575" s="55"/>
      <c r="N575" s="55"/>
      <c r="O575" s="55"/>
      <c r="P575" s="55"/>
      <c r="Q575" s="55"/>
      <c r="R575" s="55"/>
      <c r="S575" s="55"/>
      <c r="T575" s="55"/>
      <c r="U575" s="55"/>
      <c r="V575" s="55"/>
      <c r="W575" s="55"/>
      <c r="X575" s="55"/>
    </row>
    <row r="576" spans="1:24" ht="13">
      <c r="A576" s="55"/>
      <c r="B576" s="64"/>
      <c r="C576" s="55"/>
      <c r="D576" s="55"/>
      <c r="E576" s="55"/>
      <c r="F576" s="55"/>
      <c r="G576" s="55"/>
      <c r="H576" s="55"/>
      <c r="I576" s="55"/>
      <c r="J576" s="55"/>
      <c r="K576" s="55"/>
      <c r="L576" s="55"/>
      <c r="M576" s="55"/>
      <c r="N576" s="55"/>
      <c r="O576" s="55"/>
      <c r="P576" s="55"/>
      <c r="Q576" s="55"/>
      <c r="R576" s="55"/>
      <c r="S576" s="55"/>
      <c r="T576" s="55"/>
      <c r="U576" s="55"/>
      <c r="V576" s="55"/>
      <c r="W576" s="55"/>
      <c r="X576" s="55"/>
    </row>
    <row r="577" spans="1:24" ht="13">
      <c r="A577" s="55"/>
      <c r="B577" s="64"/>
      <c r="C577" s="55"/>
      <c r="D577" s="55"/>
      <c r="E577" s="55"/>
      <c r="F577" s="55"/>
      <c r="G577" s="55"/>
      <c r="H577" s="55"/>
      <c r="I577" s="55"/>
      <c r="J577" s="55"/>
      <c r="K577" s="55"/>
      <c r="L577" s="55"/>
      <c r="M577" s="55"/>
      <c r="N577" s="55"/>
      <c r="O577" s="55"/>
      <c r="P577" s="55"/>
      <c r="Q577" s="55"/>
      <c r="R577" s="55"/>
      <c r="S577" s="55"/>
      <c r="T577" s="55"/>
      <c r="U577" s="55"/>
      <c r="V577" s="55"/>
      <c r="W577" s="55"/>
      <c r="X577" s="55"/>
    </row>
    <row r="578" spans="1:24" ht="13">
      <c r="A578" s="55"/>
      <c r="B578" s="64"/>
      <c r="C578" s="55"/>
      <c r="D578" s="55"/>
      <c r="E578" s="55"/>
      <c r="F578" s="55"/>
      <c r="G578" s="55"/>
      <c r="H578" s="55"/>
      <c r="I578" s="55"/>
      <c r="J578" s="55"/>
      <c r="K578" s="55"/>
      <c r="L578" s="55"/>
      <c r="M578" s="55"/>
      <c r="N578" s="55"/>
      <c r="O578" s="55"/>
      <c r="P578" s="55"/>
      <c r="Q578" s="55"/>
      <c r="R578" s="55"/>
      <c r="S578" s="55"/>
      <c r="T578" s="55"/>
      <c r="U578" s="55"/>
      <c r="V578" s="55"/>
      <c r="W578" s="55"/>
      <c r="X578" s="55"/>
    </row>
    <row r="579" spans="1:24" ht="13">
      <c r="A579" s="55"/>
      <c r="B579" s="64"/>
      <c r="C579" s="55"/>
      <c r="D579" s="55"/>
      <c r="E579" s="55"/>
      <c r="F579" s="55"/>
      <c r="G579" s="55"/>
      <c r="H579" s="55"/>
      <c r="I579" s="55"/>
      <c r="J579" s="55"/>
      <c r="K579" s="55"/>
      <c r="L579" s="55"/>
      <c r="M579" s="55"/>
      <c r="N579" s="55"/>
      <c r="O579" s="55"/>
      <c r="P579" s="55"/>
      <c r="Q579" s="55"/>
      <c r="R579" s="55"/>
      <c r="S579" s="55"/>
      <c r="T579" s="55"/>
      <c r="U579" s="55"/>
      <c r="V579" s="55"/>
      <c r="W579" s="55"/>
      <c r="X579" s="55"/>
    </row>
    <row r="580" spans="1:24" ht="13">
      <c r="A580" s="55"/>
      <c r="B580" s="64"/>
      <c r="C580" s="55"/>
      <c r="D580" s="55"/>
      <c r="E580" s="55"/>
      <c r="F580" s="55"/>
      <c r="G580" s="55"/>
      <c r="H580" s="55"/>
      <c r="I580" s="55"/>
      <c r="J580" s="55"/>
      <c r="K580" s="55"/>
      <c r="L580" s="55"/>
      <c r="M580" s="55"/>
      <c r="N580" s="55"/>
      <c r="O580" s="55"/>
      <c r="P580" s="55"/>
      <c r="Q580" s="55"/>
      <c r="R580" s="55"/>
      <c r="S580" s="55"/>
      <c r="T580" s="55"/>
      <c r="U580" s="55"/>
      <c r="V580" s="55"/>
      <c r="W580" s="55"/>
      <c r="X580" s="55"/>
    </row>
    <row r="581" spans="1:24" ht="13">
      <c r="A581" s="55"/>
      <c r="B581" s="64"/>
      <c r="C581" s="55"/>
      <c r="D581" s="55"/>
      <c r="E581" s="55"/>
      <c r="F581" s="55"/>
      <c r="G581" s="55"/>
      <c r="H581" s="55"/>
      <c r="I581" s="55"/>
      <c r="J581" s="55"/>
      <c r="K581" s="55"/>
      <c r="L581" s="55"/>
      <c r="M581" s="55"/>
      <c r="N581" s="55"/>
      <c r="O581" s="55"/>
      <c r="P581" s="55"/>
      <c r="Q581" s="55"/>
      <c r="R581" s="55"/>
      <c r="S581" s="55"/>
      <c r="T581" s="55"/>
      <c r="U581" s="55"/>
      <c r="V581" s="55"/>
      <c r="W581" s="55"/>
      <c r="X581" s="55"/>
    </row>
    <row r="582" spans="1:24" ht="13">
      <c r="A582" s="55"/>
      <c r="B582" s="64"/>
      <c r="C582" s="55"/>
      <c r="D582" s="55"/>
      <c r="E582" s="55"/>
      <c r="F582" s="55"/>
      <c r="G582" s="55"/>
      <c r="H582" s="55"/>
      <c r="I582" s="55"/>
      <c r="J582" s="55"/>
      <c r="K582" s="55"/>
      <c r="L582" s="55"/>
      <c r="M582" s="55"/>
      <c r="N582" s="55"/>
      <c r="O582" s="55"/>
      <c r="P582" s="55"/>
      <c r="Q582" s="55"/>
      <c r="R582" s="55"/>
      <c r="S582" s="55"/>
      <c r="T582" s="55"/>
      <c r="U582" s="55"/>
      <c r="V582" s="55"/>
      <c r="W582" s="55"/>
      <c r="X582" s="55"/>
    </row>
    <row r="583" spans="1:24" ht="13">
      <c r="A583" s="55"/>
      <c r="B583" s="64"/>
      <c r="C583" s="55"/>
      <c r="D583" s="55"/>
      <c r="E583" s="55"/>
      <c r="F583" s="55"/>
      <c r="G583" s="55"/>
      <c r="H583" s="55"/>
      <c r="I583" s="55"/>
      <c r="J583" s="55"/>
      <c r="K583" s="55"/>
      <c r="L583" s="55"/>
      <c r="M583" s="55"/>
      <c r="N583" s="55"/>
      <c r="O583" s="55"/>
      <c r="P583" s="55"/>
      <c r="Q583" s="55"/>
      <c r="R583" s="55"/>
      <c r="S583" s="55"/>
      <c r="T583" s="55"/>
      <c r="U583" s="55"/>
      <c r="V583" s="55"/>
      <c r="W583" s="55"/>
      <c r="X583" s="55"/>
    </row>
    <row r="584" spans="1:24" ht="13">
      <c r="A584" s="55"/>
      <c r="B584" s="64"/>
      <c r="C584" s="55"/>
      <c r="D584" s="55"/>
      <c r="E584" s="55"/>
      <c r="F584" s="55"/>
      <c r="G584" s="55"/>
      <c r="H584" s="55"/>
      <c r="I584" s="55"/>
      <c r="J584" s="55"/>
      <c r="K584" s="55"/>
      <c r="L584" s="55"/>
      <c r="M584" s="55"/>
      <c r="N584" s="55"/>
      <c r="O584" s="55"/>
      <c r="P584" s="55"/>
      <c r="Q584" s="55"/>
      <c r="R584" s="55"/>
      <c r="S584" s="55"/>
      <c r="T584" s="55"/>
      <c r="U584" s="55"/>
      <c r="V584" s="55"/>
      <c r="W584" s="55"/>
      <c r="X584" s="55"/>
    </row>
    <row r="585" spans="1:24" ht="13">
      <c r="A585" s="55"/>
      <c r="B585" s="64"/>
      <c r="C585" s="55"/>
      <c r="D585" s="55"/>
      <c r="E585" s="55"/>
      <c r="F585" s="55"/>
      <c r="G585" s="55"/>
      <c r="H585" s="55"/>
      <c r="I585" s="55"/>
      <c r="J585" s="55"/>
      <c r="K585" s="55"/>
      <c r="L585" s="55"/>
      <c r="M585" s="55"/>
      <c r="N585" s="55"/>
      <c r="O585" s="55"/>
      <c r="P585" s="55"/>
      <c r="Q585" s="55"/>
      <c r="R585" s="55"/>
      <c r="S585" s="55"/>
      <c r="T585" s="55"/>
      <c r="U585" s="55"/>
      <c r="V585" s="55"/>
      <c r="W585" s="55"/>
      <c r="X585" s="55"/>
    </row>
    <row r="586" spans="1:24" ht="13">
      <c r="A586" s="55"/>
      <c r="B586" s="64"/>
      <c r="C586" s="55"/>
      <c r="D586" s="55"/>
      <c r="E586" s="55"/>
      <c r="F586" s="55"/>
      <c r="G586" s="55"/>
      <c r="H586" s="55"/>
      <c r="I586" s="55"/>
      <c r="J586" s="55"/>
      <c r="K586" s="55"/>
      <c r="L586" s="55"/>
      <c r="M586" s="55"/>
      <c r="N586" s="55"/>
      <c r="O586" s="55"/>
      <c r="P586" s="55"/>
      <c r="Q586" s="55"/>
      <c r="R586" s="55"/>
      <c r="S586" s="55"/>
      <c r="T586" s="55"/>
      <c r="U586" s="55"/>
      <c r="V586" s="55"/>
      <c r="W586" s="55"/>
      <c r="X586" s="55"/>
    </row>
    <row r="587" spans="1:24" ht="13">
      <c r="A587" s="55"/>
      <c r="B587" s="64"/>
      <c r="C587" s="55"/>
      <c r="D587" s="55"/>
      <c r="E587" s="55"/>
      <c r="F587" s="55"/>
      <c r="G587" s="55"/>
      <c r="H587" s="55"/>
      <c r="I587" s="55"/>
      <c r="J587" s="55"/>
      <c r="K587" s="55"/>
      <c r="L587" s="55"/>
      <c r="M587" s="55"/>
      <c r="N587" s="55"/>
      <c r="O587" s="55"/>
      <c r="P587" s="55"/>
      <c r="Q587" s="55"/>
      <c r="R587" s="55"/>
      <c r="S587" s="55"/>
      <c r="T587" s="55"/>
      <c r="U587" s="55"/>
      <c r="V587" s="55"/>
      <c r="W587" s="55"/>
      <c r="X587" s="55"/>
    </row>
    <row r="588" spans="1:24" ht="13">
      <c r="A588" s="55"/>
      <c r="B588" s="64"/>
      <c r="C588" s="55"/>
      <c r="D588" s="55"/>
      <c r="E588" s="55"/>
      <c r="F588" s="55"/>
      <c r="G588" s="55"/>
      <c r="H588" s="55"/>
      <c r="I588" s="55"/>
      <c r="J588" s="55"/>
      <c r="K588" s="55"/>
      <c r="L588" s="55"/>
      <c r="M588" s="55"/>
      <c r="N588" s="55"/>
      <c r="O588" s="55"/>
      <c r="P588" s="55"/>
      <c r="Q588" s="55"/>
      <c r="R588" s="55"/>
      <c r="S588" s="55"/>
      <c r="T588" s="55"/>
      <c r="U588" s="55"/>
      <c r="V588" s="55"/>
      <c r="W588" s="55"/>
      <c r="X588" s="55"/>
    </row>
    <row r="589" spans="1:24" ht="13">
      <c r="A589" s="55"/>
      <c r="B589" s="64"/>
      <c r="C589" s="55"/>
      <c r="D589" s="55"/>
      <c r="E589" s="55"/>
      <c r="F589" s="55"/>
      <c r="G589" s="55"/>
      <c r="H589" s="55"/>
      <c r="I589" s="55"/>
      <c r="J589" s="55"/>
      <c r="K589" s="55"/>
      <c r="L589" s="55"/>
      <c r="M589" s="55"/>
      <c r="N589" s="55"/>
      <c r="O589" s="55"/>
      <c r="P589" s="55"/>
      <c r="Q589" s="55"/>
      <c r="R589" s="55"/>
      <c r="S589" s="55"/>
      <c r="T589" s="55"/>
      <c r="U589" s="55"/>
      <c r="V589" s="55"/>
      <c r="W589" s="55"/>
      <c r="X589" s="55"/>
    </row>
    <row r="590" spans="1:24" ht="13">
      <c r="A590" s="55"/>
      <c r="B590" s="64"/>
      <c r="C590" s="55"/>
      <c r="D590" s="55"/>
      <c r="E590" s="55"/>
      <c r="F590" s="55"/>
      <c r="G590" s="55"/>
      <c r="H590" s="55"/>
      <c r="I590" s="55"/>
      <c r="J590" s="55"/>
      <c r="K590" s="55"/>
      <c r="L590" s="55"/>
      <c r="M590" s="55"/>
      <c r="N590" s="55"/>
      <c r="O590" s="55"/>
      <c r="P590" s="55"/>
      <c r="Q590" s="55"/>
      <c r="R590" s="55"/>
      <c r="S590" s="55"/>
      <c r="T590" s="55"/>
      <c r="U590" s="55"/>
      <c r="V590" s="55"/>
      <c r="W590" s="55"/>
      <c r="X590" s="55"/>
    </row>
    <row r="591" spans="1:24" ht="13">
      <c r="A591" s="55"/>
      <c r="B591" s="64"/>
      <c r="C591" s="55"/>
      <c r="D591" s="55"/>
      <c r="E591" s="55"/>
      <c r="F591" s="55"/>
      <c r="G591" s="55"/>
      <c r="H591" s="55"/>
      <c r="I591" s="55"/>
      <c r="J591" s="55"/>
      <c r="K591" s="55"/>
      <c r="L591" s="55"/>
      <c r="M591" s="55"/>
      <c r="N591" s="55"/>
      <c r="O591" s="55"/>
      <c r="P591" s="55"/>
      <c r="Q591" s="55"/>
      <c r="R591" s="55"/>
      <c r="S591" s="55"/>
      <c r="T591" s="55"/>
      <c r="U591" s="55"/>
      <c r="V591" s="55"/>
      <c r="W591" s="55"/>
      <c r="X591" s="55"/>
    </row>
    <row r="592" spans="1:24" ht="13">
      <c r="A592" s="55"/>
      <c r="B592" s="64"/>
      <c r="C592" s="55"/>
      <c r="D592" s="55"/>
      <c r="E592" s="55"/>
      <c r="F592" s="55"/>
      <c r="G592" s="55"/>
      <c r="H592" s="55"/>
      <c r="I592" s="55"/>
      <c r="J592" s="55"/>
      <c r="K592" s="55"/>
      <c r="L592" s="55"/>
      <c r="M592" s="55"/>
      <c r="N592" s="55"/>
      <c r="O592" s="55"/>
      <c r="P592" s="55"/>
      <c r="Q592" s="55"/>
      <c r="R592" s="55"/>
      <c r="S592" s="55"/>
      <c r="T592" s="55"/>
      <c r="U592" s="55"/>
      <c r="V592" s="55"/>
      <c r="W592" s="55"/>
      <c r="X592" s="55"/>
    </row>
    <row r="593" spans="1:24" ht="13">
      <c r="A593" s="55"/>
      <c r="B593" s="64"/>
      <c r="C593" s="55"/>
      <c r="D593" s="55"/>
      <c r="E593" s="55"/>
      <c r="F593" s="55"/>
      <c r="G593" s="55"/>
      <c r="H593" s="55"/>
      <c r="I593" s="55"/>
      <c r="J593" s="55"/>
      <c r="K593" s="55"/>
      <c r="L593" s="55"/>
      <c r="M593" s="55"/>
      <c r="N593" s="55"/>
      <c r="O593" s="55"/>
      <c r="P593" s="55"/>
      <c r="Q593" s="55"/>
      <c r="R593" s="55"/>
      <c r="S593" s="55"/>
      <c r="T593" s="55"/>
      <c r="U593" s="55"/>
      <c r="V593" s="55"/>
      <c r="W593" s="55"/>
      <c r="X593" s="55"/>
    </row>
    <row r="594" spans="1:24" ht="13">
      <c r="A594" s="55"/>
      <c r="B594" s="64"/>
      <c r="C594" s="55"/>
      <c r="D594" s="55"/>
      <c r="E594" s="55"/>
      <c r="F594" s="55"/>
      <c r="G594" s="55"/>
      <c r="H594" s="55"/>
      <c r="I594" s="55"/>
      <c r="J594" s="55"/>
      <c r="K594" s="55"/>
      <c r="L594" s="55"/>
      <c r="M594" s="55"/>
      <c r="N594" s="55"/>
      <c r="O594" s="55"/>
      <c r="P594" s="55"/>
      <c r="Q594" s="55"/>
      <c r="R594" s="55"/>
      <c r="S594" s="55"/>
      <c r="T594" s="55"/>
      <c r="U594" s="55"/>
      <c r="V594" s="55"/>
      <c r="W594" s="55"/>
      <c r="X594" s="55"/>
    </row>
    <row r="595" spans="1:24" ht="13">
      <c r="A595" s="55"/>
      <c r="B595" s="64"/>
      <c r="C595" s="55"/>
      <c r="D595" s="55"/>
      <c r="E595" s="55"/>
      <c r="F595" s="55"/>
      <c r="G595" s="55"/>
      <c r="H595" s="55"/>
      <c r="I595" s="55"/>
      <c r="J595" s="55"/>
      <c r="K595" s="55"/>
      <c r="L595" s="55"/>
      <c r="M595" s="55"/>
      <c r="N595" s="55"/>
      <c r="O595" s="55"/>
      <c r="P595" s="55"/>
      <c r="Q595" s="55"/>
      <c r="R595" s="55"/>
      <c r="S595" s="55"/>
      <c r="T595" s="55"/>
      <c r="U595" s="55"/>
      <c r="V595" s="55"/>
      <c r="W595" s="55"/>
      <c r="X595" s="55"/>
    </row>
    <row r="596" spans="1:24" ht="13">
      <c r="A596" s="55"/>
      <c r="B596" s="64"/>
      <c r="C596" s="55"/>
      <c r="D596" s="55"/>
      <c r="E596" s="55"/>
      <c r="F596" s="55"/>
      <c r="G596" s="55"/>
      <c r="H596" s="55"/>
      <c r="I596" s="55"/>
      <c r="J596" s="55"/>
      <c r="K596" s="55"/>
      <c r="L596" s="55"/>
      <c r="M596" s="55"/>
      <c r="N596" s="55"/>
      <c r="O596" s="55"/>
      <c r="P596" s="55"/>
      <c r="Q596" s="55"/>
      <c r="R596" s="55"/>
      <c r="S596" s="55"/>
      <c r="T596" s="55"/>
      <c r="U596" s="55"/>
      <c r="V596" s="55"/>
      <c r="W596" s="55"/>
      <c r="X596" s="55"/>
    </row>
    <row r="597" spans="1:24" ht="13">
      <c r="A597" s="55"/>
      <c r="B597" s="64"/>
      <c r="C597" s="55"/>
      <c r="D597" s="55"/>
      <c r="E597" s="55"/>
      <c r="F597" s="55"/>
      <c r="G597" s="55"/>
      <c r="H597" s="55"/>
      <c r="I597" s="55"/>
      <c r="J597" s="55"/>
      <c r="K597" s="55"/>
      <c r="L597" s="55"/>
      <c r="M597" s="55"/>
      <c r="N597" s="55"/>
      <c r="O597" s="55"/>
      <c r="P597" s="55"/>
      <c r="Q597" s="55"/>
      <c r="R597" s="55"/>
      <c r="S597" s="55"/>
      <c r="T597" s="55"/>
      <c r="U597" s="55"/>
      <c r="V597" s="55"/>
      <c r="W597" s="55"/>
      <c r="X597" s="55"/>
    </row>
    <row r="598" spans="1:24" ht="13">
      <c r="A598" s="55"/>
      <c r="B598" s="64"/>
      <c r="C598" s="55"/>
      <c r="D598" s="55"/>
      <c r="E598" s="55"/>
      <c r="F598" s="55"/>
      <c r="G598" s="55"/>
      <c r="H598" s="55"/>
      <c r="I598" s="55"/>
      <c r="J598" s="55"/>
      <c r="K598" s="55"/>
      <c r="L598" s="55"/>
      <c r="M598" s="55"/>
      <c r="N598" s="55"/>
      <c r="O598" s="55"/>
      <c r="P598" s="55"/>
      <c r="Q598" s="55"/>
      <c r="R598" s="55"/>
      <c r="S598" s="55"/>
      <c r="T598" s="55"/>
      <c r="U598" s="55"/>
      <c r="V598" s="55"/>
      <c r="W598" s="55"/>
      <c r="X598" s="55"/>
    </row>
    <row r="599" spans="1:24" ht="13">
      <c r="A599" s="55"/>
      <c r="B599" s="64"/>
      <c r="C599" s="55"/>
      <c r="D599" s="55"/>
      <c r="E599" s="55"/>
      <c r="F599" s="55"/>
      <c r="G599" s="55"/>
      <c r="H599" s="55"/>
      <c r="I599" s="55"/>
      <c r="J599" s="55"/>
      <c r="K599" s="55"/>
      <c r="L599" s="55"/>
      <c r="M599" s="55"/>
      <c r="N599" s="55"/>
      <c r="O599" s="55"/>
      <c r="P599" s="55"/>
      <c r="Q599" s="55"/>
      <c r="R599" s="55"/>
      <c r="S599" s="55"/>
      <c r="T599" s="55"/>
      <c r="U599" s="55"/>
      <c r="V599" s="55"/>
      <c r="W599" s="55"/>
      <c r="X599" s="55"/>
    </row>
    <row r="600" spans="1:24" ht="13">
      <c r="A600" s="55"/>
      <c r="B600" s="64"/>
      <c r="C600" s="55"/>
      <c r="D600" s="55"/>
      <c r="E600" s="55"/>
      <c r="F600" s="55"/>
      <c r="G600" s="55"/>
      <c r="H600" s="55"/>
      <c r="I600" s="55"/>
      <c r="J600" s="55"/>
      <c r="K600" s="55"/>
      <c r="L600" s="55"/>
      <c r="M600" s="55"/>
      <c r="N600" s="55"/>
      <c r="O600" s="55"/>
      <c r="P600" s="55"/>
      <c r="Q600" s="55"/>
      <c r="R600" s="55"/>
      <c r="S600" s="55"/>
      <c r="T600" s="55"/>
      <c r="U600" s="55"/>
      <c r="V600" s="55"/>
      <c r="W600" s="55"/>
      <c r="X600" s="55"/>
    </row>
    <row r="601" spans="1:24" ht="13">
      <c r="A601" s="55"/>
      <c r="B601" s="64"/>
      <c r="C601" s="55"/>
      <c r="D601" s="55"/>
      <c r="E601" s="55"/>
      <c r="F601" s="55"/>
      <c r="G601" s="55"/>
      <c r="H601" s="55"/>
      <c r="I601" s="55"/>
      <c r="J601" s="55"/>
      <c r="K601" s="55"/>
      <c r="L601" s="55"/>
      <c r="M601" s="55"/>
      <c r="N601" s="55"/>
      <c r="O601" s="55"/>
      <c r="P601" s="55"/>
      <c r="Q601" s="55"/>
      <c r="R601" s="55"/>
      <c r="S601" s="55"/>
      <c r="T601" s="55"/>
      <c r="U601" s="55"/>
      <c r="V601" s="55"/>
      <c r="W601" s="55"/>
      <c r="X601" s="55"/>
    </row>
    <row r="602" spans="1:24" ht="13">
      <c r="A602" s="55"/>
      <c r="B602" s="64"/>
      <c r="C602" s="55"/>
      <c r="D602" s="55"/>
      <c r="E602" s="55"/>
      <c r="F602" s="55"/>
      <c r="G602" s="55"/>
      <c r="H602" s="55"/>
      <c r="I602" s="55"/>
      <c r="J602" s="55"/>
      <c r="K602" s="55"/>
      <c r="L602" s="55"/>
      <c r="M602" s="55"/>
      <c r="N602" s="55"/>
      <c r="O602" s="55"/>
      <c r="P602" s="55"/>
      <c r="Q602" s="55"/>
      <c r="R602" s="55"/>
      <c r="S602" s="55"/>
      <c r="T602" s="55"/>
      <c r="U602" s="55"/>
      <c r="V602" s="55"/>
      <c r="W602" s="55"/>
      <c r="X602" s="55"/>
    </row>
    <row r="603" spans="1:24" ht="13">
      <c r="A603" s="55"/>
      <c r="B603" s="64"/>
      <c r="C603" s="55"/>
      <c r="D603" s="55"/>
      <c r="E603" s="55"/>
      <c r="F603" s="55"/>
      <c r="G603" s="55"/>
      <c r="H603" s="55"/>
      <c r="I603" s="55"/>
      <c r="J603" s="55"/>
      <c r="K603" s="55"/>
      <c r="L603" s="55"/>
      <c r="M603" s="55"/>
      <c r="N603" s="55"/>
      <c r="O603" s="55"/>
      <c r="P603" s="55"/>
      <c r="Q603" s="55"/>
      <c r="R603" s="55"/>
      <c r="S603" s="55"/>
      <c r="T603" s="55"/>
      <c r="U603" s="55"/>
      <c r="V603" s="55"/>
      <c r="W603" s="55"/>
      <c r="X603" s="55"/>
    </row>
    <row r="604" spans="1:24" ht="13">
      <c r="A604" s="55"/>
      <c r="B604" s="64"/>
      <c r="C604" s="55"/>
      <c r="D604" s="55"/>
      <c r="E604" s="55"/>
      <c r="F604" s="55"/>
      <c r="G604" s="55"/>
      <c r="H604" s="55"/>
      <c r="I604" s="55"/>
      <c r="J604" s="55"/>
      <c r="K604" s="55"/>
      <c r="L604" s="55"/>
      <c r="M604" s="55"/>
      <c r="N604" s="55"/>
      <c r="O604" s="55"/>
      <c r="P604" s="55"/>
      <c r="Q604" s="55"/>
      <c r="R604" s="55"/>
      <c r="S604" s="55"/>
      <c r="T604" s="55"/>
      <c r="U604" s="55"/>
      <c r="V604" s="55"/>
      <c r="W604" s="55"/>
      <c r="X604" s="55"/>
    </row>
    <row r="605" spans="1:24" ht="13">
      <c r="A605" s="55"/>
      <c r="B605" s="64"/>
      <c r="C605" s="55"/>
      <c r="D605" s="55"/>
      <c r="E605" s="55"/>
      <c r="F605" s="55"/>
      <c r="G605" s="55"/>
      <c r="H605" s="55"/>
      <c r="I605" s="55"/>
      <c r="J605" s="55"/>
      <c r="K605" s="55"/>
      <c r="L605" s="55"/>
      <c r="M605" s="55"/>
      <c r="N605" s="55"/>
      <c r="O605" s="55"/>
      <c r="P605" s="55"/>
      <c r="Q605" s="55"/>
      <c r="R605" s="55"/>
      <c r="S605" s="55"/>
      <c r="T605" s="55"/>
      <c r="U605" s="55"/>
      <c r="V605" s="55"/>
      <c r="W605" s="55"/>
      <c r="X605" s="55"/>
    </row>
    <row r="606" spans="1:24" ht="13">
      <c r="A606" s="55"/>
      <c r="B606" s="64"/>
      <c r="C606" s="55"/>
      <c r="D606" s="55"/>
      <c r="E606" s="55"/>
      <c r="F606" s="55"/>
      <c r="G606" s="55"/>
      <c r="H606" s="55"/>
      <c r="I606" s="55"/>
      <c r="J606" s="55"/>
      <c r="K606" s="55"/>
      <c r="L606" s="55"/>
      <c r="M606" s="55"/>
      <c r="N606" s="55"/>
      <c r="O606" s="55"/>
      <c r="P606" s="55"/>
      <c r="Q606" s="55"/>
      <c r="R606" s="55"/>
      <c r="S606" s="55"/>
      <c r="T606" s="55"/>
      <c r="U606" s="55"/>
      <c r="V606" s="55"/>
      <c r="W606" s="55"/>
      <c r="X606" s="55"/>
    </row>
    <row r="607" spans="1:24" ht="13">
      <c r="A607" s="55"/>
      <c r="B607" s="64"/>
      <c r="C607" s="55"/>
      <c r="D607" s="55"/>
      <c r="E607" s="55"/>
      <c r="F607" s="55"/>
      <c r="G607" s="55"/>
      <c r="H607" s="55"/>
      <c r="I607" s="55"/>
      <c r="J607" s="55"/>
      <c r="K607" s="55"/>
      <c r="L607" s="55"/>
      <c r="M607" s="55"/>
      <c r="N607" s="55"/>
      <c r="O607" s="55"/>
      <c r="P607" s="55"/>
      <c r="Q607" s="55"/>
      <c r="R607" s="55"/>
      <c r="S607" s="55"/>
      <c r="T607" s="55"/>
      <c r="U607" s="55"/>
      <c r="V607" s="55"/>
      <c r="W607" s="55"/>
      <c r="X607" s="55"/>
    </row>
    <row r="608" spans="1:24" ht="13">
      <c r="A608" s="55"/>
      <c r="B608" s="64"/>
      <c r="C608" s="55"/>
      <c r="D608" s="55"/>
      <c r="E608" s="55"/>
      <c r="F608" s="55"/>
      <c r="G608" s="55"/>
      <c r="H608" s="55"/>
      <c r="I608" s="55"/>
      <c r="J608" s="55"/>
      <c r="K608" s="55"/>
      <c r="L608" s="55"/>
      <c r="M608" s="55"/>
      <c r="N608" s="55"/>
      <c r="O608" s="55"/>
      <c r="P608" s="55"/>
      <c r="Q608" s="55"/>
      <c r="R608" s="55"/>
      <c r="S608" s="55"/>
      <c r="T608" s="55"/>
      <c r="U608" s="55"/>
      <c r="V608" s="55"/>
      <c r="W608" s="55"/>
      <c r="X608" s="55"/>
    </row>
    <row r="609" spans="1:24" ht="13">
      <c r="A609" s="55"/>
      <c r="B609" s="64"/>
      <c r="C609" s="55"/>
      <c r="D609" s="55"/>
      <c r="E609" s="55"/>
      <c r="F609" s="55"/>
      <c r="G609" s="55"/>
      <c r="H609" s="55"/>
      <c r="I609" s="55"/>
      <c r="J609" s="55"/>
      <c r="K609" s="55"/>
      <c r="L609" s="55"/>
      <c r="M609" s="55"/>
      <c r="N609" s="55"/>
      <c r="O609" s="55"/>
      <c r="P609" s="55"/>
      <c r="Q609" s="55"/>
      <c r="R609" s="55"/>
      <c r="S609" s="55"/>
      <c r="T609" s="55"/>
      <c r="U609" s="55"/>
      <c r="V609" s="55"/>
      <c r="W609" s="55"/>
      <c r="X609" s="55"/>
    </row>
    <row r="610" spans="1:24" ht="13">
      <c r="A610" s="55"/>
      <c r="B610" s="64"/>
      <c r="C610" s="55"/>
      <c r="D610" s="55"/>
      <c r="E610" s="55"/>
      <c r="F610" s="55"/>
      <c r="G610" s="55"/>
      <c r="H610" s="55"/>
      <c r="I610" s="55"/>
      <c r="J610" s="55"/>
      <c r="K610" s="55"/>
      <c r="L610" s="55"/>
      <c r="M610" s="55"/>
      <c r="N610" s="55"/>
      <c r="O610" s="55"/>
      <c r="P610" s="55"/>
      <c r="Q610" s="55"/>
      <c r="R610" s="55"/>
      <c r="S610" s="55"/>
      <c r="T610" s="55"/>
      <c r="U610" s="55"/>
      <c r="V610" s="55"/>
      <c r="W610" s="55"/>
      <c r="X610" s="55"/>
    </row>
    <row r="611" spans="1:24" ht="13">
      <c r="A611" s="55"/>
      <c r="B611" s="64"/>
      <c r="C611" s="55"/>
      <c r="D611" s="55"/>
      <c r="E611" s="55"/>
      <c r="F611" s="55"/>
      <c r="G611" s="55"/>
      <c r="H611" s="55"/>
      <c r="I611" s="55"/>
      <c r="J611" s="55"/>
      <c r="K611" s="55"/>
      <c r="L611" s="55"/>
      <c r="M611" s="55"/>
      <c r="N611" s="55"/>
      <c r="O611" s="55"/>
      <c r="P611" s="55"/>
      <c r="Q611" s="55"/>
      <c r="R611" s="55"/>
      <c r="S611" s="55"/>
      <c r="T611" s="55"/>
      <c r="U611" s="55"/>
      <c r="V611" s="55"/>
      <c r="W611" s="55"/>
      <c r="X611" s="55"/>
    </row>
    <row r="612" spans="1:24" ht="13">
      <c r="A612" s="55"/>
      <c r="B612" s="64"/>
      <c r="C612" s="55"/>
      <c r="D612" s="55"/>
      <c r="E612" s="55"/>
      <c r="F612" s="55"/>
      <c r="G612" s="55"/>
      <c r="H612" s="55"/>
      <c r="I612" s="55"/>
      <c r="J612" s="55"/>
      <c r="K612" s="55"/>
      <c r="L612" s="55"/>
      <c r="M612" s="55"/>
      <c r="N612" s="55"/>
      <c r="O612" s="55"/>
      <c r="P612" s="55"/>
      <c r="Q612" s="55"/>
      <c r="R612" s="55"/>
      <c r="S612" s="55"/>
      <c r="T612" s="55"/>
      <c r="U612" s="55"/>
      <c r="V612" s="55"/>
      <c r="W612" s="55"/>
      <c r="X612" s="55"/>
    </row>
    <row r="613" spans="1:24" ht="13">
      <c r="A613" s="55"/>
      <c r="B613" s="64"/>
      <c r="C613" s="55"/>
      <c r="D613" s="55"/>
      <c r="E613" s="55"/>
      <c r="F613" s="55"/>
      <c r="G613" s="55"/>
      <c r="H613" s="55"/>
      <c r="I613" s="55"/>
      <c r="J613" s="55"/>
      <c r="K613" s="55"/>
      <c r="L613" s="55"/>
      <c r="M613" s="55"/>
      <c r="N613" s="55"/>
      <c r="O613" s="55"/>
      <c r="P613" s="55"/>
      <c r="Q613" s="55"/>
      <c r="R613" s="55"/>
      <c r="S613" s="55"/>
      <c r="T613" s="55"/>
      <c r="U613" s="55"/>
      <c r="V613" s="55"/>
      <c r="W613" s="55"/>
      <c r="X613" s="55"/>
    </row>
    <row r="614" spans="1:24" ht="13">
      <c r="A614" s="55"/>
      <c r="B614" s="64"/>
      <c r="C614" s="55"/>
      <c r="D614" s="55"/>
      <c r="E614" s="55"/>
      <c r="F614" s="55"/>
      <c r="G614" s="55"/>
      <c r="H614" s="55"/>
      <c r="I614" s="55"/>
      <c r="J614" s="55"/>
      <c r="K614" s="55"/>
      <c r="L614" s="55"/>
      <c r="M614" s="55"/>
      <c r="N614" s="55"/>
      <c r="O614" s="55"/>
      <c r="P614" s="55"/>
      <c r="Q614" s="55"/>
      <c r="R614" s="55"/>
      <c r="S614" s="55"/>
      <c r="T614" s="55"/>
      <c r="U614" s="55"/>
      <c r="V614" s="55"/>
      <c r="W614" s="55"/>
      <c r="X614" s="55"/>
    </row>
    <row r="615" spans="1:24" ht="13">
      <c r="A615" s="55"/>
      <c r="B615" s="64"/>
      <c r="C615" s="55"/>
      <c r="D615" s="55"/>
      <c r="E615" s="55"/>
      <c r="F615" s="55"/>
      <c r="G615" s="55"/>
      <c r="H615" s="55"/>
      <c r="I615" s="55"/>
      <c r="J615" s="55"/>
      <c r="K615" s="55"/>
      <c r="L615" s="55"/>
      <c r="M615" s="55"/>
      <c r="N615" s="55"/>
      <c r="O615" s="55"/>
      <c r="P615" s="55"/>
      <c r="Q615" s="55"/>
      <c r="R615" s="55"/>
      <c r="S615" s="55"/>
      <c r="T615" s="55"/>
      <c r="U615" s="55"/>
      <c r="V615" s="55"/>
      <c r="W615" s="55"/>
      <c r="X615" s="55"/>
    </row>
    <row r="616" spans="1:24" ht="13">
      <c r="A616" s="55"/>
      <c r="B616" s="64"/>
      <c r="C616" s="55"/>
      <c r="D616" s="55"/>
      <c r="E616" s="55"/>
      <c r="F616" s="55"/>
      <c r="G616" s="55"/>
      <c r="H616" s="55"/>
      <c r="I616" s="55"/>
      <c r="J616" s="55"/>
      <c r="K616" s="55"/>
      <c r="L616" s="55"/>
      <c r="M616" s="55"/>
      <c r="N616" s="55"/>
      <c r="O616" s="55"/>
      <c r="P616" s="55"/>
      <c r="Q616" s="55"/>
      <c r="R616" s="55"/>
      <c r="S616" s="55"/>
      <c r="T616" s="55"/>
      <c r="U616" s="55"/>
      <c r="V616" s="55"/>
      <c r="W616" s="55"/>
      <c r="X616" s="55"/>
    </row>
    <row r="617" spans="1:24" ht="13">
      <c r="A617" s="55"/>
      <c r="B617" s="64"/>
      <c r="C617" s="55"/>
      <c r="D617" s="55"/>
      <c r="E617" s="55"/>
      <c r="F617" s="55"/>
      <c r="G617" s="55"/>
      <c r="H617" s="55"/>
      <c r="I617" s="55"/>
      <c r="J617" s="55"/>
      <c r="K617" s="55"/>
      <c r="L617" s="55"/>
      <c r="M617" s="55"/>
      <c r="N617" s="55"/>
      <c r="O617" s="55"/>
      <c r="P617" s="55"/>
      <c r="Q617" s="55"/>
      <c r="R617" s="55"/>
      <c r="S617" s="55"/>
      <c r="T617" s="55"/>
      <c r="U617" s="55"/>
      <c r="V617" s="55"/>
      <c r="W617" s="55"/>
      <c r="X617" s="55"/>
    </row>
    <row r="618" spans="1:24" ht="13">
      <c r="A618" s="55"/>
      <c r="B618" s="64"/>
      <c r="C618" s="55"/>
      <c r="D618" s="55"/>
      <c r="E618" s="55"/>
      <c r="F618" s="55"/>
      <c r="G618" s="55"/>
      <c r="H618" s="55"/>
      <c r="I618" s="55"/>
      <c r="J618" s="55"/>
      <c r="K618" s="55"/>
      <c r="L618" s="55"/>
      <c r="M618" s="55"/>
      <c r="N618" s="55"/>
      <c r="O618" s="55"/>
      <c r="P618" s="55"/>
      <c r="Q618" s="55"/>
      <c r="R618" s="55"/>
      <c r="S618" s="55"/>
      <c r="T618" s="55"/>
      <c r="U618" s="55"/>
      <c r="V618" s="55"/>
      <c r="W618" s="55"/>
      <c r="X618" s="55"/>
    </row>
    <row r="619" spans="1:24" ht="13">
      <c r="A619" s="55"/>
      <c r="B619" s="64"/>
      <c r="C619" s="55"/>
      <c r="D619" s="55"/>
      <c r="E619" s="55"/>
      <c r="F619" s="55"/>
      <c r="G619" s="55"/>
      <c r="H619" s="55"/>
      <c r="I619" s="55"/>
      <c r="J619" s="55"/>
      <c r="K619" s="55"/>
      <c r="L619" s="55"/>
      <c r="M619" s="55"/>
      <c r="N619" s="55"/>
      <c r="O619" s="55"/>
      <c r="P619" s="55"/>
      <c r="Q619" s="55"/>
      <c r="R619" s="55"/>
      <c r="S619" s="55"/>
      <c r="T619" s="55"/>
      <c r="U619" s="55"/>
      <c r="V619" s="55"/>
      <c r="W619" s="55"/>
      <c r="X619" s="55"/>
    </row>
    <row r="620" spans="1:24" ht="13">
      <c r="A620" s="55"/>
      <c r="B620" s="64"/>
      <c r="C620" s="55"/>
      <c r="D620" s="55"/>
      <c r="E620" s="55"/>
      <c r="F620" s="55"/>
      <c r="G620" s="55"/>
      <c r="H620" s="55"/>
      <c r="I620" s="55"/>
      <c r="J620" s="55"/>
      <c r="K620" s="55"/>
      <c r="L620" s="55"/>
      <c r="M620" s="55"/>
      <c r="N620" s="55"/>
      <c r="O620" s="55"/>
      <c r="P620" s="55"/>
      <c r="Q620" s="55"/>
      <c r="R620" s="55"/>
      <c r="S620" s="55"/>
      <c r="T620" s="55"/>
      <c r="U620" s="55"/>
      <c r="V620" s="55"/>
      <c r="W620" s="55"/>
      <c r="X620" s="55"/>
    </row>
    <row r="621" spans="1:24" ht="13">
      <c r="A621" s="55"/>
      <c r="B621" s="64"/>
      <c r="C621" s="55"/>
      <c r="D621" s="55"/>
      <c r="E621" s="55"/>
      <c r="F621" s="55"/>
      <c r="G621" s="55"/>
      <c r="H621" s="55"/>
      <c r="I621" s="55"/>
      <c r="J621" s="55"/>
      <c r="K621" s="55"/>
      <c r="L621" s="55"/>
      <c r="M621" s="55"/>
      <c r="N621" s="55"/>
      <c r="O621" s="55"/>
      <c r="P621" s="55"/>
      <c r="Q621" s="55"/>
      <c r="R621" s="55"/>
      <c r="S621" s="55"/>
      <c r="T621" s="55"/>
      <c r="U621" s="55"/>
      <c r="V621" s="55"/>
      <c r="W621" s="55"/>
      <c r="X621" s="55"/>
    </row>
    <row r="622" spans="1:24" ht="13">
      <c r="A622" s="55"/>
      <c r="B622" s="64"/>
      <c r="C622" s="55"/>
      <c r="D622" s="55"/>
      <c r="E622" s="55"/>
      <c r="F622" s="55"/>
      <c r="G622" s="55"/>
      <c r="H622" s="55"/>
      <c r="I622" s="55"/>
      <c r="J622" s="55"/>
      <c r="K622" s="55"/>
      <c r="L622" s="55"/>
      <c r="M622" s="55"/>
      <c r="N622" s="55"/>
      <c r="O622" s="55"/>
      <c r="P622" s="55"/>
      <c r="Q622" s="55"/>
      <c r="R622" s="55"/>
      <c r="S622" s="55"/>
      <c r="T622" s="55"/>
      <c r="U622" s="55"/>
      <c r="V622" s="55"/>
      <c r="W622" s="55"/>
      <c r="X622" s="55"/>
    </row>
    <row r="623" spans="1:24" ht="13">
      <c r="A623" s="55"/>
      <c r="B623" s="64"/>
      <c r="C623" s="55"/>
      <c r="D623" s="55"/>
      <c r="E623" s="55"/>
      <c r="F623" s="55"/>
      <c r="G623" s="55"/>
      <c r="H623" s="55"/>
      <c r="I623" s="55"/>
      <c r="J623" s="55"/>
      <c r="K623" s="55"/>
      <c r="L623" s="55"/>
      <c r="M623" s="55"/>
      <c r="N623" s="55"/>
      <c r="O623" s="55"/>
      <c r="P623" s="55"/>
      <c r="Q623" s="55"/>
      <c r="R623" s="55"/>
      <c r="S623" s="55"/>
      <c r="T623" s="55"/>
      <c r="U623" s="55"/>
      <c r="V623" s="55"/>
      <c r="W623" s="55"/>
      <c r="X623" s="55"/>
    </row>
    <row r="624" spans="1:24" ht="13">
      <c r="A624" s="55"/>
      <c r="B624" s="64"/>
      <c r="C624" s="55"/>
      <c r="D624" s="55"/>
      <c r="E624" s="55"/>
      <c r="F624" s="55"/>
      <c r="G624" s="55"/>
      <c r="H624" s="55"/>
      <c r="I624" s="55"/>
      <c r="J624" s="55"/>
      <c r="K624" s="55"/>
      <c r="L624" s="55"/>
      <c r="M624" s="55"/>
      <c r="N624" s="55"/>
      <c r="O624" s="55"/>
      <c r="P624" s="55"/>
      <c r="Q624" s="55"/>
      <c r="R624" s="55"/>
      <c r="S624" s="55"/>
      <c r="T624" s="55"/>
      <c r="U624" s="55"/>
      <c r="V624" s="55"/>
      <c r="W624" s="55"/>
      <c r="X624" s="55"/>
    </row>
    <row r="625" spans="1:24" ht="13">
      <c r="A625" s="55"/>
      <c r="B625" s="64"/>
      <c r="C625" s="55"/>
      <c r="D625" s="55"/>
      <c r="E625" s="55"/>
      <c r="F625" s="55"/>
      <c r="G625" s="55"/>
      <c r="H625" s="55"/>
      <c r="I625" s="55"/>
      <c r="J625" s="55"/>
      <c r="K625" s="55"/>
      <c r="L625" s="55"/>
      <c r="M625" s="55"/>
      <c r="N625" s="55"/>
      <c r="O625" s="55"/>
      <c r="P625" s="55"/>
      <c r="Q625" s="55"/>
      <c r="R625" s="55"/>
      <c r="S625" s="55"/>
      <c r="T625" s="55"/>
      <c r="U625" s="55"/>
      <c r="V625" s="55"/>
      <c r="W625" s="55"/>
      <c r="X625" s="55"/>
    </row>
    <row r="626" spans="1:24" ht="13">
      <c r="A626" s="55"/>
      <c r="B626" s="64"/>
      <c r="C626" s="55"/>
      <c r="D626" s="55"/>
      <c r="E626" s="55"/>
      <c r="F626" s="55"/>
      <c r="G626" s="55"/>
      <c r="H626" s="55"/>
      <c r="I626" s="55"/>
      <c r="J626" s="55"/>
      <c r="K626" s="55"/>
      <c r="L626" s="55"/>
      <c r="M626" s="55"/>
      <c r="N626" s="55"/>
      <c r="O626" s="55"/>
      <c r="P626" s="55"/>
      <c r="Q626" s="55"/>
      <c r="R626" s="55"/>
      <c r="S626" s="55"/>
      <c r="T626" s="55"/>
      <c r="U626" s="55"/>
      <c r="V626" s="55"/>
      <c r="W626" s="55"/>
      <c r="X626" s="55"/>
    </row>
    <row r="627" spans="1:24" ht="13">
      <c r="A627" s="55"/>
      <c r="B627" s="64"/>
      <c r="C627" s="55"/>
      <c r="D627" s="55"/>
      <c r="E627" s="55"/>
      <c r="F627" s="55"/>
      <c r="G627" s="55"/>
      <c r="H627" s="55"/>
      <c r="I627" s="55"/>
      <c r="J627" s="55"/>
      <c r="K627" s="55"/>
      <c r="L627" s="55"/>
      <c r="M627" s="55"/>
      <c r="N627" s="55"/>
      <c r="O627" s="55"/>
      <c r="P627" s="55"/>
      <c r="Q627" s="55"/>
      <c r="R627" s="55"/>
      <c r="S627" s="55"/>
      <c r="T627" s="55"/>
      <c r="U627" s="55"/>
      <c r="V627" s="55"/>
      <c r="W627" s="55"/>
      <c r="X627" s="55"/>
    </row>
    <row r="628" spans="1:24" ht="13">
      <c r="A628" s="55"/>
      <c r="B628" s="64"/>
      <c r="C628" s="55"/>
      <c r="D628" s="55"/>
      <c r="E628" s="55"/>
      <c r="F628" s="55"/>
      <c r="G628" s="55"/>
      <c r="H628" s="55"/>
      <c r="I628" s="55"/>
      <c r="J628" s="55"/>
      <c r="K628" s="55"/>
      <c r="L628" s="55"/>
      <c r="M628" s="55"/>
      <c r="N628" s="55"/>
      <c r="O628" s="55"/>
      <c r="P628" s="55"/>
      <c r="Q628" s="55"/>
      <c r="R628" s="55"/>
      <c r="S628" s="55"/>
      <c r="T628" s="55"/>
      <c r="U628" s="55"/>
      <c r="V628" s="55"/>
      <c r="W628" s="55"/>
      <c r="X628" s="55"/>
    </row>
    <row r="629" spans="1:24" ht="13">
      <c r="A629" s="55"/>
      <c r="B629" s="64"/>
      <c r="C629" s="55"/>
      <c r="D629" s="55"/>
      <c r="E629" s="55"/>
      <c r="F629" s="55"/>
      <c r="G629" s="55"/>
      <c r="H629" s="55"/>
      <c r="I629" s="55"/>
      <c r="J629" s="55"/>
      <c r="K629" s="55"/>
      <c r="L629" s="55"/>
      <c r="M629" s="55"/>
      <c r="N629" s="55"/>
      <c r="O629" s="55"/>
      <c r="P629" s="55"/>
      <c r="Q629" s="55"/>
      <c r="R629" s="55"/>
      <c r="S629" s="55"/>
      <c r="T629" s="55"/>
      <c r="U629" s="55"/>
      <c r="V629" s="55"/>
      <c r="W629" s="55"/>
      <c r="X629" s="55"/>
    </row>
    <row r="630" spans="1:24" ht="13">
      <c r="A630" s="55"/>
      <c r="B630" s="64"/>
      <c r="C630" s="55"/>
      <c r="D630" s="55"/>
      <c r="E630" s="55"/>
      <c r="F630" s="55"/>
      <c r="G630" s="55"/>
      <c r="H630" s="55"/>
      <c r="I630" s="55"/>
      <c r="J630" s="55"/>
      <c r="K630" s="55"/>
      <c r="L630" s="55"/>
      <c r="M630" s="55"/>
      <c r="N630" s="55"/>
      <c r="O630" s="55"/>
      <c r="P630" s="55"/>
      <c r="Q630" s="55"/>
      <c r="R630" s="55"/>
      <c r="S630" s="55"/>
      <c r="T630" s="55"/>
      <c r="U630" s="55"/>
      <c r="V630" s="55"/>
      <c r="W630" s="55"/>
      <c r="X630" s="55"/>
    </row>
    <row r="631" spans="1:24" ht="13">
      <c r="A631" s="55"/>
      <c r="B631" s="64"/>
      <c r="C631" s="55"/>
      <c r="D631" s="55"/>
      <c r="E631" s="55"/>
      <c r="F631" s="55"/>
      <c r="G631" s="55"/>
      <c r="H631" s="55"/>
      <c r="I631" s="55"/>
      <c r="J631" s="55"/>
      <c r="K631" s="55"/>
      <c r="L631" s="55"/>
      <c r="M631" s="55"/>
      <c r="N631" s="55"/>
      <c r="O631" s="55"/>
      <c r="P631" s="55"/>
      <c r="Q631" s="55"/>
      <c r="R631" s="55"/>
      <c r="S631" s="55"/>
      <c r="T631" s="55"/>
      <c r="U631" s="55"/>
      <c r="V631" s="55"/>
      <c r="W631" s="55"/>
      <c r="X631" s="55"/>
    </row>
    <row r="632" spans="1:24" ht="13">
      <c r="A632" s="55"/>
      <c r="B632" s="64"/>
      <c r="C632" s="55"/>
      <c r="D632" s="55"/>
      <c r="E632" s="55"/>
      <c r="F632" s="55"/>
      <c r="G632" s="55"/>
      <c r="H632" s="55"/>
      <c r="I632" s="55"/>
      <c r="J632" s="55"/>
      <c r="K632" s="55"/>
      <c r="L632" s="55"/>
      <c r="M632" s="55"/>
      <c r="N632" s="55"/>
      <c r="O632" s="55"/>
      <c r="P632" s="55"/>
      <c r="Q632" s="55"/>
      <c r="R632" s="55"/>
      <c r="S632" s="55"/>
      <c r="T632" s="55"/>
      <c r="U632" s="55"/>
      <c r="V632" s="55"/>
      <c r="W632" s="55"/>
      <c r="X632" s="55"/>
    </row>
    <row r="633" spans="1:24" ht="13">
      <c r="A633" s="55"/>
      <c r="B633" s="64"/>
      <c r="C633" s="55"/>
      <c r="D633" s="55"/>
      <c r="E633" s="55"/>
      <c r="F633" s="55"/>
      <c r="G633" s="55"/>
      <c r="H633" s="55"/>
      <c r="I633" s="55"/>
      <c r="J633" s="55"/>
      <c r="K633" s="55"/>
      <c r="L633" s="55"/>
      <c r="M633" s="55"/>
      <c r="N633" s="55"/>
      <c r="O633" s="55"/>
      <c r="P633" s="55"/>
      <c r="Q633" s="55"/>
      <c r="R633" s="55"/>
      <c r="S633" s="55"/>
      <c r="T633" s="55"/>
      <c r="U633" s="55"/>
      <c r="V633" s="55"/>
      <c r="W633" s="55"/>
      <c r="X633" s="55"/>
    </row>
    <row r="634" spans="1:24" ht="13">
      <c r="A634" s="55"/>
      <c r="B634" s="64"/>
      <c r="C634" s="55"/>
      <c r="D634" s="55"/>
      <c r="E634" s="55"/>
      <c r="F634" s="55"/>
      <c r="G634" s="55"/>
      <c r="H634" s="55"/>
      <c r="I634" s="55"/>
      <c r="J634" s="55"/>
      <c r="K634" s="55"/>
      <c r="L634" s="55"/>
      <c r="M634" s="55"/>
      <c r="N634" s="55"/>
      <c r="O634" s="55"/>
      <c r="P634" s="55"/>
      <c r="Q634" s="55"/>
      <c r="R634" s="55"/>
      <c r="S634" s="55"/>
      <c r="T634" s="55"/>
      <c r="U634" s="55"/>
      <c r="V634" s="55"/>
      <c r="W634" s="55"/>
      <c r="X634" s="55"/>
    </row>
    <row r="635" spans="1:24" ht="13">
      <c r="A635" s="55"/>
      <c r="B635" s="64"/>
      <c r="C635" s="55"/>
      <c r="D635" s="55"/>
      <c r="E635" s="55"/>
      <c r="F635" s="55"/>
      <c r="G635" s="55"/>
      <c r="H635" s="55"/>
      <c r="I635" s="55"/>
      <c r="J635" s="55"/>
      <c r="K635" s="55"/>
      <c r="L635" s="55"/>
      <c r="M635" s="55"/>
      <c r="N635" s="55"/>
      <c r="O635" s="55"/>
      <c r="P635" s="55"/>
      <c r="Q635" s="55"/>
      <c r="R635" s="55"/>
      <c r="S635" s="55"/>
      <c r="T635" s="55"/>
      <c r="U635" s="55"/>
      <c r="V635" s="55"/>
      <c r="W635" s="55"/>
      <c r="X635" s="55"/>
    </row>
    <row r="636" spans="1:24" ht="13">
      <c r="A636" s="55"/>
      <c r="B636" s="64"/>
      <c r="C636" s="55"/>
      <c r="D636" s="55"/>
      <c r="E636" s="55"/>
      <c r="F636" s="55"/>
      <c r="G636" s="55"/>
      <c r="H636" s="55"/>
      <c r="I636" s="55"/>
      <c r="J636" s="55"/>
      <c r="K636" s="55"/>
      <c r="L636" s="55"/>
      <c r="M636" s="55"/>
      <c r="N636" s="55"/>
      <c r="O636" s="55"/>
      <c r="P636" s="55"/>
      <c r="Q636" s="55"/>
      <c r="R636" s="55"/>
      <c r="S636" s="55"/>
      <c r="T636" s="55"/>
      <c r="U636" s="55"/>
      <c r="V636" s="55"/>
      <c r="W636" s="55"/>
      <c r="X636" s="55"/>
    </row>
    <row r="637" spans="1:24" ht="13">
      <c r="A637" s="55"/>
      <c r="B637" s="64"/>
      <c r="C637" s="55"/>
      <c r="D637" s="55"/>
      <c r="E637" s="55"/>
      <c r="F637" s="55"/>
      <c r="G637" s="55"/>
      <c r="H637" s="55"/>
      <c r="I637" s="55"/>
      <c r="J637" s="55"/>
      <c r="K637" s="55"/>
      <c r="L637" s="55"/>
      <c r="M637" s="55"/>
      <c r="N637" s="55"/>
      <c r="O637" s="55"/>
      <c r="P637" s="55"/>
      <c r="Q637" s="55"/>
      <c r="R637" s="55"/>
      <c r="S637" s="55"/>
      <c r="T637" s="55"/>
      <c r="U637" s="55"/>
      <c r="V637" s="55"/>
      <c r="W637" s="55"/>
      <c r="X637" s="55"/>
    </row>
    <row r="638" spans="1:24" ht="13">
      <c r="A638" s="55"/>
      <c r="B638" s="64"/>
      <c r="C638" s="55"/>
      <c r="D638" s="55"/>
      <c r="E638" s="55"/>
      <c r="F638" s="55"/>
      <c r="G638" s="55"/>
      <c r="H638" s="55"/>
      <c r="I638" s="55"/>
      <c r="J638" s="55"/>
      <c r="K638" s="55"/>
      <c r="L638" s="55"/>
      <c r="M638" s="55"/>
      <c r="N638" s="55"/>
      <c r="O638" s="55"/>
      <c r="P638" s="55"/>
      <c r="Q638" s="55"/>
      <c r="R638" s="55"/>
      <c r="S638" s="55"/>
      <c r="T638" s="55"/>
      <c r="U638" s="55"/>
      <c r="V638" s="55"/>
      <c r="W638" s="55"/>
      <c r="X638" s="55"/>
    </row>
    <row r="639" spans="1:24" ht="13">
      <c r="A639" s="55"/>
      <c r="B639" s="64"/>
      <c r="C639" s="55"/>
      <c r="D639" s="55"/>
      <c r="E639" s="55"/>
      <c r="F639" s="55"/>
      <c r="G639" s="55"/>
      <c r="H639" s="55"/>
      <c r="I639" s="55"/>
      <c r="J639" s="55"/>
      <c r="K639" s="55"/>
      <c r="L639" s="55"/>
      <c r="M639" s="55"/>
      <c r="N639" s="55"/>
      <c r="O639" s="55"/>
      <c r="P639" s="55"/>
      <c r="Q639" s="55"/>
      <c r="R639" s="55"/>
      <c r="S639" s="55"/>
      <c r="T639" s="55"/>
      <c r="U639" s="55"/>
      <c r="V639" s="55"/>
      <c r="W639" s="55"/>
      <c r="X639" s="55"/>
    </row>
    <row r="640" spans="1:24" ht="13">
      <c r="A640" s="55"/>
      <c r="B640" s="64"/>
      <c r="C640" s="55"/>
      <c r="D640" s="55"/>
      <c r="E640" s="55"/>
      <c r="F640" s="55"/>
      <c r="G640" s="55"/>
      <c r="H640" s="55"/>
      <c r="I640" s="55"/>
      <c r="J640" s="55"/>
      <c r="K640" s="55"/>
      <c r="L640" s="55"/>
      <c r="M640" s="55"/>
      <c r="N640" s="55"/>
      <c r="O640" s="55"/>
      <c r="P640" s="55"/>
      <c r="Q640" s="55"/>
      <c r="R640" s="55"/>
      <c r="S640" s="55"/>
      <c r="T640" s="55"/>
      <c r="U640" s="55"/>
      <c r="V640" s="55"/>
      <c r="W640" s="55"/>
      <c r="X640" s="55"/>
    </row>
    <row r="641" spans="1:24" ht="13">
      <c r="A641" s="55"/>
      <c r="B641" s="64"/>
      <c r="C641" s="55"/>
      <c r="D641" s="55"/>
      <c r="E641" s="55"/>
      <c r="F641" s="55"/>
      <c r="G641" s="55"/>
      <c r="H641" s="55"/>
      <c r="I641" s="55"/>
      <c r="J641" s="55"/>
      <c r="K641" s="55"/>
      <c r="L641" s="55"/>
      <c r="M641" s="55"/>
      <c r="N641" s="55"/>
      <c r="O641" s="55"/>
      <c r="P641" s="55"/>
      <c r="Q641" s="55"/>
      <c r="R641" s="55"/>
      <c r="S641" s="55"/>
      <c r="T641" s="55"/>
      <c r="U641" s="55"/>
      <c r="V641" s="55"/>
      <c r="W641" s="55"/>
      <c r="X641" s="55"/>
    </row>
    <row r="642" spans="1:24" ht="13">
      <c r="A642" s="55"/>
      <c r="B642" s="64"/>
      <c r="C642" s="55"/>
      <c r="D642" s="55"/>
      <c r="E642" s="55"/>
      <c r="F642" s="55"/>
      <c r="G642" s="55"/>
      <c r="H642" s="55"/>
      <c r="I642" s="55"/>
      <c r="J642" s="55"/>
      <c r="K642" s="55"/>
      <c r="L642" s="55"/>
      <c r="M642" s="55"/>
      <c r="N642" s="55"/>
      <c r="O642" s="55"/>
      <c r="P642" s="55"/>
      <c r="Q642" s="55"/>
      <c r="R642" s="55"/>
      <c r="S642" s="55"/>
      <c r="T642" s="55"/>
      <c r="U642" s="55"/>
      <c r="V642" s="55"/>
      <c r="W642" s="55"/>
      <c r="X642" s="55"/>
    </row>
    <row r="643" spans="1:24" ht="13">
      <c r="A643" s="55"/>
      <c r="B643" s="64"/>
      <c r="C643" s="55"/>
      <c r="D643" s="55"/>
      <c r="E643" s="55"/>
      <c r="F643" s="55"/>
      <c r="G643" s="55"/>
      <c r="H643" s="55"/>
      <c r="I643" s="55"/>
      <c r="J643" s="55"/>
      <c r="K643" s="55"/>
      <c r="L643" s="55"/>
      <c r="M643" s="55"/>
      <c r="N643" s="55"/>
      <c r="O643" s="55"/>
      <c r="P643" s="55"/>
      <c r="Q643" s="55"/>
      <c r="R643" s="55"/>
      <c r="S643" s="55"/>
      <c r="T643" s="55"/>
      <c r="U643" s="55"/>
      <c r="V643" s="55"/>
      <c r="W643" s="55"/>
      <c r="X643" s="55"/>
    </row>
    <row r="644" spans="1:24" ht="13">
      <c r="A644" s="55"/>
      <c r="B644" s="64"/>
      <c r="C644" s="55"/>
      <c r="D644" s="55"/>
      <c r="E644" s="55"/>
      <c r="F644" s="55"/>
      <c r="G644" s="55"/>
      <c r="H644" s="55"/>
      <c r="I644" s="55"/>
      <c r="J644" s="55"/>
      <c r="K644" s="55"/>
      <c r="L644" s="55"/>
      <c r="M644" s="55"/>
      <c r="N644" s="55"/>
      <c r="O644" s="55"/>
      <c r="P644" s="55"/>
      <c r="Q644" s="55"/>
      <c r="R644" s="55"/>
      <c r="S644" s="55"/>
      <c r="T644" s="55"/>
      <c r="U644" s="55"/>
      <c r="V644" s="55"/>
      <c r="W644" s="55"/>
      <c r="X644" s="55"/>
    </row>
    <row r="645" spans="1:24" ht="13">
      <c r="A645" s="55"/>
      <c r="B645" s="64"/>
      <c r="C645" s="55"/>
      <c r="D645" s="55"/>
      <c r="E645" s="55"/>
      <c r="F645" s="55"/>
      <c r="G645" s="55"/>
      <c r="H645" s="55"/>
      <c r="I645" s="55"/>
      <c r="J645" s="55"/>
      <c r="K645" s="55"/>
      <c r="L645" s="55"/>
      <c r="M645" s="55"/>
      <c r="N645" s="55"/>
      <c r="O645" s="55"/>
      <c r="P645" s="55"/>
      <c r="Q645" s="55"/>
      <c r="R645" s="55"/>
      <c r="S645" s="55"/>
      <c r="T645" s="55"/>
      <c r="U645" s="55"/>
      <c r="V645" s="55"/>
      <c r="W645" s="55"/>
      <c r="X645" s="55"/>
    </row>
    <row r="646" spans="1:24" ht="13">
      <c r="A646" s="55"/>
      <c r="B646" s="64"/>
      <c r="C646" s="55"/>
      <c r="D646" s="55"/>
      <c r="E646" s="55"/>
      <c r="F646" s="55"/>
      <c r="G646" s="55"/>
      <c r="H646" s="55"/>
      <c r="I646" s="55"/>
      <c r="J646" s="55"/>
      <c r="K646" s="55"/>
      <c r="L646" s="55"/>
      <c r="M646" s="55"/>
      <c r="N646" s="55"/>
      <c r="O646" s="55"/>
      <c r="P646" s="55"/>
      <c r="Q646" s="55"/>
      <c r="R646" s="55"/>
      <c r="S646" s="55"/>
      <c r="T646" s="55"/>
      <c r="U646" s="55"/>
      <c r="V646" s="55"/>
      <c r="W646" s="55"/>
      <c r="X646" s="55"/>
    </row>
    <row r="647" spans="1:24" ht="13">
      <c r="A647" s="55"/>
      <c r="B647" s="64"/>
      <c r="C647" s="55"/>
      <c r="D647" s="55"/>
      <c r="E647" s="55"/>
      <c r="F647" s="55"/>
      <c r="G647" s="55"/>
      <c r="H647" s="55"/>
      <c r="I647" s="55"/>
      <c r="J647" s="55"/>
      <c r="K647" s="55"/>
      <c r="L647" s="55"/>
      <c r="M647" s="55"/>
      <c r="N647" s="55"/>
      <c r="O647" s="55"/>
      <c r="P647" s="55"/>
      <c r="Q647" s="55"/>
      <c r="R647" s="55"/>
      <c r="S647" s="55"/>
      <c r="T647" s="55"/>
      <c r="U647" s="55"/>
      <c r="V647" s="55"/>
      <c r="W647" s="55"/>
      <c r="X647" s="55"/>
    </row>
    <row r="648" spans="1:24" ht="13">
      <c r="A648" s="55"/>
      <c r="B648" s="64"/>
      <c r="C648" s="55"/>
      <c r="D648" s="55"/>
      <c r="E648" s="55"/>
      <c r="F648" s="55"/>
      <c r="G648" s="55"/>
      <c r="H648" s="55"/>
      <c r="I648" s="55"/>
      <c r="J648" s="55"/>
      <c r="K648" s="55"/>
      <c r="L648" s="55"/>
      <c r="M648" s="55"/>
      <c r="N648" s="55"/>
      <c r="O648" s="55"/>
      <c r="P648" s="55"/>
      <c r="Q648" s="55"/>
      <c r="R648" s="55"/>
      <c r="S648" s="55"/>
      <c r="T648" s="55"/>
      <c r="U648" s="55"/>
      <c r="V648" s="55"/>
      <c r="W648" s="55"/>
      <c r="X648" s="55"/>
    </row>
    <row r="649" spans="1:24" ht="13">
      <c r="A649" s="55"/>
      <c r="B649" s="64"/>
      <c r="C649" s="55"/>
      <c r="D649" s="55"/>
      <c r="E649" s="55"/>
      <c r="F649" s="55"/>
      <c r="G649" s="55"/>
      <c r="H649" s="55"/>
      <c r="I649" s="55"/>
      <c r="J649" s="55"/>
      <c r="K649" s="55"/>
      <c r="L649" s="55"/>
      <c r="M649" s="55"/>
      <c r="N649" s="55"/>
      <c r="O649" s="55"/>
      <c r="P649" s="55"/>
      <c r="Q649" s="55"/>
      <c r="R649" s="55"/>
      <c r="S649" s="55"/>
      <c r="T649" s="55"/>
      <c r="U649" s="55"/>
      <c r="V649" s="55"/>
      <c r="W649" s="55"/>
      <c r="X649" s="55"/>
    </row>
    <row r="650" spans="1:24" ht="13">
      <c r="A650" s="55"/>
      <c r="B650" s="64"/>
      <c r="C650" s="55"/>
      <c r="D650" s="55"/>
      <c r="E650" s="55"/>
      <c r="F650" s="55"/>
      <c r="G650" s="55"/>
      <c r="H650" s="55"/>
      <c r="I650" s="55"/>
      <c r="J650" s="55"/>
      <c r="K650" s="55"/>
      <c r="L650" s="55"/>
      <c r="M650" s="55"/>
      <c r="N650" s="55"/>
      <c r="O650" s="55"/>
      <c r="P650" s="55"/>
      <c r="Q650" s="55"/>
      <c r="R650" s="55"/>
      <c r="S650" s="55"/>
      <c r="T650" s="55"/>
      <c r="U650" s="55"/>
      <c r="V650" s="55"/>
      <c r="W650" s="55"/>
      <c r="X650" s="55"/>
    </row>
    <row r="651" spans="1:24" ht="13">
      <c r="A651" s="55"/>
      <c r="B651" s="64"/>
      <c r="C651" s="55"/>
      <c r="D651" s="55"/>
      <c r="E651" s="55"/>
      <c r="F651" s="55"/>
      <c r="G651" s="55"/>
      <c r="H651" s="55"/>
      <c r="I651" s="55"/>
      <c r="J651" s="55"/>
      <c r="K651" s="55"/>
      <c r="L651" s="55"/>
      <c r="M651" s="55"/>
      <c r="N651" s="55"/>
      <c r="O651" s="55"/>
      <c r="P651" s="55"/>
      <c r="Q651" s="55"/>
      <c r="R651" s="55"/>
      <c r="S651" s="55"/>
      <c r="T651" s="55"/>
      <c r="U651" s="55"/>
      <c r="V651" s="55"/>
      <c r="W651" s="55"/>
      <c r="X651" s="55"/>
    </row>
    <row r="652" spans="1:24" ht="13">
      <c r="A652" s="55"/>
      <c r="B652" s="64"/>
      <c r="C652" s="55"/>
      <c r="D652" s="55"/>
      <c r="E652" s="55"/>
      <c r="F652" s="55"/>
      <c r="G652" s="55"/>
      <c r="H652" s="55"/>
      <c r="I652" s="55"/>
      <c r="J652" s="55"/>
      <c r="K652" s="55"/>
      <c r="L652" s="55"/>
      <c r="M652" s="55"/>
      <c r="N652" s="55"/>
      <c r="O652" s="55"/>
      <c r="P652" s="55"/>
      <c r="Q652" s="55"/>
      <c r="R652" s="55"/>
      <c r="S652" s="55"/>
      <c r="T652" s="55"/>
      <c r="U652" s="55"/>
      <c r="V652" s="55"/>
      <c r="W652" s="55"/>
      <c r="X652" s="55"/>
    </row>
    <row r="653" spans="1:24" ht="13">
      <c r="A653" s="55"/>
      <c r="B653" s="64"/>
      <c r="C653" s="55"/>
      <c r="D653" s="55"/>
      <c r="E653" s="55"/>
      <c r="F653" s="55"/>
      <c r="G653" s="55"/>
      <c r="H653" s="55"/>
      <c r="I653" s="55"/>
      <c r="J653" s="55"/>
      <c r="K653" s="55"/>
      <c r="L653" s="55"/>
      <c r="M653" s="55"/>
      <c r="N653" s="55"/>
      <c r="O653" s="55"/>
      <c r="P653" s="55"/>
      <c r="Q653" s="55"/>
      <c r="R653" s="55"/>
      <c r="S653" s="55"/>
      <c r="T653" s="55"/>
      <c r="U653" s="55"/>
      <c r="V653" s="55"/>
      <c r="W653" s="55"/>
      <c r="X653" s="55"/>
    </row>
    <row r="654" spans="1:24" ht="13">
      <c r="A654" s="55"/>
      <c r="B654" s="64"/>
      <c r="C654" s="55"/>
      <c r="D654" s="55"/>
      <c r="E654" s="55"/>
      <c r="F654" s="55"/>
      <c r="G654" s="55"/>
      <c r="H654" s="55"/>
      <c r="I654" s="55"/>
      <c r="J654" s="55"/>
      <c r="K654" s="55"/>
      <c r="L654" s="55"/>
      <c r="M654" s="55"/>
      <c r="N654" s="55"/>
      <c r="O654" s="55"/>
      <c r="P654" s="55"/>
      <c r="Q654" s="55"/>
      <c r="R654" s="55"/>
      <c r="S654" s="55"/>
      <c r="T654" s="55"/>
      <c r="U654" s="55"/>
      <c r="V654" s="55"/>
      <c r="W654" s="55"/>
      <c r="X654" s="55"/>
    </row>
    <row r="655" spans="1:24" ht="13">
      <c r="A655" s="55"/>
      <c r="B655" s="64"/>
      <c r="C655" s="55"/>
      <c r="D655" s="55"/>
      <c r="E655" s="55"/>
      <c r="F655" s="55"/>
      <c r="G655" s="55"/>
      <c r="H655" s="55"/>
      <c r="I655" s="55"/>
      <c r="J655" s="55"/>
      <c r="K655" s="55"/>
      <c r="L655" s="55"/>
      <c r="M655" s="55"/>
      <c r="N655" s="55"/>
      <c r="O655" s="55"/>
      <c r="P655" s="55"/>
      <c r="Q655" s="55"/>
      <c r="R655" s="55"/>
      <c r="S655" s="55"/>
      <c r="T655" s="55"/>
      <c r="U655" s="55"/>
      <c r="V655" s="55"/>
      <c r="W655" s="55"/>
      <c r="X655" s="55"/>
    </row>
    <row r="656" spans="1:24" ht="13">
      <c r="A656" s="55"/>
      <c r="B656" s="64"/>
      <c r="C656" s="55"/>
      <c r="D656" s="55"/>
      <c r="E656" s="55"/>
      <c r="F656" s="55"/>
      <c r="G656" s="55"/>
      <c r="H656" s="55"/>
      <c r="I656" s="55"/>
      <c r="J656" s="55"/>
      <c r="K656" s="55"/>
      <c r="L656" s="55"/>
      <c r="M656" s="55"/>
      <c r="N656" s="55"/>
      <c r="O656" s="55"/>
      <c r="P656" s="55"/>
      <c r="Q656" s="55"/>
      <c r="R656" s="55"/>
      <c r="S656" s="55"/>
      <c r="T656" s="55"/>
      <c r="U656" s="55"/>
      <c r="V656" s="55"/>
      <c r="W656" s="55"/>
      <c r="X656" s="55"/>
    </row>
    <row r="657" spans="1:24" ht="13">
      <c r="A657" s="55"/>
      <c r="B657" s="64"/>
      <c r="C657" s="55"/>
      <c r="D657" s="55"/>
      <c r="E657" s="55"/>
      <c r="F657" s="55"/>
      <c r="G657" s="55"/>
      <c r="H657" s="55"/>
      <c r="I657" s="55"/>
      <c r="J657" s="55"/>
      <c r="K657" s="55"/>
      <c r="L657" s="55"/>
      <c r="M657" s="55"/>
      <c r="N657" s="55"/>
      <c r="O657" s="55"/>
      <c r="P657" s="55"/>
      <c r="Q657" s="55"/>
      <c r="R657" s="55"/>
      <c r="S657" s="55"/>
      <c r="T657" s="55"/>
      <c r="U657" s="55"/>
      <c r="V657" s="55"/>
      <c r="W657" s="55"/>
      <c r="X657" s="55"/>
    </row>
    <row r="658" spans="1:24" ht="13">
      <c r="A658" s="55"/>
      <c r="B658" s="64"/>
      <c r="C658" s="55"/>
      <c r="D658" s="55"/>
      <c r="E658" s="55"/>
      <c r="F658" s="55"/>
      <c r="G658" s="55"/>
      <c r="H658" s="55"/>
      <c r="I658" s="55"/>
      <c r="J658" s="55"/>
      <c r="K658" s="55"/>
      <c r="L658" s="55"/>
      <c r="M658" s="55"/>
      <c r="N658" s="55"/>
      <c r="O658" s="55"/>
      <c r="P658" s="55"/>
      <c r="Q658" s="55"/>
      <c r="R658" s="55"/>
      <c r="S658" s="55"/>
      <c r="T658" s="55"/>
      <c r="U658" s="55"/>
      <c r="V658" s="55"/>
      <c r="W658" s="55"/>
      <c r="X658" s="55"/>
    </row>
    <row r="659" spans="1:24" ht="13">
      <c r="A659" s="55"/>
      <c r="B659" s="64"/>
      <c r="C659" s="55"/>
      <c r="D659" s="55"/>
      <c r="E659" s="55"/>
      <c r="F659" s="55"/>
      <c r="G659" s="55"/>
      <c r="H659" s="55"/>
      <c r="I659" s="55"/>
      <c r="J659" s="55"/>
      <c r="K659" s="55"/>
      <c r="L659" s="55"/>
      <c r="M659" s="55"/>
      <c r="N659" s="55"/>
      <c r="O659" s="55"/>
      <c r="P659" s="55"/>
      <c r="Q659" s="55"/>
      <c r="R659" s="55"/>
      <c r="S659" s="55"/>
      <c r="T659" s="55"/>
      <c r="U659" s="55"/>
      <c r="V659" s="55"/>
      <c r="W659" s="55"/>
      <c r="X659" s="55"/>
    </row>
    <row r="660" spans="1:24" ht="13">
      <c r="A660" s="55"/>
      <c r="B660" s="64"/>
      <c r="C660" s="55"/>
      <c r="D660" s="55"/>
      <c r="E660" s="55"/>
      <c r="F660" s="55"/>
      <c r="G660" s="55"/>
      <c r="H660" s="55"/>
      <c r="I660" s="55"/>
      <c r="J660" s="55"/>
      <c r="K660" s="55"/>
      <c r="L660" s="55"/>
      <c r="M660" s="55"/>
      <c r="N660" s="55"/>
      <c r="O660" s="55"/>
      <c r="P660" s="55"/>
      <c r="Q660" s="55"/>
      <c r="R660" s="55"/>
      <c r="S660" s="55"/>
      <c r="T660" s="55"/>
      <c r="U660" s="55"/>
      <c r="V660" s="55"/>
      <c r="W660" s="55"/>
      <c r="X660" s="55"/>
    </row>
    <row r="661" spans="1:24" ht="13">
      <c r="A661" s="55"/>
      <c r="B661" s="64"/>
      <c r="C661" s="55"/>
      <c r="D661" s="55"/>
      <c r="E661" s="55"/>
      <c r="F661" s="55"/>
      <c r="G661" s="55"/>
      <c r="H661" s="55"/>
      <c r="I661" s="55"/>
      <c r="J661" s="55"/>
      <c r="K661" s="55"/>
      <c r="L661" s="55"/>
      <c r="M661" s="55"/>
      <c r="N661" s="55"/>
      <c r="O661" s="55"/>
      <c r="P661" s="55"/>
      <c r="Q661" s="55"/>
      <c r="R661" s="55"/>
      <c r="S661" s="55"/>
      <c r="T661" s="55"/>
      <c r="U661" s="55"/>
      <c r="V661" s="55"/>
      <c r="W661" s="55"/>
      <c r="X661" s="55"/>
    </row>
    <row r="662" spans="1:24" ht="13">
      <c r="A662" s="55"/>
      <c r="B662" s="64"/>
      <c r="C662" s="55"/>
      <c r="D662" s="55"/>
      <c r="E662" s="55"/>
      <c r="F662" s="55"/>
      <c r="G662" s="55"/>
      <c r="H662" s="55"/>
      <c r="I662" s="55"/>
      <c r="J662" s="55"/>
      <c r="K662" s="55"/>
      <c r="L662" s="55"/>
      <c r="M662" s="55"/>
      <c r="N662" s="55"/>
      <c r="O662" s="55"/>
      <c r="P662" s="55"/>
      <c r="Q662" s="55"/>
      <c r="R662" s="55"/>
      <c r="S662" s="55"/>
      <c r="T662" s="55"/>
      <c r="U662" s="55"/>
      <c r="V662" s="55"/>
      <c r="W662" s="55"/>
      <c r="X662" s="55"/>
    </row>
    <row r="663" spans="1:24" ht="13">
      <c r="A663" s="55"/>
      <c r="B663" s="64"/>
      <c r="C663" s="55"/>
      <c r="D663" s="55"/>
      <c r="E663" s="55"/>
      <c r="F663" s="55"/>
      <c r="G663" s="55"/>
      <c r="H663" s="55"/>
      <c r="I663" s="55"/>
      <c r="J663" s="55"/>
      <c r="K663" s="55"/>
      <c r="L663" s="55"/>
      <c r="M663" s="55"/>
      <c r="N663" s="55"/>
      <c r="O663" s="55"/>
      <c r="P663" s="55"/>
      <c r="Q663" s="55"/>
      <c r="R663" s="55"/>
      <c r="S663" s="55"/>
      <c r="T663" s="55"/>
      <c r="U663" s="55"/>
      <c r="V663" s="55"/>
      <c r="W663" s="55"/>
      <c r="X663" s="55"/>
    </row>
    <row r="664" spans="1:24" ht="13">
      <c r="A664" s="55"/>
      <c r="B664" s="64"/>
      <c r="C664" s="55"/>
      <c r="D664" s="55"/>
      <c r="E664" s="55"/>
      <c r="F664" s="55"/>
      <c r="G664" s="55"/>
      <c r="H664" s="55"/>
      <c r="I664" s="55"/>
      <c r="J664" s="55"/>
      <c r="K664" s="55"/>
      <c r="L664" s="55"/>
      <c r="M664" s="55"/>
      <c r="N664" s="55"/>
      <c r="O664" s="55"/>
      <c r="P664" s="55"/>
      <c r="Q664" s="55"/>
      <c r="R664" s="55"/>
      <c r="S664" s="55"/>
      <c r="T664" s="55"/>
      <c r="U664" s="55"/>
      <c r="V664" s="55"/>
      <c r="W664" s="55"/>
      <c r="X664" s="55"/>
    </row>
    <row r="665" spans="1:24" ht="13">
      <c r="A665" s="55"/>
      <c r="B665" s="64"/>
      <c r="C665" s="55"/>
      <c r="D665" s="55"/>
      <c r="E665" s="55"/>
      <c r="F665" s="55"/>
      <c r="G665" s="55"/>
      <c r="H665" s="55"/>
      <c r="I665" s="55"/>
      <c r="J665" s="55"/>
      <c r="K665" s="55"/>
      <c r="L665" s="55"/>
      <c r="M665" s="55"/>
      <c r="N665" s="55"/>
      <c r="O665" s="55"/>
      <c r="P665" s="55"/>
      <c r="Q665" s="55"/>
      <c r="R665" s="55"/>
      <c r="S665" s="55"/>
      <c r="T665" s="55"/>
      <c r="U665" s="55"/>
      <c r="V665" s="55"/>
      <c r="W665" s="55"/>
      <c r="X665" s="55"/>
    </row>
    <row r="666" spans="1:24" ht="13">
      <c r="A666" s="55"/>
      <c r="B666" s="64"/>
      <c r="C666" s="55"/>
      <c r="D666" s="55"/>
      <c r="E666" s="55"/>
      <c r="F666" s="55"/>
      <c r="G666" s="55"/>
      <c r="H666" s="55"/>
      <c r="I666" s="55"/>
      <c r="J666" s="55"/>
      <c r="K666" s="55"/>
      <c r="L666" s="55"/>
      <c r="M666" s="55"/>
      <c r="N666" s="55"/>
      <c r="O666" s="55"/>
      <c r="P666" s="55"/>
      <c r="Q666" s="55"/>
      <c r="R666" s="55"/>
      <c r="S666" s="55"/>
      <c r="T666" s="55"/>
      <c r="U666" s="55"/>
      <c r="V666" s="55"/>
      <c r="W666" s="55"/>
      <c r="X666" s="55"/>
    </row>
    <row r="667" spans="1:24" ht="13">
      <c r="A667" s="55"/>
      <c r="B667" s="64"/>
      <c r="C667" s="55"/>
      <c r="D667" s="55"/>
      <c r="E667" s="55"/>
      <c r="F667" s="55"/>
      <c r="G667" s="55"/>
      <c r="H667" s="55"/>
      <c r="I667" s="55"/>
      <c r="J667" s="55"/>
      <c r="K667" s="55"/>
      <c r="L667" s="55"/>
      <c r="M667" s="55"/>
      <c r="N667" s="55"/>
      <c r="O667" s="55"/>
      <c r="P667" s="55"/>
      <c r="Q667" s="55"/>
      <c r="R667" s="55"/>
      <c r="S667" s="55"/>
      <c r="T667" s="55"/>
      <c r="U667" s="55"/>
      <c r="V667" s="55"/>
      <c r="W667" s="55"/>
      <c r="X667" s="55"/>
    </row>
    <row r="668" spans="1:24" ht="13">
      <c r="A668" s="55"/>
      <c r="B668" s="64"/>
      <c r="C668" s="55"/>
      <c r="D668" s="55"/>
      <c r="E668" s="55"/>
      <c r="F668" s="55"/>
      <c r="G668" s="55"/>
      <c r="H668" s="55"/>
      <c r="I668" s="55"/>
      <c r="J668" s="55"/>
      <c r="K668" s="55"/>
      <c r="L668" s="55"/>
      <c r="M668" s="55"/>
      <c r="N668" s="55"/>
      <c r="O668" s="55"/>
      <c r="P668" s="55"/>
      <c r="Q668" s="55"/>
      <c r="R668" s="55"/>
      <c r="S668" s="55"/>
      <c r="T668" s="55"/>
      <c r="U668" s="55"/>
      <c r="V668" s="55"/>
      <c r="W668" s="55"/>
      <c r="X668" s="55"/>
    </row>
    <row r="669" spans="1:24" ht="13">
      <c r="A669" s="55"/>
      <c r="B669" s="64"/>
      <c r="C669" s="55"/>
      <c r="D669" s="55"/>
      <c r="E669" s="55"/>
      <c r="F669" s="55"/>
      <c r="G669" s="55"/>
      <c r="H669" s="55"/>
      <c r="I669" s="55"/>
      <c r="J669" s="55"/>
      <c r="K669" s="55"/>
      <c r="L669" s="55"/>
      <c r="M669" s="55"/>
      <c r="N669" s="55"/>
      <c r="O669" s="55"/>
      <c r="P669" s="55"/>
      <c r="Q669" s="55"/>
      <c r="R669" s="55"/>
      <c r="S669" s="55"/>
      <c r="T669" s="55"/>
      <c r="U669" s="55"/>
      <c r="V669" s="55"/>
      <c r="W669" s="55"/>
      <c r="X669" s="55"/>
    </row>
    <row r="670" spans="1:24" ht="13">
      <c r="A670" s="55"/>
      <c r="B670" s="64"/>
      <c r="C670" s="55"/>
      <c r="D670" s="55"/>
      <c r="E670" s="55"/>
      <c r="F670" s="55"/>
      <c r="G670" s="55"/>
      <c r="H670" s="55"/>
      <c r="I670" s="55"/>
      <c r="J670" s="55"/>
      <c r="K670" s="55"/>
      <c r="L670" s="55"/>
      <c r="M670" s="55"/>
      <c r="N670" s="55"/>
      <c r="O670" s="55"/>
      <c r="P670" s="55"/>
      <c r="Q670" s="55"/>
      <c r="R670" s="55"/>
      <c r="S670" s="55"/>
      <c r="T670" s="55"/>
      <c r="U670" s="55"/>
      <c r="V670" s="55"/>
      <c r="W670" s="55"/>
      <c r="X670" s="55"/>
    </row>
    <row r="671" spans="1:24" ht="13">
      <c r="A671" s="55"/>
      <c r="B671" s="64"/>
      <c r="C671" s="55"/>
      <c r="D671" s="55"/>
      <c r="E671" s="55"/>
      <c r="F671" s="55"/>
      <c r="G671" s="55"/>
      <c r="H671" s="55"/>
      <c r="I671" s="55"/>
      <c r="J671" s="55"/>
      <c r="K671" s="55"/>
      <c r="L671" s="55"/>
      <c r="M671" s="55"/>
      <c r="N671" s="55"/>
      <c r="O671" s="55"/>
      <c r="P671" s="55"/>
      <c r="Q671" s="55"/>
      <c r="R671" s="55"/>
      <c r="S671" s="55"/>
      <c r="T671" s="55"/>
      <c r="U671" s="55"/>
      <c r="V671" s="55"/>
      <c r="W671" s="55"/>
      <c r="X671" s="55"/>
    </row>
    <row r="672" spans="1:24" ht="13">
      <c r="A672" s="55"/>
      <c r="B672" s="64"/>
      <c r="C672" s="55"/>
      <c r="D672" s="55"/>
      <c r="E672" s="55"/>
      <c r="F672" s="55"/>
      <c r="G672" s="55"/>
      <c r="H672" s="55"/>
      <c r="I672" s="55"/>
      <c r="J672" s="55"/>
      <c r="K672" s="55"/>
      <c r="L672" s="55"/>
      <c r="M672" s="55"/>
      <c r="N672" s="55"/>
      <c r="O672" s="55"/>
      <c r="P672" s="55"/>
      <c r="Q672" s="55"/>
      <c r="R672" s="55"/>
      <c r="S672" s="55"/>
      <c r="T672" s="55"/>
      <c r="U672" s="55"/>
      <c r="V672" s="55"/>
      <c r="W672" s="55"/>
      <c r="X672" s="55"/>
    </row>
    <row r="673" spans="1:24" ht="13">
      <c r="A673" s="55"/>
      <c r="B673" s="64"/>
      <c r="C673" s="55"/>
      <c r="D673" s="55"/>
      <c r="E673" s="55"/>
      <c r="F673" s="55"/>
      <c r="G673" s="55"/>
      <c r="H673" s="55"/>
      <c r="I673" s="55"/>
      <c r="J673" s="55"/>
      <c r="K673" s="55"/>
      <c r="L673" s="55"/>
      <c r="M673" s="55"/>
      <c r="N673" s="55"/>
      <c r="O673" s="55"/>
      <c r="P673" s="55"/>
      <c r="Q673" s="55"/>
      <c r="R673" s="55"/>
      <c r="S673" s="55"/>
      <c r="T673" s="55"/>
      <c r="U673" s="55"/>
      <c r="V673" s="55"/>
      <c r="W673" s="55"/>
      <c r="X673" s="55"/>
    </row>
    <row r="674" spans="1:24" ht="13">
      <c r="A674" s="55"/>
      <c r="B674" s="64"/>
      <c r="C674" s="55"/>
      <c r="D674" s="55"/>
      <c r="E674" s="55"/>
      <c r="F674" s="55"/>
      <c r="G674" s="55"/>
      <c r="H674" s="55"/>
      <c r="I674" s="55"/>
      <c r="J674" s="55"/>
      <c r="K674" s="55"/>
      <c r="L674" s="55"/>
      <c r="M674" s="55"/>
      <c r="N674" s="55"/>
      <c r="O674" s="55"/>
      <c r="P674" s="55"/>
      <c r="Q674" s="55"/>
      <c r="R674" s="55"/>
      <c r="S674" s="55"/>
      <c r="T674" s="55"/>
      <c r="U674" s="55"/>
      <c r="V674" s="55"/>
      <c r="W674" s="55"/>
      <c r="X674" s="55"/>
    </row>
    <row r="675" spans="1:24" ht="13">
      <c r="A675" s="55"/>
      <c r="B675" s="64"/>
      <c r="C675" s="55"/>
      <c r="D675" s="55"/>
      <c r="E675" s="55"/>
      <c r="F675" s="55"/>
      <c r="G675" s="55"/>
      <c r="H675" s="55"/>
      <c r="I675" s="55"/>
      <c r="J675" s="55"/>
      <c r="K675" s="55"/>
      <c r="L675" s="55"/>
      <c r="M675" s="55"/>
      <c r="N675" s="55"/>
      <c r="O675" s="55"/>
      <c r="P675" s="55"/>
      <c r="Q675" s="55"/>
      <c r="R675" s="55"/>
      <c r="S675" s="55"/>
      <c r="T675" s="55"/>
      <c r="U675" s="55"/>
      <c r="V675" s="55"/>
      <c r="W675" s="55"/>
      <c r="X675" s="55"/>
    </row>
    <row r="676" spans="1:24" ht="13">
      <c r="A676" s="55"/>
      <c r="B676" s="64"/>
      <c r="C676" s="55"/>
      <c r="D676" s="55"/>
      <c r="E676" s="55"/>
      <c r="F676" s="55"/>
      <c r="G676" s="55"/>
      <c r="H676" s="55"/>
      <c r="I676" s="55"/>
      <c r="J676" s="55"/>
      <c r="K676" s="55"/>
      <c r="L676" s="55"/>
      <c r="M676" s="55"/>
      <c r="N676" s="55"/>
      <c r="O676" s="55"/>
      <c r="P676" s="55"/>
      <c r="Q676" s="55"/>
      <c r="R676" s="55"/>
      <c r="S676" s="55"/>
      <c r="T676" s="55"/>
      <c r="U676" s="55"/>
      <c r="V676" s="55"/>
      <c r="W676" s="55"/>
      <c r="X676" s="55"/>
    </row>
    <row r="677" spans="1:24" ht="13">
      <c r="A677" s="55"/>
      <c r="B677" s="64"/>
      <c r="C677" s="55"/>
      <c r="D677" s="55"/>
      <c r="E677" s="55"/>
      <c r="F677" s="55"/>
      <c r="G677" s="55"/>
      <c r="H677" s="55"/>
      <c r="I677" s="55"/>
      <c r="J677" s="55"/>
      <c r="K677" s="55"/>
      <c r="L677" s="55"/>
      <c r="M677" s="55"/>
      <c r="N677" s="55"/>
      <c r="O677" s="55"/>
      <c r="P677" s="55"/>
      <c r="Q677" s="55"/>
      <c r="R677" s="55"/>
      <c r="S677" s="55"/>
      <c r="T677" s="55"/>
      <c r="U677" s="55"/>
      <c r="V677" s="55"/>
      <c r="W677" s="55"/>
      <c r="X677" s="55"/>
    </row>
    <row r="678" spans="1:24" ht="13">
      <c r="A678" s="55"/>
      <c r="B678" s="64"/>
      <c r="C678" s="55"/>
      <c r="D678" s="55"/>
      <c r="E678" s="55"/>
      <c r="F678" s="55"/>
      <c r="G678" s="55"/>
      <c r="H678" s="55"/>
      <c r="I678" s="55"/>
      <c r="J678" s="55"/>
      <c r="K678" s="55"/>
      <c r="L678" s="55"/>
      <c r="M678" s="55"/>
      <c r="N678" s="55"/>
      <c r="O678" s="55"/>
      <c r="P678" s="55"/>
      <c r="Q678" s="55"/>
      <c r="R678" s="55"/>
      <c r="S678" s="55"/>
      <c r="T678" s="55"/>
      <c r="U678" s="55"/>
      <c r="V678" s="55"/>
      <c r="W678" s="55"/>
      <c r="X678" s="55"/>
    </row>
    <row r="679" spans="1:24" ht="13">
      <c r="A679" s="55"/>
      <c r="B679" s="64"/>
      <c r="C679" s="55"/>
      <c r="D679" s="55"/>
      <c r="E679" s="55"/>
      <c r="F679" s="55"/>
      <c r="G679" s="55"/>
      <c r="H679" s="55"/>
      <c r="I679" s="55"/>
      <c r="J679" s="55"/>
      <c r="K679" s="55"/>
      <c r="L679" s="55"/>
      <c r="M679" s="55"/>
      <c r="N679" s="55"/>
      <c r="O679" s="55"/>
      <c r="P679" s="55"/>
      <c r="Q679" s="55"/>
      <c r="R679" s="55"/>
      <c r="S679" s="55"/>
      <c r="T679" s="55"/>
      <c r="U679" s="55"/>
      <c r="V679" s="55"/>
      <c r="W679" s="55"/>
      <c r="X679" s="55"/>
    </row>
    <row r="680" spans="1:24" ht="13">
      <c r="A680" s="55"/>
      <c r="B680" s="64"/>
      <c r="C680" s="55"/>
      <c r="D680" s="55"/>
      <c r="E680" s="55"/>
      <c r="F680" s="55"/>
      <c r="G680" s="55"/>
      <c r="H680" s="55"/>
      <c r="I680" s="55"/>
      <c r="J680" s="55"/>
      <c r="K680" s="55"/>
      <c r="L680" s="55"/>
      <c r="M680" s="55"/>
      <c r="N680" s="55"/>
      <c r="O680" s="55"/>
      <c r="P680" s="55"/>
      <c r="Q680" s="55"/>
      <c r="R680" s="55"/>
      <c r="S680" s="55"/>
      <c r="T680" s="55"/>
      <c r="U680" s="55"/>
      <c r="V680" s="55"/>
      <c r="W680" s="55"/>
      <c r="X680" s="55"/>
    </row>
    <row r="681" spans="1:24" ht="13">
      <c r="A681" s="55"/>
      <c r="B681" s="64"/>
      <c r="C681" s="55"/>
      <c r="D681" s="55"/>
      <c r="E681" s="55"/>
      <c r="F681" s="55"/>
      <c r="G681" s="55"/>
      <c r="H681" s="55"/>
      <c r="I681" s="55"/>
      <c r="J681" s="55"/>
      <c r="K681" s="55"/>
      <c r="L681" s="55"/>
      <c r="M681" s="55"/>
      <c r="N681" s="55"/>
      <c r="O681" s="55"/>
      <c r="P681" s="55"/>
      <c r="Q681" s="55"/>
      <c r="R681" s="55"/>
      <c r="S681" s="55"/>
      <c r="T681" s="55"/>
      <c r="U681" s="55"/>
      <c r="V681" s="55"/>
      <c r="W681" s="55"/>
      <c r="X681" s="55"/>
    </row>
    <row r="682" spans="1:24" ht="13">
      <c r="A682" s="55"/>
      <c r="B682" s="64"/>
      <c r="C682" s="55"/>
      <c r="D682" s="55"/>
      <c r="E682" s="55"/>
      <c r="F682" s="55"/>
      <c r="G682" s="55"/>
      <c r="H682" s="55"/>
      <c r="I682" s="55"/>
      <c r="J682" s="55"/>
      <c r="K682" s="55"/>
      <c r="L682" s="55"/>
      <c r="M682" s="55"/>
      <c r="N682" s="55"/>
      <c r="O682" s="55"/>
      <c r="P682" s="55"/>
      <c r="Q682" s="55"/>
      <c r="R682" s="55"/>
      <c r="S682" s="55"/>
      <c r="T682" s="55"/>
      <c r="U682" s="55"/>
      <c r="V682" s="55"/>
      <c r="W682" s="55"/>
      <c r="X682" s="55"/>
    </row>
    <row r="683" spans="1:24" ht="13">
      <c r="A683" s="55"/>
      <c r="B683" s="64"/>
      <c r="C683" s="55"/>
      <c r="D683" s="55"/>
      <c r="E683" s="55"/>
      <c r="F683" s="55"/>
      <c r="G683" s="55"/>
      <c r="H683" s="55"/>
      <c r="I683" s="55"/>
      <c r="J683" s="55"/>
      <c r="K683" s="55"/>
      <c r="L683" s="55"/>
      <c r="M683" s="55"/>
      <c r="N683" s="55"/>
      <c r="O683" s="55"/>
      <c r="P683" s="55"/>
      <c r="Q683" s="55"/>
      <c r="R683" s="55"/>
      <c r="S683" s="55"/>
      <c r="T683" s="55"/>
      <c r="U683" s="55"/>
      <c r="V683" s="55"/>
      <c r="W683" s="55"/>
      <c r="X683" s="55"/>
    </row>
    <row r="684" spans="1:24" ht="13">
      <c r="A684" s="55"/>
      <c r="B684" s="64"/>
      <c r="C684" s="55"/>
      <c r="D684" s="55"/>
      <c r="E684" s="55"/>
      <c r="F684" s="55"/>
      <c r="G684" s="55"/>
      <c r="H684" s="55"/>
      <c r="I684" s="55"/>
      <c r="J684" s="55"/>
      <c r="K684" s="55"/>
      <c r="L684" s="55"/>
      <c r="M684" s="55"/>
      <c r="N684" s="55"/>
      <c r="O684" s="55"/>
      <c r="P684" s="55"/>
      <c r="Q684" s="55"/>
      <c r="R684" s="55"/>
      <c r="S684" s="55"/>
      <c r="T684" s="55"/>
      <c r="U684" s="55"/>
      <c r="V684" s="55"/>
      <c r="W684" s="55"/>
      <c r="X684" s="55"/>
    </row>
    <row r="685" spans="1:24" ht="13">
      <c r="A685" s="55"/>
      <c r="B685" s="64"/>
      <c r="C685" s="55"/>
      <c r="D685" s="55"/>
      <c r="E685" s="55"/>
      <c r="F685" s="55"/>
      <c r="G685" s="55"/>
      <c r="H685" s="55"/>
      <c r="I685" s="55"/>
      <c r="J685" s="55"/>
      <c r="K685" s="55"/>
      <c r="L685" s="55"/>
      <c r="M685" s="55"/>
      <c r="N685" s="55"/>
      <c r="O685" s="55"/>
      <c r="P685" s="55"/>
      <c r="Q685" s="55"/>
      <c r="R685" s="55"/>
      <c r="S685" s="55"/>
      <c r="T685" s="55"/>
      <c r="U685" s="55"/>
      <c r="V685" s="55"/>
      <c r="W685" s="55"/>
      <c r="X685" s="55"/>
    </row>
    <row r="686" spans="1:24" ht="13">
      <c r="A686" s="55"/>
      <c r="B686" s="64"/>
      <c r="C686" s="55"/>
      <c r="D686" s="55"/>
      <c r="E686" s="55"/>
      <c r="F686" s="55"/>
      <c r="G686" s="55"/>
      <c r="H686" s="55"/>
      <c r="I686" s="55"/>
      <c r="J686" s="55"/>
      <c r="K686" s="55"/>
      <c r="L686" s="55"/>
      <c r="M686" s="55"/>
      <c r="N686" s="55"/>
      <c r="O686" s="55"/>
      <c r="P686" s="55"/>
      <c r="Q686" s="55"/>
      <c r="R686" s="55"/>
      <c r="S686" s="55"/>
      <c r="T686" s="55"/>
      <c r="U686" s="55"/>
      <c r="V686" s="55"/>
      <c r="W686" s="55"/>
      <c r="X686" s="55"/>
    </row>
    <row r="687" spans="1:24" ht="13">
      <c r="A687" s="55"/>
      <c r="B687" s="64"/>
      <c r="C687" s="55"/>
      <c r="D687" s="55"/>
      <c r="E687" s="55"/>
      <c r="F687" s="55"/>
      <c r="G687" s="55"/>
      <c r="H687" s="55"/>
      <c r="I687" s="55"/>
      <c r="J687" s="55"/>
      <c r="K687" s="55"/>
      <c r="L687" s="55"/>
      <c r="M687" s="55"/>
      <c r="N687" s="55"/>
      <c r="O687" s="55"/>
      <c r="P687" s="55"/>
      <c r="Q687" s="55"/>
      <c r="R687" s="55"/>
      <c r="S687" s="55"/>
      <c r="T687" s="55"/>
      <c r="U687" s="55"/>
      <c r="V687" s="55"/>
      <c r="W687" s="55"/>
      <c r="X687" s="55"/>
    </row>
    <row r="688" spans="1:24" ht="13">
      <c r="A688" s="55"/>
      <c r="B688" s="64"/>
      <c r="C688" s="55"/>
      <c r="D688" s="55"/>
      <c r="E688" s="55"/>
      <c r="F688" s="55"/>
      <c r="G688" s="55"/>
      <c r="H688" s="55"/>
      <c r="I688" s="55"/>
      <c r="J688" s="55"/>
      <c r="K688" s="55"/>
      <c r="L688" s="55"/>
      <c r="M688" s="55"/>
      <c r="N688" s="55"/>
      <c r="O688" s="55"/>
      <c r="P688" s="55"/>
      <c r="Q688" s="55"/>
      <c r="R688" s="55"/>
      <c r="S688" s="55"/>
      <c r="T688" s="55"/>
      <c r="U688" s="55"/>
      <c r="V688" s="55"/>
      <c r="W688" s="55"/>
      <c r="X688" s="55"/>
    </row>
    <row r="689" spans="1:24" ht="13">
      <c r="A689" s="55"/>
      <c r="B689" s="64"/>
      <c r="C689" s="55"/>
      <c r="D689" s="55"/>
      <c r="E689" s="55"/>
      <c r="F689" s="55"/>
      <c r="G689" s="55"/>
      <c r="H689" s="55"/>
      <c r="I689" s="55"/>
      <c r="J689" s="55"/>
      <c r="K689" s="55"/>
      <c r="L689" s="55"/>
      <c r="M689" s="55"/>
      <c r="N689" s="55"/>
      <c r="O689" s="55"/>
      <c r="P689" s="55"/>
      <c r="Q689" s="55"/>
      <c r="R689" s="55"/>
      <c r="S689" s="55"/>
      <c r="T689" s="55"/>
      <c r="U689" s="55"/>
      <c r="V689" s="55"/>
      <c r="W689" s="55"/>
      <c r="X689" s="55"/>
    </row>
    <row r="690" spans="1:24" ht="13">
      <c r="A690" s="55"/>
      <c r="B690" s="64"/>
      <c r="C690" s="55"/>
      <c r="D690" s="55"/>
      <c r="E690" s="55"/>
      <c r="F690" s="55"/>
      <c r="G690" s="55"/>
      <c r="H690" s="55"/>
      <c r="I690" s="55"/>
      <c r="J690" s="55"/>
      <c r="K690" s="55"/>
      <c r="L690" s="55"/>
      <c r="M690" s="55"/>
      <c r="N690" s="55"/>
      <c r="O690" s="55"/>
      <c r="P690" s="55"/>
      <c r="Q690" s="55"/>
      <c r="R690" s="55"/>
      <c r="S690" s="55"/>
      <c r="T690" s="55"/>
      <c r="U690" s="55"/>
      <c r="V690" s="55"/>
      <c r="W690" s="55"/>
      <c r="X690" s="55"/>
    </row>
    <row r="691" spans="1:24" ht="13">
      <c r="A691" s="55"/>
      <c r="B691" s="64"/>
      <c r="C691" s="55"/>
      <c r="D691" s="55"/>
      <c r="E691" s="55"/>
      <c r="F691" s="55"/>
      <c r="G691" s="55"/>
      <c r="H691" s="55"/>
      <c r="I691" s="55"/>
      <c r="J691" s="55"/>
      <c r="K691" s="55"/>
      <c r="L691" s="55"/>
      <c r="M691" s="55"/>
      <c r="N691" s="55"/>
      <c r="O691" s="55"/>
      <c r="P691" s="55"/>
      <c r="Q691" s="55"/>
      <c r="R691" s="55"/>
      <c r="S691" s="55"/>
      <c r="T691" s="55"/>
      <c r="U691" s="55"/>
      <c r="V691" s="55"/>
      <c r="W691" s="55"/>
      <c r="X691" s="55"/>
    </row>
    <row r="692" spans="1:24" ht="13">
      <c r="A692" s="55"/>
      <c r="B692" s="64"/>
      <c r="C692" s="55"/>
      <c r="D692" s="55"/>
      <c r="E692" s="55"/>
      <c r="F692" s="55"/>
      <c r="G692" s="55"/>
      <c r="H692" s="55"/>
      <c r="I692" s="55"/>
      <c r="J692" s="55"/>
      <c r="K692" s="55"/>
      <c r="L692" s="55"/>
      <c r="M692" s="55"/>
      <c r="N692" s="55"/>
      <c r="O692" s="55"/>
      <c r="P692" s="55"/>
      <c r="Q692" s="55"/>
      <c r="R692" s="55"/>
      <c r="S692" s="55"/>
      <c r="T692" s="55"/>
      <c r="U692" s="55"/>
      <c r="V692" s="55"/>
      <c r="W692" s="55"/>
      <c r="X692" s="55"/>
    </row>
    <row r="693" spans="1:24" ht="13">
      <c r="A693" s="55"/>
      <c r="B693" s="64"/>
      <c r="C693" s="55"/>
      <c r="D693" s="55"/>
      <c r="E693" s="55"/>
      <c r="F693" s="55"/>
      <c r="G693" s="55"/>
      <c r="H693" s="55"/>
      <c r="I693" s="55"/>
      <c r="J693" s="55"/>
      <c r="K693" s="55"/>
      <c r="L693" s="55"/>
      <c r="M693" s="55"/>
      <c r="N693" s="55"/>
      <c r="O693" s="55"/>
      <c r="P693" s="55"/>
      <c r="Q693" s="55"/>
      <c r="R693" s="55"/>
      <c r="S693" s="55"/>
      <c r="T693" s="55"/>
      <c r="U693" s="55"/>
      <c r="V693" s="55"/>
      <c r="W693" s="55"/>
      <c r="X693" s="55"/>
    </row>
    <row r="694" spans="1:24" ht="13">
      <c r="A694" s="55"/>
      <c r="B694" s="64"/>
      <c r="C694" s="55"/>
      <c r="D694" s="55"/>
      <c r="E694" s="55"/>
      <c r="F694" s="55"/>
      <c r="G694" s="55"/>
      <c r="H694" s="55"/>
      <c r="I694" s="55"/>
      <c r="J694" s="55"/>
      <c r="K694" s="55"/>
      <c r="L694" s="55"/>
      <c r="M694" s="55"/>
      <c r="N694" s="55"/>
      <c r="O694" s="55"/>
      <c r="P694" s="55"/>
      <c r="Q694" s="55"/>
      <c r="R694" s="55"/>
      <c r="S694" s="55"/>
      <c r="T694" s="55"/>
      <c r="U694" s="55"/>
      <c r="V694" s="55"/>
      <c r="W694" s="55"/>
      <c r="X694" s="55"/>
    </row>
    <row r="695" spans="1:24" ht="13">
      <c r="A695" s="55"/>
      <c r="B695" s="64"/>
      <c r="C695" s="55"/>
      <c r="D695" s="55"/>
      <c r="E695" s="55"/>
      <c r="F695" s="55"/>
      <c r="G695" s="55"/>
      <c r="H695" s="55"/>
      <c r="I695" s="55"/>
      <c r="J695" s="55"/>
      <c r="K695" s="55"/>
      <c r="L695" s="55"/>
      <c r="M695" s="55"/>
      <c r="N695" s="55"/>
      <c r="O695" s="55"/>
      <c r="P695" s="55"/>
      <c r="Q695" s="55"/>
      <c r="R695" s="55"/>
      <c r="S695" s="55"/>
      <c r="T695" s="55"/>
      <c r="U695" s="55"/>
      <c r="V695" s="55"/>
      <c r="W695" s="55"/>
      <c r="X695" s="55"/>
    </row>
    <row r="696" spans="1:24" ht="13">
      <c r="A696" s="55"/>
      <c r="B696" s="64"/>
      <c r="C696" s="55"/>
      <c r="D696" s="55"/>
      <c r="E696" s="55"/>
      <c r="F696" s="55"/>
      <c r="G696" s="55"/>
      <c r="H696" s="55"/>
      <c r="I696" s="55"/>
      <c r="J696" s="55"/>
      <c r="K696" s="55"/>
      <c r="L696" s="55"/>
      <c r="M696" s="55"/>
      <c r="N696" s="55"/>
      <c r="O696" s="55"/>
      <c r="P696" s="55"/>
      <c r="Q696" s="55"/>
      <c r="R696" s="55"/>
      <c r="S696" s="55"/>
      <c r="T696" s="55"/>
      <c r="U696" s="55"/>
      <c r="V696" s="55"/>
      <c r="W696" s="55"/>
      <c r="X696" s="55"/>
    </row>
    <row r="697" spans="1:24" ht="13">
      <c r="A697" s="55"/>
      <c r="B697" s="64"/>
      <c r="C697" s="55"/>
      <c r="D697" s="55"/>
      <c r="E697" s="55"/>
      <c r="F697" s="55"/>
      <c r="G697" s="55"/>
      <c r="H697" s="55"/>
      <c r="I697" s="55"/>
      <c r="J697" s="55"/>
      <c r="K697" s="55"/>
      <c r="L697" s="55"/>
      <c r="M697" s="55"/>
      <c r="N697" s="55"/>
      <c r="O697" s="55"/>
      <c r="P697" s="55"/>
      <c r="Q697" s="55"/>
      <c r="R697" s="55"/>
      <c r="S697" s="55"/>
      <c r="T697" s="55"/>
      <c r="U697" s="55"/>
      <c r="V697" s="55"/>
      <c r="W697" s="55"/>
      <c r="X697" s="55"/>
    </row>
    <row r="698" spans="1:24" ht="13">
      <c r="A698" s="55"/>
      <c r="B698" s="64"/>
      <c r="C698" s="55"/>
      <c r="D698" s="55"/>
      <c r="E698" s="55"/>
      <c r="F698" s="55"/>
      <c r="G698" s="55"/>
      <c r="H698" s="55"/>
      <c r="I698" s="55"/>
      <c r="J698" s="55"/>
      <c r="K698" s="55"/>
      <c r="L698" s="55"/>
      <c r="M698" s="55"/>
      <c r="N698" s="55"/>
      <c r="O698" s="55"/>
      <c r="P698" s="55"/>
      <c r="Q698" s="55"/>
      <c r="R698" s="55"/>
      <c r="S698" s="55"/>
      <c r="T698" s="55"/>
      <c r="U698" s="55"/>
      <c r="V698" s="55"/>
      <c r="W698" s="55"/>
      <c r="X698" s="55"/>
    </row>
    <row r="699" spans="1:24" ht="13">
      <c r="A699" s="55"/>
      <c r="B699" s="64"/>
      <c r="C699" s="55"/>
      <c r="D699" s="55"/>
      <c r="E699" s="55"/>
      <c r="F699" s="55"/>
      <c r="G699" s="55"/>
      <c r="H699" s="55"/>
      <c r="I699" s="55"/>
      <c r="J699" s="55"/>
      <c r="K699" s="55"/>
      <c r="L699" s="55"/>
      <c r="M699" s="55"/>
      <c r="N699" s="55"/>
      <c r="O699" s="55"/>
      <c r="P699" s="55"/>
      <c r="Q699" s="55"/>
      <c r="R699" s="55"/>
      <c r="S699" s="55"/>
      <c r="T699" s="55"/>
      <c r="U699" s="55"/>
      <c r="V699" s="55"/>
      <c r="W699" s="55"/>
      <c r="X699" s="55"/>
    </row>
    <row r="700" spans="1:24" ht="13">
      <c r="A700" s="55"/>
      <c r="B700" s="64"/>
      <c r="C700" s="55"/>
      <c r="D700" s="55"/>
      <c r="E700" s="55"/>
      <c r="F700" s="55"/>
      <c r="G700" s="55"/>
      <c r="H700" s="55"/>
      <c r="I700" s="55"/>
      <c r="J700" s="55"/>
      <c r="K700" s="55"/>
      <c r="L700" s="55"/>
      <c r="M700" s="55"/>
      <c r="N700" s="55"/>
      <c r="O700" s="55"/>
      <c r="P700" s="55"/>
      <c r="Q700" s="55"/>
      <c r="R700" s="55"/>
      <c r="S700" s="55"/>
      <c r="T700" s="55"/>
      <c r="U700" s="55"/>
      <c r="V700" s="55"/>
      <c r="W700" s="55"/>
      <c r="X700" s="55"/>
    </row>
    <row r="701" spans="1:24" ht="13">
      <c r="A701" s="55"/>
      <c r="B701" s="64"/>
      <c r="C701" s="55"/>
      <c r="D701" s="55"/>
      <c r="E701" s="55"/>
      <c r="F701" s="55"/>
      <c r="G701" s="55"/>
      <c r="H701" s="55"/>
      <c r="I701" s="55"/>
      <c r="J701" s="55"/>
      <c r="K701" s="55"/>
      <c r="L701" s="55"/>
      <c r="M701" s="55"/>
      <c r="N701" s="55"/>
      <c r="O701" s="55"/>
      <c r="P701" s="55"/>
      <c r="Q701" s="55"/>
      <c r="R701" s="55"/>
      <c r="S701" s="55"/>
      <c r="T701" s="55"/>
      <c r="U701" s="55"/>
      <c r="V701" s="55"/>
      <c r="W701" s="55"/>
      <c r="X701" s="55"/>
    </row>
    <row r="702" spans="1:24" ht="13">
      <c r="A702" s="55"/>
      <c r="B702" s="64"/>
      <c r="C702" s="55"/>
      <c r="D702" s="55"/>
      <c r="E702" s="55"/>
      <c r="F702" s="55"/>
      <c r="G702" s="55"/>
      <c r="H702" s="55"/>
      <c r="I702" s="55"/>
      <c r="J702" s="55"/>
      <c r="K702" s="55"/>
      <c r="L702" s="55"/>
      <c r="M702" s="55"/>
      <c r="N702" s="55"/>
      <c r="O702" s="55"/>
      <c r="P702" s="55"/>
      <c r="Q702" s="55"/>
      <c r="R702" s="55"/>
      <c r="S702" s="55"/>
      <c r="T702" s="55"/>
      <c r="U702" s="55"/>
      <c r="V702" s="55"/>
      <c r="W702" s="55"/>
      <c r="X702" s="55"/>
    </row>
    <row r="703" spans="1:24" ht="13">
      <c r="A703" s="55"/>
      <c r="B703" s="64"/>
      <c r="C703" s="55"/>
      <c r="D703" s="55"/>
      <c r="E703" s="55"/>
      <c r="F703" s="55"/>
      <c r="G703" s="55"/>
      <c r="H703" s="55"/>
      <c r="I703" s="55"/>
      <c r="J703" s="55"/>
      <c r="K703" s="55"/>
      <c r="L703" s="55"/>
      <c r="M703" s="55"/>
      <c r="N703" s="55"/>
      <c r="O703" s="55"/>
      <c r="P703" s="55"/>
      <c r="Q703" s="55"/>
      <c r="R703" s="55"/>
      <c r="S703" s="55"/>
      <c r="T703" s="55"/>
      <c r="U703" s="55"/>
      <c r="V703" s="55"/>
      <c r="W703" s="55"/>
      <c r="X703" s="55"/>
    </row>
    <row r="704" spans="1:24" ht="13">
      <c r="A704" s="55"/>
      <c r="B704" s="64"/>
      <c r="C704" s="55"/>
      <c r="D704" s="55"/>
      <c r="E704" s="55"/>
      <c r="F704" s="55"/>
      <c r="G704" s="55"/>
      <c r="H704" s="55"/>
      <c r="I704" s="55"/>
      <c r="J704" s="55"/>
      <c r="K704" s="55"/>
      <c r="L704" s="55"/>
      <c r="M704" s="55"/>
      <c r="N704" s="55"/>
      <c r="O704" s="55"/>
      <c r="P704" s="55"/>
      <c r="Q704" s="55"/>
      <c r="R704" s="55"/>
      <c r="S704" s="55"/>
      <c r="T704" s="55"/>
      <c r="U704" s="55"/>
      <c r="V704" s="55"/>
      <c r="W704" s="55"/>
      <c r="X704" s="55"/>
    </row>
    <row r="705" spans="1:24" ht="13">
      <c r="A705" s="55"/>
      <c r="B705" s="64"/>
      <c r="C705" s="55"/>
      <c r="D705" s="55"/>
      <c r="E705" s="55"/>
      <c r="F705" s="55"/>
      <c r="G705" s="55"/>
      <c r="H705" s="55"/>
      <c r="I705" s="55"/>
      <c r="J705" s="55"/>
      <c r="K705" s="55"/>
      <c r="L705" s="55"/>
      <c r="M705" s="55"/>
      <c r="N705" s="55"/>
      <c r="O705" s="55"/>
      <c r="P705" s="55"/>
      <c r="Q705" s="55"/>
      <c r="R705" s="55"/>
      <c r="S705" s="55"/>
      <c r="T705" s="55"/>
      <c r="U705" s="55"/>
      <c r="V705" s="55"/>
      <c r="W705" s="55"/>
      <c r="X705" s="55"/>
    </row>
    <row r="706" spans="1:24" ht="13">
      <c r="A706" s="55"/>
      <c r="B706" s="64"/>
      <c r="C706" s="55"/>
      <c r="D706" s="55"/>
      <c r="E706" s="55"/>
      <c r="F706" s="55"/>
      <c r="G706" s="55"/>
      <c r="H706" s="55"/>
      <c r="I706" s="55"/>
      <c r="J706" s="55"/>
      <c r="K706" s="55"/>
      <c r="L706" s="55"/>
      <c r="M706" s="55"/>
      <c r="N706" s="55"/>
      <c r="O706" s="55"/>
      <c r="P706" s="55"/>
      <c r="Q706" s="55"/>
      <c r="R706" s="55"/>
      <c r="S706" s="55"/>
      <c r="T706" s="55"/>
      <c r="U706" s="55"/>
      <c r="V706" s="55"/>
      <c r="W706" s="55"/>
      <c r="X706" s="55"/>
    </row>
    <row r="707" spans="1:24" ht="13">
      <c r="A707" s="55"/>
      <c r="B707" s="64"/>
      <c r="C707" s="55"/>
      <c r="D707" s="55"/>
      <c r="E707" s="55"/>
      <c r="F707" s="55"/>
      <c r="G707" s="55"/>
      <c r="H707" s="55"/>
      <c r="I707" s="55"/>
      <c r="J707" s="55"/>
      <c r="K707" s="55"/>
      <c r="L707" s="55"/>
      <c r="M707" s="55"/>
      <c r="N707" s="55"/>
      <c r="O707" s="55"/>
      <c r="P707" s="55"/>
      <c r="Q707" s="55"/>
      <c r="R707" s="55"/>
      <c r="S707" s="55"/>
      <c r="T707" s="55"/>
      <c r="U707" s="55"/>
      <c r="V707" s="55"/>
      <c r="W707" s="55"/>
      <c r="X707" s="55"/>
    </row>
    <row r="708" spans="1:24" ht="13">
      <c r="A708" s="55"/>
      <c r="B708" s="64"/>
      <c r="C708" s="55"/>
      <c r="D708" s="55"/>
      <c r="E708" s="55"/>
      <c r="F708" s="55"/>
      <c r="G708" s="55"/>
      <c r="H708" s="55"/>
      <c r="I708" s="55"/>
      <c r="J708" s="55"/>
      <c r="K708" s="55"/>
      <c r="L708" s="55"/>
      <c r="M708" s="55"/>
      <c r="N708" s="55"/>
      <c r="O708" s="55"/>
      <c r="P708" s="55"/>
      <c r="Q708" s="55"/>
      <c r="R708" s="55"/>
      <c r="S708" s="55"/>
      <c r="T708" s="55"/>
      <c r="U708" s="55"/>
      <c r="V708" s="55"/>
      <c r="W708" s="55"/>
      <c r="X708" s="55"/>
    </row>
    <row r="709" spans="1:24" ht="13">
      <c r="A709" s="55"/>
      <c r="B709" s="64"/>
      <c r="C709" s="55"/>
      <c r="D709" s="55"/>
      <c r="E709" s="55"/>
      <c r="F709" s="55"/>
      <c r="G709" s="55"/>
      <c r="H709" s="55"/>
      <c r="I709" s="55"/>
      <c r="J709" s="55"/>
      <c r="K709" s="55"/>
      <c r="L709" s="55"/>
      <c r="M709" s="55"/>
      <c r="N709" s="55"/>
      <c r="O709" s="55"/>
      <c r="P709" s="55"/>
      <c r="Q709" s="55"/>
      <c r="R709" s="55"/>
      <c r="S709" s="55"/>
      <c r="T709" s="55"/>
      <c r="U709" s="55"/>
      <c r="V709" s="55"/>
      <c r="W709" s="55"/>
      <c r="X709" s="55"/>
    </row>
    <row r="710" spans="1:24" ht="13">
      <c r="A710" s="55"/>
      <c r="B710" s="64"/>
      <c r="C710" s="55"/>
      <c r="D710" s="55"/>
      <c r="E710" s="55"/>
      <c r="F710" s="55"/>
      <c r="G710" s="55"/>
      <c r="H710" s="55"/>
      <c r="I710" s="55"/>
      <c r="J710" s="55"/>
      <c r="K710" s="55"/>
      <c r="L710" s="55"/>
      <c r="M710" s="55"/>
      <c r="N710" s="55"/>
      <c r="O710" s="55"/>
      <c r="P710" s="55"/>
      <c r="Q710" s="55"/>
      <c r="R710" s="55"/>
      <c r="S710" s="55"/>
      <c r="T710" s="55"/>
      <c r="U710" s="55"/>
      <c r="V710" s="55"/>
      <c r="W710" s="55"/>
      <c r="X710" s="55"/>
    </row>
    <row r="711" spans="1:24" ht="13">
      <c r="A711" s="55"/>
      <c r="B711" s="64"/>
      <c r="C711" s="55"/>
      <c r="D711" s="55"/>
      <c r="E711" s="55"/>
      <c r="F711" s="55"/>
      <c r="G711" s="55"/>
      <c r="H711" s="55"/>
      <c r="I711" s="55"/>
      <c r="J711" s="55"/>
      <c r="K711" s="55"/>
      <c r="L711" s="55"/>
      <c r="M711" s="55"/>
      <c r="N711" s="55"/>
      <c r="O711" s="55"/>
      <c r="P711" s="55"/>
      <c r="Q711" s="55"/>
      <c r="R711" s="55"/>
      <c r="S711" s="55"/>
      <c r="T711" s="55"/>
      <c r="U711" s="55"/>
      <c r="V711" s="55"/>
      <c r="W711" s="55"/>
      <c r="X711" s="55"/>
    </row>
    <row r="712" spans="1:24" ht="13">
      <c r="A712" s="55"/>
      <c r="B712" s="64"/>
      <c r="C712" s="55"/>
      <c r="D712" s="55"/>
      <c r="E712" s="55"/>
      <c r="F712" s="55"/>
      <c r="G712" s="55"/>
      <c r="H712" s="55"/>
      <c r="I712" s="55"/>
      <c r="J712" s="55"/>
      <c r="K712" s="55"/>
      <c r="L712" s="55"/>
      <c r="M712" s="55"/>
      <c r="N712" s="55"/>
      <c r="O712" s="55"/>
      <c r="P712" s="55"/>
      <c r="Q712" s="55"/>
      <c r="R712" s="55"/>
      <c r="S712" s="55"/>
      <c r="T712" s="55"/>
      <c r="U712" s="55"/>
      <c r="V712" s="55"/>
      <c r="W712" s="55"/>
      <c r="X712" s="55"/>
    </row>
    <row r="713" spans="1:24" ht="13">
      <c r="A713" s="55"/>
      <c r="B713" s="64"/>
      <c r="C713" s="55"/>
      <c r="D713" s="55"/>
      <c r="E713" s="55"/>
      <c r="F713" s="55"/>
      <c r="G713" s="55"/>
      <c r="H713" s="55"/>
      <c r="I713" s="55"/>
      <c r="J713" s="55"/>
      <c r="K713" s="55"/>
      <c r="L713" s="55"/>
      <c r="M713" s="55"/>
      <c r="N713" s="55"/>
      <c r="O713" s="55"/>
      <c r="P713" s="55"/>
      <c r="Q713" s="55"/>
      <c r="R713" s="55"/>
      <c r="S713" s="55"/>
      <c r="T713" s="55"/>
      <c r="U713" s="55"/>
      <c r="V713" s="55"/>
      <c r="W713" s="55"/>
      <c r="X713" s="55"/>
    </row>
    <row r="714" spans="1:24" ht="13">
      <c r="A714" s="55"/>
      <c r="B714" s="64"/>
      <c r="C714" s="55"/>
      <c r="D714" s="55"/>
      <c r="E714" s="55"/>
      <c r="F714" s="55"/>
      <c r="G714" s="55"/>
      <c r="H714" s="55"/>
      <c r="I714" s="55"/>
      <c r="J714" s="55"/>
      <c r="K714" s="55"/>
      <c r="L714" s="55"/>
      <c r="M714" s="55"/>
      <c r="N714" s="55"/>
      <c r="O714" s="55"/>
      <c r="P714" s="55"/>
      <c r="Q714" s="55"/>
      <c r="R714" s="55"/>
      <c r="S714" s="55"/>
      <c r="T714" s="55"/>
      <c r="U714" s="55"/>
      <c r="V714" s="55"/>
      <c r="W714" s="55"/>
      <c r="X714" s="55"/>
    </row>
    <row r="715" spans="1:24" ht="13">
      <c r="A715" s="55"/>
      <c r="B715" s="64"/>
      <c r="C715" s="55"/>
      <c r="D715" s="55"/>
      <c r="E715" s="55"/>
      <c r="F715" s="55"/>
      <c r="G715" s="55"/>
      <c r="H715" s="55"/>
      <c r="I715" s="55"/>
      <c r="J715" s="55"/>
      <c r="K715" s="55"/>
      <c r="L715" s="55"/>
      <c r="M715" s="55"/>
      <c r="N715" s="55"/>
      <c r="O715" s="55"/>
      <c r="P715" s="55"/>
      <c r="Q715" s="55"/>
      <c r="R715" s="55"/>
      <c r="S715" s="55"/>
      <c r="T715" s="55"/>
      <c r="U715" s="55"/>
      <c r="V715" s="55"/>
      <c r="W715" s="55"/>
      <c r="X715" s="55"/>
    </row>
    <row r="716" spans="1:24" ht="13">
      <c r="A716" s="55"/>
      <c r="B716" s="64"/>
      <c r="C716" s="55"/>
      <c r="D716" s="55"/>
      <c r="E716" s="55"/>
      <c r="F716" s="55"/>
      <c r="G716" s="55"/>
      <c r="H716" s="55"/>
      <c r="I716" s="55"/>
      <c r="J716" s="55"/>
      <c r="K716" s="55"/>
      <c r="L716" s="55"/>
      <c r="M716" s="55"/>
      <c r="N716" s="55"/>
      <c r="O716" s="55"/>
      <c r="P716" s="55"/>
      <c r="Q716" s="55"/>
      <c r="R716" s="55"/>
      <c r="S716" s="55"/>
      <c r="T716" s="55"/>
      <c r="U716" s="55"/>
      <c r="V716" s="55"/>
      <c r="W716" s="55"/>
      <c r="X716" s="55"/>
    </row>
    <row r="717" spans="1:24" ht="13">
      <c r="A717" s="55"/>
      <c r="B717" s="64"/>
      <c r="C717" s="55"/>
      <c r="D717" s="55"/>
      <c r="E717" s="55"/>
      <c r="F717" s="55"/>
      <c r="G717" s="55"/>
      <c r="H717" s="55"/>
      <c r="I717" s="55"/>
      <c r="J717" s="55"/>
      <c r="K717" s="55"/>
      <c r="L717" s="55"/>
      <c r="M717" s="55"/>
      <c r="N717" s="55"/>
      <c r="O717" s="55"/>
      <c r="P717" s="55"/>
      <c r="Q717" s="55"/>
      <c r="R717" s="55"/>
      <c r="S717" s="55"/>
      <c r="T717" s="55"/>
      <c r="U717" s="55"/>
      <c r="V717" s="55"/>
      <c r="W717" s="55"/>
      <c r="X717" s="55"/>
    </row>
    <row r="718" spans="1:24" ht="13">
      <c r="A718" s="55"/>
      <c r="B718" s="64"/>
      <c r="C718" s="55"/>
      <c r="D718" s="55"/>
      <c r="E718" s="55"/>
      <c r="F718" s="55"/>
      <c r="G718" s="55"/>
      <c r="H718" s="55"/>
      <c r="I718" s="55"/>
      <c r="J718" s="55"/>
      <c r="K718" s="55"/>
      <c r="L718" s="55"/>
      <c r="M718" s="55"/>
      <c r="N718" s="55"/>
      <c r="O718" s="55"/>
      <c r="P718" s="55"/>
      <c r="Q718" s="55"/>
      <c r="R718" s="55"/>
      <c r="S718" s="55"/>
      <c r="T718" s="55"/>
      <c r="U718" s="55"/>
      <c r="V718" s="55"/>
      <c r="W718" s="55"/>
      <c r="X718" s="55"/>
    </row>
    <row r="719" spans="1:24" ht="13">
      <c r="A719" s="55"/>
      <c r="B719" s="64"/>
      <c r="C719" s="55"/>
      <c r="D719" s="55"/>
      <c r="E719" s="55"/>
      <c r="F719" s="55"/>
      <c r="G719" s="55"/>
      <c r="H719" s="55"/>
      <c r="I719" s="55"/>
      <c r="J719" s="55"/>
      <c r="K719" s="55"/>
      <c r="L719" s="55"/>
      <c r="M719" s="55"/>
      <c r="N719" s="55"/>
      <c r="O719" s="55"/>
      <c r="P719" s="55"/>
      <c r="Q719" s="55"/>
      <c r="R719" s="55"/>
      <c r="S719" s="55"/>
      <c r="T719" s="55"/>
      <c r="U719" s="55"/>
      <c r="V719" s="55"/>
      <c r="W719" s="55"/>
      <c r="X719" s="55"/>
    </row>
    <row r="720" spans="1:24" ht="13">
      <c r="A720" s="55"/>
      <c r="B720" s="64"/>
      <c r="C720" s="55"/>
      <c r="D720" s="55"/>
      <c r="E720" s="55"/>
      <c r="F720" s="55"/>
      <c r="G720" s="55"/>
      <c r="H720" s="55"/>
      <c r="I720" s="55"/>
      <c r="J720" s="55"/>
      <c r="K720" s="55"/>
      <c r="L720" s="55"/>
      <c r="M720" s="55"/>
      <c r="N720" s="55"/>
      <c r="O720" s="55"/>
      <c r="P720" s="55"/>
      <c r="Q720" s="55"/>
      <c r="R720" s="55"/>
      <c r="S720" s="55"/>
      <c r="T720" s="55"/>
      <c r="U720" s="55"/>
      <c r="V720" s="55"/>
      <c r="W720" s="55"/>
      <c r="X720" s="55"/>
    </row>
    <row r="721" spans="1:24" ht="13">
      <c r="A721" s="55"/>
      <c r="B721" s="64"/>
      <c r="C721" s="55"/>
      <c r="D721" s="55"/>
      <c r="E721" s="55"/>
      <c r="F721" s="55"/>
      <c r="G721" s="55"/>
      <c r="H721" s="55"/>
      <c r="I721" s="55"/>
      <c r="J721" s="55"/>
      <c r="K721" s="55"/>
      <c r="L721" s="55"/>
      <c r="M721" s="55"/>
      <c r="N721" s="55"/>
      <c r="O721" s="55"/>
      <c r="P721" s="55"/>
      <c r="Q721" s="55"/>
      <c r="R721" s="55"/>
      <c r="S721" s="55"/>
      <c r="T721" s="55"/>
      <c r="U721" s="55"/>
      <c r="V721" s="55"/>
      <c r="W721" s="55"/>
      <c r="X721" s="55"/>
    </row>
    <row r="722" spans="1:24" ht="13">
      <c r="A722" s="55"/>
      <c r="B722" s="64"/>
      <c r="C722" s="55"/>
      <c r="D722" s="55"/>
      <c r="E722" s="55"/>
      <c r="F722" s="55"/>
      <c r="G722" s="55"/>
      <c r="H722" s="55"/>
      <c r="I722" s="55"/>
      <c r="J722" s="55"/>
      <c r="K722" s="55"/>
      <c r="L722" s="55"/>
      <c r="M722" s="55"/>
      <c r="N722" s="55"/>
      <c r="O722" s="55"/>
      <c r="P722" s="55"/>
      <c r="Q722" s="55"/>
      <c r="R722" s="55"/>
      <c r="S722" s="55"/>
      <c r="T722" s="55"/>
      <c r="U722" s="55"/>
      <c r="V722" s="55"/>
      <c r="W722" s="55"/>
      <c r="X722" s="55"/>
    </row>
    <row r="723" spans="1:24" ht="13">
      <c r="A723" s="55"/>
      <c r="B723" s="64"/>
      <c r="C723" s="55"/>
      <c r="D723" s="55"/>
      <c r="E723" s="55"/>
      <c r="F723" s="55"/>
      <c r="G723" s="55"/>
      <c r="H723" s="55"/>
      <c r="I723" s="55"/>
      <c r="J723" s="55"/>
      <c r="K723" s="55"/>
      <c r="L723" s="55"/>
      <c r="M723" s="55"/>
      <c r="N723" s="55"/>
      <c r="O723" s="55"/>
      <c r="P723" s="55"/>
      <c r="Q723" s="55"/>
      <c r="R723" s="55"/>
      <c r="S723" s="55"/>
      <c r="T723" s="55"/>
      <c r="U723" s="55"/>
      <c r="V723" s="55"/>
      <c r="W723" s="55"/>
      <c r="X723" s="55"/>
    </row>
    <row r="724" spans="1:24" ht="13">
      <c r="A724" s="55"/>
      <c r="B724" s="64"/>
      <c r="C724" s="55"/>
      <c r="D724" s="55"/>
      <c r="E724" s="55"/>
      <c r="F724" s="55"/>
      <c r="G724" s="55"/>
      <c r="H724" s="55"/>
      <c r="I724" s="55"/>
      <c r="J724" s="55"/>
      <c r="K724" s="55"/>
      <c r="L724" s="55"/>
      <c r="M724" s="55"/>
      <c r="N724" s="55"/>
      <c r="O724" s="55"/>
      <c r="P724" s="55"/>
      <c r="Q724" s="55"/>
      <c r="R724" s="55"/>
      <c r="S724" s="55"/>
      <c r="T724" s="55"/>
      <c r="U724" s="55"/>
      <c r="V724" s="55"/>
      <c r="W724" s="55"/>
      <c r="X724" s="55"/>
    </row>
    <row r="725" spans="1:24" ht="13">
      <c r="A725" s="55"/>
      <c r="B725" s="64"/>
      <c r="C725" s="55"/>
      <c r="D725" s="55"/>
      <c r="E725" s="55"/>
      <c r="F725" s="55"/>
      <c r="G725" s="55"/>
      <c r="H725" s="55"/>
      <c r="I725" s="55"/>
      <c r="J725" s="55"/>
      <c r="K725" s="55"/>
      <c r="L725" s="55"/>
      <c r="M725" s="55"/>
      <c r="N725" s="55"/>
      <c r="O725" s="55"/>
      <c r="P725" s="55"/>
      <c r="Q725" s="55"/>
      <c r="R725" s="55"/>
      <c r="S725" s="55"/>
      <c r="T725" s="55"/>
      <c r="U725" s="55"/>
      <c r="V725" s="55"/>
      <c r="W725" s="55"/>
      <c r="X725" s="55"/>
    </row>
    <row r="726" spans="1:24" ht="13">
      <c r="A726" s="55"/>
      <c r="B726" s="64"/>
      <c r="C726" s="55"/>
      <c r="D726" s="55"/>
      <c r="E726" s="55"/>
      <c r="F726" s="55"/>
      <c r="G726" s="55"/>
      <c r="H726" s="55"/>
      <c r="I726" s="55"/>
      <c r="J726" s="55"/>
      <c r="K726" s="55"/>
      <c r="L726" s="55"/>
      <c r="M726" s="55"/>
      <c r="N726" s="55"/>
      <c r="O726" s="55"/>
      <c r="P726" s="55"/>
      <c r="Q726" s="55"/>
      <c r="R726" s="55"/>
      <c r="S726" s="55"/>
      <c r="T726" s="55"/>
      <c r="U726" s="55"/>
      <c r="V726" s="55"/>
      <c r="W726" s="55"/>
      <c r="X726" s="55"/>
    </row>
    <row r="727" spans="1:24" ht="13">
      <c r="A727" s="55"/>
      <c r="B727" s="64"/>
      <c r="C727" s="55"/>
      <c r="D727" s="55"/>
      <c r="E727" s="55"/>
      <c r="F727" s="55"/>
      <c r="G727" s="55"/>
      <c r="H727" s="55"/>
      <c r="I727" s="55"/>
      <c r="J727" s="55"/>
      <c r="K727" s="55"/>
      <c r="L727" s="55"/>
      <c r="M727" s="55"/>
      <c r="N727" s="55"/>
      <c r="O727" s="55"/>
      <c r="P727" s="55"/>
      <c r="Q727" s="55"/>
      <c r="R727" s="55"/>
      <c r="S727" s="55"/>
      <c r="T727" s="55"/>
      <c r="U727" s="55"/>
      <c r="V727" s="55"/>
      <c r="W727" s="55"/>
      <c r="X727" s="55"/>
    </row>
    <row r="728" spans="1:24" ht="13">
      <c r="A728" s="55"/>
      <c r="B728" s="64"/>
      <c r="C728" s="55"/>
      <c r="D728" s="55"/>
      <c r="E728" s="55"/>
      <c r="F728" s="55"/>
      <c r="G728" s="55"/>
      <c r="H728" s="55"/>
      <c r="I728" s="55"/>
      <c r="J728" s="55"/>
      <c r="K728" s="55"/>
      <c r="L728" s="55"/>
      <c r="M728" s="55"/>
      <c r="N728" s="55"/>
      <c r="O728" s="55"/>
      <c r="P728" s="55"/>
      <c r="Q728" s="55"/>
      <c r="R728" s="55"/>
      <c r="S728" s="55"/>
      <c r="T728" s="55"/>
      <c r="U728" s="55"/>
      <c r="V728" s="55"/>
      <c r="W728" s="55"/>
      <c r="X728" s="55"/>
    </row>
    <row r="729" spans="1:24" ht="13">
      <c r="A729" s="55"/>
      <c r="B729" s="64"/>
      <c r="C729" s="55"/>
      <c r="D729" s="55"/>
      <c r="E729" s="55"/>
      <c r="F729" s="55"/>
      <c r="G729" s="55"/>
      <c r="H729" s="55"/>
      <c r="I729" s="55"/>
      <c r="J729" s="55"/>
      <c r="K729" s="55"/>
      <c r="L729" s="55"/>
      <c r="M729" s="55"/>
      <c r="N729" s="55"/>
      <c r="O729" s="55"/>
      <c r="P729" s="55"/>
      <c r="Q729" s="55"/>
      <c r="R729" s="55"/>
      <c r="S729" s="55"/>
      <c r="T729" s="55"/>
      <c r="U729" s="55"/>
      <c r="V729" s="55"/>
      <c r="W729" s="55"/>
      <c r="X729" s="55"/>
    </row>
    <row r="730" spans="1:24" ht="13">
      <c r="A730" s="55"/>
      <c r="B730" s="64"/>
      <c r="C730" s="55"/>
      <c r="D730" s="55"/>
      <c r="E730" s="55"/>
      <c r="F730" s="55"/>
      <c r="G730" s="55"/>
      <c r="H730" s="55"/>
      <c r="I730" s="55"/>
      <c r="J730" s="55"/>
      <c r="K730" s="55"/>
      <c r="L730" s="55"/>
      <c r="M730" s="55"/>
      <c r="N730" s="55"/>
      <c r="O730" s="55"/>
      <c r="P730" s="55"/>
      <c r="Q730" s="55"/>
      <c r="R730" s="55"/>
      <c r="S730" s="55"/>
      <c r="T730" s="55"/>
      <c r="U730" s="55"/>
      <c r="V730" s="55"/>
      <c r="W730" s="55"/>
      <c r="X730" s="55"/>
    </row>
    <row r="731" spans="1:24" ht="13">
      <c r="A731" s="55"/>
      <c r="B731" s="64"/>
      <c r="C731" s="55"/>
      <c r="D731" s="55"/>
      <c r="E731" s="55"/>
      <c r="F731" s="55"/>
      <c r="G731" s="55"/>
      <c r="H731" s="55"/>
      <c r="I731" s="55"/>
      <c r="J731" s="55"/>
      <c r="K731" s="55"/>
      <c r="L731" s="55"/>
      <c r="M731" s="55"/>
      <c r="N731" s="55"/>
      <c r="O731" s="55"/>
      <c r="P731" s="55"/>
      <c r="Q731" s="55"/>
      <c r="R731" s="55"/>
      <c r="S731" s="55"/>
      <c r="T731" s="55"/>
      <c r="U731" s="55"/>
      <c r="V731" s="55"/>
      <c r="W731" s="55"/>
      <c r="X731" s="55"/>
    </row>
    <row r="732" spans="1:24" ht="13">
      <c r="A732" s="55"/>
      <c r="B732" s="64"/>
      <c r="C732" s="55"/>
      <c r="D732" s="55"/>
      <c r="E732" s="55"/>
      <c r="F732" s="55"/>
      <c r="G732" s="55"/>
      <c r="H732" s="55"/>
      <c r="I732" s="55"/>
      <c r="J732" s="55"/>
      <c r="K732" s="55"/>
      <c r="L732" s="55"/>
      <c r="M732" s="55"/>
      <c r="N732" s="55"/>
      <c r="O732" s="55"/>
      <c r="P732" s="55"/>
      <c r="Q732" s="55"/>
      <c r="R732" s="55"/>
      <c r="S732" s="55"/>
      <c r="T732" s="55"/>
      <c r="U732" s="55"/>
      <c r="V732" s="55"/>
      <c r="W732" s="55"/>
      <c r="X732" s="55"/>
    </row>
    <row r="733" spans="1:24" ht="13">
      <c r="A733" s="55"/>
      <c r="B733" s="64"/>
      <c r="C733" s="55"/>
      <c r="D733" s="55"/>
      <c r="E733" s="55"/>
      <c r="F733" s="55"/>
      <c r="G733" s="55"/>
      <c r="H733" s="55"/>
      <c r="I733" s="55"/>
      <c r="J733" s="55"/>
      <c r="K733" s="55"/>
      <c r="L733" s="55"/>
      <c r="M733" s="55"/>
      <c r="N733" s="55"/>
      <c r="O733" s="55"/>
      <c r="P733" s="55"/>
      <c r="Q733" s="55"/>
      <c r="R733" s="55"/>
      <c r="S733" s="55"/>
      <c r="T733" s="55"/>
      <c r="U733" s="55"/>
      <c r="V733" s="55"/>
      <c r="W733" s="55"/>
      <c r="X733" s="55"/>
    </row>
    <row r="734" spans="1:24" ht="13">
      <c r="A734" s="55"/>
      <c r="B734" s="64"/>
      <c r="C734" s="55"/>
      <c r="D734" s="55"/>
      <c r="E734" s="55"/>
      <c r="F734" s="55"/>
      <c r="G734" s="55"/>
      <c r="H734" s="55"/>
      <c r="I734" s="55"/>
      <c r="J734" s="55"/>
      <c r="K734" s="55"/>
      <c r="L734" s="55"/>
      <c r="M734" s="55"/>
      <c r="N734" s="55"/>
      <c r="O734" s="55"/>
      <c r="P734" s="55"/>
      <c r="Q734" s="55"/>
      <c r="R734" s="55"/>
      <c r="S734" s="55"/>
      <c r="T734" s="55"/>
      <c r="U734" s="55"/>
      <c r="V734" s="55"/>
      <c r="W734" s="55"/>
      <c r="X734" s="55"/>
    </row>
    <row r="735" spans="1:24" ht="13">
      <c r="A735" s="55"/>
      <c r="B735" s="64"/>
      <c r="C735" s="55"/>
      <c r="D735" s="55"/>
      <c r="E735" s="55"/>
      <c r="F735" s="55"/>
      <c r="G735" s="55"/>
      <c r="H735" s="55"/>
      <c r="I735" s="55"/>
      <c r="J735" s="55"/>
      <c r="K735" s="55"/>
      <c r="L735" s="55"/>
      <c r="M735" s="55"/>
      <c r="N735" s="55"/>
      <c r="O735" s="55"/>
      <c r="P735" s="55"/>
      <c r="Q735" s="55"/>
      <c r="R735" s="55"/>
      <c r="S735" s="55"/>
      <c r="T735" s="55"/>
      <c r="U735" s="55"/>
      <c r="V735" s="55"/>
      <c r="W735" s="55"/>
      <c r="X735" s="55"/>
    </row>
    <row r="736" spans="1:24" ht="13">
      <c r="A736" s="55"/>
      <c r="B736" s="64"/>
      <c r="C736" s="55"/>
      <c r="D736" s="55"/>
      <c r="E736" s="55"/>
      <c r="F736" s="55"/>
      <c r="G736" s="55"/>
      <c r="H736" s="55"/>
      <c r="I736" s="55"/>
      <c r="J736" s="55"/>
      <c r="K736" s="55"/>
      <c r="L736" s="55"/>
      <c r="M736" s="55"/>
      <c r="N736" s="55"/>
      <c r="O736" s="55"/>
      <c r="P736" s="55"/>
      <c r="Q736" s="55"/>
      <c r="R736" s="55"/>
      <c r="S736" s="55"/>
      <c r="T736" s="55"/>
      <c r="U736" s="55"/>
      <c r="V736" s="55"/>
      <c r="W736" s="55"/>
      <c r="X736" s="55"/>
    </row>
    <row r="737" spans="1:24" ht="13">
      <c r="A737" s="55"/>
      <c r="B737" s="64"/>
      <c r="C737" s="55"/>
      <c r="D737" s="55"/>
      <c r="E737" s="55"/>
      <c r="F737" s="55"/>
      <c r="G737" s="55"/>
      <c r="H737" s="55"/>
      <c r="I737" s="55"/>
      <c r="J737" s="55"/>
      <c r="K737" s="55"/>
      <c r="L737" s="55"/>
      <c r="M737" s="55"/>
      <c r="N737" s="55"/>
      <c r="O737" s="55"/>
      <c r="P737" s="55"/>
      <c r="Q737" s="55"/>
      <c r="R737" s="55"/>
      <c r="S737" s="55"/>
      <c r="T737" s="55"/>
      <c r="U737" s="55"/>
      <c r="V737" s="55"/>
      <c r="W737" s="55"/>
      <c r="X737" s="55"/>
    </row>
    <row r="738" spans="1:24" ht="13">
      <c r="A738" s="55"/>
      <c r="B738" s="64"/>
      <c r="C738" s="55"/>
      <c r="D738" s="55"/>
      <c r="E738" s="55"/>
      <c r="F738" s="55"/>
      <c r="G738" s="55"/>
      <c r="H738" s="55"/>
      <c r="I738" s="55"/>
      <c r="J738" s="55"/>
      <c r="K738" s="55"/>
      <c r="L738" s="55"/>
      <c r="M738" s="55"/>
      <c r="N738" s="55"/>
      <c r="O738" s="55"/>
      <c r="P738" s="55"/>
      <c r="Q738" s="55"/>
      <c r="R738" s="55"/>
      <c r="S738" s="55"/>
      <c r="T738" s="55"/>
      <c r="U738" s="55"/>
      <c r="V738" s="55"/>
      <c r="W738" s="55"/>
      <c r="X738" s="55"/>
    </row>
    <row r="739" spans="1:24" ht="13">
      <c r="A739" s="55"/>
      <c r="B739" s="64"/>
      <c r="C739" s="55"/>
      <c r="D739" s="55"/>
      <c r="E739" s="55"/>
      <c r="F739" s="55"/>
      <c r="G739" s="55"/>
      <c r="H739" s="55"/>
      <c r="I739" s="55"/>
      <c r="J739" s="55"/>
      <c r="K739" s="55"/>
      <c r="L739" s="55"/>
      <c r="M739" s="55"/>
      <c r="N739" s="55"/>
      <c r="O739" s="55"/>
      <c r="P739" s="55"/>
      <c r="Q739" s="55"/>
      <c r="R739" s="55"/>
      <c r="S739" s="55"/>
      <c r="T739" s="55"/>
      <c r="U739" s="55"/>
      <c r="V739" s="55"/>
      <c r="W739" s="55"/>
      <c r="X739" s="55"/>
    </row>
    <row r="740" spans="1:24" ht="13">
      <c r="A740" s="55"/>
      <c r="B740" s="64"/>
      <c r="C740" s="55"/>
      <c r="D740" s="55"/>
      <c r="E740" s="55"/>
      <c r="F740" s="55"/>
      <c r="G740" s="55"/>
      <c r="H740" s="55"/>
      <c r="I740" s="55"/>
      <c r="J740" s="55"/>
      <c r="K740" s="55"/>
      <c r="L740" s="55"/>
      <c r="M740" s="55"/>
      <c r="N740" s="55"/>
      <c r="O740" s="55"/>
      <c r="P740" s="55"/>
      <c r="Q740" s="55"/>
      <c r="R740" s="55"/>
      <c r="S740" s="55"/>
      <c r="T740" s="55"/>
      <c r="U740" s="55"/>
      <c r="V740" s="55"/>
      <c r="W740" s="55"/>
      <c r="X740" s="55"/>
    </row>
    <row r="741" spans="1:24" ht="13">
      <c r="A741" s="55"/>
      <c r="B741" s="64"/>
      <c r="C741" s="55"/>
      <c r="D741" s="55"/>
      <c r="E741" s="55"/>
      <c r="F741" s="55"/>
      <c r="G741" s="55"/>
      <c r="H741" s="55"/>
      <c r="I741" s="55"/>
      <c r="J741" s="55"/>
      <c r="K741" s="55"/>
      <c r="L741" s="55"/>
      <c r="M741" s="55"/>
      <c r="N741" s="55"/>
      <c r="O741" s="55"/>
      <c r="P741" s="55"/>
      <c r="Q741" s="55"/>
      <c r="R741" s="55"/>
      <c r="S741" s="55"/>
      <c r="T741" s="55"/>
      <c r="U741" s="55"/>
      <c r="V741" s="55"/>
      <c r="W741" s="55"/>
      <c r="X741" s="55"/>
    </row>
    <row r="742" spans="1:24" ht="13">
      <c r="A742" s="55"/>
      <c r="B742" s="64"/>
      <c r="C742" s="55"/>
      <c r="D742" s="55"/>
      <c r="E742" s="55"/>
      <c r="F742" s="55"/>
      <c r="G742" s="55"/>
      <c r="H742" s="55"/>
      <c r="I742" s="55"/>
      <c r="J742" s="55"/>
      <c r="K742" s="55"/>
      <c r="L742" s="55"/>
      <c r="M742" s="55"/>
      <c r="N742" s="55"/>
      <c r="O742" s="55"/>
      <c r="P742" s="55"/>
      <c r="Q742" s="55"/>
      <c r="R742" s="55"/>
      <c r="S742" s="55"/>
      <c r="T742" s="55"/>
      <c r="U742" s="55"/>
      <c r="V742" s="55"/>
      <c r="W742" s="55"/>
      <c r="X742" s="55"/>
    </row>
    <row r="743" spans="1:24" ht="13">
      <c r="A743" s="55"/>
      <c r="B743" s="64"/>
      <c r="C743" s="55"/>
      <c r="D743" s="55"/>
      <c r="E743" s="55"/>
      <c r="F743" s="55"/>
      <c r="G743" s="55"/>
      <c r="H743" s="55"/>
      <c r="I743" s="55"/>
      <c r="J743" s="55"/>
      <c r="K743" s="55"/>
      <c r="L743" s="55"/>
      <c r="M743" s="55"/>
      <c r="N743" s="55"/>
      <c r="O743" s="55"/>
      <c r="P743" s="55"/>
      <c r="Q743" s="55"/>
      <c r="R743" s="55"/>
      <c r="S743" s="55"/>
      <c r="T743" s="55"/>
      <c r="U743" s="55"/>
      <c r="V743" s="55"/>
      <c r="W743" s="55"/>
      <c r="X743" s="55"/>
    </row>
    <row r="744" spans="1:24" ht="13">
      <c r="A744" s="55"/>
      <c r="B744" s="64"/>
      <c r="C744" s="55"/>
      <c r="D744" s="55"/>
      <c r="E744" s="55"/>
      <c r="F744" s="55"/>
      <c r="G744" s="55"/>
      <c r="H744" s="55"/>
      <c r="I744" s="55"/>
      <c r="J744" s="55"/>
      <c r="K744" s="55"/>
      <c r="L744" s="55"/>
      <c r="M744" s="55"/>
      <c r="N744" s="55"/>
      <c r="O744" s="55"/>
      <c r="P744" s="55"/>
      <c r="Q744" s="55"/>
      <c r="R744" s="55"/>
      <c r="S744" s="55"/>
      <c r="T744" s="55"/>
      <c r="U744" s="55"/>
      <c r="V744" s="55"/>
      <c r="W744" s="55"/>
      <c r="X744" s="55"/>
    </row>
    <row r="745" spans="1:24" ht="13">
      <c r="A745" s="55"/>
      <c r="B745" s="64"/>
      <c r="C745" s="55"/>
      <c r="D745" s="55"/>
      <c r="E745" s="55"/>
      <c r="F745" s="55"/>
      <c r="G745" s="55"/>
      <c r="H745" s="55"/>
      <c r="I745" s="55"/>
      <c r="J745" s="55"/>
      <c r="K745" s="55"/>
      <c r="L745" s="55"/>
      <c r="M745" s="55"/>
      <c r="N745" s="55"/>
      <c r="O745" s="55"/>
      <c r="P745" s="55"/>
      <c r="Q745" s="55"/>
      <c r="R745" s="55"/>
      <c r="S745" s="55"/>
      <c r="T745" s="55"/>
      <c r="U745" s="55"/>
      <c r="V745" s="55"/>
      <c r="W745" s="55"/>
      <c r="X745" s="55"/>
    </row>
    <row r="746" spans="1:24" ht="13">
      <c r="A746" s="55"/>
      <c r="B746" s="64"/>
      <c r="C746" s="55"/>
      <c r="D746" s="55"/>
      <c r="E746" s="55"/>
      <c r="F746" s="55"/>
      <c r="G746" s="55"/>
      <c r="H746" s="55"/>
      <c r="I746" s="55"/>
      <c r="J746" s="55"/>
      <c r="K746" s="55"/>
      <c r="L746" s="55"/>
      <c r="M746" s="55"/>
      <c r="N746" s="55"/>
      <c r="O746" s="55"/>
      <c r="P746" s="55"/>
      <c r="Q746" s="55"/>
      <c r="R746" s="55"/>
      <c r="S746" s="55"/>
      <c r="T746" s="55"/>
      <c r="U746" s="55"/>
      <c r="V746" s="55"/>
      <c r="W746" s="55"/>
      <c r="X746" s="55"/>
    </row>
    <row r="747" spans="1:24" ht="13">
      <c r="A747" s="55"/>
      <c r="B747" s="64"/>
      <c r="C747" s="55"/>
      <c r="D747" s="55"/>
      <c r="E747" s="55"/>
      <c r="F747" s="55"/>
      <c r="G747" s="55"/>
      <c r="H747" s="55"/>
      <c r="I747" s="55"/>
      <c r="J747" s="55"/>
      <c r="K747" s="55"/>
      <c r="L747" s="55"/>
      <c r="M747" s="55"/>
      <c r="N747" s="55"/>
      <c r="O747" s="55"/>
      <c r="P747" s="55"/>
      <c r="Q747" s="55"/>
      <c r="R747" s="55"/>
      <c r="S747" s="55"/>
      <c r="T747" s="55"/>
      <c r="U747" s="55"/>
      <c r="V747" s="55"/>
      <c r="W747" s="55"/>
      <c r="X747" s="55"/>
    </row>
    <row r="748" spans="1:24" ht="13">
      <c r="A748" s="55"/>
      <c r="B748" s="64"/>
      <c r="C748" s="55"/>
      <c r="D748" s="55"/>
      <c r="E748" s="55"/>
      <c r="F748" s="55"/>
      <c r="G748" s="55"/>
      <c r="H748" s="55"/>
      <c r="I748" s="55"/>
      <c r="J748" s="55"/>
      <c r="K748" s="55"/>
      <c r="L748" s="55"/>
      <c r="M748" s="55"/>
      <c r="N748" s="55"/>
      <c r="O748" s="55"/>
      <c r="P748" s="55"/>
      <c r="Q748" s="55"/>
      <c r="R748" s="55"/>
      <c r="S748" s="55"/>
      <c r="T748" s="55"/>
      <c r="U748" s="55"/>
      <c r="V748" s="55"/>
      <c r="W748" s="55"/>
      <c r="X748" s="55"/>
    </row>
    <row r="749" spans="1:24" ht="13">
      <c r="A749" s="55"/>
      <c r="B749" s="64"/>
      <c r="C749" s="55"/>
      <c r="D749" s="55"/>
      <c r="E749" s="55"/>
      <c r="F749" s="55"/>
      <c r="G749" s="55"/>
      <c r="H749" s="55"/>
      <c r="I749" s="55"/>
      <c r="J749" s="55"/>
      <c r="K749" s="55"/>
      <c r="L749" s="55"/>
      <c r="M749" s="55"/>
      <c r="N749" s="55"/>
      <c r="O749" s="55"/>
      <c r="P749" s="55"/>
      <c r="Q749" s="55"/>
      <c r="R749" s="55"/>
      <c r="S749" s="55"/>
      <c r="T749" s="55"/>
      <c r="U749" s="55"/>
      <c r="V749" s="55"/>
      <c r="W749" s="55"/>
      <c r="X749" s="55"/>
    </row>
    <row r="750" spans="1:24" ht="13">
      <c r="A750" s="55"/>
      <c r="B750" s="64"/>
      <c r="C750" s="55"/>
      <c r="D750" s="55"/>
      <c r="E750" s="55"/>
      <c r="F750" s="55"/>
      <c r="G750" s="55"/>
      <c r="H750" s="55"/>
      <c r="I750" s="55"/>
      <c r="J750" s="55"/>
      <c r="K750" s="55"/>
      <c r="L750" s="55"/>
      <c r="M750" s="55"/>
      <c r="N750" s="55"/>
      <c r="O750" s="55"/>
      <c r="P750" s="55"/>
      <c r="Q750" s="55"/>
      <c r="R750" s="55"/>
      <c r="S750" s="55"/>
      <c r="T750" s="55"/>
      <c r="U750" s="55"/>
      <c r="V750" s="55"/>
      <c r="W750" s="55"/>
      <c r="X750" s="55"/>
    </row>
    <row r="751" spans="1:24" ht="13">
      <c r="A751" s="55"/>
      <c r="B751" s="64"/>
      <c r="C751" s="55"/>
      <c r="D751" s="55"/>
      <c r="E751" s="55"/>
      <c r="F751" s="55"/>
      <c r="G751" s="55"/>
      <c r="H751" s="55"/>
      <c r="I751" s="55"/>
      <c r="J751" s="55"/>
      <c r="K751" s="55"/>
      <c r="L751" s="55"/>
      <c r="M751" s="55"/>
      <c r="N751" s="55"/>
      <c r="O751" s="55"/>
      <c r="P751" s="55"/>
      <c r="Q751" s="55"/>
      <c r="R751" s="55"/>
      <c r="S751" s="55"/>
      <c r="T751" s="55"/>
      <c r="U751" s="55"/>
      <c r="V751" s="55"/>
      <c r="W751" s="55"/>
      <c r="X751" s="55"/>
    </row>
    <row r="752" spans="1:24" ht="13">
      <c r="A752" s="55"/>
      <c r="B752" s="64"/>
      <c r="C752" s="55"/>
      <c r="D752" s="55"/>
      <c r="E752" s="55"/>
      <c r="F752" s="55"/>
      <c r="G752" s="55"/>
      <c r="H752" s="55"/>
      <c r="I752" s="55"/>
      <c r="J752" s="55"/>
      <c r="K752" s="55"/>
      <c r="L752" s="55"/>
      <c r="M752" s="55"/>
      <c r="N752" s="55"/>
      <c r="O752" s="55"/>
      <c r="P752" s="55"/>
      <c r="Q752" s="55"/>
      <c r="R752" s="55"/>
      <c r="S752" s="55"/>
      <c r="T752" s="55"/>
      <c r="U752" s="55"/>
      <c r="V752" s="55"/>
      <c r="W752" s="55"/>
      <c r="X752" s="55"/>
    </row>
    <row r="753" spans="1:24" ht="13">
      <c r="A753" s="55"/>
      <c r="B753" s="64"/>
      <c r="C753" s="55"/>
      <c r="D753" s="55"/>
      <c r="E753" s="55"/>
      <c r="F753" s="55"/>
      <c r="G753" s="55"/>
      <c r="H753" s="55"/>
      <c r="I753" s="55"/>
      <c r="J753" s="55"/>
      <c r="K753" s="55"/>
      <c r="L753" s="55"/>
      <c r="M753" s="55"/>
      <c r="N753" s="55"/>
      <c r="O753" s="55"/>
      <c r="P753" s="55"/>
      <c r="Q753" s="55"/>
      <c r="R753" s="55"/>
      <c r="S753" s="55"/>
      <c r="T753" s="55"/>
      <c r="U753" s="55"/>
      <c r="V753" s="55"/>
      <c r="W753" s="55"/>
      <c r="X753" s="55"/>
    </row>
    <row r="754" spans="1:24" ht="13">
      <c r="A754" s="55"/>
      <c r="B754" s="64"/>
      <c r="C754" s="55"/>
      <c r="D754" s="55"/>
      <c r="E754" s="55"/>
      <c r="F754" s="55"/>
      <c r="G754" s="55"/>
      <c r="H754" s="55"/>
      <c r="I754" s="55"/>
      <c r="J754" s="55"/>
      <c r="K754" s="55"/>
      <c r="L754" s="55"/>
      <c r="M754" s="55"/>
      <c r="N754" s="55"/>
      <c r="O754" s="55"/>
      <c r="P754" s="55"/>
      <c r="Q754" s="55"/>
      <c r="R754" s="55"/>
      <c r="S754" s="55"/>
      <c r="T754" s="55"/>
      <c r="U754" s="55"/>
      <c r="V754" s="55"/>
      <c r="W754" s="55"/>
      <c r="X754" s="55"/>
    </row>
    <row r="755" spans="1:24" ht="13">
      <c r="A755" s="55"/>
      <c r="B755" s="64"/>
      <c r="C755" s="55"/>
      <c r="D755" s="55"/>
      <c r="E755" s="55"/>
      <c r="F755" s="55"/>
      <c r="G755" s="55"/>
      <c r="H755" s="55"/>
      <c r="I755" s="55"/>
      <c r="J755" s="55"/>
      <c r="K755" s="55"/>
      <c r="L755" s="55"/>
      <c r="M755" s="55"/>
      <c r="N755" s="55"/>
      <c r="O755" s="55"/>
      <c r="P755" s="55"/>
      <c r="Q755" s="55"/>
      <c r="R755" s="55"/>
      <c r="S755" s="55"/>
      <c r="T755" s="55"/>
      <c r="U755" s="55"/>
      <c r="V755" s="55"/>
      <c r="W755" s="55"/>
      <c r="X755" s="55"/>
    </row>
    <row r="756" spans="1:24" ht="13">
      <c r="A756" s="55"/>
      <c r="B756" s="64"/>
      <c r="C756" s="55"/>
      <c r="D756" s="55"/>
      <c r="E756" s="55"/>
      <c r="F756" s="55"/>
      <c r="G756" s="55"/>
      <c r="H756" s="55"/>
      <c r="I756" s="55"/>
      <c r="J756" s="55"/>
      <c r="K756" s="55"/>
      <c r="L756" s="55"/>
      <c r="M756" s="55"/>
      <c r="N756" s="55"/>
      <c r="O756" s="55"/>
      <c r="P756" s="55"/>
      <c r="Q756" s="55"/>
      <c r="R756" s="55"/>
      <c r="S756" s="55"/>
      <c r="T756" s="55"/>
      <c r="U756" s="55"/>
      <c r="V756" s="55"/>
      <c r="W756" s="55"/>
      <c r="X756" s="55"/>
    </row>
    <row r="757" spans="1:24" ht="13">
      <c r="A757" s="55"/>
      <c r="B757" s="64"/>
      <c r="C757" s="55"/>
      <c r="D757" s="55"/>
      <c r="E757" s="55"/>
      <c r="F757" s="55"/>
      <c r="G757" s="55"/>
      <c r="H757" s="55"/>
      <c r="I757" s="55"/>
      <c r="J757" s="55"/>
      <c r="K757" s="55"/>
      <c r="L757" s="55"/>
      <c r="M757" s="55"/>
      <c r="N757" s="55"/>
      <c r="O757" s="55"/>
      <c r="P757" s="55"/>
      <c r="Q757" s="55"/>
      <c r="R757" s="55"/>
      <c r="S757" s="55"/>
      <c r="T757" s="55"/>
      <c r="U757" s="55"/>
      <c r="V757" s="55"/>
      <c r="W757" s="55"/>
      <c r="X757" s="55"/>
    </row>
    <row r="758" spans="1:24" ht="13">
      <c r="A758" s="55"/>
      <c r="B758" s="64"/>
      <c r="C758" s="55"/>
      <c r="D758" s="55"/>
      <c r="E758" s="55"/>
      <c r="F758" s="55"/>
      <c r="G758" s="55"/>
      <c r="H758" s="55"/>
      <c r="I758" s="55"/>
      <c r="J758" s="55"/>
      <c r="K758" s="55"/>
      <c r="L758" s="55"/>
      <c r="M758" s="55"/>
      <c r="N758" s="55"/>
      <c r="O758" s="55"/>
      <c r="P758" s="55"/>
      <c r="Q758" s="55"/>
      <c r="R758" s="55"/>
      <c r="S758" s="55"/>
      <c r="T758" s="55"/>
      <c r="U758" s="55"/>
      <c r="V758" s="55"/>
      <c r="W758" s="55"/>
      <c r="X758" s="55"/>
    </row>
    <row r="759" spans="1:24" ht="13">
      <c r="A759" s="55"/>
      <c r="B759" s="64"/>
      <c r="C759" s="55"/>
      <c r="D759" s="55"/>
      <c r="E759" s="55"/>
      <c r="F759" s="55"/>
      <c r="G759" s="55"/>
      <c r="H759" s="55"/>
      <c r="I759" s="55"/>
      <c r="J759" s="55"/>
      <c r="K759" s="55"/>
      <c r="L759" s="55"/>
      <c r="M759" s="55"/>
      <c r="N759" s="55"/>
      <c r="O759" s="55"/>
      <c r="P759" s="55"/>
      <c r="Q759" s="55"/>
      <c r="R759" s="55"/>
      <c r="S759" s="55"/>
      <c r="T759" s="55"/>
      <c r="U759" s="55"/>
      <c r="V759" s="55"/>
      <c r="W759" s="55"/>
      <c r="X759" s="55"/>
    </row>
    <row r="760" spans="1:24" ht="13">
      <c r="A760" s="55"/>
      <c r="B760" s="64"/>
      <c r="C760" s="55"/>
      <c r="D760" s="55"/>
      <c r="E760" s="55"/>
      <c r="F760" s="55"/>
      <c r="G760" s="55"/>
      <c r="H760" s="55"/>
      <c r="I760" s="55"/>
      <c r="J760" s="55"/>
      <c r="K760" s="55"/>
      <c r="L760" s="55"/>
      <c r="M760" s="55"/>
      <c r="N760" s="55"/>
      <c r="O760" s="55"/>
      <c r="P760" s="55"/>
      <c r="Q760" s="55"/>
      <c r="R760" s="55"/>
      <c r="S760" s="55"/>
      <c r="T760" s="55"/>
      <c r="U760" s="55"/>
      <c r="V760" s="55"/>
      <c r="W760" s="55"/>
      <c r="X760" s="55"/>
    </row>
    <row r="761" spans="1:24" ht="13">
      <c r="A761" s="55"/>
      <c r="B761" s="64"/>
      <c r="C761" s="55"/>
      <c r="D761" s="55"/>
      <c r="E761" s="55"/>
      <c r="F761" s="55"/>
      <c r="G761" s="55"/>
      <c r="H761" s="55"/>
      <c r="I761" s="55"/>
      <c r="J761" s="55"/>
      <c r="K761" s="55"/>
      <c r="L761" s="55"/>
      <c r="M761" s="55"/>
      <c r="N761" s="55"/>
      <c r="O761" s="55"/>
      <c r="P761" s="55"/>
      <c r="Q761" s="55"/>
      <c r="R761" s="55"/>
      <c r="S761" s="55"/>
      <c r="T761" s="55"/>
      <c r="U761" s="55"/>
      <c r="V761" s="55"/>
      <c r="W761" s="55"/>
      <c r="X761" s="55"/>
    </row>
    <row r="762" spans="1:24" ht="13">
      <c r="A762" s="55"/>
      <c r="B762" s="64"/>
      <c r="C762" s="55"/>
      <c r="D762" s="55"/>
      <c r="E762" s="55"/>
      <c r="F762" s="55"/>
      <c r="G762" s="55"/>
      <c r="H762" s="55"/>
      <c r="I762" s="55"/>
      <c r="J762" s="55"/>
      <c r="K762" s="55"/>
      <c r="L762" s="55"/>
      <c r="M762" s="55"/>
      <c r="N762" s="55"/>
      <c r="O762" s="55"/>
      <c r="P762" s="55"/>
      <c r="Q762" s="55"/>
      <c r="R762" s="55"/>
      <c r="S762" s="55"/>
      <c r="T762" s="55"/>
      <c r="U762" s="55"/>
      <c r="V762" s="55"/>
      <c r="W762" s="55"/>
      <c r="X762" s="55"/>
    </row>
    <row r="763" spans="1:24" ht="13">
      <c r="A763" s="55"/>
      <c r="B763" s="64"/>
      <c r="C763" s="55"/>
      <c r="D763" s="55"/>
      <c r="E763" s="55"/>
      <c r="F763" s="55"/>
      <c r="G763" s="55"/>
      <c r="H763" s="55"/>
      <c r="I763" s="55"/>
      <c r="J763" s="55"/>
      <c r="K763" s="55"/>
      <c r="L763" s="55"/>
      <c r="M763" s="55"/>
      <c r="N763" s="55"/>
      <c r="O763" s="55"/>
      <c r="P763" s="55"/>
      <c r="Q763" s="55"/>
      <c r="R763" s="55"/>
      <c r="S763" s="55"/>
      <c r="T763" s="55"/>
      <c r="U763" s="55"/>
      <c r="V763" s="55"/>
      <c r="W763" s="55"/>
      <c r="X763" s="55"/>
    </row>
    <row r="764" spans="1:24" ht="13">
      <c r="A764" s="55"/>
      <c r="B764" s="64"/>
      <c r="C764" s="55"/>
      <c r="D764" s="55"/>
      <c r="E764" s="55"/>
      <c r="F764" s="55"/>
      <c r="G764" s="55"/>
      <c r="H764" s="55"/>
      <c r="I764" s="55"/>
      <c r="J764" s="55"/>
      <c r="K764" s="55"/>
      <c r="L764" s="55"/>
      <c r="M764" s="55"/>
      <c r="N764" s="55"/>
      <c r="O764" s="55"/>
      <c r="P764" s="55"/>
      <c r="Q764" s="55"/>
      <c r="R764" s="55"/>
      <c r="S764" s="55"/>
      <c r="T764" s="55"/>
      <c r="U764" s="55"/>
      <c r="V764" s="55"/>
      <c r="W764" s="55"/>
      <c r="X764" s="55"/>
    </row>
    <row r="765" spans="1:24" ht="13">
      <c r="A765" s="55"/>
      <c r="B765" s="64"/>
      <c r="C765" s="55"/>
      <c r="D765" s="55"/>
      <c r="E765" s="55"/>
      <c r="F765" s="55"/>
      <c r="G765" s="55"/>
      <c r="H765" s="55"/>
      <c r="I765" s="55"/>
      <c r="J765" s="55"/>
      <c r="K765" s="55"/>
      <c r="L765" s="55"/>
      <c r="M765" s="55"/>
      <c r="N765" s="55"/>
      <c r="O765" s="55"/>
      <c r="P765" s="55"/>
      <c r="Q765" s="55"/>
      <c r="R765" s="55"/>
      <c r="S765" s="55"/>
      <c r="T765" s="55"/>
      <c r="U765" s="55"/>
      <c r="V765" s="55"/>
      <c r="W765" s="55"/>
      <c r="X765" s="55"/>
    </row>
    <row r="766" spans="1:24" ht="13">
      <c r="A766" s="55"/>
      <c r="B766" s="64"/>
      <c r="C766" s="55"/>
      <c r="D766" s="55"/>
      <c r="E766" s="55"/>
      <c r="F766" s="55"/>
      <c r="G766" s="55"/>
      <c r="H766" s="55"/>
      <c r="I766" s="55"/>
      <c r="J766" s="55"/>
      <c r="K766" s="55"/>
      <c r="L766" s="55"/>
      <c r="M766" s="55"/>
      <c r="N766" s="55"/>
      <c r="O766" s="55"/>
      <c r="P766" s="55"/>
      <c r="Q766" s="55"/>
      <c r="R766" s="55"/>
      <c r="S766" s="55"/>
      <c r="T766" s="55"/>
      <c r="U766" s="55"/>
      <c r="V766" s="55"/>
      <c r="W766" s="55"/>
      <c r="X766" s="55"/>
    </row>
    <row r="767" spans="1:24" ht="13">
      <c r="A767" s="55"/>
      <c r="B767" s="64"/>
      <c r="C767" s="55"/>
      <c r="D767" s="55"/>
      <c r="E767" s="55"/>
      <c r="F767" s="55"/>
      <c r="G767" s="55"/>
      <c r="H767" s="55"/>
      <c r="I767" s="55"/>
      <c r="J767" s="55"/>
      <c r="K767" s="55"/>
      <c r="L767" s="55"/>
      <c r="M767" s="55"/>
      <c r="N767" s="55"/>
      <c r="O767" s="55"/>
      <c r="P767" s="55"/>
      <c r="Q767" s="55"/>
      <c r="R767" s="55"/>
      <c r="S767" s="55"/>
      <c r="T767" s="55"/>
      <c r="U767" s="55"/>
      <c r="V767" s="55"/>
      <c r="W767" s="55"/>
      <c r="X767" s="55"/>
    </row>
    <row r="768" spans="1:24" ht="13">
      <c r="A768" s="55"/>
      <c r="B768" s="64"/>
      <c r="C768" s="55"/>
      <c r="D768" s="55"/>
      <c r="E768" s="55"/>
      <c r="F768" s="55"/>
      <c r="G768" s="55"/>
      <c r="H768" s="55"/>
      <c r="I768" s="55"/>
      <c r="J768" s="55"/>
      <c r="K768" s="55"/>
      <c r="L768" s="55"/>
      <c r="M768" s="55"/>
      <c r="N768" s="55"/>
      <c r="O768" s="55"/>
      <c r="P768" s="55"/>
      <c r="Q768" s="55"/>
      <c r="R768" s="55"/>
      <c r="S768" s="55"/>
      <c r="T768" s="55"/>
      <c r="U768" s="55"/>
      <c r="V768" s="55"/>
      <c r="W768" s="55"/>
      <c r="X768" s="55"/>
    </row>
    <row r="769" spans="1:24" ht="13">
      <c r="A769" s="55"/>
      <c r="B769" s="64"/>
      <c r="C769" s="55"/>
      <c r="D769" s="55"/>
      <c r="E769" s="55"/>
      <c r="F769" s="55"/>
      <c r="G769" s="55"/>
      <c r="H769" s="55"/>
      <c r="I769" s="55"/>
      <c r="J769" s="55"/>
      <c r="K769" s="55"/>
      <c r="L769" s="55"/>
      <c r="M769" s="55"/>
      <c r="N769" s="55"/>
      <c r="O769" s="55"/>
      <c r="P769" s="55"/>
      <c r="Q769" s="55"/>
      <c r="R769" s="55"/>
      <c r="S769" s="55"/>
      <c r="T769" s="55"/>
      <c r="U769" s="55"/>
      <c r="V769" s="55"/>
      <c r="W769" s="55"/>
      <c r="X769" s="55"/>
    </row>
    <row r="770" spans="1:24" ht="13">
      <c r="A770" s="55"/>
      <c r="B770" s="64"/>
      <c r="C770" s="55"/>
      <c r="D770" s="55"/>
      <c r="E770" s="55"/>
      <c r="F770" s="55"/>
      <c r="G770" s="55"/>
      <c r="H770" s="55"/>
      <c r="I770" s="55"/>
      <c r="J770" s="55"/>
      <c r="K770" s="55"/>
      <c r="L770" s="55"/>
      <c r="M770" s="55"/>
      <c r="N770" s="55"/>
      <c r="O770" s="55"/>
      <c r="P770" s="55"/>
      <c r="Q770" s="55"/>
      <c r="R770" s="55"/>
      <c r="S770" s="55"/>
      <c r="T770" s="55"/>
      <c r="U770" s="55"/>
      <c r="V770" s="55"/>
      <c r="W770" s="55"/>
      <c r="X770" s="55"/>
    </row>
    <row r="771" spans="1:24" ht="13">
      <c r="A771" s="55"/>
      <c r="B771" s="64"/>
      <c r="C771" s="55"/>
      <c r="D771" s="55"/>
      <c r="E771" s="55"/>
      <c r="F771" s="55"/>
      <c r="G771" s="55"/>
      <c r="H771" s="55"/>
      <c r="I771" s="55"/>
      <c r="J771" s="55"/>
      <c r="K771" s="55"/>
      <c r="L771" s="55"/>
      <c r="M771" s="55"/>
      <c r="N771" s="55"/>
      <c r="O771" s="55"/>
      <c r="P771" s="55"/>
      <c r="Q771" s="55"/>
      <c r="R771" s="55"/>
      <c r="S771" s="55"/>
      <c r="T771" s="55"/>
      <c r="U771" s="55"/>
      <c r="V771" s="55"/>
      <c r="W771" s="55"/>
      <c r="X771" s="55"/>
    </row>
    <row r="772" spans="1:24" ht="13">
      <c r="A772" s="55"/>
      <c r="B772" s="64"/>
      <c r="C772" s="55"/>
      <c r="D772" s="55"/>
      <c r="E772" s="55"/>
      <c r="F772" s="55"/>
      <c r="G772" s="55"/>
      <c r="H772" s="55"/>
      <c r="I772" s="55"/>
      <c r="J772" s="55"/>
      <c r="K772" s="55"/>
      <c r="L772" s="55"/>
      <c r="M772" s="55"/>
      <c r="N772" s="55"/>
      <c r="O772" s="55"/>
      <c r="P772" s="55"/>
      <c r="Q772" s="55"/>
      <c r="R772" s="55"/>
      <c r="S772" s="55"/>
      <c r="T772" s="55"/>
      <c r="U772" s="55"/>
      <c r="V772" s="55"/>
      <c r="W772" s="55"/>
      <c r="X772" s="55"/>
    </row>
    <row r="773" spans="1:24" ht="13">
      <c r="A773" s="55"/>
      <c r="B773" s="64"/>
      <c r="C773" s="55"/>
      <c r="D773" s="55"/>
      <c r="E773" s="55"/>
      <c r="F773" s="55"/>
      <c r="G773" s="55"/>
      <c r="H773" s="55"/>
      <c r="I773" s="55"/>
      <c r="J773" s="55"/>
      <c r="K773" s="55"/>
      <c r="L773" s="55"/>
      <c r="M773" s="55"/>
      <c r="N773" s="55"/>
      <c r="O773" s="55"/>
      <c r="P773" s="55"/>
      <c r="Q773" s="55"/>
      <c r="R773" s="55"/>
      <c r="S773" s="55"/>
      <c r="T773" s="55"/>
      <c r="U773" s="55"/>
      <c r="V773" s="55"/>
      <c r="W773" s="55"/>
      <c r="X773" s="55"/>
    </row>
    <row r="774" spans="1:24" ht="13">
      <c r="A774" s="55"/>
      <c r="B774" s="64"/>
      <c r="C774" s="55"/>
      <c r="D774" s="55"/>
      <c r="E774" s="55"/>
      <c r="F774" s="55"/>
      <c r="G774" s="55"/>
      <c r="H774" s="55"/>
      <c r="I774" s="55"/>
      <c r="J774" s="55"/>
      <c r="K774" s="55"/>
      <c r="L774" s="55"/>
      <c r="M774" s="55"/>
      <c r="N774" s="55"/>
      <c r="O774" s="55"/>
      <c r="P774" s="55"/>
      <c r="Q774" s="55"/>
      <c r="R774" s="55"/>
      <c r="S774" s="55"/>
      <c r="T774" s="55"/>
      <c r="U774" s="55"/>
      <c r="V774" s="55"/>
      <c r="W774" s="55"/>
      <c r="X774" s="55"/>
    </row>
    <row r="775" spans="1:24" ht="13">
      <c r="A775" s="55"/>
      <c r="B775" s="64"/>
      <c r="C775" s="55"/>
      <c r="D775" s="55"/>
      <c r="E775" s="55"/>
      <c r="F775" s="55"/>
      <c r="G775" s="55"/>
      <c r="H775" s="55"/>
      <c r="I775" s="55"/>
      <c r="J775" s="55"/>
      <c r="K775" s="55"/>
      <c r="L775" s="55"/>
      <c r="M775" s="55"/>
      <c r="N775" s="55"/>
      <c r="O775" s="55"/>
      <c r="P775" s="55"/>
      <c r="Q775" s="55"/>
      <c r="R775" s="55"/>
      <c r="S775" s="55"/>
      <c r="T775" s="55"/>
      <c r="U775" s="55"/>
      <c r="V775" s="55"/>
      <c r="W775" s="55"/>
      <c r="X775" s="55"/>
    </row>
    <row r="776" spans="1:24" ht="13">
      <c r="A776" s="55"/>
      <c r="B776" s="64"/>
      <c r="C776" s="55"/>
      <c r="D776" s="55"/>
      <c r="E776" s="55"/>
      <c r="F776" s="55"/>
      <c r="G776" s="55"/>
      <c r="H776" s="55"/>
      <c r="I776" s="55"/>
      <c r="J776" s="55"/>
      <c r="K776" s="55"/>
      <c r="L776" s="55"/>
      <c r="M776" s="55"/>
      <c r="N776" s="55"/>
      <c r="O776" s="55"/>
      <c r="P776" s="55"/>
      <c r="Q776" s="55"/>
      <c r="R776" s="55"/>
      <c r="S776" s="55"/>
      <c r="T776" s="55"/>
      <c r="U776" s="55"/>
      <c r="V776" s="55"/>
      <c r="W776" s="55"/>
      <c r="X776" s="55"/>
    </row>
    <row r="777" spans="1:24" ht="13">
      <c r="A777" s="55"/>
      <c r="B777" s="64"/>
      <c r="C777" s="55"/>
      <c r="D777" s="55"/>
      <c r="E777" s="55"/>
      <c r="F777" s="55"/>
      <c r="G777" s="55"/>
      <c r="H777" s="55"/>
      <c r="I777" s="55"/>
      <c r="J777" s="55"/>
      <c r="K777" s="55"/>
      <c r="L777" s="55"/>
      <c r="M777" s="55"/>
      <c r="N777" s="55"/>
      <c r="O777" s="55"/>
      <c r="P777" s="55"/>
      <c r="Q777" s="55"/>
      <c r="R777" s="55"/>
      <c r="S777" s="55"/>
      <c r="T777" s="55"/>
      <c r="U777" s="55"/>
      <c r="V777" s="55"/>
      <c r="W777" s="55"/>
      <c r="X777" s="55"/>
    </row>
    <row r="778" spans="1:24" ht="13">
      <c r="A778" s="55"/>
      <c r="B778" s="64"/>
      <c r="C778" s="55"/>
      <c r="D778" s="55"/>
      <c r="E778" s="55"/>
      <c r="F778" s="55"/>
      <c r="G778" s="55"/>
      <c r="H778" s="55"/>
      <c r="I778" s="55"/>
      <c r="J778" s="55"/>
      <c r="K778" s="55"/>
      <c r="L778" s="55"/>
      <c r="M778" s="55"/>
      <c r="N778" s="55"/>
      <c r="O778" s="55"/>
      <c r="P778" s="55"/>
      <c r="Q778" s="55"/>
      <c r="R778" s="55"/>
      <c r="S778" s="55"/>
      <c r="T778" s="55"/>
      <c r="U778" s="55"/>
      <c r="V778" s="55"/>
      <c r="W778" s="55"/>
      <c r="X778" s="55"/>
    </row>
    <row r="779" spans="1:24" ht="13">
      <c r="A779" s="55"/>
      <c r="B779" s="64"/>
      <c r="C779" s="55"/>
      <c r="D779" s="55"/>
      <c r="E779" s="55"/>
      <c r="F779" s="55"/>
      <c r="G779" s="55"/>
      <c r="H779" s="55"/>
      <c r="I779" s="55"/>
      <c r="J779" s="55"/>
      <c r="K779" s="55"/>
      <c r="L779" s="55"/>
      <c r="M779" s="55"/>
      <c r="N779" s="55"/>
      <c r="O779" s="55"/>
      <c r="P779" s="55"/>
      <c r="Q779" s="55"/>
      <c r="R779" s="55"/>
      <c r="S779" s="55"/>
      <c r="T779" s="55"/>
      <c r="U779" s="55"/>
      <c r="V779" s="55"/>
      <c r="W779" s="55"/>
      <c r="X779" s="55"/>
    </row>
    <row r="780" spans="1:24" ht="13">
      <c r="A780" s="55"/>
      <c r="B780" s="64"/>
      <c r="C780" s="55"/>
      <c r="D780" s="55"/>
      <c r="E780" s="55"/>
      <c r="F780" s="55"/>
      <c r="G780" s="55"/>
      <c r="H780" s="55"/>
      <c r="I780" s="55"/>
      <c r="J780" s="55"/>
      <c r="K780" s="55"/>
      <c r="L780" s="55"/>
      <c r="M780" s="55"/>
      <c r="N780" s="55"/>
      <c r="O780" s="55"/>
      <c r="P780" s="55"/>
      <c r="Q780" s="55"/>
      <c r="R780" s="55"/>
      <c r="S780" s="55"/>
      <c r="T780" s="55"/>
      <c r="U780" s="55"/>
      <c r="V780" s="55"/>
      <c r="W780" s="55"/>
      <c r="X780" s="55"/>
    </row>
    <row r="781" spans="1:24" ht="13">
      <c r="A781" s="55"/>
      <c r="B781" s="64"/>
      <c r="C781" s="55"/>
      <c r="D781" s="55"/>
      <c r="E781" s="55"/>
      <c r="F781" s="55"/>
      <c r="G781" s="55"/>
      <c r="H781" s="55"/>
      <c r="I781" s="55"/>
      <c r="J781" s="55"/>
      <c r="K781" s="55"/>
      <c r="L781" s="55"/>
      <c r="M781" s="55"/>
      <c r="N781" s="55"/>
      <c r="O781" s="55"/>
      <c r="P781" s="55"/>
      <c r="Q781" s="55"/>
      <c r="R781" s="55"/>
      <c r="S781" s="55"/>
      <c r="T781" s="55"/>
      <c r="U781" s="55"/>
      <c r="V781" s="55"/>
      <c r="W781" s="55"/>
      <c r="X781" s="55"/>
    </row>
    <row r="782" spans="1:24" ht="13">
      <c r="A782" s="55"/>
      <c r="B782" s="64"/>
      <c r="C782" s="55"/>
      <c r="D782" s="55"/>
      <c r="E782" s="55"/>
      <c r="F782" s="55"/>
      <c r="G782" s="55"/>
      <c r="H782" s="55"/>
      <c r="I782" s="55"/>
      <c r="J782" s="55"/>
      <c r="K782" s="55"/>
      <c r="L782" s="55"/>
      <c r="M782" s="55"/>
      <c r="N782" s="55"/>
      <c r="O782" s="55"/>
      <c r="P782" s="55"/>
      <c r="Q782" s="55"/>
      <c r="R782" s="55"/>
      <c r="S782" s="55"/>
      <c r="T782" s="55"/>
      <c r="U782" s="55"/>
      <c r="V782" s="55"/>
      <c r="W782" s="55"/>
      <c r="X782" s="55"/>
    </row>
    <row r="783" spans="1:24" ht="13">
      <c r="A783" s="55"/>
      <c r="B783" s="64"/>
      <c r="C783" s="55"/>
      <c r="D783" s="55"/>
      <c r="E783" s="55"/>
      <c r="F783" s="55"/>
      <c r="G783" s="55"/>
      <c r="H783" s="55"/>
      <c r="I783" s="55"/>
      <c r="J783" s="55"/>
      <c r="K783" s="55"/>
      <c r="L783" s="55"/>
      <c r="M783" s="55"/>
      <c r="N783" s="55"/>
      <c r="O783" s="55"/>
      <c r="P783" s="55"/>
      <c r="Q783" s="55"/>
      <c r="R783" s="55"/>
      <c r="S783" s="55"/>
      <c r="T783" s="55"/>
      <c r="U783" s="55"/>
      <c r="V783" s="55"/>
      <c r="W783" s="55"/>
      <c r="X783" s="55"/>
    </row>
    <row r="784" spans="1:24" ht="13">
      <c r="A784" s="55"/>
      <c r="B784" s="64"/>
      <c r="C784" s="55"/>
      <c r="D784" s="55"/>
      <c r="E784" s="55"/>
      <c r="F784" s="55"/>
      <c r="G784" s="55"/>
      <c r="H784" s="55"/>
      <c r="I784" s="55"/>
      <c r="J784" s="55"/>
      <c r="K784" s="55"/>
      <c r="L784" s="55"/>
      <c r="M784" s="55"/>
      <c r="N784" s="55"/>
      <c r="O784" s="55"/>
      <c r="P784" s="55"/>
      <c r="Q784" s="55"/>
      <c r="R784" s="55"/>
      <c r="S784" s="55"/>
      <c r="T784" s="55"/>
      <c r="U784" s="55"/>
      <c r="V784" s="55"/>
      <c r="W784" s="55"/>
      <c r="X784" s="55"/>
    </row>
    <row r="785" spans="1:24" ht="13">
      <c r="A785" s="55"/>
      <c r="B785" s="64"/>
      <c r="C785" s="55"/>
      <c r="D785" s="55"/>
      <c r="E785" s="55"/>
      <c r="F785" s="55"/>
      <c r="G785" s="55"/>
      <c r="H785" s="55"/>
      <c r="I785" s="55"/>
      <c r="J785" s="55"/>
      <c r="K785" s="55"/>
      <c r="L785" s="55"/>
      <c r="M785" s="55"/>
      <c r="N785" s="55"/>
      <c r="O785" s="55"/>
      <c r="P785" s="55"/>
      <c r="Q785" s="55"/>
      <c r="R785" s="55"/>
      <c r="S785" s="55"/>
      <c r="T785" s="55"/>
      <c r="U785" s="55"/>
      <c r="V785" s="55"/>
      <c r="W785" s="55"/>
      <c r="X785" s="55"/>
    </row>
    <row r="786" spans="1:24" ht="13">
      <c r="A786" s="55"/>
      <c r="B786" s="64"/>
      <c r="C786" s="55"/>
      <c r="D786" s="55"/>
      <c r="E786" s="55"/>
      <c r="F786" s="55"/>
      <c r="G786" s="55"/>
      <c r="H786" s="55"/>
      <c r="I786" s="55"/>
      <c r="J786" s="55"/>
      <c r="K786" s="55"/>
      <c r="L786" s="55"/>
      <c r="M786" s="55"/>
      <c r="N786" s="55"/>
      <c r="O786" s="55"/>
      <c r="P786" s="55"/>
      <c r="Q786" s="55"/>
      <c r="R786" s="55"/>
      <c r="S786" s="55"/>
      <c r="T786" s="55"/>
      <c r="U786" s="55"/>
      <c r="V786" s="55"/>
      <c r="W786" s="55"/>
      <c r="X786" s="55"/>
    </row>
    <row r="787" spans="1:24" ht="13">
      <c r="A787" s="55"/>
      <c r="B787" s="64"/>
      <c r="C787" s="55"/>
      <c r="D787" s="55"/>
      <c r="E787" s="55"/>
      <c r="F787" s="55"/>
      <c r="G787" s="55"/>
      <c r="H787" s="55"/>
      <c r="I787" s="55"/>
      <c r="J787" s="55"/>
      <c r="K787" s="55"/>
      <c r="L787" s="55"/>
      <c r="M787" s="55"/>
      <c r="N787" s="55"/>
      <c r="O787" s="55"/>
      <c r="P787" s="55"/>
      <c r="Q787" s="55"/>
      <c r="R787" s="55"/>
      <c r="S787" s="55"/>
      <c r="T787" s="55"/>
      <c r="U787" s="55"/>
      <c r="V787" s="55"/>
      <c r="W787" s="55"/>
      <c r="X787" s="55"/>
    </row>
    <row r="788" spans="1:24" ht="13">
      <c r="A788" s="55"/>
      <c r="B788" s="64"/>
      <c r="C788" s="55"/>
      <c r="D788" s="55"/>
      <c r="E788" s="55"/>
      <c r="F788" s="55"/>
      <c r="G788" s="55"/>
      <c r="H788" s="55"/>
      <c r="I788" s="55"/>
      <c r="J788" s="55"/>
      <c r="K788" s="55"/>
      <c r="L788" s="55"/>
      <c r="M788" s="55"/>
      <c r="N788" s="55"/>
      <c r="O788" s="55"/>
      <c r="P788" s="55"/>
      <c r="Q788" s="55"/>
      <c r="R788" s="55"/>
      <c r="S788" s="55"/>
      <c r="T788" s="55"/>
      <c r="U788" s="55"/>
      <c r="V788" s="55"/>
      <c r="W788" s="55"/>
      <c r="X788" s="55"/>
    </row>
    <row r="789" spans="1:24" ht="13">
      <c r="A789" s="55"/>
      <c r="B789" s="64"/>
      <c r="C789" s="55"/>
      <c r="D789" s="55"/>
      <c r="E789" s="55"/>
      <c r="F789" s="55"/>
      <c r="G789" s="55"/>
      <c r="H789" s="55"/>
      <c r="I789" s="55"/>
      <c r="J789" s="55"/>
      <c r="K789" s="55"/>
      <c r="L789" s="55"/>
      <c r="M789" s="55"/>
      <c r="N789" s="55"/>
      <c r="O789" s="55"/>
      <c r="P789" s="55"/>
      <c r="Q789" s="55"/>
      <c r="R789" s="55"/>
      <c r="S789" s="55"/>
      <c r="T789" s="55"/>
      <c r="U789" s="55"/>
      <c r="V789" s="55"/>
      <c r="W789" s="55"/>
      <c r="X789" s="55"/>
    </row>
    <row r="790" spans="1:24" ht="13">
      <c r="A790" s="55"/>
      <c r="B790" s="64"/>
      <c r="C790" s="55"/>
      <c r="D790" s="55"/>
      <c r="E790" s="55"/>
      <c r="F790" s="55"/>
      <c r="G790" s="55"/>
      <c r="H790" s="55"/>
      <c r="I790" s="55"/>
      <c r="J790" s="55"/>
      <c r="K790" s="55"/>
      <c r="L790" s="55"/>
      <c r="M790" s="55"/>
      <c r="N790" s="55"/>
      <c r="O790" s="55"/>
      <c r="P790" s="55"/>
      <c r="Q790" s="55"/>
      <c r="R790" s="55"/>
      <c r="S790" s="55"/>
      <c r="T790" s="55"/>
      <c r="U790" s="55"/>
      <c r="V790" s="55"/>
      <c r="W790" s="55"/>
      <c r="X790" s="55"/>
    </row>
    <row r="791" spans="1:24" ht="13">
      <c r="A791" s="55"/>
      <c r="B791" s="64"/>
      <c r="C791" s="55"/>
      <c r="D791" s="55"/>
      <c r="E791" s="55"/>
      <c r="F791" s="55"/>
      <c r="G791" s="55"/>
      <c r="H791" s="55"/>
      <c r="I791" s="55"/>
      <c r="J791" s="55"/>
      <c r="K791" s="55"/>
      <c r="L791" s="55"/>
      <c r="M791" s="55"/>
      <c r="N791" s="55"/>
      <c r="O791" s="55"/>
      <c r="P791" s="55"/>
      <c r="Q791" s="55"/>
      <c r="R791" s="55"/>
      <c r="S791" s="55"/>
      <c r="T791" s="55"/>
      <c r="U791" s="55"/>
      <c r="V791" s="55"/>
      <c r="W791" s="55"/>
      <c r="X791" s="55"/>
    </row>
    <row r="792" spans="1:24" ht="13">
      <c r="A792" s="55"/>
      <c r="B792" s="64"/>
      <c r="C792" s="55"/>
      <c r="D792" s="55"/>
      <c r="E792" s="55"/>
      <c r="F792" s="55"/>
      <c r="G792" s="55"/>
      <c r="H792" s="55"/>
      <c r="I792" s="55"/>
      <c r="J792" s="55"/>
      <c r="K792" s="55"/>
      <c r="L792" s="55"/>
      <c r="M792" s="55"/>
      <c r="N792" s="55"/>
      <c r="O792" s="55"/>
      <c r="P792" s="55"/>
      <c r="Q792" s="55"/>
      <c r="R792" s="55"/>
      <c r="S792" s="55"/>
      <c r="T792" s="55"/>
      <c r="U792" s="55"/>
      <c r="V792" s="55"/>
      <c r="W792" s="55"/>
      <c r="X792" s="55"/>
    </row>
    <row r="793" spans="1:24" ht="13">
      <c r="A793" s="55"/>
      <c r="B793" s="64"/>
      <c r="C793" s="55"/>
      <c r="D793" s="55"/>
      <c r="E793" s="55"/>
      <c r="F793" s="55"/>
      <c r="G793" s="55"/>
      <c r="H793" s="55"/>
      <c r="I793" s="55"/>
      <c r="J793" s="55"/>
      <c r="K793" s="55"/>
      <c r="L793" s="55"/>
      <c r="M793" s="55"/>
      <c r="N793" s="55"/>
      <c r="O793" s="55"/>
      <c r="P793" s="55"/>
      <c r="Q793" s="55"/>
      <c r="R793" s="55"/>
      <c r="S793" s="55"/>
      <c r="T793" s="55"/>
      <c r="U793" s="55"/>
      <c r="V793" s="55"/>
      <c r="W793" s="55"/>
      <c r="X793" s="55"/>
    </row>
    <row r="794" spans="1:24" ht="13">
      <c r="A794" s="55"/>
      <c r="B794" s="64"/>
      <c r="C794" s="55"/>
      <c r="D794" s="55"/>
      <c r="E794" s="55"/>
      <c r="F794" s="55"/>
      <c r="G794" s="55"/>
      <c r="H794" s="55"/>
      <c r="I794" s="55"/>
      <c r="J794" s="55"/>
      <c r="K794" s="55"/>
      <c r="L794" s="55"/>
      <c r="M794" s="55"/>
      <c r="N794" s="55"/>
      <c r="O794" s="55"/>
      <c r="P794" s="55"/>
      <c r="Q794" s="55"/>
      <c r="R794" s="55"/>
      <c r="S794" s="55"/>
      <c r="T794" s="55"/>
      <c r="U794" s="55"/>
      <c r="V794" s="55"/>
      <c r="W794" s="55"/>
      <c r="X794" s="55"/>
    </row>
    <row r="795" spans="1:24" ht="13">
      <c r="A795" s="55"/>
      <c r="B795" s="64"/>
      <c r="C795" s="55"/>
      <c r="D795" s="55"/>
      <c r="E795" s="55"/>
      <c r="F795" s="55"/>
      <c r="G795" s="55"/>
      <c r="H795" s="55"/>
      <c r="I795" s="55"/>
      <c r="J795" s="55"/>
      <c r="K795" s="55"/>
      <c r="L795" s="55"/>
      <c r="M795" s="55"/>
      <c r="N795" s="55"/>
      <c r="O795" s="55"/>
      <c r="P795" s="55"/>
      <c r="Q795" s="55"/>
      <c r="R795" s="55"/>
      <c r="S795" s="55"/>
      <c r="T795" s="55"/>
      <c r="U795" s="55"/>
      <c r="V795" s="55"/>
      <c r="W795" s="55"/>
      <c r="X795" s="55"/>
    </row>
    <row r="796" spans="1:24" ht="13">
      <c r="A796" s="55"/>
      <c r="B796" s="64"/>
      <c r="C796" s="55"/>
      <c r="D796" s="55"/>
      <c r="E796" s="55"/>
      <c r="F796" s="55"/>
      <c r="G796" s="55"/>
      <c r="H796" s="55"/>
      <c r="I796" s="55"/>
      <c r="J796" s="55"/>
      <c r="K796" s="55"/>
      <c r="L796" s="55"/>
      <c r="M796" s="55"/>
      <c r="N796" s="55"/>
      <c r="O796" s="55"/>
      <c r="P796" s="55"/>
      <c r="Q796" s="55"/>
      <c r="R796" s="55"/>
      <c r="S796" s="55"/>
      <c r="T796" s="55"/>
      <c r="U796" s="55"/>
      <c r="V796" s="55"/>
      <c r="W796" s="55"/>
      <c r="X796" s="55"/>
    </row>
    <row r="797" spans="1:24" ht="13">
      <c r="A797" s="55"/>
      <c r="B797" s="64"/>
      <c r="C797" s="55"/>
      <c r="D797" s="55"/>
      <c r="E797" s="55"/>
      <c r="F797" s="55"/>
      <c r="G797" s="55"/>
      <c r="H797" s="55"/>
      <c r="I797" s="55"/>
      <c r="J797" s="55"/>
      <c r="K797" s="55"/>
      <c r="L797" s="55"/>
      <c r="M797" s="55"/>
      <c r="N797" s="55"/>
      <c r="O797" s="55"/>
      <c r="P797" s="55"/>
      <c r="Q797" s="55"/>
      <c r="R797" s="55"/>
      <c r="S797" s="55"/>
      <c r="T797" s="55"/>
      <c r="U797" s="55"/>
      <c r="V797" s="55"/>
      <c r="W797" s="55"/>
      <c r="X797" s="55"/>
    </row>
    <row r="798" spans="1:24" ht="13">
      <c r="A798" s="55"/>
      <c r="B798" s="64"/>
      <c r="C798" s="55"/>
      <c r="D798" s="55"/>
      <c r="E798" s="55"/>
      <c r="F798" s="55"/>
      <c r="G798" s="55"/>
      <c r="H798" s="55"/>
      <c r="I798" s="55"/>
      <c r="J798" s="55"/>
      <c r="K798" s="55"/>
      <c r="L798" s="55"/>
      <c r="M798" s="55"/>
      <c r="N798" s="55"/>
      <c r="O798" s="55"/>
      <c r="P798" s="55"/>
      <c r="Q798" s="55"/>
      <c r="R798" s="55"/>
      <c r="S798" s="55"/>
      <c r="T798" s="55"/>
      <c r="U798" s="55"/>
      <c r="V798" s="55"/>
      <c r="W798" s="55"/>
      <c r="X798" s="55"/>
    </row>
    <row r="799" spans="1:24" ht="13">
      <c r="A799" s="55"/>
      <c r="B799" s="64"/>
      <c r="C799" s="55"/>
      <c r="D799" s="55"/>
      <c r="E799" s="55"/>
      <c r="F799" s="55"/>
      <c r="G799" s="55"/>
      <c r="H799" s="55"/>
      <c r="I799" s="55"/>
      <c r="J799" s="55"/>
      <c r="K799" s="55"/>
      <c r="L799" s="55"/>
      <c r="M799" s="55"/>
      <c r="N799" s="55"/>
      <c r="O799" s="55"/>
      <c r="P799" s="55"/>
      <c r="Q799" s="55"/>
      <c r="R799" s="55"/>
      <c r="S799" s="55"/>
      <c r="T799" s="55"/>
      <c r="U799" s="55"/>
      <c r="V799" s="55"/>
      <c r="W799" s="55"/>
      <c r="X799" s="55"/>
    </row>
    <row r="800" spans="1:24" ht="13">
      <c r="A800" s="55"/>
      <c r="B800" s="64"/>
      <c r="C800" s="55"/>
      <c r="D800" s="55"/>
      <c r="E800" s="55"/>
      <c r="F800" s="55"/>
      <c r="G800" s="55"/>
      <c r="H800" s="55"/>
      <c r="I800" s="55"/>
      <c r="J800" s="55"/>
      <c r="K800" s="55"/>
      <c r="L800" s="55"/>
      <c r="M800" s="55"/>
      <c r="N800" s="55"/>
      <c r="O800" s="55"/>
      <c r="P800" s="55"/>
      <c r="Q800" s="55"/>
      <c r="R800" s="55"/>
      <c r="S800" s="55"/>
      <c r="T800" s="55"/>
      <c r="U800" s="55"/>
      <c r="V800" s="55"/>
      <c r="W800" s="55"/>
      <c r="X800" s="55"/>
    </row>
    <row r="801" spans="1:24" ht="13">
      <c r="A801" s="55"/>
      <c r="B801" s="64"/>
      <c r="C801" s="55"/>
      <c r="D801" s="55"/>
      <c r="E801" s="55"/>
      <c r="F801" s="55"/>
      <c r="G801" s="55"/>
      <c r="H801" s="55"/>
      <c r="I801" s="55"/>
      <c r="J801" s="55"/>
      <c r="K801" s="55"/>
      <c r="L801" s="55"/>
      <c r="M801" s="55"/>
      <c r="N801" s="55"/>
      <c r="O801" s="55"/>
      <c r="P801" s="55"/>
      <c r="Q801" s="55"/>
      <c r="R801" s="55"/>
      <c r="S801" s="55"/>
      <c r="T801" s="55"/>
      <c r="U801" s="55"/>
      <c r="V801" s="55"/>
      <c r="W801" s="55"/>
      <c r="X801" s="55"/>
    </row>
    <row r="802" spans="1:24" ht="13">
      <c r="A802" s="55"/>
      <c r="B802" s="64"/>
      <c r="C802" s="55"/>
      <c r="D802" s="55"/>
      <c r="E802" s="55"/>
      <c r="F802" s="55"/>
      <c r="G802" s="55"/>
      <c r="H802" s="55"/>
      <c r="I802" s="55"/>
      <c r="J802" s="55"/>
      <c r="K802" s="55"/>
      <c r="L802" s="55"/>
      <c r="M802" s="55"/>
      <c r="N802" s="55"/>
      <c r="O802" s="55"/>
      <c r="P802" s="55"/>
      <c r="Q802" s="55"/>
      <c r="R802" s="55"/>
      <c r="S802" s="55"/>
      <c r="T802" s="55"/>
      <c r="U802" s="55"/>
      <c r="V802" s="55"/>
      <c r="W802" s="55"/>
      <c r="X802" s="55"/>
    </row>
    <row r="803" spans="1:24" ht="13">
      <c r="A803" s="55"/>
      <c r="B803" s="64"/>
      <c r="C803" s="55"/>
      <c r="D803" s="55"/>
      <c r="E803" s="55"/>
      <c r="F803" s="55"/>
      <c r="G803" s="55"/>
      <c r="H803" s="55"/>
      <c r="I803" s="55"/>
      <c r="J803" s="55"/>
      <c r="K803" s="55"/>
      <c r="L803" s="55"/>
      <c r="M803" s="55"/>
      <c r="N803" s="55"/>
      <c r="O803" s="55"/>
      <c r="P803" s="55"/>
      <c r="Q803" s="55"/>
      <c r="R803" s="55"/>
      <c r="S803" s="55"/>
      <c r="T803" s="55"/>
      <c r="U803" s="55"/>
      <c r="V803" s="55"/>
      <c r="W803" s="55"/>
      <c r="X803" s="55"/>
    </row>
    <row r="804" spans="1:24" ht="13">
      <c r="A804" s="55"/>
      <c r="B804" s="64"/>
      <c r="C804" s="55"/>
      <c r="D804" s="55"/>
      <c r="E804" s="55"/>
      <c r="F804" s="55"/>
      <c r="G804" s="55"/>
      <c r="H804" s="55"/>
      <c r="I804" s="55"/>
      <c r="J804" s="55"/>
      <c r="K804" s="55"/>
      <c r="L804" s="55"/>
      <c r="M804" s="55"/>
      <c r="N804" s="55"/>
      <c r="O804" s="55"/>
      <c r="P804" s="55"/>
      <c r="Q804" s="55"/>
      <c r="R804" s="55"/>
      <c r="S804" s="55"/>
      <c r="T804" s="55"/>
      <c r="U804" s="55"/>
      <c r="V804" s="55"/>
      <c r="W804" s="55"/>
      <c r="X804" s="55"/>
    </row>
    <row r="805" spans="1:24" ht="13">
      <c r="A805" s="55"/>
      <c r="B805" s="64"/>
      <c r="C805" s="55"/>
      <c r="D805" s="55"/>
      <c r="E805" s="55"/>
      <c r="F805" s="55"/>
      <c r="G805" s="55"/>
      <c r="H805" s="55"/>
      <c r="I805" s="55"/>
      <c r="J805" s="55"/>
      <c r="K805" s="55"/>
      <c r="L805" s="55"/>
      <c r="M805" s="55"/>
      <c r="N805" s="55"/>
      <c r="O805" s="55"/>
      <c r="P805" s="55"/>
      <c r="Q805" s="55"/>
      <c r="R805" s="55"/>
      <c r="S805" s="55"/>
      <c r="T805" s="55"/>
      <c r="U805" s="55"/>
      <c r="V805" s="55"/>
      <c r="W805" s="55"/>
      <c r="X805" s="55"/>
    </row>
    <row r="806" spans="1:24" ht="13">
      <c r="A806" s="55"/>
      <c r="B806" s="64"/>
      <c r="C806" s="55"/>
      <c r="D806" s="55"/>
      <c r="E806" s="55"/>
      <c r="F806" s="55"/>
      <c r="G806" s="55"/>
      <c r="H806" s="55"/>
      <c r="I806" s="55"/>
      <c r="J806" s="55"/>
      <c r="K806" s="55"/>
      <c r="L806" s="55"/>
      <c r="M806" s="55"/>
      <c r="N806" s="55"/>
      <c r="O806" s="55"/>
      <c r="P806" s="55"/>
      <c r="Q806" s="55"/>
      <c r="R806" s="55"/>
      <c r="S806" s="55"/>
      <c r="T806" s="55"/>
      <c r="U806" s="55"/>
      <c r="V806" s="55"/>
      <c r="W806" s="55"/>
      <c r="X806" s="55"/>
    </row>
    <row r="807" spans="1:24" ht="13">
      <c r="A807" s="55"/>
      <c r="B807" s="64"/>
      <c r="C807" s="55"/>
      <c r="D807" s="55"/>
      <c r="E807" s="55"/>
      <c r="F807" s="55"/>
      <c r="G807" s="55"/>
      <c r="H807" s="55"/>
      <c r="I807" s="55"/>
      <c r="J807" s="55"/>
      <c r="K807" s="55"/>
      <c r="L807" s="55"/>
      <c r="M807" s="55"/>
      <c r="N807" s="55"/>
      <c r="O807" s="55"/>
      <c r="P807" s="55"/>
      <c r="Q807" s="55"/>
      <c r="R807" s="55"/>
      <c r="S807" s="55"/>
      <c r="T807" s="55"/>
      <c r="U807" s="55"/>
      <c r="V807" s="55"/>
      <c r="W807" s="55"/>
      <c r="X807" s="55"/>
    </row>
    <row r="808" spans="1:24" ht="13">
      <c r="A808" s="55"/>
      <c r="B808" s="64"/>
      <c r="C808" s="55"/>
      <c r="D808" s="55"/>
      <c r="E808" s="55"/>
      <c r="F808" s="55"/>
      <c r="G808" s="55"/>
      <c r="H808" s="55"/>
      <c r="I808" s="55"/>
      <c r="J808" s="55"/>
      <c r="K808" s="55"/>
      <c r="L808" s="55"/>
      <c r="M808" s="55"/>
      <c r="N808" s="55"/>
      <c r="O808" s="55"/>
      <c r="P808" s="55"/>
      <c r="Q808" s="55"/>
      <c r="R808" s="55"/>
      <c r="S808" s="55"/>
      <c r="T808" s="55"/>
      <c r="U808" s="55"/>
      <c r="V808" s="55"/>
      <c r="W808" s="55"/>
      <c r="X808" s="55"/>
    </row>
    <row r="809" spans="1:24" ht="13">
      <c r="A809" s="55"/>
      <c r="B809" s="64"/>
      <c r="C809" s="55"/>
      <c r="D809" s="55"/>
      <c r="E809" s="55"/>
      <c r="F809" s="55"/>
      <c r="G809" s="55"/>
      <c r="H809" s="55"/>
      <c r="I809" s="55"/>
      <c r="J809" s="55"/>
      <c r="K809" s="55"/>
      <c r="L809" s="55"/>
      <c r="M809" s="55"/>
      <c r="N809" s="55"/>
      <c r="O809" s="55"/>
      <c r="P809" s="55"/>
      <c r="Q809" s="55"/>
      <c r="R809" s="55"/>
      <c r="S809" s="55"/>
      <c r="T809" s="55"/>
      <c r="U809" s="55"/>
      <c r="V809" s="55"/>
      <c r="W809" s="55"/>
      <c r="X809" s="55"/>
    </row>
    <row r="810" spans="1:24" ht="13">
      <c r="A810" s="55"/>
      <c r="B810" s="64"/>
      <c r="C810" s="55"/>
      <c r="D810" s="55"/>
      <c r="E810" s="55"/>
      <c r="F810" s="55"/>
      <c r="G810" s="55"/>
      <c r="H810" s="55"/>
      <c r="I810" s="55"/>
      <c r="J810" s="55"/>
      <c r="K810" s="55"/>
      <c r="L810" s="55"/>
      <c r="M810" s="55"/>
      <c r="N810" s="55"/>
      <c r="O810" s="55"/>
      <c r="P810" s="55"/>
      <c r="Q810" s="55"/>
      <c r="R810" s="55"/>
      <c r="S810" s="55"/>
      <c r="T810" s="55"/>
      <c r="U810" s="55"/>
      <c r="V810" s="55"/>
      <c r="W810" s="55"/>
      <c r="X810" s="55"/>
    </row>
    <row r="811" spans="1:24" ht="13">
      <c r="A811" s="55"/>
      <c r="B811" s="64"/>
      <c r="C811" s="55"/>
      <c r="D811" s="55"/>
      <c r="E811" s="55"/>
      <c r="F811" s="55"/>
      <c r="G811" s="55"/>
      <c r="H811" s="55"/>
      <c r="I811" s="55"/>
      <c r="J811" s="55"/>
      <c r="K811" s="55"/>
      <c r="L811" s="55"/>
      <c r="M811" s="55"/>
      <c r="N811" s="55"/>
      <c r="O811" s="55"/>
      <c r="P811" s="55"/>
      <c r="Q811" s="55"/>
      <c r="R811" s="55"/>
      <c r="S811" s="55"/>
      <c r="T811" s="55"/>
      <c r="U811" s="55"/>
      <c r="V811" s="55"/>
      <c r="W811" s="55"/>
      <c r="X811" s="55"/>
    </row>
    <row r="812" spans="1:24" ht="13">
      <c r="A812" s="55"/>
      <c r="B812" s="64"/>
      <c r="C812" s="55"/>
      <c r="D812" s="55"/>
      <c r="E812" s="55"/>
      <c r="F812" s="55"/>
      <c r="G812" s="55"/>
      <c r="H812" s="55"/>
      <c r="I812" s="55"/>
      <c r="J812" s="55"/>
      <c r="K812" s="55"/>
      <c r="L812" s="55"/>
      <c r="M812" s="55"/>
      <c r="N812" s="55"/>
      <c r="O812" s="55"/>
      <c r="P812" s="55"/>
      <c r="Q812" s="55"/>
      <c r="R812" s="55"/>
      <c r="S812" s="55"/>
      <c r="T812" s="55"/>
      <c r="U812" s="55"/>
      <c r="V812" s="55"/>
      <c r="W812" s="55"/>
      <c r="X812" s="55"/>
    </row>
    <row r="813" spans="1:24" ht="13">
      <c r="A813" s="55"/>
      <c r="B813" s="64"/>
      <c r="C813" s="55"/>
      <c r="D813" s="55"/>
      <c r="E813" s="55"/>
      <c r="F813" s="55"/>
      <c r="G813" s="55"/>
      <c r="H813" s="55"/>
      <c r="I813" s="55"/>
      <c r="J813" s="55"/>
      <c r="K813" s="55"/>
      <c r="L813" s="55"/>
      <c r="M813" s="55"/>
      <c r="N813" s="55"/>
      <c r="O813" s="55"/>
      <c r="P813" s="55"/>
      <c r="Q813" s="55"/>
      <c r="R813" s="55"/>
      <c r="S813" s="55"/>
      <c r="T813" s="55"/>
      <c r="U813" s="55"/>
      <c r="V813" s="55"/>
      <c r="W813" s="55"/>
      <c r="X813" s="55"/>
    </row>
    <row r="814" spans="1:24" ht="13">
      <c r="A814" s="55"/>
      <c r="B814" s="64"/>
      <c r="C814" s="55"/>
      <c r="D814" s="55"/>
      <c r="E814" s="55"/>
      <c r="F814" s="55"/>
      <c r="G814" s="55"/>
      <c r="H814" s="55"/>
      <c r="I814" s="55"/>
      <c r="J814" s="55"/>
      <c r="K814" s="55"/>
      <c r="L814" s="55"/>
      <c r="M814" s="55"/>
      <c r="N814" s="55"/>
      <c r="O814" s="55"/>
      <c r="P814" s="55"/>
      <c r="Q814" s="55"/>
      <c r="R814" s="55"/>
      <c r="S814" s="55"/>
      <c r="T814" s="55"/>
      <c r="U814" s="55"/>
      <c r="V814" s="55"/>
      <c r="W814" s="55"/>
      <c r="X814" s="55"/>
    </row>
    <row r="815" spans="1:24" ht="13">
      <c r="A815" s="55"/>
      <c r="B815" s="64"/>
      <c r="C815" s="55"/>
      <c r="D815" s="55"/>
      <c r="E815" s="55"/>
      <c r="F815" s="55"/>
      <c r="G815" s="55"/>
      <c r="H815" s="55"/>
      <c r="I815" s="55"/>
      <c r="J815" s="55"/>
      <c r="K815" s="55"/>
      <c r="L815" s="55"/>
      <c r="M815" s="55"/>
      <c r="N815" s="55"/>
      <c r="O815" s="55"/>
      <c r="P815" s="55"/>
      <c r="Q815" s="55"/>
      <c r="R815" s="55"/>
      <c r="S815" s="55"/>
      <c r="T815" s="55"/>
      <c r="U815" s="55"/>
      <c r="V815" s="55"/>
      <c r="W815" s="55"/>
      <c r="X815" s="55"/>
    </row>
    <row r="816" spans="1:24" ht="13">
      <c r="A816" s="55"/>
      <c r="B816" s="64"/>
      <c r="C816" s="55"/>
      <c r="D816" s="55"/>
      <c r="E816" s="55"/>
      <c r="F816" s="55"/>
      <c r="G816" s="55"/>
      <c r="H816" s="55"/>
      <c r="I816" s="55"/>
      <c r="J816" s="55"/>
      <c r="K816" s="55"/>
      <c r="L816" s="55"/>
      <c r="M816" s="55"/>
      <c r="N816" s="55"/>
      <c r="O816" s="55"/>
      <c r="P816" s="55"/>
      <c r="Q816" s="55"/>
      <c r="R816" s="55"/>
      <c r="S816" s="55"/>
      <c r="T816" s="55"/>
      <c r="U816" s="55"/>
      <c r="V816" s="55"/>
      <c r="W816" s="55"/>
      <c r="X816" s="55"/>
    </row>
    <row r="817" spans="1:24" ht="13">
      <c r="A817" s="55"/>
      <c r="B817" s="64"/>
      <c r="C817" s="55"/>
      <c r="D817" s="55"/>
      <c r="E817" s="55"/>
      <c r="F817" s="55"/>
      <c r="G817" s="55"/>
      <c r="H817" s="55"/>
      <c r="I817" s="55"/>
      <c r="J817" s="55"/>
      <c r="K817" s="55"/>
      <c r="L817" s="55"/>
      <c r="M817" s="55"/>
      <c r="N817" s="55"/>
      <c r="O817" s="55"/>
      <c r="P817" s="55"/>
      <c r="Q817" s="55"/>
      <c r="R817" s="55"/>
      <c r="S817" s="55"/>
      <c r="T817" s="55"/>
      <c r="U817" s="55"/>
      <c r="V817" s="55"/>
      <c r="W817" s="55"/>
      <c r="X817" s="55"/>
    </row>
    <row r="818" spans="1:24" ht="13">
      <c r="A818" s="55"/>
      <c r="B818" s="64"/>
      <c r="C818" s="55"/>
      <c r="D818" s="55"/>
      <c r="E818" s="55"/>
      <c r="F818" s="55"/>
      <c r="G818" s="55"/>
      <c r="H818" s="55"/>
      <c r="I818" s="55"/>
      <c r="J818" s="55"/>
      <c r="K818" s="55"/>
      <c r="L818" s="55"/>
      <c r="M818" s="55"/>
      <c r="N818" s="55"/>
      <c r="O818" s="55"/>
      <c r="P818" s="55"/>
      <c r="Q818" s="55"/>
      <c r="R818" s="55"/>
      <c r="S818" s="55"/>
      <c r="T818" s="55"/>
      <c r="U818" s="55"/>
      <c r="V818" s="55"/>
      <c r="W818" s="55"/>
      <c r="X818" s="55"/>
    </row>
    <row r="819" spans="1:24" ht="13">
      <c r="A819" s="55"/>
      <c r="B819" s="64"/>
      <c r="C819" s="55"/>
      <c r="D819" s="55"/>
      <c r="E819" s="55"/>
      <c r="F819" s="55"/>
      <c r="G819" s="55"/>
      <c r="H819" s="55"/>
      <c r="I819" s="55"/>
      <c r="J819" s="55"/>
      <c r="K819" s="55"/>
      <c r="L819" s="55"/>
      <c r="M819" s="55"/>
      <c r="N819" s="55"/>
      <c r="O819" s="55"/>
      <c r="P819" s="55"/>
      <c r="Q819" s="55"/>
      <c r="R819" s="55"/>
      <c r="S819" s="55"/>
      <c r="T819" s="55"/>
      <c r="U819" s="55"/>
      <c r="V819" s="55"/>
      <c r="W819" s="55"/>
      <c r="X819" s="55"/>
    </row>
    <row r="820" spans="1:24" ht="13">
      <c r="A820" s="55"/>
      <c r="B820" s="64"/>
      <c r="C820" s="55"/>
      <c r="D820" s="55"/>
      <c r="E820" s="55"/>
      <c r="F820" s="55"/>
      <c r="G820" s="55"/>
      <c r="H820" s="55"/>
      <c r="I820" s="55"/>
      <c r="J820" s="55"/>
      <c r="K820" s="55"/>
      <c r="L820" s="55"/>
      <c r="M820" s="55"/>
      <c r="N820" s="55"/>
      <c r="O820" s="55"/>
      <c r="P820" s="55"/>
      <c r="Q820" s="55"/>
      <c r="R820" s="55"/>
      <c r="S820" s="55"/>
      <c r="T820" s="55"/>
      <c r="U820" s="55"/>
      <c r="V820" s="55"/>
      <c r="W820" s="55"/>
      <c r="X820" s="55"/>
    </row>
    <row r="821" spans="1:24" ht="13">
      <c r="A821" s="55"/>
      <c r="B821" s="64"/>
      <c r="C821" s="55"/>
      <c r="D821" s="55"/>
      <c r="E821" s="55"/>
      <c r="F821" s="55"/>
      <c r="G821" s="55"/>
      <c r="H821" s="55"/>
      <c r="I821" s="55"/>
      <c r="J821" s="55"/>
      <c r="K821" s="55"/>
      <c r="L821" s="55"/>
      <c r="M821" s="55"/>
      <c r="N821" s="55"/>
      <c r="O821" s="55"/>
      <c r="P821" s="55"/>
      <c r="Q821" s="55"/>
      <c r="R821" s="55"/>
      <c r="S821" s="55"/>
      <c r="T821" s="55"/>
      <c r="U821" s="55"/>
      <c r="V821" s="55"/>
      <c r="W821" s="55"/>
      <c r="X821" s="55"/>
    </row>
    <row r="822" spans="1:24" ht="13">
      <c r="A822" s="55"/>
      <c r="B822" s="64"/>
      <c r="C822" s="55"/>
      <c r="D822" s="55"/>
      <c r="E822" s="55"/>
      <c r="F822" s="55"/>
      <c r="G822" s="55"/>
      <c r="H822" s="55"/>
      <c r="I822" s="55"/>
      <c r="J822" s="55"/>
      <c r="K822" s="55"/>
      <c r="L822" s="55"/>
      <c r="M822" s="55"/>
      <c r="N822" s="55"/>
      <c r="O822" s="55"/>
      <c r="P822" s="55"/>
      <c r="Q822" s="55"/>
      <c r="R822" s="55"/>
      <c r="S822" s="55"/>
      <c r="T822" s="55"/>
      <c r="U822" s="55"/>
      <c r="V822" s="55"/>
      <c r="W822" s="55"/>
      <c r="X822" s="55"/>
    </row>
    <row r="823" spans="1:24" ht="13">
      <c r="A823" s="55"/>
      <c r="B823" s="64"/>
      <c r="C823" s="55"/>
      <c r="D823" s="55"/>
      <c r="E823" s="55"/>
      <c r="F823" s="55"/>
      <c r="G823" s="55"/>
      <c r="H823" s="55"/>
      <c r="I823" s="55"/>
      <c r="J823" s="55"/>
      <c r="K823" s="55"/>
      <c r="L823" s="55"/>
      <c r="M823" s="55"/>
      <c r="N823" s="55"/>
      <c r="O823" s="55"/>
      <c r="P823" s="55"/>
      <c r="Q823" s="55"/>
      <c r="R823" s="55"/>
      <c r="S823" s="55"/>
      <c r="T823" s="55"/>
      <c r="U823" s="55"/>
      <c r="V823" s="55"/>
      <c r="W823" s="55"/>
      <c r="X823" s="55"/>
    </row>
    <row r="824" spans="1:24" ht="13">
      <c r="A824" s="55"/>
      <c r="B824" s="64"/>
      <c r="C824" s="55"/>
      <c r="D824" s="55"/>
      <c r="E824" s="55"/>
      <c r="F824" s="55"/>
      <c r="G824" s="55"/>
      <c r="H824" s="55"/>
      <c r="I824" s="55"/>
      <c r="J824" s="55"/>
      <c r="K824" s="55"/>
      <c r="L824" s="55"/>
      <c r="M824" s="55"/>
      <c r="N824" s="55"/>
      <c r="O824" s="55"/>
      <c r="P824" s="55"/>
      <c r="Q824" s="55"/>
      <c r="R824" s="55"/>
      <c r="S824" s="55"/>
      <c r="T824" s="55"/>
      <c r="U824" s="55"/>
      <c r="V824" s="55"/>
      <c r="W824" s="55"/>
      <c r="X824" s="55"/>
    </row>
    <row r="825" spans="1:24" ht="13">
      <c r="A825" s="55"/>
      <c r="B825" s="64"/>
      <c r="C825" s="55"/>
      <c r="D825" s="55"/>
      <c r="E825" s="55"/>
      <c r="F825" s="55"/>
      <c r="G825" s="55"/>
      <c r="H825" s="55"/>
      <c r="I825" s="55"/>
      <c r="J825" s="55"/>
      <c r="K825" s="55"/>
      <c r="L825" s="55"/>
      <c r="M825" s="55"/>
      <c r="N825" s="55"/>
      <c r="O825" s="55"/>
      <c r="P825" s="55"/>
      <c r="Q825" s="55"/>
      <c r="R825" s="55"/>
      <c r="S825" s="55"/>
      <c r="T825" s="55"/>
      <c r="U825" s="55"/>
      <c r="V825" s="55"/>
      <c r="W825" s="55"/>
      <c r="X825" s="55"/>
    </row>
    <row r="826" spans="1:24" ht="13">
      <c r="A826" s="55"/>
      <c r="B826" s="64"/>
      <c r="C826" s="55"/>
      <c r="D826" s="55"/>
      <c r="E826" s="55"/>
      <c r="F826" s="55"/>
      <c r="G826" s="55"/>
      <c r="H826" s="55"/>
      <c r="I826" s="55"/>
      <c r="J826" s="55"/>
      <c r="K826" s="55"/>
      <c r="L826" s="55"/>
      <c r="M826" s="55"/>
      <c r="N826" s="55"/>
      <c r="O826" s="55"/>
      <c r="P826" s="55"/>
      <c r="Q826" s="55"/>
      <c r="R826" s="55"/>
      <c r="S826" s="55"/>
      <c r="T826" s="55"/>
      <c r="U826" s="55"/>
      <c r="V826" s="55"/>
      <c r="W826" s="55"/>
      <c r="X826" s="55"/>
    </row>
    <row r="827" spans="1:24" ht="13">
      <c r="A827" s="55"/>
      <c r="B827" s="64"/>
      <c r="C827" s="55"/>
      <c r="D827" s="55"/>
      <c r="E827" s="55"/>
      <c r="F827" s="55"/>
      <c r="G827" s="55"/>
      <c r="H827" s="55"/>
      <c r="I827" s="55"/>
      <c r="J827" s="55"/>
      <c r="K827" s="55"/>
      <c r="L827" s="55"/>
      <c r="M827" s="55"/>
      <c r="N827" s="55"/>
      <c r="O827" s="55"/>
      <c r="P827" s="55"/>
      <c r="Q827" s="55"/>
      <c r="R827" s="55"/>
      <c r="S827" s="55"/>
      <c r="T827" s="55"/>
      <c r="U827" s="55"/>
      <c r="V827" s="55"/>
      <c r="W827" s="55"/>
      <c r="X827" s="55"/>
    </row>
    <row r="828" spans="1:24" ht="13">
      <c r="A828" s="55"/>
      <c r="B828" s="64"/>
      <c r="C828" s="55"/>
      <c r="D828" s="55"/>
      <c r="E828" s="55"/>
      <c r="F828" s="55"/>
      <c r="G828" s="55"/>
      <c r="H828" s="55"/>
      <c r="I828" s="55"/>
      <c r="J828" s="55"/>
      <c r="K828" s="55"/>
      <c r="L828" s="55"/>
      <c r="M828" s="55"/>
      <c r="N828" s="55"/>
      <c r="O828" s="55"/>
      <c r="P828" s="55"/>
      <c r="Q828" s="55"/>
      <c r="R828" s="55"/>
      <c r="S828" s="55"/>
      <c r="T828" s="55"/>
      <c r="U828" s="55"/>
      <c r="V828" s="55"/>
      <c r="W828" s="55"/>
      <c r="X828" s="55"/>
    </row>
    <row r="829" spans="1:24" ht="13">
      <c r="A829" s="55"/>
      <c r="B829" s="64"/>
      <c r="C829" s="55"/>
      <c r="D829" s="55"/>
      <c r="E829" s="55"/>
      <c r="F829" s="55"/>
      <c r="G829" s="55"/>
      <c r="H829" s="55"/>
      <c r="I829" s="55"/>
      <c r="J829" s="55"/>
      <c r="K829" s="55"/>
      <c r="L829" s="55"/>
      <c r="M829" s="55"/>
      <c r="N829" s="55"/>
      <c r="O829" s="55"/>
      <c r="P829" s="55"/>
      <c r="Q829" s="55"/>
      <c r="R829" s="55"/>
      <c r="S829" s="55"/>
      <c r="T829" s="55"/>
      <c r="U829" s="55"/>
      <c r="V829" s="55"/>
      <c r="W829" s="55"/>
      <c r="X829" s="55"/>
    </row>
    <row r="830" spans="1:24" ht="13">
      <c r="A830" s="55"/>
      <c r="B830" s="64"/>
      <c r="C830" s="55"/>
      <c r="D830" s="55"/>
      <c r="E830" s="55"/>
      <c r="F830" s="55"/>
      <c r="G830" s="55"/>
      <c r="H830" s="55"/>
      <c r="I830" s="55"/>
      <c r="J830" s="55"/>
      <c r="K830" s="55"/>
      <c r="L830" s="55"/>
      <c r="M830" s="55"/>
      <c r="N830" s="55"/>
      <c r="O830" s="55"/>
      <c r="P830" s="55"/>
      <c r="Q830" s="55"/>
      <c r="R830" s="55"/>
      <c r="S830" s="55"/>
      <c r="T830" s="55"/>
      <c r="U830" s="55"/>
      <c r="V830" s="55"/>
      <c r="W830" s="55"/>
      <c r="X830" s="55"/>
    </row>
    <row r="831" spans="1:24" ht="13">
      <c r="A831" s="55"/>
      <c r="B831" s="64"/>
      <c r="C831" s="55"/>
      <c r="D831" s="55"/>
      <c r="E831" s="55"/>
      <c r="F831" s="55"/>
      <c r="G831" s="55"/>
      <c r="H831" s="55"/>
      <c r="I831" s="55"/>
      <c r="J831" s="55"/>
      <c r="K831" s="55"/>
      <c r="L831" s="55"/>
      <c r="M831" s="55"/>
      <c r="N831" s="55"/>
      <c r="O831" s="55"/>
      <c r="P831" s="55"/>
      <c r="Q831" s="55"/>
      <c r="R831" s="55"/>
      <c r="S831" s="55"/>
      <c r="T831" s="55"/>
      <c r="U831" s="55"/>
      <c r="V831" s="55"/>
      <c r="W831" s="55"/>
      <c r="X831" s="55"/>
    </row>
    <row r="832" spans="1:24" ht="13">
      <c r="A832" s="55"/>
      <c r="B832" s="64"/>
      <c r="C832" s="55"/>
      <c r="D832" s="55"/>
      <c r="E832" s="55"/>
      <c r="F832" s="55"/>
      <c r="G832" s="55"/>
      <c r="H832" s="55"/>
      <c r="I832" s="55"/>
      <c r="J832" s="55"/>
      <c r="K832" s="55"/>
      <c r="L832" s="55"/>
      <c r="M832" s="55"/>
      <c r="N832" s="55"/>
      <c r="O832" s="55"/>
      <c r="P832" s="55"/>
      <c r="Q832" s="55"/>
      <c r="R832" s="55"/>
      <c r="S832" s="55"/>
      <c r="T832" s="55"/>
      <c r="U832" s="55"/>
      <c r="V832" s="55"/>
      <c r="W832" s="55"/>
      <c r="X832" s="55"/>
    </row>
    <row r="833" spans="1:24" ht="13">
      <c r="A833" s="55"/>
      <c r="B833" s="64"/>
      <c r="C833" s="55"/>
      <c r="D833" s="55"/>
      <c r="E833" s="55"/>
      <c r="F833" s="55"/>
      <c r="G833" s="55"/>
      <c r="H833" s="55"/>
      <c r="I833" s="55"/>
      <c r="J833" s="55"/>
      <c r="K833" s="55"/>
      <c r="L833" s="55"/>
      <c r="M833" s="55"/>
      <c r="N833" s="55"/>
      <c r="O833" s="55"/>
      <c r="P833" s="55"/>
      <c r="Q833" s="55"/>
      <c r="R833" s="55"/>
      <c r="S833" s="55"/>
      <c r="T833" s="55"/>
      <c r="U833" s="55"/>
      <c r="V833" s="55"/>
      <c r="W833" s="55"/>
      <c r="X833" s="55"/>
    </row>
    <row r="834" spans="1:24" ht="13">
      <c r="A834" s="55"/>
      <c r="B834" s="64"/>
      <c r="C834" s="55"/>
      <c r="D834" s="55"/>
      <c r="E834" s="55"/>
      <c r="F834" s="55"/>
      <c r="G834" s="55"/>
      <c r="H834" s="55"/>
      <c r="I834" s="55"/>
      <c r="J834" s="55"/>
      <c r="K834" s="55"/>
      <c r="L834" s="55"/>
      <c r="M834" s="55"/>
      <c r="N834" s="55"/>
      <c r="O834" s="55"/>
      <c r="P834" s="55"/>
      <c r="Q834" s="55"/>
      <c r="R834" s="55"/>
      <c r="S834" s="55"/>
      <c r="T834" s="55"/>
      <c r="U834" s="55"/>
      <c r="V834" s="55"/>
      <c r="W834" s="55"/>
      <c r="X834" s="55"/>
    </row>
    <row r="835" spans="1:24" ht="13">
      <c r="A835" s="55"/>
      <c r="B835" s="64"/>
      <c r="C835" s="55"/>
      <c r="D835" s="55"/>
      <c r="E835" s="55"/>
      <c r="F835" s="55"/>
      <c r="G835" s="55"/>
      <c r="H835" s="55"/>
      <c r="I835" s="55"/>
      <c r="J835" s="55"/>
      <c r="K835" s="55"/>
      <c r="L835" s="55"/>
      <c r="M835" s="55"/>
      <c r="N835" s="55"/>
      <c r="O835" s="55"/>
      <c r="P835" s="55"/>
      <c r="Q835" s="55"/>
      <c r="R835" s="55"/>
      <c r="S835" s="55"/>
      <c r="T835" s="55"/>
      <c r="U835" s="55"/>
      <c r="V835" s="55"/>
      <c r="W835" s="55"/>
      <c r="X835" s="55"/>
    </row>
    <row r="836" spans="1:24" ht="13">
      <c r="A836" s="55"/>
      <c r="B836" s="64"/>
      <c r="C836" s="55"/>
      <c r="D836" s="55"/>
      <c r="E836" s="55"/>
      <c r="F836" s="55"/>
      <c r="G836" s="55"/>
      <c r="H836" s="55"/>
      <c r="I836" s="55"/>
      <c r="J836" s="55"/>
      <c r="K836" s="55"/>
      <c r="L836" s="55"/>
      <c r="M836" s="55"/>
      <c r="N836" s="55"/>
      <c r="O836" s="55"/>
      <c r="P836" s="55"/>
      <c r="Q836" s="55"/>
      <c r="R836" s="55"/>
      <c r="S836" s="55"/>
      <c r="T836" s="55"/>
      <c r="U836" s="55"/>
      <c r="V836" s="55"/>
      <c r="W836" s="55"/>
      <c r="X836" s="55"/>
    </row>
    <row r="837" spans="1:24" ht="13">
      <c r="A837" s="55"/>
      <c r="B837" s="64"/>
      <c r="C837" s="55"/>
      <c r="D837" s="55"/>
      <c r="E837" s="55"/>
      <c r="F837" s="55"/>
      <c r="G837" s="55"/>
      <c r="H837" s="55"/>
      <c r="I837" s="55"/>
      <c r="J837" s="55"/>
      <c r="K837" s="55"/>
      <c r="L837" s="55"/>
      <c r="M837" s="55"/>
      <c r="N837" s="55"/>
      <c r="O837" s="55"/>
      <c r="P837" s="55"/>
      <c r="Q837" s="55"/>
      <c r="R837" s="55"/>
      <c r="S837" s="55"/>
      <c r="T837" s="55"/>
      <c r="U837" s="55"/>
      <c r="V837" s="55"/>
      <c r="W837" s="55"/>
      <c r="X837" s="55"/>
    </row>
    <row r="838" spans="1:24" ht="13">
      <c r="A838" s="55"/>
      <c r="B838" s="64"/>
      <c r="C838" s="55"/>
      <c r="D838" s="55"/>
      <c r="E838" s="55"/>
      <c r="F838" s="55"/>
      <c r="G838" s="55"/>
      <c r="H838" s="55"/>
      <c r="I838" s="55"/>
      <c r="J838" s="55"/>
      <c r="K838" s="55"/>
      <c r="L838" s="55"/>
      <c r="M838" s="55"/>
      <c r="N838" s="55"/>
      <c r="O838" s="55"/>
      <c r="P838" s="55"/>
      <c r="Q838" s="55"/>
      <c r="R838" s="55"/>
      <c r="S838" s="55"/>
      <c r="T838" s="55"/>
      <c r="U838" s="55"/>
      <c r="V838" s="55"/>
      <c r="W838" s="55"/>
      <c r="X838" s="55"/>
    </row>
    <row r="839" spans="1:24" ht="13">
      <c r="A839" s="55"/>
      <c r="B839" s="64"/>
      <c r="C839" s="55"/>
      <c r="D839" s="55"/>
      <c r="E839" s="55"/>
      <c r="F839" s="55"/>
      <c r="G839" s="55"/>
      <c r="H839" s="55"/>
      <c r="I839" s="55"/>
      <c r="J839" s="55"/>
      <c r="K839" s="55"/>
      <c r="L839" s="55"/>
      <c r="M839" s="55"/>
      <c r="N839" s="55"/>
      <c r="O839" s="55"/>
      <c r="P839" s="55"/>
      <c r="Q839" s="55"/>
      <c r="R839" s="55"/>
      <c r="S839" s="55"/>
      <c r="T839" s="55"/>
      <c r="U839" s="55"/>
      <c r="V839" s="55"/>
      <c r="W839" s="55"/>
      <c r="X839" s="55"/>
    </row>
    <row r="840" spans="1:24" ht="13">
      <c r="A840" s="55"/>
      <c r="B840" s="64"/>
      <c r="C840" s="55"/>
      <c r="D840" s="55"/>
      <c r="E840" s="55"/>
      <c r="F840" s="55"/>
      <c r="G840" s="55"/>
      <c r="H840" s="55"/>
      <c r="I840" s="55"/>
      <c r="J840" s="55"/>
      <c r="K840" s="55"/>
      <c r="L840" s="55"/>
      <c r="M840" s="55"/>
      <c r="N840" s="55"/>
      <c r="O840" s="55"/>
      <c r="P840" s="55"/>
      <c r="Q840" s="55"/>
      <c r="R840" s="55"/>
      <c r="S840" s="55"/>
      <c r="T840" s="55"/>
      <c r="U840" s="55"/>
      <c r="V840" s="55"/>
      <c r="W840" s="55"/>
      <c r="X840" s="55"/>
    </row>
    <row r="841" spans="1:24" ht="13">
      <c r="A841" s="55"/>
      <c r="B841" s="64"/>
      <c r="C841" s="55"/>
      <c r="D841" s="55"/>
      <c r="E841" s="55"/>
      <c r="F841" s="55"/>
      <c r="G841" s="55"/>
      <c r="H841" s="55"/>
      <c r="I841" s="55"/>
      <c r="J841" s="55"/>
      <c r="K841" s="55"/>
      <c r="L841" s="55"/>
      <c r="M841" s="55"/>
      <c r="N841" s="55"/>
      <c r="O841" s="55"/>
      <c r="P841" s="55"/>
      <c r="Q841" s="55"/>
      <c r="R841" s="55"/>
      <c r="S841" s="55"/>
      <c r="T841" s="55"/>
      <c r="U841" s="55"/>
      <c r="V841" s="55"/>
      <c r="W841" s="55"/>
      <c r="X841" s="55"/>
    </row>
    <row r="842" spans="1:24" ht="13">
      <c r="A842" s="55"/>
      <c r="B842" s="64"/>
      <c r="C842" s="55"/>
      <c r="D842" s="55"/>
      <c r="E842" s="55"/>
      <c r="F842" s="55"/>
      <c r="G842" s="55"/>
      <c r="H842" s="55"/>
      <c r="I842" s="55"/>
      <c r="J842" s="55"/>
      <c r="K842" s="55"/>
      <c r="L842" s="55"/>
      <c r="M842" s="55"/>
      <c r="N842" s="55"/>
      <c r="O842" s="55"/>
      <c r="P842" s="55"/>
      <c r="Q842" s="55"/>
      <c r="R842" s="55"/>
      <c r="S842" s="55"/>
      <c r="T842" s="55"/>
      <c r="U842" s="55"/>
      <c r="V842" s="55"/>
      <c r="W842" s="55"/>
      <c r="X842" s="55"/>
    </row>
    <row r="843" spans="1:24" ht="13">
      <c r="A843" s="55"/>
      <c r="B843" s="64"/>
      <c r="C843" s="55"/>
      <c r="D843" s="55"/>
      <c r="E843" s="55"/>
      <c r="F843" s="55"/>
      <c r="G843" s="55"/>
      <c r="H843" s="55"/>
      <c r="I843" s="55"/>
      <c r="J843" s="55"/>
      <c r="K843" s="55"/>
      <c r="L843" s="55"/>
      <c r="M843" s="55"/>
      <c r="N843" s="55"/>
      <c r="O843" s="55"/>
      <c r="P843" s="55"/>
      <c r="Q843" s="55"/>
      <c r="R843" s="55"/>
      <c r="S843" s="55"/>
      <c r="T843" s="55"/>
      <c r="U843" s="55"/>
      <c r="V843" s="55"/>
      <c r="W843" s="55"/>
      <c r="X843" s="55"/>
    </row>
    <row r="844" spans="1:24" ht="13">
      <c r="A844" s="55"/>
      <c r="B844" s="64"/>
      <c r="C844" s="55"/>
      <c r="D844" s="55"/>
      <c r="E844" s="55"/>
      <c r="F844" s="55"/>
      <c r="G844" s="55"/>
      <c r="H844" s="55"/>
      <c r="I844" s="55"/>
      <c r="J844" s="55"/>
      <c r="K844" s="55"/>
      <c r="L844" s="55"/>
      <c r="M844" s="55"/>
      <c r="N844" s="55"/>
      <c r="O844" s="55"/>
      <c r="P844" s="55"/>
      <c r="Q844" s="55"/>
      <c r="R844" s="55"/>
      <c r="S844" s="55"/>
      <c r="T844" s="55"/>
      <c r="U844" s="55"/>
      <c r="V844" s="55"/>
      <c r="W844" s="55"/>
      <c r="X844" s="55"/>
    </row>
    <row r="845" spans="1:24" ht="13">
      <c r="A845" s="55"/>
      <c r="B845" s="64"/>
      <c r="C845" s="55"/>
      <c r="D845" s="55"/>
      <c r="E845" s="55"/>
      <c r="F845" s="55"/>
      <c r="G845" s="55"/>
      <c r="H845" s="55"/>
      <c r="I845" s="55"/>
      <c r="J845" s="55"/>
      <c r="K845" s="55"/>
      <c r="L845" s="55"/>
      <c r="M845" s="55"/>
      <c r="N845" s="55"/>
      <c r="O845" s="55"/>
      <c r="P845" s="55"/>
      <c r="Q845" s="55"/>
      <c r="R845" s="55"/>
      <c r="S845" s="55"/>
      <c r="T845" s="55"/>
      <c r="U845" s="55"/>
      <c r="V845" s="55"/>
      <c r="W845" s="55"/>
      <c r="X845" s="55"/>
    </row>
    <row r="846" spans="1:24" ht="13">
      <c r="A846" s="55"/>
      <c r="B846" s="64"/>
      <c r="C846" s="55"/>
      <c r="D846" s="55"/>
      <c r="E846" s="55"/>
      <c r="F846" s="55"/>
      <c r="G846" s="55"/>
      <c r="H846" s="55"/>
      <c r="I846" s="55"/>
      <c r="J846" s="55"/>
      <c r="K846" s="55"/>
      <c r="L846" s="55"/>
      <c r="M846" s="55"/>
      <c r="N846" s="55"/>
      <c r="O846" s="55"/>
      <c r="P846" s="55"/>
      <c r="Q846" s="55"/>
      <c r="R846" s="55"/>
      <c r="S846" s="55"/>
      <c r="T846" s="55"/>
      <c r="U846" s="55"/>
      <c r="V846" s="55"/>
      <c r="W846" s="55"/>
      <c r="X846" s="55"/>
    </row>
    <row r="847" spans="1:24" ht="13">
      <c r="A847" s="55"/>
      <c r="B847" s="64"/>
      <c r="C847" s="55"/>
      <c r="D847" s="55"/>
      <c r="E847" s="55"/>
      <c r="F847" s="55"/>
      <c r="G847" s="55"/>
      <c r="H847" s="55"/>
      <c r="I847" s="55"/>
      <c r="J847" s="55"/>
      <c r="K847" s="55"/>
      <c r="L847" s="55"/>
      <c r="M847" s="55"/>
      <c r="N847" s="55"/>
      <c r="O847" s="55"/>
      <c r="P847" s="55"/>
      <c r="Q847" s="55"/>
      <c r="R847" s="55"/>
      <c r="S847" s="55"/>
      <c r="T847" s="55"/>
      <c r="U847" s="55"/>
      <c r="V847" s="55"/>
      <c r="W847" s="55"/>
      <c r="X847" s="55"/>
    </row>
    <row r="848" spans="1:24" ht="13">
      <c r="A848" s="55"/>
      <c r="B848" s="64"/>
      <c r="C848" s="55"/>
      <c r="D848" s="55"/>
      <c r="E848" s="55"/>
      <c r="F848" s="55"/>
      <c r="G848" s="55"/>
      <c r="H848" s="55"/>
      <c r="I848" s="55"/>
      <c r="J848" s="55"/>
      <c r="K848" s="55"/>
      <c r="L848" s="55"/>
      <c r="M848" s="55"/>
      <c r="N848" s="55"/>
      <c r="O848" s="55"/>
      <c r="P848" s="55"/>
      <c r="Q848" s="55"/>
      <c r="R848" s="55"/>
      <c r="S848" s="55"/>
      <c r="T848" s="55"/>
      <c r="U848" s="55"/>
      <c r="V848" s="55"/>
      <c r="W848" s="55"/>
      <c r="X848" s="55"/>
    </row>
    <row r="849" spans="1:24" ht="13">
      <c r="A849" s="55"/>
      <c r="B849" s="64"/>
      <c r="C849" s="55"/>
      <c r="D849" s="55"/>
      <c r="E849" s="55"/>
      <c r="F849" s="55"/>
      <c r="G849" s="55"/>
      <c r="H849" s="55"/>
      <c r="I849" s="55"/>
      <c r="J849" s="55"/>
      <c r="K849" s="55"/>
      <c r="L849" s="55"/>
      <c r="M849" s="55"/>
      <c r="N849" s="55"/>
      <c r="O849" s="55"/>
      <c r="P849" s="55"/>
      <c r="Q849" s="55"/>
      <c r="R849" s="55"/>
      <c r="S849" s="55"/>
      <c r="T849" s="55"/>
      <c r="U849" s="55"/>
      <c r="V849" s="55"/>
      <c r="W849" s="55"/>
      <c r="X849" s="55"/>
    </row>
    <row r="850" spans="1:24" ht="13">
      <c r="A850" s="55"/>
      <c r="B850" s="64"/>
      <c r="C850" s="55"/>
      <c r="D850" s="55"/>
      <c r="E850" s="55"/>
      <c r="F850" s="55"/>
      <c r="G850" s="55"/>
      <c r="H850" s="55"/>
      <c r="I850" s="55"/>
      <c r="J850" s="55"/>
      <c r="K850" s="55"/>
      <c r="L850" s="55"/>
      <c r="M850" s="55"/>
      <c r="N850" s="55"/>
      <c r="O850" s="55"/>
      <c r="P850" s="55"/>
      <c r="Q850" s="55"/>
      <c r="R850" s="55"/>
      <c r="S850" s="55"/>
      <c r="T850" s="55"/>
      <c r="U850" s="55"/>
      <c r="V850" s="55"/>
      <c r="W850" s="55"/>
      <c r="X850" s="55"/>
    </row>
    <row r="851" spans="1:24" ht="13">
      <c r="A851" s="55"/>
      <c r="B851" s="64"/>
      <c r="C851" s="55"/>
      <c r="D851" s="55"/>
      <c r="E851" s="55"/>
      <c r="F851" s="55"/>
      <c r="G851" s="55"/>
      <c r="H851" s="55"/>
      <c r="I851" s="55"/>
      <c r="J851" s="55"/>
      <c r="K851" s="55"/>
      <c r="L851" s="55"/>
      <c r="M851" s="55"/>
      <c r="N851" s="55"/>
      <c r="O851" s="55"/>
      <c r="P851" s="55"/>
      <c r="Q851" s="55"/>
      <c r="R851" s="55"/>
      <c r="S851" s="55"/>
      <c r="T851" s="55"/>
      <c r="U851" s="55"/>
      <c r="V851" s="55"/>
      <c r="W851" s="55"/>
      <c r="X851" s="55"/>
    </row>
    <row r="852" spans="1:24" ht="13">
      <c r="A852" s="55"/>
      <c r="B852" s="64"/>
      <c r="C852" s="55"/>
      <c r="D852" s="55"/>
      <c r="E852" s="55"/>
      <c r="F852" s="55"/>
      <c r="G852" s="55"/>
      <c r="H852" s="55"/>
      <c r="I852" s="55"/>
      <c r="J852" s="55"/>
      <c r="K852" s="55"/>
      <c r="L852" s="55"/>
      <c r="M852" s="55"/>
      <c r="N852" s="55"/>
      <c r="O852" s="55"/>
      <c r="P852" s="55"/>
      <c r="Q852" s="55"/>
      <c r="R852" s="55"/>
      <c r="S852" s="55"/>
      <c r="T852" s="55"/>
      <c r="U852" s="55"/>
      <c r="V852" s="55"/>
      <c r="W852" s="55"/>
      <c r="X852" s="55"/>
    </row>
    <row r="853" spans="1:24" ht="13">
      <c r="A853" s="55"/>
      <c r="B853" s="64"/>
      <c r="C853" s="55"/>
      <c r="D853" s="55"/>
      <c r="E853" s="55"/>
      <c r="F853" s="55"/>
      <c r="G853" s="55"/>
      <c r="H853" s="55"/>
      <c r="I853" s="55"/>
      <c r="J853" s="55"/>
      <c r="K853" s="55"/>
      <c r="L853" s="55"/>
      <c r="M853" s="55"/>
      <c r="N853" s="55"/>
      <c r="O853" s="55"/>
      <c r="P853" s="55"/>
      <c r="Q853" s="55"/>
      <c r="R853" s="55"/>
      <c r="S853" s="55"/>
      <c r="T853" s="55"/>
      <c r="U853" s="55"/>
      <c r="V853" s="55"/>
      <c r="W853" s="55"/>
      <c r="X853" s="55"/>
    </row>
    <row r="854" spans="1:24" ht="13">
      <c r="A854" s="55"/>
      <c r="B854" s="64"/>
      <c r="C854" s="55"/>
      <c r="D854" s="55"/>
      <c r="E854" s="55"/>
      <c r="F854" s="55"/>
      <c r="G854" s="55"/>
      <c r="H854" s="55"/>
      <c r="I854" s="55"/>
      <c r="J854" s="55"/>
      <c r="K854" s="55"/>
      <c r="L854" s="55"/>
      <c r="M854" s="55"/>
      <c r="N854" s="55"/>
      <c r="O854" s="55"/>
      <c r="P854" s="55"/>
      <c r="Q854" s="55"/>
      <c r="R854" s="55"/>
      <c r="S854" s="55"/>
      <c r="T854" s="55"/>
      <c r="U854" s="55"/>
      <c r="V854" s="55"/>
      <c r="W854" s="55"/>
      <c r="X854" s="55"/>
    </row>
    <row r="855" spans="1:24" ht="13">
      <c r="A855" s="55"/>
      <c r="B855" s="64"/>
      <c r="C855" s="55"/>
      <c r="D855" s="55"/>
      <c r="E855" s="55"/>
      <c r="F855" s="55"/>
      <c r="G855" s="55"/>
      <c r="H855" s="55"/>
      <c r="I855" s="55"/>
      <c r="J855" s="55"/>
      <c r="K855" s="55"/>
      <c r="L855" s="55"/>
      <c r="M855" s="55"/>
      <c r="N855" s="55"/>
      <c r="O855" s="55"/>
      <c r="P855" s="55"/>
      <c r="Q855" s="55"/>
      <c r="R855" s="55"/>
      <c r="S855" s="55"/>
      <c r="T855" s="55"/>
      <c r="U855" s="55"/>
      <c r="V855" s="55"/>
      <c r="W855" s="55"/>
      <c r="X855" s="55"/>
    </row>
    <row r="856" spans="1:24" ht="13">
      <c r="A856" s="55"/>
      <c r="B856" s="64"/>
      <c r="C856" s="55"/>
      <c r="D856" s="55"/>
      <c r="E856" s="55"/>
      <c r="F856" s="55"/>
      <c r="G856" s="55"/>
      <c r="H856" s="55"/>
      <c r="I856" s="55"/>
      <c r="J856" s="55"/>
      <c r="K856" s="55"/>
      <c r="L856" s="55"/>
      <c r="M856" s="55"/>
      <c r="N856" s="55"/>
      <c r="O856" s="55"/>
      <c r="P856" s="55"/>
      <c r="Q856" s="55"/>
      <c r="R856" s="55"/>
      <c r="S856" s="55"/>
      <c r="T856" s="55"/>
      <c r="U856" s="55"/>
      <c r="V856" s="55"/>
      <c r="W856" s="55"/>
      <c r="X856" s="55"/>
    </row>
    <row r="857" spans="1:24" ht="13">
      <c r="A857" s="55"/>
      <c r="B857" s="64"/>
      <c r="C857" s="55"/>
      <c r="D857" s="55"/>
      <c r="E857" s="55"/>
      <c r="F857" s="55"/>
      <c r="G857" s="55"/>
      <c r="H857" s="55"/>
      <c r="I857" s="55"/>
      <c r="J857" s="55"/>
      <c r="K857" s="55"/>
      <c r="L857" s="55"/>
      <c r="M857" s="55"/>
      <c r="N857" s="55"/>
      <c r="O857" s="55"/>
      <c r="P857" s="55"/>
      <c r="Q857" s="55"/>
      <c r="R857" s="55"/>
      <c r="S857" s="55"/>
      <c r="T857" s="55"/>
      <c r="U857" s="55"/>
      <c r="V857" s="55"/>
      <c r="W857" s="55"/>
      <c r="X857" s="55"/>
    </row>
    <row r="858" spans="1:24" ht="13">
      <c r="A858" s="55"/>
      <c r="B858" s="64"/>
      <c r="C858" s="55"/>
      <c r="D858" s="55"/>
      <c r="E858" s="55"/>
      <c r="F858" s="55"/>
      <c r="G858" s="55"/>
      <c r="H858" s="55"/>
      <c r="I858" s="55"/>
      <c r="J858" s="55"/>
      <c r="K858" s="55"/>
      <c r="L858" s="55"/>
      <c r="M858" s="55"/>
      <c r="N858" s="55"/>
      <c r="O858" s="55"/>
      <c r="P858" s="55"/>
      <c r="Q858" s="55"/>
      <c r="R858" s="55"/>
      <c r="S858" s="55"/>
      <c r="T858" s="55"/>
      <c r="U858" s="55"/>
      <c r="V858" s="55"/>
      <c r="W858" s="55"/>
      <c r="X858" s="55"/>
    </row>
    <row r="859" spans="1:24" ht="13">
      <c r="A859" s="55"/>
      <c r="B859" s="64"/>
      <c r="C859" s="55"/>
      <c r="D859" s="55"/>
      <c r="E859" s="55"/>
      <c r="F859" s="55"/>
      <c r="G859" s="55"/>
      <c r="H859" s="55"/>
      <c r="I859" s="55"/>
      <c r="J859" s="55"/>
      <c r="K859" s="55"/>
      <c r="L859" s="55"/>
      <c r="M859" s="55"/>
      <c r="N859" s="55"/>
      <c r="O859" s="55"/>
      <c r="P859" s="55"/>
      <c r="Q859" s="55"/>
      <c r="R859" s="55"/>
      <c r="S859" s="55"/>
      <c r="T859" s="55"/>
      <c r="U859" s="55"/>
      <c r="V859" s="55"/>
      <c r="W859" s="55"/>
      <c r="X859" s="55"/>
    </row>
    <row r="860" spans="1:24" ht="13">
      <c r="A860" s="55"/>
      <c r="B860" s="64"/>
      <c r="C860" s="55"/>
      <c r="D860" s="55"/>
      <c r="E860" s="55"/>
      <c r="F860" s="55"/>
      <c r="G860" s="55"/>
      <c r="H860" s="55"/>
      <c r="I860" s="55"/>
      <c r="J860" s="55"/>
      <c r="K860" s="55"/>
      <c r="L860" s="55"/>
      <c r="M860" s="55"/>
      <c r="N860" s="55"/>
      <c r="O860" s="55"/>
      <c r="P860" s="55"/>
      <c r="Q860" s="55"/>
      <c r="R860" s="55"/>
      <c r="S860" s="55"/>
      <c r="T860" s="55"/>
      <c r="U860" s="55"/>
      <c r="V860" s="55"/>
      <c r="W860" s="55"/>
      <c r="X860" s="55"/>
    </row>
    <row r="861" spans="1:24" ht="13">
      <c r="A861" s="55"/>
      <c r="B861" s="64"/>
      <c r="C861" s="55"/>
      <c r="D861" s="55"/>
      <c r="E861" s="55"/>
      <c r="F861" s="55"/>
      <c r="G861" s="55"/>
      <c r="H861" s="55"/>
      <c r="I861" s="55"/>
      <c r="J861" s="55"/>
      <c r="K861" s="55"/>
      <c r="L861" s="55"/>
      <c r="M861" s="55"/>
      <c r="N861" s="55"/>
      <c r="O861" s="55"/>
      <c r="P861" s="55"/>
      <c r="Q861" s="55"/>
      <c r="R861" s="55"/>
      <c r="S861" s="55"/>
      <c r="T861" s="55"/>
      <c r="U861" s="55"/>
      <c r="V861" s="55"/>
      <c r="W861" s="55"/>
      <c r="X861" s="55"/>
    </row>
    <row r="862" spans="1:24" ht="13">
      <c r="A862" s="55"/>
      <c r="B862" s="64"/>
      <c r="C862" s="55"/>
      <c r="D862" s="55"/>
      <c r="E862" s="55"/>
      <c r="F862" s="55"/>
      <c r="G862" s="55"/>
      <c r="H862" s="55"/>
      <c r="I862" s="55"/>
      <c r="J862" s="55"/>
      <c r="K862" s="55"/>
      <c r="L862" s="55"/>
      <c r="M862" s="55"/>
      <c r="N862" s="55"/>
      <c r="O862" s="55"/>
      <c r="P862" s="55"/>
      <c r="Q862" s="55"/>
      <c r="R862" s="55"/>
      <c r="S862" s="55"/>
      <c r="T862" s="55"/>
      <c r="U862" s="55"/>
      <c r="V862" s="55"/>
      <c r="W862" s="55"/>
      <c r="X862" s="55"/>
    </row>
    <row r="863" spans="1:24" ht="13">
      <c r="A863" s="55"/>
      <c r="B863" s="64"/>
      <c r="C863" s="55"/>
      <c r="D863" s="55"/>
      <c r="E863" s="55"/>
      <c r="F863" s="55"/>
      <c r="G863" s="55"/>
      <c r="H863" s="55"/>
      <c r="I863" s="55"/>
      <c r="J863" s="55"/>
      <c r="K863" s="55"/>
      <c r="L863" s="55"/>
      <c r="M863" s="55"/>
      <c r="N863" s="55"/>
      <c r="O863" s="55"/>
      <c r="P863" s="55"/>
      <c r="Q863" s="55"/>
      <c r="R863" s="55"/>
      <c r="S863" s="55"/>
      <c r="T863" s="55"/>
      <c r="U863" s="55"/>
      <c r="V863" s="55"/>
      <c r="W863" s="55"/>
      <c r="X863" s="55"/>
    </row>
    <row r="864" spans="1:24" ht="13">
      <c r="A864" s="55"/>
      <c r="B864" s="64"/>
      <c r="C864" s="55"/>
      <c r="D864" s="55"/>
      <c r="E864" s="55"/>
      <c r="F864" s="55"/>
      <c r="G864" s="55"/>
      <c r="H864" s="55"/>
      <c r="I864" s="55"/>
      <c r="J864" s="55"/>
      <c r="K864" s="55"/>
      <c r="L864" s="55"/>
      <c r="M864" s="55"/>
      <c r="N864" s="55"/>
      <c r="O864" s="55"/>
      <c r="P864" s="55"/>
      <c r="Q864" s="55"/>
      <c r="R864" s="55"/>
      <c r="S864" s="55"/>
      <c r="T864" s="55"/>
      <c r="U864" s="55"/>
      <c r="V864" s="55"/>
      <c r="W864" s="55"/>
      <c r="X864" s="55"/>
    </row>
    <row r="865" spans="1:24" ht="13">
      <c r="A865" s="55"/>
      <c r="B865" s="64"/>
      <c r="C865" s="55"/>
      <c r="D865" s="55"/>
      <c r="E865" s="55"/>
      <c r="F865" s="55"/>
      <c r="G865" s="55"/>
      <c r="H865" s="55"/>
      <c r="I865" s="55"/>
      <c r="J865" s="55"/>
      <c r="K865" s="55"/>
      <c r="L865" s="55"/>
      <c r="M865" s="55"/>
      <c r="N865" s="55"/>
      <c r="O865" s="55"/>
      <c r="P865" s="55"/>
      <c r="Q865" s="55"/>
      <c r="R865" s="55"/>
      <c r="S865" s="55"/>
      <c r="T865" s="55"/>
      <c r="U865" s="55"/>
      <c r="V865" s="55"/>
      <c r="W865" s="55"/>
      <c r="X865" s="55"/>
    </row>
    <row r="866" spans="1:24" ht="13">
      <c r="A866" s="55"/>
      <c r="B866" s="64"/>
      <c r="C866" s="55"/>
      <c r="D866" s="55"/>
      <c r="E866" s="55"/>
      <c r="F866" s="55"/>
      <c r="G866" s="55"/>
      <c r="H866" s="55"/>
      <c r="I866" s="55"/>
      <c r="J866" s="55"/>
      <c r="K866" s="55"/>
      <c r="L866" s="55"/>
      <c r="M866" s="55"/>
      <c r="N866" s="55"/>
      <c r="O866" s="55"/>
      <c r="P866" s="55"/>
      <c r="Q866" s="55"/>
      <c r="R866" s="55"/>
      <c r="S866" s="55"/>
      <c r="T866" s="55"/>
      <c r="U866" s="55"/>
      <c r="V866" s="55"/>
      <c r="W866" s="55"/>
      <c r="X866" s="55"/>
    </row>
    <row r="867" spans="1:24" ht="13">
      <c r="A867" s="55"/>
      <c r="B867" s="64"/>
      <c r="C867" s="55"/>
      <c r="D867" s="55"/>
      <c r="E867" s="55"/>
      <c r="F867" s="55"/>
      <c r="G867" s="55"/>
      <c r="H867" s="55"/>
      <c r="I867" s="55"/>
      <c r="J867" s="55"/>
      <c r="K867" s="55"/>
      <c r="L867" s="55"/>
      <c r="M867" s="55"/>
      <c r="N867" s="55"/>
      <c r="O867" s="55"/>
      <c r="P867" s="55"/>
      <c r="Q867" s="55"/>
      <c r="R867" s="55"/>
      <c r="S867" s="55"/>
      <c r="T867" s="55"/>
      <c r="U867" s="55"/>
      <c r="V867" s="55"/>
      <c r="W867" s="55"/>
      <c r="X867" s="55"/>
    </row>
    <row r="868" spans="1:24" ht="13">
      <c r="A868" s="55"/>
      <c r="B868" s="64"/>
      <c r="C868" s="55"/>
      <c r="D868" s="55"/>
      <c r="E868" s="55"/>
      <c r="F868" s="55"/>
      <c r="G868" s="55"/>
      <c r="H868" s="55"/>
      <c r="I868" s="55"/>
      <c r="J868" s="55"/>
      <c r="K868" s="55"/>
      <c r="L868" s="55"/>
      <c r="M868" s="55"/>
      <c r="N868" s="55"/>
      <c r="O868" s="55"/>
      <c r="P868" s="55"/>
      <c r="Q868" s="55"/>
      <c r="R868" s="55"/>
      <c r="S868" s="55"/>
      <c r="T868" s="55"/>
      <c r="U868" s="55"/>
      <c r="V868" s="55"/>
      <c r="W868" s="55"/>
      <c r="X868" s="55"/>
    </row>
    <row r="869" spans="1:24" ht="13">
      <c r="A869" s="55"/>
      <c r="B869" s="64"/>
      <c r="C869" s="55"/>
      <c r="D869" s="55"/>
      <c r="E869" s="55"/>
      <c r="F869" s="55"/>
      <c r="G869" s="55"/>
      <c r="H869" s="55"/>
      <c r="I869" s="55"/>
      <c r="J869" s="55"/>
      <c r="K869" s="55"/>
      <c r="L869" s="55"/>
      <c r="M869" s="55"/>
      <c r="N869" s="55"/>
      <c r="O869" s="55"/>
      <c r="P869" s="55"/>
      <c r="Q869" s="55"/>
      <c r="R869" s="55"/>
      <c r="S869" s="55"/>
      <c r="T869" s="55"/>
      <c r="U869" s="55"/>
      <c r="V869" s="55"/>
      <c r="W869" s="55"/>
      <c r="X869" s="55"/>
    </row>
    <row r="870" spans="1:24" ht="13">
      <c r="A870" s="55"/>
      <c r="B870" s="64"/>
      <c r="C870" s="55"/>
      <c r="D870" s="55"/>
      <c r="E870" s="55"/>
      <c r="F870" s="55"/>
      <c r="G870" s="55"/>
      <c r="H870" s="55"/>
      <c r="I870" s="55"/>
      <c r="J870" s="55"/>
      <c r="K870" s="55"/>
      <c r="L870" s="55"/>
      <c r="M870" s="55"/>
      <c r="N870" s="55"/>
      <c r="O870" s="55"/>
      <c r="P870" s="55"/>
      <c r="Q870" s="55"/>
      <c r="R870" s="55"/>
      <c r="S870" s="55"/>
      <c r="T870" s="55"/>
      <c r="U870" s="55"/>
      <c r="V870" s="55"/>
      <c r="W870" s="55"/>
      <c r="X870" s="55"/>
    </row>
    <row r="871" spans="1:24" ht="13">
      <c r="A871" s="55"/>
      <c r="B871" s="64"/>
      <c r="C871" s="55"/>
      <c r="D871" s="55"/>
      <c r="E871" s="55"/>
      <c r="F871" s="55"/>
      <c r="G871" s="55"/>
      <c r="H871" s="55"/>
      <c r="I871" s="55"/>
      <c r="J871" s="55"/>
      <c r="K871" s="55"/>
      <c r="L871" s="55"/>
      <c r="M871" s="55"/>
      <c r="N871" s="55"/>
      <c r="O871" s="55"/>
      <c r="P871" s="55"/>
      <c r="Q871" s="55"/>
      <c r="R871" s="55"/>
      <c r="S871" s="55"/>
      <c r="T871" s="55"/>
      <c r="U871" s="55"/>
      <c r="V871" s="55"/>
      <c r="W871" s="55"/>
      <c r="X871" s="55"/>
    </row>
    <row r="872" spans="1:24" ht="13">
      <c r="A872" s="55"/>
      <c r="B872" s="64"/>
      <c r="C872" s="55"/>
      <c r="D872" s="55"/>
      <c r="E872" s="55"/>
      <c r="F872" s="55"/>
      <c r="G872" s="55"/>
      <c r="H872" s="55"/>
      <c r="I872" s="55"/>
      <c r="J872" s="55"/>
      <c r="K872" s="55"/>
      <c r="L872" s="55"/>
      <c r="M872" s="55"/>
      <c r="N872" s="55"/>
      <c r="O872" s="55"/>
      <c r="P872" s="55"/>
      <c r="Q872" s="55"/>
      <c r="R872" s="55"/>
      <c r="S872" s="55"/>
      <c r="T872" s="55"/>
      <c r="U872" s="55"/>
      <c r="V872" s="55"/>
      <c r="W872" s="55"/>
      <c r="X872" s="55"/>
    </row>
    <row r="873" spans="1:24" ht="13">
      <c r="A873" s="55"/>
      <c r="B873" s="64"/>
      <c r="C873" s="55"/>
      <c r="D873" s="55"/>
      <c r="E873" s="55"/>
      <c r="F873" s="55"/>
      <c r="G873" s="55"/>
      <c r="H873" s="55"/>
      <c r="I873" s="55"/>
      <c r="J873" s="55"/>
      <c r="K873" s="55"/>
      <c r="L873" s="55"/>
      <c r="M873" s="55"/>
      <c r="N873" s="55"/>
      <c r="O873" s="55"/>
      <c r="P873" s="55"/>
      <c r="Q873" s="55"/>
      <c r="R873" s="55"/>
      <c r="S873" s="55"/>
      <c r="T873" s="55"/>
      <c r="U873" s="55"/>
      <c r="V873" s="55"/>
      <c r="W873" s="55"/>
      <c r="X873" s="55"/>
    </row>
    <row r="874" spans="1:24" ht="13">
      <c r="A874" s="55"/>
      <c r="B874" s="64"/>
      <c r="C874" s="55"/>
      <c r="D874" s="55"/>
      <c r="E874" s="55"/>
      <c r="F874" s="55"/>
      <c r="G874" s="55"/>
      <c r="H874" s="55"/>
      <c r="I874" s="55"/>
      <c r="J874" s="55"/>
      <c r="K874" s="55"/>
      <c r="L874" s="55"/>
      <c r="M874" s="55"/>
      <c r="N874" s="55"/>
      <c r="O874" s="55"/>
      <c r="P874" s="55"/>
      <c r="Q874" s="55"/>
      <c r="R874" s="55"/>
      <c r="S874" s="55"/>
      <c r="T874" s="55"/>
      <c r="U874" s="55"/>
      <c r="V874" s="55"/>
      <c r="W874" s="55"/>
      <c r="X874" s="55"/>
    </row>
    <row r="875" spans="1:24" ht="13">
      <c r="A875" s="55"/>
      <c r="B875" s="64"/>
      <c r="C875" s="55"/>
      <c r="D875" s="55"/>
      <c r="E875" s="55"/>
      <c r="F875" s="55"/>
      <c r="G875" s="55"/>
      <c r="H875" s="55"/>
      <c r="I875" s="55"/>
      <c r="J875" s="55"/>
      <c r="K875" s="55"/>
      <c r="L875" s="55"/>
      <c r="M875" s="55"/>
      <c r="N875" s="55"/>
      <c r="O875" s="55"/>
      <c r="P875" s="55"/>
      <c r="Q875" s="55"/>
      <c r="R875" s="55"/>
      <c r="S875" s="55"/>
      <c r="T875" s="55"/>
      <c r="U875" s="55"/>
      <c r="V875" s="55"/>
      <c r="W875" s="55"/>
      <c r="X875" s="55"/>
    </row>
    <row r="876" spans="1:24" ht="13">
      <c r="A876" s="55"/>
      <c r="B876" s="64"/>
      <c r="C876" s="55"/>
      <c r="D876" s="55"/>
      <c r="E876" s="55"/>
      <c r="F876" s="55"/>
      <c r="G876" s="55"/>
      <c r="H876" s="55"/>
      <c r="I876" s="55"/>
      <c r="J876" s="55"/>
      <c r="K876" s="55"/>
      <c r="L876" s="55"/>
      <c r="M876" s="55"/>
      <c r="N876" s="55"/>
      <c r="O876" s="55"/>
      <c r="P876" s="55"/>
      <c r="Q876" s="55"/>
      <c r="R876" s="55"/>
      <c r="S876" s="55"/>
      <c r="T876" s="55"/>
      <c r="U876" s="55"/>
      <c r="V876" s="55"/>
      <c r="W876" s="55"/>
      <c r="X876" s="55"/>
    </row>
    <row r="877" spans="1:24" ht="13">
      <c r="A877" s="55"/>
      <c r="B877" s="64"/>
      <c r="C877" s="55"/>
      <c r="D877" s="55"/>
      <c r="E877" s="55"/>
      <c r="F877" s="55"/>
      <c r="G877" s="55"/>
      <c r="H877" s="55"/>
      <c r="I877" s="55"/>
      <c r="J877" s="55"/>
      <c r="K877" s="55"/>
      <c r="L877" s="55"/>
      <c r="M877" s="55"/>
      <c r="N877" s="55"/>
      <c r="O877" s="55"/>
      <c r="P877" s="55"/>
      <c r="Q877" s="55"/>
      <c r="R877" s="55"/>
      <c r="S877" s="55"/>
      <c r="T877" s="55"/>
      <c r="U877" s="55"/>
      <c r="V877" s="55"/>
      <c r="W877" s="55"/>
      <c r="X877" s="55"/>
    </row>
    <row r="878" spans="1:24" ht="13">
      <c r="A878" s="55"/>
      <c r="B878" s="64"/>
      <c r="C878" s="55"/>
      <c r="D878" s="55"/>
      <c r="E878" s="55"/>
      <c r="F878" s="55"/>
      <c r="G878" s="55"/>
      <c r="H878" s="55"/>
      <c r="I878" s="55"/>
      <c r="J878" s="55"/>
      <c r="K878" s="55"/>
      <c r="L878" s="55"/>
      <c r="M878" s="55"/>
      <c r="N878" s="55"/>
      <c r="O878" s="55"/>
      <c r="P878" s="55"/>
      <c r="Q878" s="55"/>
      <c r="R878" s="55"/>
      <c r="S878" s="55"/>
      <c r="T878" s="55"/>
      <c r="U878" s="55"/>
      <c r="V878" s="55"/>
      <c r="W878" s="55"/>
      <c r="X878" s="55"/>
    </row>
    <row r="879" spans="1:24" ht="13">
      <c r="A879" s="55"/>
      <c r="B879" s="64"/>
      <c r="C879" s="55"/>
      <c r="D879" s="55"/>
      <c r="E879" s="55"/>
      <c r="F879" s="55"/>
      <c r="G879" s="55"/>
      <c r="H879" s="55"/>
      <c r="I879" s="55"/>
      <c r="J879" s="55"/>
      <c r="K879" s="55"/>
      <c r="L879" s="55"/>
      <c r="M879" s="55"/>
      <c r="N879" s="55"/>
      <c r="O879" s="55"/>
      <c r="P879" s="55"/>
      <c r="Q879" s="55"/>
      <c r="R879" s="55"/>
      <c r="S879" s="55"/>
      <c r="T879" s="55"/>
      <c r="U879" s="55"/>
      <c r="V879" s="55"/>
      <c r="W879" s="55"/>
      <c r="X879" s="55"/>
    </row>
    <row r="880" spans="1:24" ht="13">
      <c r="A880" s="55"/>
      <c r="B880" s="64"/>
      <c r="C880" s="55"/>
      <c r="D880" s="55"/>
      <c r="E880" s="55"/>
      <c r="F880" s="55"/>
      <c r="G880" s="55"/>
      <c r="H880" s="55"/>
      <c r="I880" s="55"/>
      <c r="J880" s="55"/>
      <c r="K880" s="55"/>
      <c r="L880" s="55"/>
      <c r="M880" s="55"/>
      <c r="N880" s="55"/>
      <c r="O880" s="55"/>
      <c r="P880" s="55"/>
      <c r="Q880" s="55"/>
      <c r="R880" s="55"/>
      <c r="S880" s="55"/>
      <c r="T880" s="55"/>
      <c r="U880" s="55"/>
      <c r="V880" s="55"/>
      <c r="W880" s="55"/>
      <c r="X880" s="55"/>
    </row>
    <row r="881" spans="1:24" ht="13">
      <c r="A881" s="55"/>
      <c r="B881" s="64"/>
      <c r="C881" s="55"/>
      <c r="D881" s="55"/>
      <c r="E881" s="55"/>
      <c r="F881" s="55"/>
      <c r="G881" s="55"/>
      <c r="H881" s="55"/>
      <c r="I881" s="55"/>
      <c r="J881" s="55"/>
      <c r="K881" s="55"/>
      <c r="L881" s="55"/>
      <c r="M881" s="55"/>
      <c r="N881" s="55"/>
      <c r="O881" s="55"/>
      <c r="P881" s="55"/>
      <c r="Q881" s="55"/>
      <c r="R881" s="55"/>
      <c r="S881" s="55"/>
      <c r="T881" s="55"/>
      <c r="U881" s="55"/>
      <c r="V881" s="55"/>
      <c r="W881" s="55"/>
      <c r="X881" s="55"/>
    </row>
    <row r="882" spans="1:24" ht="13">
      <c r="A882" s="55"/>
      <c r="B882" s="64"/>
      <c r="C882" s="55"/>
      <c r="D882" s="55"/>
      <c r="E882" s="55"/>
      <c r="F882" s="55"/>
      <c r="G882" s="55"/>
      <c r="H882" s="55"/>
      <c r="I882" s="55"/>
      <c r="J882" s="55"/>
      <c r="K882" s="55"/>
      <c r="L882" s="55"/>
      <c r="M882" s="55"/>
      <c r="N882" s="55"/>
      <c r="O882" s="55"/>
      <c r="P882" s="55"/>
      <c r="Q882" s="55"/>
      <c r="R882" s="55"/>
      <c r="S882" s="55"/>
      <c r="T882" s="55"/>
      <c r="U882" s="55"/>
      <c r="V882" s="55"/>
      <c r="W882" s="55"/>
      <c r="X882" s="55"/>
    </row>
    <row r="883" spans="1:24" ht="13">
      <c r="A883" s="55"/>
      <c r="B883" s="64"/>
      <c r="C883" s="55"/>
      <c r="D883" s="55"/>
      <c r="E883" s="55"/>
      <c r="F883" s="55"/>
      <c r="G883" s="55"/>
      <c r="H883" s="55"/>
      <c r="I883" s="55"/>
      <c r="J883" s="55"/>
      <c r="K883" s="55"/>
      <c r="L883" s="55"/>
      <c r="M883" s="55"/>
      <c r="N883" s="55"/>
      <c r="O883" s="55"/>
      <c r="P883" s="55"/>
      <c r="Q883" s="55"/>
      <c r="R883" s="55"/>
      <c r="S883" s="55"/>
      <c r="T883" s="55"/>
      <c r="U883" s="55"/>
      <c r="V883" s="55"/>
      <c r="W883" s="55"/>
      <c r="X883" s="55"/>
    </row>
    <row r="884" spans="1:24" ht="13">
      <c r="A884" s="55"/>
      <c r="B884" s="64"/>
      <c r="C884" s="55"/>
      <c r="D884" s="55"/>
      <c r="E884" s="55"/>
      <c r="F884" s="55"/>
      <c r="G884" s="55"/>
      <c r="H884" s="55"/>
      <c r="I884" s="55"/>
      <c r="J884" s="55"/>
      <c r="K884" s="55"/>
      <c r="L884" s="55"/>
      <c r="M884" s="55"/>
      <c r="N884" s="55"/>
      <c r="O884" s="55"/>
      <c r="P884" s="55"/>
      <c r="Q884" s="55"/>
      <c r="R884" s="55"/>
      <c r="S884" s="55"/>
      <c r="T884" s="55"/>
      <c r="U884" s="55"/>
      <c r="V884" s="55"/>
      <c r="W884" s="55"/>
      <c r="X884" s="55"/>
    </row>
    <row r="885" spans="1:24" ht="13">
      <c r="A885" s="55"/>
      <c r="B885" s="64"/>
      <c r="C885" s="55"/>
      <c r="D885" s="55"/>
      <c r="E885" s="55"/>
      <c r="F885" s="55"/>
      <c r="G885" s="55"/>
      <c r="H885" s="55"/>
      <c r="I885" s="55"/>
      <c r="J885" s="55"/>
      <c r="K885" s="55"/>
      <c r="L885" s="55"/>
      <c r="M885" s="55"/>
      <c r="N885" s="55"/>
      <c r="O885" s="55"/>
      <c r="P885" s="55"/>
      <c r="Q885" s="55"/>
      <c r="R885" s="55"/>
      <c r="S885" s="55"/>
      <c r="T885" s="55"/>
      <c r="U885" s="55"/>
      <c r="V885" s="55"/>
      <c r="W885" s="55"/>
      <c r="X885" s="55"/>
    </row>
    <row r="886" spans="1:24" ht="13">
      <c r="A886" s="55"/>
      <c r="B886" s="64"/>
      <c r="C886" s="55"/>
      <c r="D886" s="55"/>
      <c r="E886" s="55"/>
      <c r="F886" s="55"/>
      <c r="G886" s="55"/>
      <c r="H886" s="55"/>
      <c r="I886" s="55"/>
      <c r="J886" s="55"/>
      <c r="K886" s="55"/>
      <c r="L886" s="55"/>
      <c r="M886" s="55"/>
      <c r="N886" s="55"/>
      <c r="O886" s="55"/>
      <c r="P886" s="55"/>
      <c r="Q886" s="55"/>
      <c r="R886" s="55"/>
      <c r="S886" s="55"/>
      <c r="T886" s="55"/>
      <c r="U886" s="55"/>
      <c r="V886" s="55"/>
      <c r="W886" s="55"/>
      <c r="X886" s="55"/>
    </row>
    <row r="887" spans="1:24" ht="13">
      <c r="A887" s="55"/>
      <c r="B887" s="64"/>
      <c r="C887" s="55"/>
      <c r="D887" s="55"/>
      <c r="E887" s="55"/>
      <c r="F887" s="55"/>
      <c r="G887" s="55"/>
      <c r="H887" s="55"/>
      <c r="I887" s="55"/>
      <c r="J887" s="55"/>
      <c r="K887" s="55"/>
      <c r="L887" s="55"/>
      <c r="M887" s="55"/>
      <c r="N887" s="55"/>
      <c r="O887" s="55"/>
      <c r="P887" s="55"/>
      <c r="Q887" s="55"/>
      <c r="R887" s="55"/>
      <c r="S887" s="55"/>
      <c r="T887" s="55"/>
      <c r="U887" s="55"/>
      <c r="V887" s="55"/>
      <c r="W887" s="55"/>
      <c r="X887" s="55"/>
    </row>
    <row r="888" spans="1:24" ht="13">
      <c r="A888" s="55"/>
      <c r="B888" s="64"/>
      <c r="C888" s="55"/>
      <c r="D888" s="55"/>
      <c r="E888" s="55"/>
      <c r="F888" s="55"/>
      <c r="G888" s="55"/>
      <c r="H888" s="55"/>
      <c r="I888" s="55"/>
      <c r="J888" s="55"/>
      <c r="K888" s="55"/>
      <c r="L888" s="55"/>
      <c r="M888" s="55"/>
      <c r="N888" s="55"/>
      <c r="O888" s="55"/>
      <c r="P888" s="55"/>
      <c r="Q888" s="55"/>
      <c r="R888" s="55"/>
      <c r="S888" s="55"/>
      <c r="T888" s="55"/>
      <c r="U888" s="55"/>
      <c r="V888" s="55"/>
      <c r="W888" s="55"/>
      <c r="X888" s="55"/>
    </row>
    <row r="889" spans="1:24" ht="13">
      <c r="A889" s="55"/>
      <c r="B889" s="64"/>
      <c r="C889" s="55"/>
      <c r="D889" s="55"/>
      <c r="E889" s="55"/>
      <c r="F889" s="55"/>
      <c r="G889" s="55"/>
      <c r="H889" s="55"/>
      <c r="I889" s="55"/>
      <c r="J889" s="55"/>
      <c r="K889" s="55"/>
      <c r="L889" s="55"/>
      <c r="M889" s="55"/>
      <c r="N889" s="55"/>
      <c r="O889" s="55"/>
      <c r="P889" s="55"/>
      <c r="Q889" s="55"/>
      <c r="R889" s="55"/>
      <c r="S889" s="55"/>
      <c r="T889" s="55"/>
      <c r="U889" s="55"/>
      <c r="V889" s="55"/>
      <c r="W889" s="55"/>
      <c r="X889" s="55"/>
    </row>
    <row r="890" spans="1:24" ht="13">
      <c r="A890" s="55"/>
      <c r="B890" s="64"/>
      <c r="C890" s="55"/>
      <c r="D890" s="55"/>
      <c r="E890" s="55"/>
      <c r="F890" s="55"/>
      <c r="G890" s="55"/>
      <c r="H890" s="55"/>
      <c r="I890" s="55"/>
      <c r="J890" s="55"/>
      <c r="K890" s="55"/>
      <c r="L890" s="55"/>
      <c r="M890" s="55"/>
      <c r="N890" s="55"/>
      <c r="O890" s="55"/>
      <c r="P890" s="55"/>
      <c r="Q890" s="55"/>
      <c r="R890" s="55"/>
      <c r="S890" s="55"/>
      <c r="T890" s="55"/>
      <c r="U890" s="55"/>
      <c r="V890" s="55"/>
      <c r="W890" s="55"/>
      <c r="X890" s="55"/>
    </row>
    <row r="891" spans="1:24" ht="13">
      <c r="A891" s="55"/>
      <c r="B891" s="64"/>
      <c r="C891" s="55"/>
      <c r="D891" s="55"/>
      <c r="E891" s="55"/>
      <c r="F891" s="55"/>
      <c r="G891" s="55"/>
      <c r="H891" s="55"/>
      <c r="I891" s="55"/>
      <c r="J891" s="55"/>
      <c r="K891" s="55"/>
      <c r="L891" s="55"/>
      <c r="M891" s="55"/>
      <c r="N891" s="55"/>
      <c r="O891" s="55"/>
      <c r="P891" s="55"/>
      <c r="Q891" s="55"/>
      <c r="R891" s="55"/>
      <c r="S891" s="55"/>
      <c r="T891" s="55"/>
      <c r="U891" s="55"/>
      <c r="V891" s="55"/>
      <c r="W891" s="55"/>
      <c r="X891" s="55"/>
    </row>
    <row r="892" spans="1:24" ht="13">
      <c r="A892" s="55"/>
      <c r="B892" s="64"/>
      <c r="C892" s="55"/>
      <c r="D892" s="55"/>
      <c r="E892" s="55"/>
      <c r="F892" s="55"/>
      <c r="G892" s="55"/>
      <c r="H892" s="55"/>
      <c r="I892" s="55"/>
      <c r="J892" s="55"/>
      <c r="K892" s="55"/>
      <c r="L892" s="55"/>
      <c r="M892" s="55"/>
      <c r="N892" s="55"/>
      <c r="O892" s="55"/>
      <c r="P892" s="55"/>
      <c r="Q892" s="55"/>
      <c r="R892" s="55"/>
      <c r="S892" s="55"/>
      <c r="T892" s="55"/>
      <c r="U892" s="55"/>
      <c r="V892" s="55"/>
      <c r="W892" s="55"/>
      <c r="X892" s="55"/>
    </row>
    <row r="893" spans="1:24" ht="13">
      <c r="A893" s="55"/>
      <c r="B893" s="64"/>
      <c r="C893" s="55"/>
      <c r="D893" s="55"/>
      <c r="E893" s="55"/>
      <c r="F893" s="55"/>
      <c r="G893" s="55"/>
      <c r="H893" s="55"/>
      <c r="I893" s="55"/>
      <c r="J893" s="55"/>
      <c r="K893" s="55"/>
      <c r="L893" s="55"/>
      <c r="M893" s="55"/>
      <c r="N893" s="55"/>
      <c r="O893" s="55"/>
      <c r="P893" s="55"/>
      <c r="Q893" s="55"/>
      <c r="R893" s="55"/>
      <c r="S893" s="55"/>
      <c r="T893" s="55"/>
      <c r="U893" s="55"/>
      <c r="V893" s="55"/>
      <c r="W893" s="55"/>
      <c r="X893" s="55"/>
    </row>
    <row r="894" spans="1:24" ht="13">
      <c r="A894" s="55"/>
      <c r="B894" s="64"/>
      <c r="C894" s="55"/>
      <c r="D894" s="55"/>
      <c r="E894" s="55"/>
      <c r="F894" s="55"/>
      <c r="G894" s="55"/>
      <c r="H894" s="55"/>
      <c r="I894" s="55"/>
      <c r="J894" s="55"/>
      <c r="K894" s="55"/>
      <c r="L894" s="55"/>
      <c r="M894" s="55"/>
      <c r="N894" s="55"/>
      <c r="O894" s="55"/>
      <c r="P894" s="55"/>
      <c r="Q894" s="55"/>
      <c r="R894" s="55"/>
      <c r="S894" s="55"/>
      <c r="T894" s="55"/>
      <c r="U894" s="55"/>
      <c r="V894" s="55"/>
      <c r="W894" s="55"/>
      <c r="X894" s="55"/>
    </row>
    <row r="895" spans="1:24" ht="13">
      <c r="A895" s="55"/>
      <c r="B895" s="64"/>
      <c r="C895" s="55"/>
      <c r="D895" s="55"/>
      <c r="E895" s="55"/>
      <c r="F895" s="55"/>
      <c r="G895" s="55"/>
      <c r="H895" s="55"/>
      <c r="I895" s="55"/>
      <c r="J895" s="55"/>
      <c r="K895" s="55"/>
      <c r="L895" s="55"/>
      <c r="M895" s="55"/>
      <c r="N895" s="55"/>
      <c r="O895" s="55"/>
      <c r="P895" s="55"/>
      <c r="Q895" s="55"/>
      <c r="R895" s="55"/>
      <c r="S895" s="55"/>
      <c r="T895" s="55"/>
      <c r="U895" s="55"/>
      <c r="V895" s="55"/>
      <c r="W895" s="55"/>
      <c r="X895" s="55"/>
    </row>
    <row r="896" spans="1:24" ht="13">
      <c r="A896" s="55"/>
      <c r="B896" s="64"/>
      <c r="C896" s="55"/>
      <c r="D896" s="55"/>
      <c r="E896" s="55"/>
      <c r="F896" s="55"/>
      <c r="G896" s="55"/>
      <c r="H896" s="55"/>
      <c r="I896" s="55"/>
      <c r="J896" s="55"/>
      <c r="K896" s="55"/>
      <c r="L896" s="55"/>
      <c r="M896" s="55"/>
      <c r="N896" s="55"/>
      <c r="O896" s="55"/>
      <c r="P896" s="55"/>
      <c r="Q896" s="55"/>
      <c r="R896" s="55"/>
      <c r="S896" s="55"/>
      <c r="T896" s="55"/>
      <c r="U896" s="55"/>
      <c r="V896" s="55"/>
      <c r="W896" s="55"/>
      <c r="X896" s="55"/>
    </row>
    <row r="897" spans="1:24" ht="13">
      <c r="A897" s="55"/>
      <c r="B897" s="64"/>
      <c r="C897" s="55"/>
      <c r="D897" s="55"/>
      <c r="E897" s="55"/>
      <c r="F897" s="55"/>
      <c r="G897" s="55"/>
      <c r="H897" s="55"/>
      <c r="I897" s="55"/>
      <c r="J897" s="55"/>
      <c r="K897" s="55"/>
      <c r="L897" s="55"/>
      <c r="M897" s="55"/>
      <c r="N897" s="55"/>
      <c r="O897" s="55"/>
      <c r="P897" s="55"/>
      <c r="Q897" s="55"/>
      <c r="R897" s="55"/>
      <c r="S897" s="55"/>
      <c r="T897" s="55"/>
      <c r="U897" s="55"/>
      <c r="V897" s="55"/>
      <c r="W897" s="55"/>
      <c r="X897" s="55"/>
    </row>
    <row r="898" spans="1:24" ht="13">
      <c r="A898" s="55"/>
      <c r="B898" s="64"/>
      <c r="C898" s="55"/>
      <c r="D898" s="55"/>
      <c r="E898" s="55"/>
      <c r="F898" s="55"/>
      <c r="G898" s="55"/>
      <c r="H898" s="55"/>
      <c r="I898" s="55"/>
      <c r="J898" s="55"/>
      <c r="K898" s="55"/>
      <c r="L898" s="55"/>
      <c r="M898" s="55"/>
      <c r="N898" s="55"/>
      <c r="O898" s="55"/>
      <c r="P898" s="55"/>
      <c r="Q898" s="55"/>
      <c r="R898" s="55"/>
      <c r="S898" s="55"/>
      <c r="T898" s="55"/>
      <c r="U898" s="55"/>
      <c r="V898" s="55"/>
      <c r="W898" s="55"/>
      <c r="X898" s="55"/>
    </row>
    <row r="899" spans="1:24" ht="13">
      <c r="A899" s="55"/>
      <c r="B899" s="64"/>
      <c r="C899" s="55"/>
      <c r="D899" s="55"/>
      <c r="E899" s="55"/>
      <c r="F899" s="55"/>
      <c r="G899" s="55"/>
      <c r="H899" s="55"/>
      <c r="I899" s="55"/>
      <c r="J899" s="55"/>
      <c r="K899" s="55"/>
      <c r="L899" s="55"/>
      <c r="M899" s="55"/>
      <c r="N899" s="55"/>
      <c r="O899" s="55"/>
      <c r="P899" s="55"/>
      <c r="Q899" s="55"/>
      <c r="R899" s="55"/>
      <c r="S899" s="55"/>
      <c r="T899" s="55"/>
      <c r="U899" s="55"/>
      <c r="V899" s="55"/>
      <c r="W899" s="55"/>
      <c r="X899" s="55"/>
    </row>
    <row r="900" spans="1:24" ht="13">
      <c r="A900" s="55"/>
      <c r="B900" s="64"/>
      <c r="C900" s="55"/>
      <c r="D900" s="55"/>
      <c r="E900" s="55"/>
      <c r="F900" s="55"/>
      <c r="G900" s="55"/>
      <c r="H900" s="55"/>
      <c r="I900" s="55"/>
      <c r="J900" s="55"/>
      <c r="K900" s="55"/>
      <c r="L900" s="55"/>
      <c r="M900" s="55"/>
      <c r="N900" s="55"/>
      <c r="O900" s="55"/>
      <c r="P900" s="55"/>
      <c r="Q900" s="55"/>
      <c r="R900" s="55"/>
      <c r="S900" s="55"/>
      <c r="T900" s="55"/>
      <c r="U900" s="55"/>
      <c r="V900" s="55"/>
      <c r="W900" s="55"/>
      <c r="X900" s="55"/>
    </row>
    <row r="901" spans="1:24" ht="13">
      <c r="A901" s="55"/>
      <c r="B901" s="64"/>
      <c r="C901" s="55"/>
      <c r="D901" s="55"/>
      <c r="E901" s="55"/>
      <c r="F901" s="55"/>
      <c r="G901" s="55"/>
      <c r="H901" s="55"/>
      <c r="I901" s="55"/>
      <c r="J901" s="55"/>
      <c r="K901" s="55"/>
      <c r="L901" s="55"/>
      <c r="M901" s="55"/>
      <c r="N901" s="55"/>
      <c r="O901" s="55"/>
      <c r="P901" s="55"/>
      <c r="Q901" s="55"/>
      <c r="R901" s="55"/>
      <c r="S901" s="55"/>
      <c r="T901" s="55"/>
      <c r="U901" s="55"/>
      <c r="V901" s="55"/>
      <c r="W901" s="55"/>
      <c r="X901" s="55"/>
    </row>
    <row r="902" spans="1:24" ht="13">
      <c r="A902" s="55"/>
      <c r="B902" s="64"/>
      <c r="C902" s="55"/>
      <c r="D902" s="55"/>
      <c r="E902" s="55"/>
      <c r="F902" s="55"/>
      <c r="G902" s="55"/>
      <c r="H902" s="55"/>
      <c r="I902" s="55"/>
      <c r="J902" s="55"/>
      <c r="K902" s="55"/>
      <c r="L902" s="55"/>
      <c r="M902" s="55"/>
      <c r="N902" s="55"/>
      <c r="O902" s="55"/>
      <c r="P902" s="55"/>
      <c r="Q902" s="55"/>
      <c r="R902" s="55"/>
      <c r="S902" s="55"/>
      <c r="T902" s="55"/>
      <c r="U902" s="55"/>
      <c r="V902" s="55"/>
      <c r="W902" s="55"/>
      <c r="X902" s="55"/>
    </row>
    <row r="903" spans="1:24" ht="13">
      <c r="A903" s="55"/>
      <c r="B903" s="64"/>
      <c r="C903" s="55"/>
      <c r="D903" s="55"/>
      <c r="E903" s="55"/>
      <c r="F903" s="55"/>
      <c r="G903" s="55"/>
      <c r="H903" s="55"/>
      <c r="I903" s="55"/>
      <c r="J903" s="55"/>
      <c r="K903" s="55"/>
      <c r="L903" s="55"/>
      <c r="M903" s="55"/>
      <c r="N903" s="55"/>
      <c r="O903" s="55"/>
      <c r="P903" s="55"/>
      <c r="Q903" s="55"/>
      <c r="R903" s="55"/>
      <c r="S903" s="55"/>
      <c r="T903" s="55"/>
      <c r="U903" s="55"/>
      <c r="V903" s="55"/>
      <c r="W903" s="55"/>
      <c r="X903" s="55"/>
    </row>
    <row r="904" spans="1:24" ht="13">
      <c r="A904" s="55"/>
      <c r="B904" s="64"/>
      <c r="C904" s="55"/>
      <c r="D904" s="55"/>
      <c r="E904" s="55"/>
      <c r="F904" s="55"/>
      <c r="G904" s="55"/>
      <c r="H904" s="55"/>
      <c r="I904" s="55"/>
      <c r="J904" s="55"/>
      <c r="K904" s="55"/>
      <c r="L904" s="55"/>
      <c r="M904" s="55"/>
      <c r="N904" s="55"/>
      <c r="O904" s="55"/>
      <c r="P904" s="55"/>
      <c r="Q904" s="55"/>
      <c r="R904" s="55"/>
      <c r="S904" s="55"/>
      <c r="T904" s="55"/>
      <c r="U904" s="55"/>
      <c r="V904" s="55"/>
      <c r="W904" s="55"/>
      <c r="X904" s="55"/>
    </row>
    <row r="905" spans="1:24" ht="13">
      <c r="A905" s="55"/>
      <c r="B905" s="64"/>
      <c r="C905" s="55"/>
      <c r="D905" s="55"/>
      <c r="E905" s="55"/>
      <c r="F905" s="55"/>
      <c r="G905" s="55"/>
      <c r="H905" s="55"/>
      <c r="I905" s="55"/>
      <c r="J905" s="55"/>
      <c r="K905" s="55"/>
      <c r="L905" s="55"/>
      <c r="M905" s="55"/>
      <c r="N905" s="55"/>
      <c r="O905" s="55"/>
      <c r="P905" s="55"/>
      <c r="Q905" s="55"/>
      <c r="R905" s="55"/>
      <c r="S905" s="55"/>
      <c r="T905" s="55"/>
      <c r="U905" s="55"/>
      <c r="V905" s="55"/>
      <c r="W905" s="55"/>
      <c r="X905" s="55"/>
    </row>
    <row r="906" spans="1:24" ht="13">
      <c r="A906" s="55"/>
      <c r="B906" s="64"/>
      <c r="C906" s="55"/>
      <c r="D906" s="55"/>
      <c r="E906" s="55"/>
      <c r="F906" s="55"/>
      <c r="G906" s="55"/>
      <c r="H906" s="55"/>
      <c r="I906" s="55"/>
      <c r="J906" s="55"/>
      <c r="K906" s="55"/>
      <c r="L906" s="55"/>
      <c r="M906" s="55"/>
      <c r="N906" s="55"/>
      <c r="O906" s="55"/>
      <c r="P906" s="55"/>
      <c r="Q906" s="55"/>
      <c r="R906" s="55"/>
      <c r="S906" s="55"/>
      <c r="T906" s="55"/>
      <c r="U906" s="55"/>
      <c r="V906" s="55"/>
      <c r="W906" s="55"/>
      <c r="X906" s="55"/>
    </row>
    <row r="907" spans="1:24" ht="13">
      <c r="A907" s="55"/>
      <c r="B907" s="64"/>
      <c r="C907" s="55"/>
      <c r="D907" s="55"/>
      <c r="E907" s="55"/>
      <c r="F907" s="55"/>
      <c r="G907" s="55"/>
      <c r="H907" s="55"/>
      <c r="I907" s="55"/>
      <c r="J907" s="55"/>
      <c r="K907" s="55"/>
      <c r="L907" s="55"/>
      <c r="M907" s="55"/>
      <c r="N907" s="55"/>
      <c r="O907" s="55"/>
      <c r="P907" s="55"/>
      <c r="Q907" s="55"/>
      <c r="R907" s="55"/>
      <c r="S907" s="55"/>
      <c r="T907" s="55"/>
      <c r="U907" s="55"/>
      <c r="V907" s="55"/>
      <c r="W907" s="55"/>
      <c r="X907" s="55"/>
    </row>
    <row r="908" spans="1:24" ht="13">
      <c r="A908" s="55"/>
      <c r="B908" s="64"/>
      <c r="C908" s="55"/>
      <c r="D908" s="55"/>
      <c r="E908" s="55"/>
      <c r="F908" s="55"/>
      <c r="G908" s="55"/>
      <c r="H908" s="55"/>
      <c r="I908" s="55"/>
      <c r="J908" s="55"/>
      <c r="K908" s="55"/>
      <c r="L908" s="55"/>
      <c r="M908" s="55"/>
      <c r="N908" s="55"/>
      <c r="O908" s="55"/>
      <c r="P908" s="55"/>
      <c r="Q908" s="55"/>
      <c r="R908" s="55"/>
      <c r="S908" s="55"/>
      <c r="T908" s="55"/>
      <c r="U908" s="55"/>
      <c r="V908" s="55"/>
      <c r="W908" s="55"/>
      <c r="X908" s="55"/>
    </row>
    <row r="909" spans="1:24" ht="13">
      <c r="A909" s="55"/>
      <c r="B909" s="64"/>
      <c r="C909" s="55"/>
      <c r="D909" s="55"/>
      <c r="E909" s="55"/>
      <c r="F909" s="55"/>
      <c r="G909" s="55"/>
      <c r="H909" s="55"/>
      <c r="I909" s="55"/>
      <c r="J909" s="55"/>
      <c r="K909" s="55"/>
      <c r="L909" s="55"/>
      <c r="M909" s="55"/>
      <c r="N909" s="55"/>
      <c r="O909" s="55"/>
      <c r="P909" s="55"/>
      <c r="Q909" s="55"/>
      <c r="R909" s="55"/>
      <c r="S909" s="55"/>
      <c r="T909" s="55"/>
      <c r="U909" s="55"/>
      <c r="V909" s="55"/>
      <c r="W909" s="55"/>
      <c r="X909" s="55"/>
    </row>
    <row r="910" spans="1:24" ht="13">
      <c r="A910" s="55"/>
      <c r="B910" s="64"/>
      <c r="C910" s="55"/>
      <c r="D910" s="55"/>
      <c r="E910" s="55"/>
      <c r="F910" s="55"/>
      <c r="G910" s="55"/>
      <c r="H910" s="55"/>
      <c r="I910" s="55"/>
      <c r="J910" s="55"/>
      <c r="K910" s="55"/>
      <c r="L910" s="55"/>
      <c r="M910" s="55"/>
      <c r="N910" s="55"/>
      <c r="O910" s="55"/>
      <c r="P910" s="55"/>
      <c r="Q910" s="55"/>
      <c r="R910" s="55"/>
      <c r="S910" s="55"/>
      <c r="T910" s="55"/>
      <c r="U910" s="55"/>
      <c r="V910" s="55"/>
      <c r="W910" s="55"/>
      <c r="X910" s="55"/>
    </row>
    <row r="911" spans="1:24" ht="13">
      <c r="A911" s="55"/>
      <c r="B911" s="64"/>
      <c r="C911" s="55"/>
      <c r="D911" s="55"/>
      <c r="E911" s="55"/>
      <c r="F911" s="55"/>
      <c r="G911" s="55"/>
      <c r="H911" s="55"/>
      <c r="I911" s="55"/>
      <c r="J911" s="55"/>
      <c r="K911" s="55"/>
      <c r="L911" s="55"/>
      <c r="M911" s="55"/>
      <c r="N911" s="55"/>
      <c r="O911" s="55"/>
      <c r="P911" s="55"/>
      <c r="Q911" s="55"/>
      <c r="R911" s="55"/>
      <c r="S911" s="55"/>
      <c r="T911" s="55"/>
      <c r="U911" s="55"/>
      <c r="V911" s="55"/>
      <c r="W911" s="55"/>
      <c r="X911" s="55"/>
    </row>
    <row r="912" spans="1:24" ht="13">
      <c r="A912" s="55"/>
      <c r="B912" s="64"/>
      <c r="C912" s="55"/>
      <c r="D912" s="55"/>
      <c r="E912" s="55"/>
      <c r="F912" s="55"/>
      <c r="G912" s="55"/>
      <c r="H912" s="55"/>
      <c r="I912" s="55"/>
      <c r="J912" s="55"/>
      <c r="K912" s="55"/>
      <c r="L912" s="55"/>
      <c r="M912" s="55"/>
      <c r="N912" s="55"/>
      <c r="O912" s="55"/>
      <c r="P912" s="55"/>
      <c r="Q912" s="55"/>
      <c r="R912" s="55"/>
      <c r="S912" s="55"/>
      <c r="T912" s="55"/>
      <c r="U912" s="55"/>
      <c r="V912" s="55"/>
      <c r="W912" s="55"/>
      <c r="X912" s="55"/>
    </row>
    <row r="913" spans="1:24" ht="13">
      <c r="A913" s="55"/>
      <c r="B913" s="64"/>
      <c r="C913" s="55"/>
      <c r="D913" s="55"/>
      <c r="E913" s="55"/>
      <c r="F913" s="55"/>
      <c r="G913" s="55"/>
      <c r="H913" s="55"/>
      <c r="I913" s="55"/>
      <c r="J913" s="55"/>
      <c r="K913" s="55"/>
      <c r="L913" s="55"/>
      <c r="M913" s="55"/>
      <c r="N913" s="55"/>
      <c r="O913" s="55"/>
      <c r="P913" s="55"/>
      <c r="Q913" s="55"/>
      <c r="R913" s="55"/>
      <c r="S913" s="55"/>
      <c r="T913" s="55"/>
      <c r="U913" s="55"/>
      <c r="V913" s="55"/>
      <c r="W913" s="55"/>
      <c r="X913" s="55"/>
    </row>
    <row r="914" spans="1:24" ht="13">
      <c r="A914" s="55"/>
      <c r="B914" s="64"/>
      <c r="C914" s="55"/>
      <c r="D914" s="55"/>
      <c r="E914" s="55"/>
      <c r="F914" s="55"/>
      <c r="G914" s="55"/>
      <c r="H914" s="55"/>
      <c r="I914" s="55"/>
      <c r="J914" s="55"/>
      <c r="K914" s="55"/>
      <c r="L914" s="55"/>
      <c r="M914" s="55"/>
      <c r="N914" s="55"/>
      <c r="O914" s="55"/>
      <c r="P914" s="55"/>
      <c r="Q914" s="55"/>
      <c r="R914" s="55"/>
      <c r="S914" s="55"/>
      <c r="T914" s="55"/>
      <c r="U914" s="55"/>
      <c r="V914" s="55"/>
      <c r="W914" s="55"/>
      <c r="X914" s="55"/>
    </row>
    <row r="915" spans="1:24" ht="13">
      <c r="A915" s="55"/>
      <c r="B915" s="64"/>
      <c r="C915" s="55"/>
      <c r="D915" s="55"/>
      <c r="E915" s="55"/>
      <c r="F915" s="55"/>
      <c r="G915" s="55"/>
      <c r="H915" s="55"/>
      <c r="I915" s="55"/>
      <c r="J915" s="55"/>
      <c r="K915" s="55"/>
      <c r="L915" s="55"/>
      <c r="M915" s="55"/>
      <c r="N915" s="55"/>
      <c r="O915" s="55"/>
      <c r="P915" s="55"/>
      <c r="Q915" s="55"/>
      <c r="R915" s="55"/>
      <c r="S915" s="55"/>
      <c r="T915" s="55"/>
      <c r="U915" s="55"/>
      <c r="V915" s="55"/>
      <c r="W915" s="55"/>
      <c r="X915" s="55"/>
    </row>
    <row r="916" spans="1:24" ht="13">
      <c r="A916" s="55"/>
      <c r="B916" s="64"/>
      <c r="C916" s="55"/>
      <c r="D916" s="55"/>
      <c r="E916" s="55"/>
      <c r="F916" s="55"/>
      <c r="G916" s="55"/>
      <c r="H916" s="55"/>
      <c r="I916" s="55"/>
      <c r="J916" s="55"/>
      <c r="K916" s="55"/>
      <c r="L916" s="55"/>
      <c r="M916" s="55"/>
      <c r="N916" s="55"/>
      <c r="O916" s="55"/>
      <c r="P916" s="55"/>
      <c r="Q916" s="55"/>
      <c r="R916" s="55"/>
      <c r="S916" s="55"/>
      <c r="T916" s="55"/>
      <c r="U916" s="55"/>
      <c r="V916" s="55"/>
      <c r="W916" s="55"/>
      <c r="X916" s="55"/>
    </row>
    <row r="917" spans="1:24" ht="13">
      <c r="A917" s="55"/>
      <c r="B917" s="64"/>
      <c r="C917" s="55"/>
      <c r="D917" s="55"/>
      <c r="E917" s="55"/>
      <c r="F917" s="55"/>
      <c r="G917" s="55"/>
      <c r="H917" s="55"/>
      <c r="I917" s="55"/>
      <c r="J917" s="55"/>
      <c r="K917" s="55"/>
      <c r="L917" s="55"/>
      <c r="M917" s="55"/>
      <c r="N917" s="55"/>
      <c r="O917" s="55"/>
      <c r="P917" s="55"/>
      <c r="Q917" s="55"/>
      <c r="R917" s="55"/>
      <c r="S917" s="55"/>
      <c r="T917" s="55"/>
      <c r="U917" s="55"/>
      <c r="V917" s="55"/>
      <c r="W917" s="55"/>
      <c r="X917" s="55"/>
    </row>
    <row r="918" spans="1:24" ht="13">
      <c r="A918" s="55"/>
      <c r="B918" s="64"/>
      <c r="C918" s="55"/>
      <c r="D918" s="55"/>
      <c r="E918" s="55"/>
      <c r="F918" s="55"/>
      <c r="G918" s="55"/>
      <c r="H918" s="55"/>
      <c r="I918" s="55"/>
      <c r="J918" s="55"/>
      <c r="K918" s="55"/>
      <c r="L918" s="55"/>
      <c r="M918" s="55"/>
      <c r="N918" s="55"/>
      <c r="O918" s="55"/>
      <c r="P918" s="55"/>
      <c r="Q918" s="55"/>
      <c r="R918" s="55"/>
      <c r="S918" s="55"/>
      <c r="T918" s="55"/>
      <c r="U918" s="55"/>
      <c r="V918" s="55"/>
      <c r="W918" s="55"/>
      <c r="X918" s="55"/>
    </row>
    <row r="919" spans="1:24" ht="13">
      <c r="A919" s="55"/>
      <c r="B919" s="64"/>
      <c r="C919" s="55"/>
      <c r="D919" s="55"/>
      <c r="E919" s="55"/>
      <c r="F919" s="55"/>
      <c r="G919" s="55"/>
      <c r="H919" s="55"/>
      <c r="I919" s="55"/>
      <c r="J919" s="55"/>
      <c r="K919" s="55"/>
      <c r="L919" s="55"/>
      <c r="M919" s="55"/>
      <c r="N919" s="55"/>
      <c r="O919" s="55"/>
      <c r="P919" s="55"/>
      <c r="Q919" s="55"/>
      <c r="R919" s="55"/>
      <c r="S919" s="55"/>
      <c r="T919" s="55"/>
      <c r="U919" s="55"/>
      <c r="V919" s="55"/>
      <c r="W919" s="55"/>
      <c r="X919" s="55"/>
    </row>
    <row r="920" spans="1:24" ht="13">
      <c r="A920" s="55"/>
      <c r="B920" s="64"/>
      <c r="C920" s="55"/>
      <c r="D920" s="55"/>
      <c r="E920" s="55"/>
      <c r="F920" s="55"/>
      <c r="G920" s="55"/>
      <c r="H920" s="55"/>
      <c r="I920" s="55"/>
      <c r="J920" s="55"/>
      <c r="K920" s="55"/>
      <c r="L920" s="55"/>
      <c r="M920" s="55"/>
      <c r="N920" s="55"/>
      <c r="O920" s="55"/>
      <c r="P920" s="55"/>
      <c r="Q920" s="55"/>
      <c r="R920" s="55"/>
      <c r="S920" s="55"/>
      <c r="T920" s="55"/>
      <c r="U920" s="55"/>
      <c r="V920" s="55"/>
      <c r="W920" s="55"/>
      <c r="X920" s="55"/>
    </row>
    <row r="921" spans="1:24" ht="13">
      <c r="A921" s="55"/>
      <c r="B921" s="64"/>
      <c r="C921" s="55"/>
      <c r="D921" s="55"/>
      <c r="E921" s="55"/>
      <c r="F921" s="55"/>
      <c r="G921" s="55"/>
      <c r="H921" s="55"/>
      <c r="I921" s="55"/>
      <c r="J921" s="55"/>
      <c r="K921" s="55"/>
      <c r="L921" s="55"/>
      <c r="M921" s="55"/>
      <c r="N921" s="55"/>
      <c r="O921" s="55"/>
      <c r="P921" s="55"/>
      <c r="Q921" s="55"/>
      <c r="R921" s="55"/>
      <c r="S921" s="55"/>
      <c r="T921" s="55"/>
      <c r="U921" s="55"/>
      <c r="V921" s="55"/>
      <c r="W921" s="55"/>
      <c r="X921" s="55"/>
    </row>
    <row r="922" spans="1:24" ht="13">
      <c r="A922" s="55"/>
      <c r="B922" s="64"/>
      <c r="C922" s="55"/>
      <c r="D922" s="55"/>
      <c r="E922" s="55"/>
      <c r="F922" s="55"/>
      <c r="G922" s="55"/>
      <c r="H922" s="55"/>
      <c r="I922" s="55"/>
      <c r="J922" s="55"/>
      <c r="K922" s="55"/>
      <c r="L922" s="55"/>
      <c r="M922" s="55"/>
      <c r="N922" s="55"/>
      <c r="O922" s="55"/>
      <c r="P922" s="55"/>
      <c r="Q922" s="55"/>
      <c r="R922" s="55"/>
      <c r="S922" s="55"/>
      <c r="T922" s="55"/>
      <c r="U922" s="55"/>
      <c r="V922" s="55"/>
      <c r="W922" s="55"/>
      <c r="X922" s="55"/>
    </row>
    <row r="923" spans="1:24" ht="13">
      <c r="A923" s="55"/>
      <c r="B923" s="64"/>
      <c r="C923" s="55"/>
      <c r="D923" s="55"/>
      <c r="E923" s="55"/>
      <c r="F923" s="55"/>
      <c r="G923" s="55"/>
      <c r="H923" s="55"/>
      <c r="I923" s="55"/>
      <c r="J923" s="55"/>
      <c r="K923" s="55"/>
      <c r="L923" s="55"/>
      <c r="M923" s="55"/>
      <c r="N923" s="55"/>
      <c r="O923" s="55"/>
      <c r="P923" s="55"/>
      <c r="Q923" s="55"/>
      <c r="R923" s="55"/>
      <c r="S923" s="55"/>
      <c r="T923" s="55"/>
      <c r="U923" s="55"/>
      <c r="V923" s="55"/>
      <c r="W923" s="55"/>
      <c r="X923" s="55"/>
    </row>
    <row r="924" spans="1:24" ht="13">
      <c r="A924" s="55"/>
      <c r="B924" s="64"/>
      <c r="C924" s="55"/>
      <c r="D924" s="55"/>
      <c r="E924" s="55"/>
      <c r="F924" s="55"/>
      <c r="G924" s="55"/>
      <c r="H924" s="55"/>
      <c r="I924" s="55"/>
      <c r="J924" s="55"/>
      <c r="K924" s="55"/>
      <c r="L924" s="55"/>
      <c r="M924" s="55"/>
      <c r="N924" s="55"/>
      <c r="O924" s="55"/>
      <c r="P924" s="55"/>
      <c r="Q924" s="55"/>
      <c r="R924" s="55"/>
      <c r="S924" s="55"/>
      <c r="T924" s="55"/>
      <c r="U924" s="55"/>
      <c r="V924" s="55"/>
      <c r="W924" s="55"/>
      <c r="X924" s="55"/>
    </row>
    <row r="925" spans="1:24" ht="13">
      <c r="A925" s="55"/>
      <c r="B925" s="64"/>
      <c r="C925" s="55"/>
      <c r="D925" s="55"/>
      <c r="E925" s="55"/>
      <c r="F925" s="55"/>
      <c r="G925" s="55"/>
      <c r="H925" s="55"/>
      <c r="I925" s="55"/>
      <c r="J925" s="55"/>
      <c r="K925" s="55"/>
      <c r="L925" s="55"/>
      <c r="M925" s="55"/>
      <c r="N925" s="55"/>
      <c r="O925" s="55"/>
      <c r="P925" s="55"/>
      <c r="Q925" s="55"/>
      <c r="R925" s="55"/>
      <c r="S925" s="55"/>
      <c r="T925" s="55"/>
      <c r="U925" s="55"/>
      <c r="V925" s="55"/>
      <c r="W925" s="55"/>
      <c r="X925" s="55"/>
    </row>
    <row r="926" spans="1:24" ht="13">
      <c r="A926" s="55"/>
      <c r="B926" s="64"/>
      <c r="C926" s="55"/>
      <c r="D926" s="55"/>
      <c r="E926" s="55"/>
      <c r="F926" s="55"/>
      <c r="G926" s="55"/>
      <c r="H926" s="55"/>
      <c r="I926" s="55"/>
      <c r="J926" s="55"/>
      <c r="K926" s="55"/>
      <c r="L926" s="55"/>
      <c r="M926" s="55"/>
      <c r="N926" s="55"/>
      <c r="O926" s="55"/>
      <c r="P926" s="55"/>
      <c r="Q926" s="55"/>
      <c r="R926" s="55"/>
      <c r="S926" s="55"/>
      <c r="T926" s="55"/>
      <c r="U926" s="55"/>
      <c r="V926" s="55"/>
      <c r="W926" s="55"/>
      <c r="X926" s="55"/>
    </row>
    <row r="927" spans="1:24" ht="13">
      <c r="A927" s="55"/>
      <c r="B927" s="64"/>
      <c r="C927" s="55"/>
      <c r="D927" s="55"/>
      <c r="E927" s="55"/>
      <c r="F927" s="55"/>
      <c r="G927" s="55"/>
      <c r="H927" s="55"/>
      <c r="I927" s="55"/>
      <c r="J927" s="55"/>
      <c r="K927" s="55"/>
      <c r="L927" s="55"/>
      <c r="M927" s="55"/>
      <c r="N927" s="55"/>
      <c r="O927" s="55"/>
      <c r="P927" s="55"/>
      <c r="Q927" s="55"/>
      <c r="R927" s="55"/>
      <c r="S927" s="55"/>
      <c r="T927" s="55"/>
      <c r="U927" s="55"/>
      <c r="V927" s="55"/>
      <c r="W927" s="55"/>
      <c r="X927" s="55"/>
    </row>
    <row r="928" spans="1:24" ht="13">
      <c r="A928" s="55"/>
      <c r="B928" s="64"/>
      <c r="C928" s="55"/>
      <c r="D928" s="55"/>
      <c r="E928" s="55"/>
      <c r="F928" s="55"/>
      <c r="G928" s="55"/>
      <c r="H928" s="55"/>
      <c r="I928" s="55"/>
      <c r="J928" s="55"/>
      <c r="K928" s="55"/>
      <c r="L928" s="55"/>
      <c r="M928" s="55"/>
      <c r="N928" s="55"/>
      <c r="O928" s="55"/>
      <c r="P928" s="55"/>
      <c r="Q928" s="55"/>
      <c r="R928" s="55"/>
      <c r="S928" s="55"/>
      <c r="T928" s="55"/>
      <c r="U928" s="55"/>
      <c r="V928" s="55"/>
      <c r="W928" s="55"/>
      <c r="X928" s="55"/>
    </row>
    <row r="929" spans="1:24" ht="13">
      <c r="A929" s="55"/>
      <c r="B929" s="64"/>
      <c r="C929" s="55"/>
      <c r="D929" s="55"/>
      <c r="E929" s="55"/>
      <c r="F929" s="55"/>
      <c r="G929" s="55"/>
      <c r="H929" s="55"/>
      <c r="I929" s="55"/>
      <c r="J929" s="55"/>
      <c r="K929" s="55"/>
      <c r="L929" s="55"/>
      <c r="M929" s="55"/>
      <c r="N929" s="55"/>
      <c r="O929" s="55"/>
      <c r="P929" s="55"/>
      <c r="Q929" s="55"/>
      <c r="R929" s="55"/>
      <c r="S929" s="55"/>
      <c r="T929" s="55"/>
      <c r="U929" s="55"/>
      <c r="V929" s="55"/>
      <c r="W929" s="55"/>
      <c r="X929" s="55"/>
    </row>
    <row r="930" spans="1:24" ht="13">
      <c r="A930" s="55"/>
      <c r="B930" s="64"/>
      <c r="C930" s="55"/>
      <c r="D930" s="55"/>
      <c r="E930" s="55"/>
      <c r="F930" s="55"/>
      <c r="G930" s="55"/>
      <c r="H930" s="55"/>
      <c r="I930" s="55"/>
      <c r="J930" s="55"/>
      <c r="K930" s="55"/>
      <c r="L930" s="55"/>
      <c r="M930" s="55"/>
      <c r="N930" s="55"/>
      <c r="O930" s="55"/>
      <c r="P930" s="55"/>
      <c r="Q930" s="55"/>
      <c r="R930" s="55"/>
      <c r="S930" s="55"/>
      <c r="T930" s="55"/>
      <c r="U930" s="55"/>
      <c r="V930" s="55"/>
      <c r="W930" s="55"/>
      <c r="X930" s="55"/>
    </row>
    <row r="931" spans="1:24" ht="13">
      <c r="A931" s="55"/>
      <c r="B931" s="64"/>
      <c r="C931" s="55"/>
      <c r="D931" s="55"/>
      <c r="E931" s="55"/>
      <c r="F931" s="55"/>
      <c r="G931" s="55"/>
      <c r="H931" s="55"/>
      <c r="I931" s="55"/>
      <c r="J931" s="55"/>
      <c r="K931" s="55"/>
      <c r="L931" s="55"/>
      <c r="M931" s="55"/>
      <c r="N931" s="55"/>
      <c r="O931" s="55"/>
      <c r="P931" s="55"/>
      <c r="Q931" s="55"/>
      <c r="R931" s="55"/>
      <c r="S931" s="55"/>
      <c r="T931" s="55"/>
      <c r="U931" s="55"/>
      <c r="V931" s="55"/>
      <c r="W931" s="55"/>
      <c r="X931" s="55"/>
    </row>
    <row r="932" spans="1:24" ht="13">
      <c r="A932" s="55"/>
      <c r="B932" s="64"/>
      <c r="C932" s="55"/>
      <c r="D932" s="55"/>
      <c r="E932" s="55"/>
      <c r="F932" s="55"/>
      <c r="G932" s="55"/>
      <c r="H932" s="55"/>
      <c r="I932" s="55"/>
      <c r="J932" s="55"/>
      <c r="K932" s="55"/>
      <c r="L932" s="55"/>
      <c r="M932" s="55"/>
      <c r="N932" s="55"/>
      <c r="O932" s="55"/>
      <c r="P932" s="55"/>
      <c r="Q932" s="55"/>
      <c r="R932" s="55"/>
      <c r="S932" s="55"/>
      <c r="T932" s="55"/>
      <c r="U932" s="55"/>
      <c r="V932" s="55"/>
      <c r="W932" s="55"/>
      <c r="X932" s="55"/>
    </row>
    <row r="933" spans="1:24" ht="13">
      <c r="A933" s="55"/>
      <c r="B933" s="64"/>
      <c r="C933" s="55"/>
      <c r="D933" s="55"/>
      <c r="E933" s="55"/>
      <c r="F933" s="55"/>
      <c r="G933" s="55"/>
      <c r="H933" s="55"/>
      <c r="I933" s="55"/>
      <c r="J933" s="55"/>
      <c r="K933" s="55"/>
      <c r="L933" s="55"/>
      <c r="M933" s="55"/>
      <c r="N933" s="55"/>
      <c r="O933" s="55"/>
      <c r="P933" s="55"/>
      <c r="Q933" s="55"/>
      <c r="R933" s="55"/>
      <c r="S933" s="55"/>
      <c r="T933" s="55"/>
      <c r="U933" s="55"/>
      <c r="V933" s="55"/>
      <c r="W933" s="55"/>
      <c r="X933" s="55"/>
    </row>
    <row r="934" spans="1:24" ht="13">
      <c r="A934" s="55"/>
      <c r="B934" s="64"/>
      <c r="C934" s="55"/>
      <c r="D934" s="55"/>
      <c r="E934" s="55"/>
      <c r="F934" s="55"/>
      <c r="G934" s="55"/>
      <c r="H934" s="55"/>
      <c r="I934" s="55"/>
      <c r="J934" s="55"/>
      <c r="K934" s="55"/>
      <c r="L934" s="55"/>
      <c r="M934" s="55"/>
      <c r="N934" s="55"/>
      <c r="O934" s="55"/>
      <c r="P934" s="55"/>
      <c r="Q934" s="55"/>
      <c r="R934" s="55"/>
      <c r="S934" s="55"/>
      <c r="T934" s="55"/>
      <c r="U934" s="55"/>
      <c r="V934" s="55"/>
      <c r="W934" s="55"/>
      <c r="X934" s="55"/>
    </row>
    <row r="935" spans="1:24" ht="13">
      <c r="A935" s="55"/>
      <c r="B935" s="64"/>
      <c r="C935" s="55"/>
      <c r="D935" s="55"/>
      <c r="E935" s="55"/>
      <c r="F935" s="55"/>
      <c r="G935" s="55"/>
      <c r="H935" s="55"/>
      <c r="I935" s="55"/>
      <c r="J935" s="55"/>
      <c r="K935" s="55"/>
      <c r="L935" s="55"/>
      <c r="M935" s="55"/>
      <c r="N935" s="55"/>
      <c r="O935" s="55"/>
      <c r="P935" s="55"/>
      <c r="Q935" s="55"/>
      <c r="R935" s="55"/>
      <c r="S935" s="55"/>
      <c r="T935" s="55"/>
      <c r="U935" s="55"/>
      <c r="V935" s="55"/>
      <c r="W935" s="55"/>
      <c r="X935" s="55"/>
    </row>
    <row r="936" spans="1:24" ht="13">
      <c r="A936" s="55"/>
      <c r="B936" s="64"/>
      <c r="C936" s="55"/>
      <c r="D936" s="55"/>
      <c r="E936" s="55"/>
      <c r="F936" s="55"/>
      <c r="G936" s="55"/>
      <c r="H936" s="55"/>
      <c r="I936" s="55"/>
      <c r="J936" s="55"/>
      <c r="K936" s="55"/>
      <c r="L936" s="55"/>
      <c r="M936" s="55"/>
      <c r="N936" s="55"/>
      <c r="O936" s="55"/>
      <c r="P936" s="55"/>
      <c r="Q936" s="55"/>
      <c r="R936" s="55"/>
      <c r="S936" s="55"/>
      <c r="T936" s="55"/>
      <c r="U936" s="55"/>
      <c r="V936" s="55"/>
      <c r="W936" s="55"/>
      <c r="X936" s="55"/>
    </row>
    <row r="937" spans="1:24" ht="13">
      <c r="A937" s="55"/>
      <c r="B937" s="64"/>
      <c r="C937" s="55"/>
      <c r="D937" s="55"/>
      <c r="E937" s="55"/>
      <c r="F937" s="55"/>
      <c r="G937" s="55"/>
      <c r="H937" s="55"/>
      <c r="I937" s="55"/>
      <c r="J937" s="55"/>
      <c r="K937" s="55"/>
      <c r="L937" s="55"/>
      <c r="M937" s="55"/>
      <c r="N937" s="55"/>
      <c r="O937" s="55"/>
      <c r="P937" s="55"/>
      <c r="Q937" s="55"/>
      <c r="R937" s="55"/>
      <c r="S937" s="55"/>
      <c r="T937" s="55"/>
      <c r="U937" s="55"/>
      <c r="V937" s="55"/>
      <c r="W937" s="55"/>
      <c r="X937" s="55"/>
    </row>
    <row r="938" spans="1:24" ht="13">
      <c r="A938" s="55"/>
      <c r="B938" s="64"/>
      <c r="C938" s="55"/>
      <c r="D938" s="55"/>
      <c r="E938" s="55"/>
      <c r="F938" s="55"/>
      <c r="G938" s="55"/>
      <c r="H938" s="55"/>
      <c r="I938" s="55"/>
      <c r="J938" s="55"/>
      <c r="K938" s="55"/>
      <c r="L938" s="55"/>
      <c r="M938" s="55"/>
      <c r="N938" s="55"/>
      <c r="O938" s="55"/>
      <c r="P938" s="55"/>
      <c r="Q938" s="55"/>
      <c r="R938" s="55"/>
      <c r="S938" s="55"/>
      <c r="T938" s="55"/>
      <c r="U938" s="55"/>
      <c r="V938" s="55"/>
      <c r="W938" s="55"/>
      <c r="X938" s="55"/>
    </row>
    <row r="939" spans="1:24" ht="13">
      <c r="A939" s="55"/>
      <c r="B939" s="64"/>
      <c r="C939" s="55"/>
      <c r="D939" s="55"/>
      <c r="E939" s="55"/>
      <c r="F939" s="55"/>
      <c r="G939" s="55"/>
      <c r="H939" s="55"/>
      <c r="I939" s="55"/>
      <c r="J939" s="55"/>
      <c r="K939" s="55"/>
      <c r="L939" s="55"/>
      <c r="M939" s="55"/>
      <c r="N939" s="55"/>
      <c r="O939" s="55"/>
      <c r="P939" s="55"/>
      <c r="Q939" s="55"/>
      <c r="R939" s="55"/>
      <c r="S939" s="55"/>
      <c r="T939" s="55"/>
      <c r="U939" s="55"/>
      <c r="V939" s="55"/>
      <c r="W939" s="55"/>
      <c r="X939" s="55"/>
    </row>
    <row r="940" spans="1:24" ht="13">
      <c r="A940" s="55"/>
      <c r="B940" s="64"/>
      <c r="C940" s="55"/>
      <c r="D940" s="55"/>
      <c r="E940" s="55"/>
      <c r="F940" s="55"/>
      <c r="G940" s="55"/>
      <c r="H940" s="55"/>
      <c r="I940" s="55"/>
      <c r="J940" s="55"/>
      <c r="K940" s="55"/>
      <c r="L940" s="55"/>
      <c r="M940" s="55"/>
      <c r="N940" s="55"/>
      <c r="O940" s="55"/>
      <c r="P940" s="55"/>
      <c r="Q940" s="55"/>
      <c r="R940" s="55"/>
      <c r="S940" s="55"/>
      <c r="T940" s="55"/>
      <c r="U940" s="55"/>
      <c r="V940" s="55"/>
      <c r="W940" s="55"/>
      <c r="X940" s="55"/>
    </row>
    <row r="941" spans="1:24" ht="13">
      <c r="A941" s="55"/>
      <c r="B941" s="64"/>
      <c r="C941" s="55"/>
      <c r="D941" s="55"/>
      <c r="E941" s="55"/>
      <c r="F941" s="55"/>
      <c r="G941" s="55"/>
      <c r="H941" s="55"/>
      <c r="I941" s="55"/>
      <c r="J941" s="55"/>
      <c r="K941" s="55"/>
      <c r="L941" s="55"/>
      <c r="M941" s="55"/>
      <c r="N941" s="55"/>
      <c r="O941" s="55"/>
      <c r="P941" s="55"/>
      <c r="Q941" s="55"/>
      <c r="R941" s="55"/>
      <c r="S941" s="55"/>
      <c r="T941" s="55"/>
      <c r="U941" s="55"/>
      <c r="V941" s="55"/>
      <c r="W941" s="55"/>
      <c r="X941" s="55"/>
    </row>
    <row r="942" spans="1:24" ht="13">
      <c r="A942" s="55"/>
      <c r="B942" s="64"/>
      <c r="C942" s="55"/>
      <c r="D942" s="55"/>
      <c r="E942" s="55"/>
      <c r="F942" s="55"/>
      <c r="G942" s="55"/>
      <c r="H942" s="55"/>
      <c r="I942" s="55"/>
      <c r="J942" s="55"/>
      <c r="K942" s="55"/>
      <c r="L942" s="55"/>
      <c r="M942" s="55"/>
      <c r="N942" s="55"/>
      <c r="O942" s="55"/>
      <c r="P942" s="55"/>
      <c r="Q942" s="55"/>
      <c r="R942" s="55"/>
      <c r="S942" s="55"/>
      <c r="T942" s="55"/>
      <c r="U942" s="55"/>
      <c r="V942" s="55"/>
      <c r="W942" s="55"/>
      <c r="X942" s="55"/>
    </row>
    <row r="943" spans="1:24" ht="13">
      <c r="A943" s="55"/>
      <c r="B943" s="64"/>
      <c r="C943" s="55"/>
      <c r="D943" s="55"/>
      <c r="E943" s="55"/>
      <c r="F943" s="55"/>
      <c r="G943" s="55"/>
      <c r="H943" s="55"/>
      <c r="I943" s="55"/>
      <c r="J943" s="55"/>
      <c r="K943" s="55"/>
      <c r="L943" s="55"/>
      <c r="M943" s="55"/>
      <c r="N943" s="55"/>
      <c r="O943" s="55"/>
      <c r="P943" s="55"/>
      <c r="Q943" s="55"/>
      <c r="R943" s="55"/>
      <c r="S943" s="55"/>
      <c r="T943" s="55"/>
      <c r="U943" s="55"/>
      <c r="V943" s="55"/>
      <c r="W943" s="55"/>
      <c r="X943" s="55"/>
    </row>
    <row r="944" spans="1:24" ht="13">
      <c r="A944" s="55"/>
      <c r="B944" s="64"/>
      <c r="C944" s="55"/>
      <c r="D944" s="55"/>
      <c r="E944" s="55"/>
      <c r="F944" s="55"/>
      <c r="G944" s="55"/>
      <c r="H944" s="55"/>
      <c r="I944" s="55"/>
      <c r="J944" s="55"/>
      <c r="K944" s="55"/>
      <c r="L944" s="55"/>
      <c r="M944" s="55"/>
      <c r="N944" s="55"/>
      <c r="O944" s="55"/>
      <c r="P944" s="55"/>
      <c r="Q944" s="55"/>
      <c r="R944" s="55"/>
      <c r="S944" s="55"/>
      <c r="T944" s="55"/>
      <c r="U944" s="55"/>
      <c r="V944" s="55"/>
      <c r="W944" s="55"/>
      <c r="X944" s="55"/>
    </row>
    <row r="945" spans="1:24" ht="13">
      <c r="A945" s="55"/>
      <c r="B945" s="64"/>
      <c r="C945" s="55"/>
      <c r="D945" s="55"/>
      <c r="E945" s="55"/>
      <c r="F945" s="55"/>
      <c r="G945" s="55"/>
      <c r="H945" s="55"/>
      <c r="I945" s="55"/>
      <c r="J945" s="55"/>
      <c r="K945" s="55"/>
      <c r="L945" s="55"/>
      <c r="M945" s="55"/>
      <c r="N945" s="55"/>
      <c r="O945" s="55"/>
      <c r="P945" s="55"/>
      <c r="Q945" s="55"/>
      <c r="R945" s="55"/>
      <c r="S945" s="55"/>
      <c r="T945" s="55"/>
      <c r="U945" s="55"/>
      <c r="V945" s="55"/>
      <c r="W945" s="55"/>
      <c r="X945" s="55"/>
    </row>
    <row r="946" spans="1:24" ht="13">
      <c r="A946" s="55"/>
      <c r="B946" s="64"/>
      <c r="C946" s="55"/>
      <c r="D946" s="55"/>
      <c r="E946" s="55"/>
      <c r="F946" s="55"/>
      <c r="G946" s="55"/>
      <c r="H946" s="55"/>
      <c r="I946" s="55"/>
      <c r="J946" s="55"/>
      <c r="K946" s="55"/>
      <c r="L946" s="55"/>
      <c r="M946" s="55"/>
      <c r="N946" s="55"/>
      <c r="O946" s="55"/>
      <c r="P946" s="55"/>
      <c r="Q946" s="55"/>
      <c r="R946" s="55"/>
      <c r="S946" s="55"/>
      <c r="T946" s="55"/>
      <c r="U946" s="55"/>
      <c r="V946" s="55"/>
      <c r="W946" s="55"/>
      <c r="X946" s="55"/>
    </row>
    <row r="947" spans="1:24" ht="13">
      <c r="A947" s="55"/>
      <c r="B947" s="64"/>
      <c r="C947" s="55"/>
      <c r="D947" s="55"/>
      <c r="E947" s="55"/>
      <c r="F947" s="55"/>
      <c r="G947" s="55"/>
      <c r="H947" s="55"/>
      <c r="I947" s="55"/>
      <c r="J947" s="55"/>
      <c r="K947" s="55"/>
      <c r="L947" s="55"/>
      <c r="M947" s="55"/>
      <c r="N947" s="55"/>
      <c r="O947" s="55"/>
      <c r="P947" s="55"/>
      <c r="Q947" s="55"/>
      <c r="R947" s="55"/>
      <c r="S947" s="55"/>
      <c r="T947" s="55"/>
      <c r="U947" s="55"/>
      <c r="V947" s="55"/>
      <c r="W947" s="55"/>
      <c r="X947" s="55"/>
    </row>
    <row r="948" spans="1:24" ht="13">
      <c r="A948" s="55"/>
      <c r="B948" s="64"/>
      <c r="C948" s="55"/>
      <c r="D948" s="55"/>
      <c r="E948" s="55"/>
      <c r="F948" s="55"/>
      <c r="G948" s="55"/>
      <c r="H948" s="55"/>
      <c r="I948" s="55"/>
      <c r="J948" s="55"/>
      <c r="K948" s="55"/>
      <c r="L948" s="55"/>
      <c r="M948" s="55"/>
      <c r="N948" s="55"/>
      <c r="O948" s="55"/>
      <c r="P948" s="55"/>
      <c r="Q948" s="55"/>
      <c r="R948" s="55"/>
      <c r="S948" s="55"/>
      <c r="T948" s="55"/>
      <c r="U948" s="55"/>
      <c r="V948" s="55"/>
      <c r="W948" s="55"/>
      <c r="X948" s="55"/>
    </row>
    <row r="949" spans="1:24" ht="13">
      <c r="A949" s="55"/>
      <c r="B949" s="64"/>
      <c r="C949" s="55"/>
      <c r="D949" s="55"/>
      <c r="E949" s="55"/>
      <c r="F949" s="55"/>
      <c r="G949" s="55"/>
      <c r="H949" s="55"/>
      <c r="I949" s="55"/>
      <c r="J949" s="55"/>
      <c r="K949" s="55"/>
      <c r="L949" s="55"/>
      <c r="M949" s="55"/>
      <c r="N949" s="55"/>
      <c r="O949" s="55"/>
      <c r="P949" s="55"/>
      <c r="Q949" s="55"/>
      <c r="R949" s="55"/>
      <c r="S949" s="55"/>
      <c r="T949" s="55"/>
      <c r="U949" s="55"/>
      <c r="V949" s="55"/>
      <c r="W949" s="55"/>
      <c r="X949" s="55"/>
    </row>
    <row r="950" spans="1:24" ht="13">
      <c r="A950" s="55"/>
      <c r="B950" s="64"/>
      <c r="C950" s="55"/>
      <c r="D950" s="55"/>
      <c r="E950" s="55"/>
      <c r="F950" s="55"/>
      <c r="G950" s="55"/>
      <c r="H950" s="55"/>
      <c r="I950" s="55"/>
      <c r="J950" s="55"/>
      <c r="K950" s="55"/>
      <c r="L950" s="55"/>
      <c r="M950" s="55"/>
      <c r="N950" s="55"/>
      <c r="O950" s="55"/>
      <c r="P950" s="55"/>
      <c r="Q950" s="55"/>
      <c r="R950" s="55"/>
      <c r="S950" s="55"/>
      <c r="T950" s="55"/>
      <c r="U950" s="55"/>
      <c r="V950" s="55"/>
      <c r="W950" s="55"/>
      <c r="X950" s="55"/>
    </row>
    <row r="951" spans="1:24" ht="13">
      <c r="A951" s="55"/>
      <c r="B951" s="64"/>
      <c r="C951" s="55"/>
      <c r="D951" s="55"/>
      <c r="E951" s="55"/>
      <c r="F951" s="55"/>
      <c r="G951" s="55"/>
      <c r="H951" s="55"/>
      <c r="I951" s="55"/>
      <c r="J951" s="55"/>
      <c r="K951" s="55"/>
      <c r="L951" s="55"/>
      <c r="M951" s="55"/>
      <c r="N951" s="55"/>
      <c r="O951" s="55"/>
      <c r="P951" s="55"/>
      <c r="Q951" s="55"/>
      <c r="R951" s="55"/>
      <c r="S951" s="55"/>
      <c r="T951" s="55"/>
      <c r="U951" s="55"/>
      <c r="V951" s="55"/>
      <c r="W951" s="55"/>
      <c r="X951" s="55"/>
    </row>
    <row r="952" spans="1:24" ht="13">
      <c r="A952" s="55"/>
      <c r="B952" s="64"/>
      <c r="C952" s="55"/>
      <c r="D952" s="55"/>
      <c r="E952" s="55"/>
      <c r="F952" s="55"/>
      <c r="G952" s="55"/>
      <c r="H952" s="55"/>
      <c r="I952" s="55"/>
      <c r="J952" s="55"/>
      <c r="K952" s="55"/>
      <c r="L952" s="55"/>
      <c r="M952" s="55"/>
      <c r="N952" s="55"/>
      <c r="O952" s="55"/>
      <c r="P952" s="55"/>
      <c r="Q952" s="55"/>
      <c r="R952" s="55"/>
      <c r="S952" s="55"/>
      <c r="T952" s="55"/>
      <c r="U952" s="55"/>
      <c r="V952" s="55"/>
      <c r="W952" s="55"/>
      <c r="X952" s="55"/>
    </row>
    <row r="953" spans="1:24" ht="13">
      <c r="A953" s="55"/>
      <c r="B953" s="64"/>
      <c r="C953" s="55"/>
      <c r="D953" s="55"/>
      <c r="E953" s="55"/>
      <c r="F953" s="55"/>
      <c r="G953" s="55"/>
      <c r="H953" s="55"/>
      <c r="I953" s="55"/>
      <c r="J953" s="55"/>
      <c r="K953" s="55"/>
      <c r="L953" s="55"/>
      <c r="M953" s="55"/>
      <c r="N953" s="55"/>
      <c r="O953" s="55"/>
      <c r="P953" s="55"/>
      <c r="Q953" s="55"/>
      <c r="R953" s="55"/>
      <c r="S953" s="55"/>
      <c r="T953" s="55"/>
      <c r="U953" s="55"/>
      <c r="V953" s="55"/>
      <c r="W953" s="55"/>
      <c r="X953" s="55"/>
    </row>
    <row r="954" spans="1:24" ht="13">
      <c r="A954" s="55"/>
      <c r="B954" s="64"/>
      <c r="C954" s="55"/>
      <c r="D954" s="55"/>
      <c r="E954" s="55"/>
      <c r="F954" s="55"/>
      <c r="G954" s="55"/>
      <c r="H954" s="55"/>
      <c r="I954" s="55"/>
      <c r="J954" s="55"/>
      <c r="K954" s="55"/>
      <c r="L954" s="55"/>
      <c r="M954" s="55"/>
      <c r="N954" s="55"/>
      <c r="O954" s="55"/>
      <c r="P954" s="55"/>
      <c r="Q954" s="55"/>
      <c r="R954" s="55"/>
      <c r="S954" s="55"/>
      <c r="T954" s="55"/>
      <c r="U954" s="55"/>
      <c r="V954" s="55"/>
      <c r="W954" s="55"/>
      <c r="X954" s="55"/>
    </row>
    <row r="955" spans="1:24" ht="13">
      <c r="A955" s="55"/>
      <c r="B955" s="64"/>
      <c r="C955" s="55"/>
      <c r="D955" s="55"/>
      <c r="E955" s="55"/>
      <c r="F955" s="55"/>
      <c r="G955" s="55"/>
      <c r="H955" s="55"/>
      <c r="I955" s="55"/>
      <c r="J955" s="55"/>
      <c r="K955" s="55"/>
      <c r="L955" s="55"/>
      <c r="M955" s="55"/>
      <c r="N955" s="55"/>
      <c r="O955" s="55"/>
      <c r="P955" s="55"/>
      <c r="Q955" s="55"/>
      <c r="R955" s="55"/>
      <c r="S955" s="55"/>
      <c r="T955" s="55"/>
      <c r="U955" s="55"/>
      <c r="V955" s="55"/>
      <c r="W955" s="55"/>
      <c r="X955" s="55"/>
    </row>
    <row r="956" spans="1:24" ht="13">
      <c r="A956" s="55"/>
      <c r="B956" s="64"/>
      <c r="C956" s="55"/>
      <c r="D956" s="55"/>
      <c r="E956" s="55"/>
      <c r="F956" s="55"/>
      <c r="G956" s="55"/>
      <c r="H956" s="55"/>
      <c r="I956" s="55"/>
      <c r="J956" s="55"/>
      <c r="K956" s="55"/>
      <c r="L956" s="55"/>
      <c r="M956" s="55"/>
      <c r="N956" s="55"/>
      <c r="O956" s="55"/>
      <c r="P956" s="55"/>
      <c r="Q956" s="55"/>
      <c r="R956" s="55"/>
      <c r="S956" s="55"/>
      <c r="T956" s="55"/>
      <c r="U956" s="55"/>
      <c r="V956" s="55"/>
      <c r="W956" s="55"/>
      <c r="X956" s="55"/>
    </row>
    <row r="957" spans="1:24" ht="13">
      <c r="A957" s="55"/>
      <c r="B957" s="64"/>
      <c r="C957" s="55"/>
      <c r="D957" s="55"/>
      <c r="E957" s="55"/>
      <c r="F957" s="55"/>
      <c r="G957" s="55"/>
      <c r="H957" s="55"/>
      <c r="I957" s="55"/>
      <c r="J957" s="55"/>
      <c r="K957" s="55"/>
      <c r="L957" s="55"/>
      <c r="M957" s="55"/>
      <c r="N957" s="55"/>
      <c r="O957" s="55"/>
      <c r="P957" s="55"/>
      <c r="Q957" s="55"/>
      <c r="R957" s="55"/>
      <c r="S957" s="55"/>
      <c r="T957" s="55"/>
      <c r="U957" s="55"/>
      <c r="V957" s="55"/>
      <c r="W957" s="55"/>
      <c r="X957" s="55"/>
    </row>
    <row r="958" spans="1:24" ht="13">
      <c r="A958" s="55"/>
      <c r="B958" s="64"/>
      <c r="C958" s="55"/>
      <c r="D958" s="55"/>
      <c r="E958" s="55"/>
      <c r="F958" s="55"/>
      <c r="G958" s="55"/>
      <c r="H958" s="55"/>
      <c r="I958" s="55"/>
      <c r="J958" s="55"/>
      <c r="K958" s="55"/>
      <c r="L958" s="55"/>
      <c r="M958" s="55"/>
      <c r="N958" s="55"/>
      <c r="O958" s="55"/>
      <c r="P958" s="55"/>
      <c r="Q958" s="55"/>
      <c r="R958" s="55"/>
      <c r="S958" s="55"/>
      <c r="T958" s="55"/>
      <c r="U958" s="55"/>
      <c r="V958" s="55"/>
      <c r="W958" s="55"/>
      <c r="X958" s="55"/>
    </row>
    <row r="959" spans="1:24" ht="13">
      <c r="A959" s="55"/>
      <c r="B959" s="64"/>
      <c r="C959" s="55"/>
      <c r="D959" s="55"/>
      <c r="E959" s="55"/>
      <c r="F959" s="55"/>
      <c r="G959" s="55"/>
      <c r="H959" s="55"/>
      <c r="I959" s="55"/>
      <c r="J959" s="55"/>
      <c r="K959" s="55"/>
      <c r="L959" s="55"/>
      <c r="M959" s="55"/>
      <c r="N959" s="55"/>
      <c r="O959" s="55"/>
      <c r="P959" s="55"/>
      <c r="Q959" s="55"/>
      <c r="R959" s="55"/>
      <c r="S959" s="55"/>
      <c r="T959" s="55"/>
      <c r="U959" s="55"/>
      <c r="V959" s="55"/>
      <c r="W959" s="55"/>
      <c r="X959" s="55"/>
    </row>
    <row r="960" spans="1:24" ht="13">
      <c r="A960" s="55"/>
      <c r="B960" s="64"/>
      <c r="C960" s="55"/>
      <c r="D960" s="55"/>
      <c r="E960" s="55"/>
      <c r="F960" s="55"/>
      <c r="G960" s="55"/>
      <c r="H960" s="55"/>
      <c r="I960" s="55"/>
      <c r="J960" s="55"/>
      <c r="K960" s="55"/>
      <c r="L960" s="55"/>
      <c r="M960" s="55"/>
      <c r="N960" s="55"/>
      <c r="O960" s="55"/>
      <c r="P960" s="55"/>
      <c r="Q960" s="55"/>
      <c r="R960" s="55"/>
      <c r="S960" s="55"/>
      <c r="T960" s="55"/>
      <c r="U960" s="55"/>
      <c r="V960" s="55"/>
      <c r="W960" s="55"/>
      <c r="X960" s="55"/>
    </row>
    <row r="961" spans="1:24" ht="13">
      <c r="A961" s="55"/>
      <c r="B961" s="64"/>
      <c r="C961" s="55"/>
      <c r="D961" s="55"/>
      <c r="E961" s="55"/>
      <c r="F961" s="55"/>
      <c r="G961" s="55"/>
      <c r="H961" s="55"/>
      <c r="I961" s="55"/>
      <c r="J961" s="55"/>
      <c r="K961" s="55"/>
      <c r="L961" s="55"/>
      <c r="M961" s="55"/>
      <c r="N961" s="55"/>
      <c r="O961" s="55"/>
      <c r="P961" s="55"/>
      <c r="Q961" s="55"/>
      <c r="R961" s="55"/>
      <c r="S961" s="55"/>
      <c r="T961" s="55"/>
      <c r="U961" s="55"/>
      <c r="V961" s="55"/>
      <c r="W961" s="55"/>
      <c r="X961" s="55"/>
    </row>
    <row r="962" spans="1:24" ht="13">
      <c r="A962" s="55"/>
      <c r="B962" s="64"/>
      <c r="C962" s="55"/>
      <c r="D962" s="55"/>
      <c r="E962" s="55"/>
      <c r="F962" s="55"/>
      <c r="G962" s="55"/>
      <c r="H962" s="55"/>
      <c r="I962" s="55"/>
      <c r="J962" s="55"/>
      <c r="K962" s="55"/>
      <c r="L962" s="55"/>
      <c r="M962" s="55"/>
      <c r="N962" s="55"/>
      <c r="O962" s="55"/>
      <c r="P962" s="55"/>
      <c r="Q962" s="55"/>
      <c r="R962" s="55"/>
      <c r="S962" s="55"/>
      <c r="T962" s="55"/>
      <c r="U962" s="55"/>
      <c r="V962" s="55"/>
      <c r="W962" s="55"/>
      <c r="X962" s="55"/>
    </row>
    <row r="963" spans="1:24" ht="13">
      <c r="A963" s="55"/>
      <c r="B963" s="64"/>
      <c r="C963" s="55"/>
      <c r="D963" s="55"/>
      <c r="E963" s="55"/>
      <c r="F963" s="55"/>
      <c r="G963" s="55"/>
      <c r="H963" s="55"/>
      <c r="I963" s="55"/>
      <c r="J963" s="55"/>
      <c r="K963" s="55"/>
      <c r="L963" s="55"/>
      <c r="M963" s="55"/>
      <c r="N963" s="55"/>
      <c r="O963" s="55"/>
      <c r="P963" s="55"/>
      <c r="Q963" s="55"/>
      <c r="R963" s="55"/>
      <c r="S963" s="55"/>
      <c r="T963" s="55"/>
      <c r="U963" s="55"/>
      <c r="V963" s="55"/>
      <c r="W963" s="55"/>
      <c r="X963" s="55"/>
    </row>
    <row r="964" spans="1:24" ht="13">
      <c r="A964" s="55"/>
      <c r="B964" s="64"/>
      <c r="C964" s="55"/>
      <c r="D964" s="55"/>
      <c r="E964" s="55"/>
      <c r="F964" s="55"/>
      <c r="G964" s="55"/>
      <c r="H964" s="55"/>
      <c r="I964" s="55"/>
      <c r="J964" s="55"/>
      <c r="K964" s="55"/>
      <c r="L964" s="55"/>
      <c r="M964" s="55"/>
      <c r="N964" s="55"/>
      <c r="O964" s="55"/>
      <c r="P964" s="55"/>
      <c r="Q964" s="55"/>
      <c r="R964" s="55"/>
      <c r="S964" s="55"/>
      <c r="T964" s="55"/>
      <c r="U964" s="55"/>
      <c r="V964" s="55"/>
      <c r="W964" s="55"/>
      <c r="X964" s="55"/>
    </row>
    <row r="965" spans="1:24" ht="13">
      <c r="A965" s="55"/>
      <c r="B965" s="64"/>
      <c r="C965" s="55"/>
      <c r="D965" s="55"/>
      <c r="E965" s="55"/>
      <c r="F965" s="55"/>
      <c r="G965" s="55"/>
      <c r="H965" s="55"/>
      <c r="I965" s="55"/>
      <c r="J965" s="55"/>
      <c r="K965" s="55"/>
      <c r="L965" s="55"/>
      <c r="M965" s="55"/>
      <c r="N965" s="55"/>
      <c r="O965" s="55"/>
      <c r="P965" s="55"/>
      <c r="Q965" s="55"/>
      <c r="R965" s="55"/>
      <c r="S965" s="55"/>
      <c r="T965" s="55"/>
      <c r="U965" s="55"/>
      <c r="V965" s="55"/>
      <c r="W965" s="55"/>
      <c r="X965" s="55"/>
    </row>
    <row r="966" spans="1:24" ht="13">
      <c r="A966" s="55"/>
      <c r="B966" s="64"/>
      <c r="C966" s="55"/>
      <c r="D966" s="55"/>
      <c r="E966" s="55"/>
      <c r="F966" s="55"/>
      <c r="G966" s="55"/>
      <c r="H966" s="55"/>
      <c r="I966" s="55"/>
      <c r="J966" s="55"/>
      <c r="K966" s="55"/>
      <c r="L966" s="55"/>
      <c r="M966" s="55"/>
      <c r="N966" s="55"/>
      <c r="O966" s="55"/>
      <c r="P966" s="55"/>
      <c r="Q966" s="55"/>
      <c r="R966" s="55"/>
      <c r="S966" s="55"/>
      <c r="T966" s="55"/>
      <c r="U966" s="55"/>
      <c r="V966" s="55"/>
      <c r="W966" s="55"/>
      <c r="X966" s="55"/>
    </row>
    <row r="967" spans="1:24" ht="13">
      <c r="A967" s="55"/>
      <c r="B967" s="64"/>
      <c r="C967" s="55"/>
      <c r="D967" s="55"/>
      <c r="E967" s="55"/>
      <c r="F967" s="55"/>
      <c r="G967" s="55"/>
      <c r="H967" s="55"/>
      <c r="I967" s="55"/>
      <c r="J967" s="55"/>
      <c r="K967" s="55"/>
      <c r="L967" s="55"/>
      <c r="M967" s="55"/>
      <c r="N967" s="55"/>
      <c r="O967" s="55"/>
      <c r="P967" s="55"/>
      <c r="Q967" s="55"/>
      <c r="R967" s="55"/>
      <c r="S967" s="55"/>
      <c r="T967" s="55"/>
      <c r="U967" s="55"/>
      <c r="V967" s="55"/>
      <c r="W967" s="55"/>
      <c r="X967" s="55"/>
    </row>
    <row r="968" spans="1:24" ht="13">
      <c r="A968" s="55"/>
      <c r="B968" s="64"/>
      <c r="C968" s="55"/>
      <c r="D968" s="55"/>
      <c r="E968" s="55"/>
      <c r="F968" s="55"/>
      <c r="G968" s="55"/>
      <c r="H968" s="55"/>
      <c r="I968" s="55"/>
      <c r="J968" s="55"/>
      <c r="K968" s="55"/>
      <c r="L968" s="55"/>
      <c r="M968" s="55"/>
      <c r="N968" s="55"/>
      <c r="O968" s="55"/>
      <c r="P968" s="55"/>
      <c r="Q968" s="55"/>
      <c r="R968" s="55"/>
      <c r="S968" s="55"/>
      <c r="T968" s="55"/>
      <c r="U968" s="55"/>
      <c r="V968" s="55"/>
      <c r="W968" s="55"/>
      <c r="X968" s="55"/>
    </row>
    <row r="969" spans="1:24" ht="13">
      <c r="A969" s="55"/>
      <c r="B969" s="64"/>
      <c r="C969" s="55"/>
      <c r="D969" s="55"/>
      <c r="E969" s="55"/>
      <c r="F969" s="55"/>
      <c r="G969" s="55"/>
      <c r="H969" s="55"/>
      <c r="I969" s="55"/>
      <c r="J969" s="55"/>
      <c r="K969" s="55"/>
      <c r="L969" s="55"/>
      <c r="M969" s="55"/>
      <c r="N969" s="55"/>
      <c r="O969" s="55"/>
      <c r="P969" s="55"/>
      <c r="Q969" s="55"/>
      <c r="R969" s="55"/>
      <c r="S969" s="55"/>
      <c r="T969" s="55"/>
      <c r="U969" s="55"/>
      <c r="V969" s="55"/>
      <c r="W969" s="55"/>
      <c r="X969" s="55"/>
    </row>
    <row r="970" spans="1:24" ht="13">
      <c r="A970" s="55"/>
      <c r="B970" s="64"/>
      <c r="C970" s="55"/>
      <c r="D970" s="55"/>
      <c r="E970" s="55"/>
      <c r="F970" s="55"/>
      <c r="G970" s="55"/>
      <c r="H970" s="55"/>
      <c r="I970" s="55"/>
      <c r="J970" s="55"/>
      <c r="K970" s="55"/>
      <c r="L970" s="55"/>
      <c r="M970" s="55"/>
      <c r="N970" s="55"/>
      <c r="O970" s="55"/>
      <c r="P970" s="55"/>
      <c r="Q970" s="55"/>
      <c r="R970" s="55"/>
      <c r="S970" s="55"/>
      <c r="T970" s="55"/>
      <c r="U970" s="55"/>
      <c r="V970" s="55"/>
      <c r="W970" s="55"/>
      <c r="X970" s="55"/>
    </row>
    <row r="971" spans="1:24" ht="13">
      <c r="A971" s="55"/>
      <c r="B971" s="64"/>
      <c r="C971" s="55"/>
      <c r="D971" s="55"/>
      <c r="E971" s="55"/>
      <c r="F971" s="55"/>
      <c r="G971" s="55"/>
      <c r="H971" s="55"/>
      <c r="I971" s="55"/>
      <c r="J971" s="55"/>
      <c r="K971" s="55"/>
      <c r="L971" s="55"/>
      <c r="M971" s="55"/>
      <c r="N971" s="55"/>
      <c r="O971" s="55"/>
      <c r="P971" s="55"/>
      <c r="Q971" s="55"/>
      <c r="R971" s="55"/>
      <c r="S971" s="55"/>
      <c r="T971" s="55"/>
      <c r="U971" s="55"/>
      <c r="V971" s="55"/>
      <c r="W971" s="55"/>
      <c r="X971" s="55"/>
    </row>
    <row r="972" spans="1:24" ht="13">
      <c r="A972" s="55"/>
      <c r="B972" s="64"/>
      <c r="C972" s="55"/>
      <c r="D972" s="55"/>
      <c r="E972" s="55"/>
      <c r="F972" s="55"/>
      <c r="G972" s="55"/>
      <c r="H972" s="55"/>
      <c r="I972" s="55"/>
      <c r="J972" s="55"/>
      <c r="K972" s="55"/>
      <c r="L972" s="55"/>
      <c r="M972" s="55"/>
      <c r="N972" s="55"/>
      <c r="O972" s="55"/>
      <c r="P972" s="55"/>
      <c r="Q972" s="55"/>
      <c r="R972" s="55"/>
      <c r="S972" s="55"/>
      <c r="T972" s="55"/>
      <c r="U972" s="55"/>
      <c r="V972" s="55"/>
      <c r="W972" s="55"/>
      <c r="X972" s="55"/>
    </row>
    <row r="973" spans="1:24" ht="13">
      <c r="A973" s="55"/>
      <c r="B973" s="64"/>
      <c r="C973" s="55"/>
      <c r="D973" s="55"/>
      <c r="E973" s="55"/>
      <c r="F973" s="55"/>
      <c r="G973" s="55"/>
      <c r="H973" s="55"/>
      <c r="I973" s="55"/>
      <c r="J973" s="55"/>
      <c r="K973" s="55"/>
      <c r="L973" s="55"/>
      <c r="M973" s="55"/>
      <c r="N973" s="55"/>
      <c r="O973" s="55"/>
      <c r="P973" s="55"/>
      <c r="Q973" s="55"/>
      <c r="R973" s="55"/>
      <c r="S973" s="55"/>
      <c r="T973" s="55"/>
      <c r="U973" s="55"/>
      <c r="V973" s="55"/>
      <c r="W973" s="55"/>
      <c r="X973" s="55"/>
    </row>
    <row r="974" spans="1:24" ht="13">
      <c r="A974" s="55"/>
      <c r="B974" s="64"/>
      <c r="C974" s="55"/>
      <c r="D974" s="55"/>
      <c r="E974" s="55"/>
      <c r="F974" s="55"/>
      <c r="G974" s="55"/>
      <c r="H974" s="55"/>
      <c r="I974" s="55"/>
      <c r="J974" s="55"/>
      <c r="K974" s="55"/>
      <c r="L974" s="55"/>
      <c r="M974" s="55"/>
      <c r="N974" s="55"/>
      <c r="O974" s="55"/>
      <c r="P974" s="55"/>
      <c r="Q974" s="55"/>
      <c r="R974" s="55"/>
      <c r="S974" s="55"/>
      <c r="T974" s="55"/>
      <c r="U974" s="55"/>
      <c r="V974" s="55"/>
      <c r="W974" s="55"/>
      <c r="X974" s="55"/>
    </row>
    <row r="975" spans="1:24" ht="13">
      <c r="A975" s="55"/>
      <c r="B975" s="64"/>
      <c r="C975" s="55"/>
      <c r="D975" s="55"/>
      <c r="E975" s="55"/>
      <c r="F975" s="55"/>
      <c r="G975" s="55"/>
      <c r="H975" s="55"/>
      <c r="I975" s="55"/>
      <c r="J975" s="55"/>
      <c r="K975" s="55"/>
      <c r="L975" s="55"/>
      <c r="M975" s="55"/>
      <c r="N975" s="55"/>
      <c r="O975" s="55"/>
      <c r="P975" s="55"/>
      <c r="Q975" s="55"/>
      <c r="R975" s="55"/>
      <c r="S975" s="55"/>
      <c r="T975" s="55"/>
      <c r="U975" s="55"/>
      <c r="V975" s="55"/>
      <c r="W975" s="55"/>
      <c r="X975" s="55"/>
    </row>
    <row r="976" spans="1:24" ht="13">
      <c r="A976" s="55"/>
      <c r="B976" s="64"/>
      <c r="C976" s="55"/>
      <c r="D976" s="55"/>
      <c r="E976" s="55"/>
      <c r="F976" s="55"/>
      <c r="G976" s="55"/>
      <c r="H976" s="55"/>
      <c r="I976" s="55"/>
      <c r="J976" s="55"/>
      <c r="K976" s="55"/>
      <c r="L976" s="55"/>
      <c r="M976" s="55"/>
      <c r="N976" s="55"/>
      <c r="O976" s="55"/>
      <c r="P976" s="55"/>
      <c r="Q976" s="55"/>
      <c r="R976" s="55"/>
      <c r="S976" s="55"/>
      <c r="T976" s="55"/>
      <c r="U976" s="55"/>
      <c r="V976" s="55"/>
      <c r="W976" s="55"/>
      <c r="X976" s="55"/>
    </row>
    <row r="977" spans="1:24" ht="13">
      <c r="A977" s="55"/>
      <c r="B977" s="64"/>
      <c r="C977" s="55"/>
      <c r="D977" s="55"/>
      <c r="E977" s="55"/>
      <c r="F977" s="55"/>
      <c r="G977" s="55"/>
      <c r="H977" s="55"/>
      <c r="I977" s="55"/>
      <c r="J977" s="55"/>
      <c r="K977" s="55"/>
      <c r="L977" s="55"/>
      <c r="M977" s="55"/>
      <c r="N977" s="55"/>
      <c r="O977" s="55"/>
      <c r="P977" s="55"/>
      <c r="Q977" s="55"/>
      <c r="R977" s="55"/>
      <c r="S977" s="55"/>
      <c r="T977" s="55"/>
      <c r="U977" s="55"/>
      <c r="V977" s="55"/>
      <c r="W977" s="55"/>
      <c r="X977" s="55"/>
    </row>
    <row r="978" spans="1:24" ht="13">
      <c r="A978" s="55"/>
      <c r="B978" s="64"/>
      <c r="C978" s="55"/>
      <c r="D978" s="55"/>
      <c r="E978" s="55"/>
      <c r="F978" s="55"/>
      <c r="G978" s="55"/>
      <c r="H978" s="55"/>
      <c r="I978" s="55"/>
      <c r="J978" s="55"/>
      <c r="K978" s="55"/>
      <c r="L978" s="55"/>
      <c r="M978" s="55"/>
      <c r="N978" s="55"/>
      <c r="O978" s="55"/>
      <c r="P978" s="55"/>
      <c r="Q978" s="55"/>
      <c r="R978" s="55"/>
      <c r="S978" s="55"/>
      <c r="T978" s="55"/>
      <c r="U978" s="55"/>
      <c r="V978" s="55"/>
      <c r="W978" s="55"/>
      <c r="X978" s="55"/>
    </row>
    <row r="979" spans="1:24" ht="13">
      <c r="A979" s="55"/>
      <c r="B979" s="64"/>
      <c r="C979" s="55"/>
      <c r="D979" s="55"/>
      <c r="E979" s="55"/>
      <c r="F979" s="55"/>
      <c r="G979" s="55"/>
      <c r="H979" s="55"/>
      <c r="I979" s="55"/>
      <c r="J979" s="55"/>
      <c r="K979" s="55"/>
      <c r="L979" s="55"/>
      <c r="M979" s="55"/>
      <c r="N979" s="55"/>
      <c r="O979" s="55"/>
      <c r="P979" s="55"/>
      <c r="Q979" s="55"/>
      <c r="R979" s="55"/>
      <c r="S979" s="55"/>
      <c r="T979" s="55"/>
      <c r="U979" s="55"/>
      <c r="V979" s="55"/>
      <c r="W979" s="55"/>
      <c r="X979" s="55"/>
    </row>
    <row r="980" spans="1:24" ht="13">
      <c r="A980" s="55"/>
      <c r="B980" s="64"/>
      <c r="C980" s="55"/>
      <c r="D980" s="55"/>
      <c r="E980" s="55"/>
      <c r="F980" s="55"/>
      <c r="G980" s="55"/>
      <c r="H980" s="55"/>
      <c r="I980" s="55"/>
      <c r="J980" s="55"/>
      <c r="K980" s="55"/>
      <c r="L980" s="55"/>
      <c r="M980" s="55"/>
      <c r="N980" s="55"/>
      <c r="O980" s="55"/>
      <c r="P980" s="55"/>
      <c r="Q980" s="55"/>
      <c r="R980" s="55"/>
      <c r="S980" s="55"/>
      <c r="T980" s="55"/>
      <c r="U980" s="55"/>
      <c r="V980" s="55"/>
      <c r="W980" s="55"/>
      <c r="X980" s="55"/>
    </row>
    <row r="981" spans="1:24" ht="13">
      <c r="A981" s="55"/>
      <c r="B981" s="64"/>
      <c r="C981" s="55"/>
      <c r="D981" s="55"/>
      <c r="E981" s="55"/>
      <c r="F981" s="55"/>
      <c r="G981" s="55"/>
      <c r="H981" s="55"/>
      <c r="I981" s="55"/>
      <c r="J981" s="55"/>
      <c r="K981" s="55"/>
      <c r="L981" s="55"/>
      <c r="M981" s="55"/>
      <c r="N981" s="55"/>
      <c r="O981" s="55"/>
      <c r="P981" s="55"/>
      <c r="Q981" s="55"/>
      <c r="R981" s="55"/>
      <c r="S981" s="55"/>
      <c r="T981" s="55"/>
      <c r="U981" s="55"/>
      <c r="V981" s="55"/>
      <c r="W981" s="55"/>
      <c r="X981" s="55"/>
    </row>
    <row r="982" spans="1:24" ht="13">
      <c r="A982" s="55"/>
      <c r="B982" s="64"/>
      <c r="C982" s="55"/>
      <c r="D982" s="55"/>
      <c r="E982" s="55"/>
      <c r="F982" s="55"/>
      <c r="G982" s="55"/>
      <c r="H982" s="55"/>
      <c r="I982" s="55"/>
      <c r="J982" s="55"/>
      <c r="K982" s="55"/>
      <c r="L982" s="55"/>
      <c r="M982" s="55"/>
      <c r="N982" s="55"/>
      <c r="O982" s="55"/>
      <c r="P982" s="55"/>
      <c r="Q982" s="55"/>
      <c r="R982" s="55"/>
      <c r="S982" s="55"/>
      <c r="T982" s="55"/>
      <c r="U982" s="55"/>
      <c r="V982" s="55"/>
      <c r="W982" s="55"/>
      <c r="X982" s="55"/>
    </row>
    <row r="983" spans="1:24" ht="13">
      <c r="A983" s="55"/>
      <c r="B983" s="64"/>
      <c r="C983" s="55"/>
      <c r="D983" s="55"/>
      <c r="E983" s="55"/>
      <c r="F983" s="55"/>
      <c r="G983" s="55"/>
      <c r="H983" s="55"/>
      <c r="I983" s="55"/>
      <c r="J983" s="55"/>
      <c r="K983" s="55"/>
      <c r="L983" s="55"/>
      <c r="M983" s="55"/>
      <c r="N983" s="55"/>
      <c r="O983" s="55"/>
      <c r="P983" s="55"/>
      <c r="Q983" s="55"/>
      <c r="R983" s="55"/>
      <c r="S983" s="55"/>
      <c r="T983" s="55"/>
      <c r="U983" s="55"/>
      <c r="V983" s="55"/>
      <c r="W983" s="55"/>
      <c r="X983" s="55"/>
    </row>
    <row r="984" spans="1:24" ht="13">
      <c r="A984" s="55"/>
      <c r="B984" s="64"/>
      <c r="C984" s="55"/>
      <c r="D984" s="55"/>
      <c r="E984" s="55"/>
      <c r="F984" s="55"/>
      <c r="G984" s="55"/>
      <c r="H984" s="55"/>
      <c r="I984" s="55"/>
      <c r="J984" s="55"/>
      <c r="K984" s="55"/>
      <c r="L984" s="55"/>
      <c r="M984" s="55"/>
      <c r="N984" s="55"/>
      <c r="O984" s="55"/>
      <c r="P984" s="55"/>
      <c r="Q984" s="55"/>
      <c r="R984" s="55"/>
      <c r="S984" s="55"/>
      <c r="T984" s="55"/>
      <c r="U984" s="55"/>
      <c r="V984" s="55"/>
      <c r="W984" s="55"/>
      <c r="X984" s="55"/>
    </row>
    <row r="985" spans="1:24" ht="13">
      <c r="A985" s="55"/>
      <c r="B985" s="64"/>
      <c r="C985" s="55"/>
      <c r="D985" s="55"/>
      <c r="E985" s="55"/>
      <c r="F985" s="55"/>
      <c r="G985" s="55"/>
      <c r="H985" s="55"/>
      <c r="I985" s="55"/>
      <c r="J985" s="55"/>
      <c r="K985" s="55"/>
      <c r="L985" s="55"/>
      <c r="M985" s="55"/>
      <c r="N985" s="55"/>
      <c r="O985" s="55"/>
      <c r="P985" s="55"/>
      <c r="Q985" s="55"/>
      <c r="R985" s="55"/>
      <c r="S985" s="55"/>
      <c r="T985" s="55"/>
      <c r="U985" s="55"/>
      <c r="V985" s="55"/>
      <c r="W985" s="55"/>
      <c r="X985" s="55"/>
    </row>
    <row r="986" spans="1:24" ht="13">
      <c r="A986" s="55"/>
      <c r="B986" s="64"/>
      <c r="C986" s="55"/>
      <c r="D986" s="55"/>
      <c r="E986" s="55"/>
      <c r="F986" s="55"/>
      <c r="G986" s="55"/>
      <c r="H986" s="55"/>
      <c r="I986" s="55"/>
      <c r="J986" s="55"/>
      <c r="K986" s="55"/>
      <c r="L986" s="55"/>
      <c r="M986" s="55"/>
      <c r="N986" s="55"/>
      <c r="O986" s="55"/>
      <c r="P986" s="55"/>
      <c r="Q986" s="55"/>
      <c r="R986" s="55"/>
      <c r="S986" s="55"/>
      <c r="T986" s="55"/>
      <c r="U986" s="55"/>
      <c r="V986" s="55"/>
      <c r="W986" s="55"/>
      <c r="X986" s="55"/>
    </row>
    <row r="987" spans="1:24" ht="13">
      <c r="A987" s="55"/>
      <c r="B987" s="64"/>
      <c r="C987" s="55"/>
      <c r="D987" s="55"/>
      <c r="E987" s="55"/>
      <c r="F987" s="55"/>
      <c r="G987" s="55"/>
      <c r="H987" s="55"/>
      <c r="I987" s="55"/>
      <c r="J987" s="55"/>
      <c r="K987" s="55"/>
      <c r="L987" s="55"/>
      <c r="M987" s="55"/>
      <c r="N987" s="55"/>
      <c r="O987" s="55"/>
      <c r="P987" s="55"/>
      <c r="Q987" s="55"/>
      <c r="R987" s="55"/>
      <c r="S987" s="55"/>
      <c r="T987" s="55"/>
      <c r="U987" s="55"/>
      <c r="V987" s="55"/>
      <c r="W987" s="55"/>
      <c r="X987" s="55"/>
    </row>
    <row r="988" spans="1:24" ht="13">
      <c r="A988" s="55"/>
      <c r="B988" s="64"/>
      <c r="C988" s="55"/>
      <c r="D988" s="55"/>
      <c r="E988" s="55"/>
      <c r="F988" s="55"/>
      <c r="G988" s="55"/>
      <c r="H988" s="55"/>
      <c r="I988" s="55"/>
      <c r="J988" s="55"/>
      <c r="K988" s="55"/>
      <c r="L988" s="55"/>
      <c r="M988" s="55"/>
      <c r="N988" s="55"/>
      <c r="O988" s="55"/>
      <c r="P988" s="55"/>
      <c r="Q988" s="55"/>
      <c r="R988" s="55"/>
      <c r="S988" s="55"/>
      <c r="T988" s="55"/>
      <c r="U988" s="55"/>
      <c r="V988" s="55"/>
      <c r="W988" s="55"/>
      <c r="X988" s="55"/>
    </row>
    <row r="989" spans="1:24" ht="13">
      <c r="A989" s="55"/>
      <c r="B989" s="64"/>
      <c r="C989" s="55"/>
      <c r="D989" s="55"/>
      <c r="E989" s="55"/>
      <c r="F989" s="55"/>
      <c r="G989" s="55"/>
      <c r="H989" s="55"/>
      <c r="I989" s="55"/>
      <c r="J989" s="55"/>
      <c r="K989" s="55"/>
      <c r="L989" s="55"/>
      <c r="M989" s="55"/>
      <c r="N989" s="55"/>
      <c r="O989" s="55"/>
      <c r="P989" s="55"/>
      <c r="Q989" s="55"/>
      <c r="R989" s="55"/>
      <c r="S989" s="55"/>
      <c r="T989" s="55"/>
      <c r="U989" s="55"/>
      <c r="V989" s="55"/>
      <c r="W989" s="55"/>
      <c r="X989" s="55"/>
    </row>
    <row r="990" spans="1:24" ht="13">
      <c r="A990" s="55"/>
      <c r="B990" s="64"/>
      <c r="C990" s="55"/>
      <c r="D990" s="55"/>
      <c r="E990" s="55"/>
      <c r="F990" s="55"/>
      <c r="G990" s="55"/>
      <c r="H990" s="55"/>
      <c r="I990" s="55"/>
      <c r="J990" s="55"/>
      <c r="K990" s="55"/>
      <c r="L990" s="55"/>
      <c r="M990" s="55"/>
      <c r="N990" s="55"/>
      <c r="O990" s="55"/>
      <c r="P990" s="55"/>
      <c r="Q990" s="55"/>
      <c r="R990" s="55"/>
      <c r="S990" s="55"/>
      <c r="T990" s="55"/>
      <c r="U990" s="55"/>
      <c r="V990" s="55"/>
      <c r="W990" s="55"/>
      <c r="X990" s="55"/>
    </row>
    <row r="991" spans="1:24" ht="13">
      <c r="A991" s="55"/>
      <c r="B991" s="64"/>
      <c r="C991" s="55"/>
      <c r="D991" s="55"/>
      <c r="E991" s="55"/>
      <c r="F991" s="55"/>
      <c r="G991" s="55"/>
      <c r="H991" s="55"/>
      <c r="I991" s="55"/>
      <c r="J991" s="55"/>
      <c r="K991" s="55"/>
      <c r="L991" s="55"/>
      <c r="M991" s="55"/>
      <c r="N991" s="55"/>
      <c r="O991" s="55"/>
      <c r="P991" s="55"/>
      <c r="Q991" s="55"/>
      <c r="R991" s="55"/>
      <c r="S991" s="55"/>
      <c r="T991" s="55"/>
      <c r="U991" s="55"/>
      <c r="V991" s="55"/>
      <c r="W991" s="55"/>
      <c r="X991" s="55"/>
    </row>
    <row r="992" spans="1:24" ht="13">
      <c r="A992" s="55"/>
      <c r="B992" s="64"/>
      <c r="C992" s="55"/>
      <c r="D992" s="55"/>
      <c r="E992" s="55"/>
      <c r="F992" s="55"/>
      <c r="G992" s="55"/>
      <c r="H992" s="55"/>
      <c r="I992" s="55"/>
      <c r="J992" s="55"/>
      <c r="K992" s="55"/>
      <c r="L992" s="55"/>
      <c r="M992" s="55"/>
      <c r="N992" s="55"/>
      <c r="O992" s="55"/>
      <c r="P992" s="55"/>
      <c r="Q992" s="55"/>
      <c r="R992" s="55"/>
      <c r="S992" s="55"/>
      <c r="T992" s="55"/>
      <c r="U992" s="55"/>
      <c r="V992" s="55"/>
      <c r="W992" s="55"/>
      <c r="X992" s="55"/>
    </row>
    <row r="993" spans="1:24" ht="13">
      <c r="A993" s="55"/>
      <c r="B993" s="64"/>
      <c r="C993" s="55"/>
      <c r="D993" s="55"/>
      <c r="E993" s="55"/>
      <c r="F993" s="55"/>
      <c r="G993" s="55"/>
      <c r="H993" s="55"/>
      <c r="I993" s="55"/>
      <c r="J993" s="55"/>
      <c r="K993" s="55"/>
      <c r="L993" s="55"/>
      <c r="M993" s="55"/>
      <c r="N993" s="55"/>
      <c r="O993" s="55"/>
      <c r="P993" s="55"/>
      <c r="Q993" s="55"/>
      <c r="R993" s="55"/>
      <c r="S993" s="55"/>
      <c r="T993" s="55"/>
      <c r="U993" s="55"/>
      <c r="V993" s="55"/>
      <c r="W993" s="55"/>
      <c r="X993" s="55"/>
    </row>
    <row r="994" spans="1:24" ht="13">
      <c r="A994" s="55"/>
      <c r="B994" s="64"/>
      <c r="C994" s="55"/>
      <c r="D994" s="55"/>
      <c r="E994" s="55"/>
      <c r="F994" s="55"/>
      <c r="G994" s="55"/>
      <c r="H994" s="55"/>
      <c r="I994" s="55"/>
      <c r="J994" s="55"/>
      <c r="K994" s="55"/>
      <c r="L994" s="55"/>
      <c r="M994" s="55"/>
      <c r="N994" s="55"/>
      <c r="O994" s="55"/>
      <c r="P994" s="55"/>
      <c r="Q994" s="55"/>
      <c r="R994" s="55"/>
      <c r="S994" s="55"/>
      <c r="T994" s="55"/>
      <c r="U994" s="55"/>
      <c r="V994" s="55"/>
      <c r="W994" s="55"/>
      <c r="X994" s="55"/>
    </row>
    <row r="995" spans="1:24" ht="13">
      <c r="A995" s="55"/>
      <c r="B995" s="64"/>
      <c r="C995" s="55"/>
      <c r="D995" s="55"/>
      <c r="E995" s="55"/>
      <c r="F995" s="55"/>
      <c r="G995" s="55"/>
      <c r="H995" s="55"/>
      <c r="I995" s="55"/>
      <c r="J995" s="55"/>
      <c r="K995" s="55"/>
      <c r="L995" s="55"/>
      <c r="M995" s="55"/>
      <c r="N995" s="55"/>
      <c r="O995" s="55"/>
      <c r="P995" s="55"/>
      <c r="Q995" s="55"/>
      <c r="R995" s="55"/>
      <c r="S995" s="55"/>
      <c r="T995" s="55"/>
      <c r="U995" s="55"/>
      <c r="V995" s="55"/>
      <c r="W995" s="55"/>
      <c r="X995" s="55"/>
    </row>
    <row r="996" spans="1:24" ht="13">
      <c r="A996" s="55"/>
      <c r="B996" s="64"/>
      <c r="C996" s="55"/>
      <c r="D996" s="55"/>
      <c r="E996" s="55"/>
      <c r="F996" s="55"/>
      <c r="G996" s="55"/>
      <c r="H996" s="55"/>
      <c r="I996" s="55"/>
      <c r="J996" s="55"/>
      <c r="K996" s="55"/>
      <c r="L996" s="55"/>
      <c r="M996" s="55"/>
      <c r="N996" s="55"/>
      <c r="O996" s="55"/>
      <c r="P996" s="55"/>
      <c r="Q996" s="55"/>
      <c r="R996" s="55"/>
      <c r="S996" s="55"/>
      <c r="T996" s="55"/>
      <c r="U996" s="55"/>
      <c r="V996" s="55"/>
      <c r="W996" s="55"/>
      <c r="X996" s="55"/>
    </row>
    <row r="997" spans="1:24" ht="13">
      <c r="A997" s="55"/>
      <c r="B997" s="64"/>
      <c r="C997" s="55"/>
      <c r="D997" s="55"/>
      <c r="E997" s="55"/>
      <c r="F997" s="55"/>
      <c r="G997" s="55"/>
      <c r="H997" s="55"/>
      <c r="I997" s="55"/>
      <c r="J997" s="55"/>
      <c r="K997" s="55"/>
      <c r="L997" s="55"/>
      <c r="M997" s="55"/>
      <c r="N997" s="55"/>
      <c r="O997" s="55"/>
      <c r="P997" s="55"/>
      <c r="Q997" s="55"/>
      <c r="R997" s="55"/>
      <c r="S997" s="55"/>
      <c r="T997" s="55"/>
      <c r="U997" s="55"/>
      <c r="V997" s="55"/>
      <c r="W997" s="55"/>
      <c r="X997" s="55"/>
    </row>
    <row r="998" spans="1:24" ht="13">
      <c r="A998" s="55"/>
      <c r="B998" s="64"/>
      <c r="C998" s="55"/>
      <c r="D998" s="55"/>
      <c r="E998" s="55"/>
      <c r="F998" s="55"/>
      <c r="G998" s="55"/>
      <c r="H998" s="55"/>
      <c r="I998" s="55"/>
      <c r="J998" s="55"/>
      <c r="K998" s="55"/>
      <c r="L998" s="55"/>
      <c r="M998" s="55"/>
      <c r="N998" s="55"/>
      <c r="O998" s="55"/>
      <c r="P998" s="55"/>
      <c r="Q998" s="55"/>
      <c r="R998" s="55"/>
      <c r="S998" s="55"/>
      <c r="T998" s="55"/>
      <c r="U998" s="55"/>
      <c r="V998" s="55"/>
      <c r="W998" s="55"/>
      <c r="X998" s="55"/>
    </row>
    <row r="999" spans="1:24" ht="13">
      <c r="A999" s="55"/>
      <c r="B999" s="64"/>
      <c r="C999" s="55"/>
      <c r="D999" s="55"/>
      <c r="E999" s="55"/>
      <c r="F999" s="55"/>
      <c r="G999" s="55"/>
      <c r="H999" s="55"/>
      <c r="I999" s="55"/>
      <c r="J999" s="55"/>
      <c r="K999" s="55"/>
      <c r="L999" s="55"/>
      <c r="M999" s="55"/>
      <c r="N999" s="55"/>
      <c r="O999" s="55"/>
      <c r="P999" s="55"/>
      <c r="Q999" s="55"/>
      <c r="R999" s="55"/>
      <c r="S999" s="55"/>
      <c r="T999" s="55"/>
      <c r="U999" s="55"/>
      <c r="V999" s="55"/>
      <c r="W999" s="55"/>
      <c r="X999" s="55"/>
    </row>
  </sheetData>
  <conditionalFormatting sqref="D1:D23 A1:C999 E1:X999 D25:D999">
    <cfRule type="cellIs" dxfId="5" priority="1" operator="equal">
      <formula>"QS metrics"</formula>
    </cfRule>
    <cfRule type="cellIs" dxfId="4" priority="2" operator="equal">
      <formula>"QS Feature"</formula>
    </cfRule>
    <cfRule type="cellIs" dxfId="3" priority="3" operator="equal">
      <formula>"QS engineers"</formula>
    </cfRule>
    <cfRule type="cellIs" dxfId="2" priority="4" operator="equal">
      <formula>"QC paradigms"</formula>
    </cfRule>
    <cfRule type="cellIs" dxfId="1" priority="5" operator="equal">
      <formula>"QC Model"</formula>
    </cfRule>
    <cfRule type="cellIs" dxfId="0" priority="6" operator="equal">
      <formula>"QC Architecture"</formula>
    </cfRule>
  </conditionalFormatting>
  <hyperlinks>
    <hyperlink ref="Q1" r:id="rId1" location="v=onepage&amp;q=quantum%20computing%20software&amp;f=false" xr:uid="{00000000-0004-0000-0500-000000000000}"/>
    <hyperlink ref="E2" r:id="rId2" xr:uid="{00000000-0004-0000-0500-000001000000}"/>
    <hyperlink ref="E3" r:id="rId3" xr:uid="{00000000-0004-0000-0500-000002000000}"/>
    <hyperlink ref="E4" r:id="rId4" xr:uid="{00000000-0004-0000-0500-000003000000}"/>
    <hyperlink ref="H4" r:id="rId5" xr:uid="{00000000-0004-0000-0500-000004000000}"/>
    <hyperlink ref="E5" r:id="rId6" xr:uid="{00000000-0004-0000-0500-000005000000}"/>
    <hyperlink ref="E6" r:id="rId7" xr:uid="{00000000-0004-0000-0500-000006000000}"/>
    <hyperlink ref="E7" r:id="rId8" xr:uid="{00000000-0004-0000-0500-000007000000}"/>
    <hyperlink ref="E8" r:id="rId9" xr:uid="{00000000-0004-0000-0500-000008000000}"/>
    <hyperlink ref="E9" r:id="rId10" xr:uid="{00000000-0004-0000-0500-000009000000}"/>
    <hyperlink ref="E10" r:id="rId11" xr:uid="{00000000-0004-0000-0500-00000A000000}"/>
    <hyperlink ref="E11" r:id="rId12" xr:uid="{00000000-0004-0000-0500-00000B000000}"/>
    <hyperlink ref="E12" r:id="rId13" xr:uid="{00000000-0004-0000-0500-00000C000000}"/>
    <hyperlink ref="E13" r:id="rId14" xr:uid="{00000000-0004-0000-0500-00000D000000}"/>
    <hyperlink ref="E14" r:id="rId15" xr:uid="{00000000-0004-0000-0500-00000E000000}"/>
    <hyperlink ref="E15" r:id="rId16" xr:uid="{00000000-0004-0000-0500-00000F000000}"/>
    <hyperlink ref="E16" r:id="rId17" xr:uid="{00000000-0004-0000-0500-000010000000}"/>
    <hyperlink ref="E17" r:id="rId18" xr:uid="{00000000-0004-0000-0500-000011000000}"/>
    <hyperlink ref="H17" r:id="rId19" xr:uid="{00000000-0004-0000-0500-000012000000}"/>
    <hyperlink ref="E18" r:id="rId20" xr:uid="{00000000-0004-0000-0500-000013000000}"/>
    <hyperlink ref="E19" r:id="rId21" xr:uid="{00000000-0004-0000-0500-000014000000}"/>
    <hyperlink ref="E20" r:id="rId22" xr:uid="{00000000-0004-0000-0500-000015000000}"/>
    <hyperlink ref="E21" r:id="rId23" xr:uid="{00000000-0004-0000-0500-000016000000}"/>
    <hyperlink ref="E22" r:id="rId24" xr:uid="{00000000-0004-0000-0500-000017000000}"/>
    <hyperlink ref="E23" r:id="rId25" xr:uid="{00000000-0004-0000-0500-000018000000}"/>
    <hyperlink ref="E24" r:id="rId26" xr:uid="{00000000-0004-0000-0500-000019000000}"/>
    <hyperlink ref="E25" r:id="rId27" xr:uid="{00000000-0004-0000-0500-00001A000000}"/>
    <hyperlink ref="E26" r:id="rId28" location="v=onepage&amp;q=quantum%20computing%20software&amp;f=false" xr:uid="{00000000-0004-0000-0500-00001B000000}"/>
    <hyperlink ref="E27" r:id="rId29" location="v=onepage&amp;q=quantum%20computing%20software&amp;f=false" xr:uid="{00000000-0004-0000-0500-00001C000000}"/>
    <hyperlink ref="E28" r:id="rId30" location="v=onepage&amp;q=quantum%20computing%20software&amp;f=false" xr:uid="{00000000-0004-0000-0500-00001D000000}"/>
    <hyperlink ref="E29" r:id="rId31" location="v=onepage&amp;q=quantum%20computing%20software&amp;f=false" xr:uid="{00000000-0004-0000-0500-00001E000000}"/>
    <hyperlink ref="E30" r:id="rId32" location="v=onepage&amp;q=quantum%20computing%20software&amp;f=false" xr:uid="{00000000-0004-0000-0500-00001F000000}"/>
    <hyperlink ref="E31" r:id="rId33" location="v=onepage&amp;q=quantum%20computing%20software&amp;f=false" xr:uid="{00000000-0004-0000-0500-000020000000}"/>
    <hyperlink ref="E32" r:id="rId34" location="v=onepage&amp;q=quantum%20computing%20software&amp;f=false" xr:uid="{00000000-0004-0000-0500-000021000000}"/>
    <hyperlink ref="E33" r:id="rId35" location="v=onepage&amp;q=quantum%20computing%20software&amp;f=false" xr:uid="{00000000-0004-0000-0500-000022000000}"/>
    <hyperlink ref="E34" r:id="rId36" xr:uid="{00000000-0004-0000-0500-000023000000}"/>
    <hyperlink ref="E35" r:id="rId37" xr:uid="{00000000-0004-0000-0500-000024000000}"/>
    <hyperlink ref="E36" r:id="rId38" xr:uid="{00000000-0004-0000-0500-000025000000}"/>
    <hyperlink ref="H36" r:id="rId39" xr:uid="{00000000-0004-0000-0500-000026000000}"/>
    <hyperlink ref="E37" r:id="rId40" location="references" xr:uid="{00000000-0004-0000-0500-000027000000}"/>
    <hyperlink ref="E38" r:id="rId41" location="references" xr:uid="{00000000-0004-0000-0500-000028000000}"/>
    <hyperlink ref="E39" r:id="rId42" xr:uid="{00000000-0004-0000-0500-000029000000}"/>
    <hyperlink ref="H39" r:id="rId43" xr:uid="{00000000-0004-0000-0500-00002A000000}"/>
    <hyperlink ref="E40" r:id="rId44" xr:uid="{00000000-0004-0000-0500-00002B000000}"/>
    <hyperlink ref="E41" r:id="rId45" xr:uid="{00000000-0004-0000-0500-00002C000000}"/>
    <hyperlink ref="E42" r:id="rId46" xr:uid="{00000000-0004-0000-0500-00002D000000}"/>
    <hyperlink ref="E43" r:id="rId47" xr:uid="{00000000-0004-0000-0500-00002E000000}"/>
    <hyperlink ref="E44" r:id="rId48" xr:uid="{00000000-0004-0000-0500-00002F000000}"/>
    <hyperlink ref="E45" r:id="rId49" xr:uid="{00000000-0004-0000-0500-000030000000}"/>
    <hyperlink ref="E46" r:id="rId50" xr:uid="{00000000-0004-0000-0500-000031000000}"/>
    <hyperlink ref="E47" r:id="rId51" xr:uid="{00000000-0004-0000-0500-000032000000}"/>
    <hyperlink ref="E48" r:id="rId52" xr:uid="{00000000-0004-0000-0500-000033000000}"/>
    <hyperlink ref="E49" r:id="rId53" xr:uid="{00000000-0004-0000-0500-000034000000}"/>
    <hyperlink ref="E50" r:id="rId54" xr:uid="{00000000-0004-0000-0500-000035000000}"/>
    <hyperlink ref="E51" r:id="rId55" xr:uid="{00000000-0004-0000-0500-000036000000}"/>
    <hyperlink ref="E52" r:id="rId56" xr:uid="{00000000-0004-0000-0500-000037000000}"/>
    <hyperlink ref="E53" r:id="rId57" xr:uid="{00000000-0004-0000-0500-000038000000}"/>
    <hyperlink ref="E54" r:id="rId58" xr:uid="{00000000-0004-0000-0500-000039000000}"/>
    <hyperlink ref="E55" r:id="rId59" xr:uid="{00000000-0004-0000-0500-00003A000000}"/>
    <hyperlink ref="E56" r:id="rId60" xr:uid="{00000000-0004-0000-0500-00003B000000}"/>
    <hyperlink ref="E57" r:id="rId61" xr:uid="{00000000-0004-0000-0500-00003C000000}"/>
    <hyperlink ref="E58" r:id="rId62" xr:uid="{00000000-0004-0000-0500-00003D000000}"/>
    <hyperlink ref="E59" r:id="rId63" xr:uid="{00000000-0004-0000-0500-00003E000000}"/>
    <hyperlink ref="E60" r:id="rId64" xr:uid="{00000000-0004-0000-0500-00003F000000}"/>
    <hyperlink ref="E61" r:id="rId65" xr:uid="{00000000-0004-0000-0500-000040000000}"/>
    <hyperlink ref="H61" r:id="rId66" xr:uid="{00000000-0004-0000-0500-000041000000}"/>
    <hyperlink ref="E62" r:id="rId67" xr:uid="{00000000-0004-0000-0500-000042000000}"/>
    <hyperlink ref="E63" r:id="rId68" xr:uid="{00000000-0004-0000-0500-000043000000}"/>
    <hyperlink ref="E64" r:id="rId69" xr:uid="{00000000-0004-0000-0500-000044000000}"/>
    <hyperlink ref="H64" r:id="rId70" xr:uid="{00000000-0004-0000-0500-000045000000}"/>
    <hyperlink ref="E65" r:id="rId71" xr:uid="{00000000-0004-0000-0500-000046000000}"/>
    <hyperlink ref="E66" r:id="rId72" xr:uid="{00000000-0004-0000-0500-000047000000}"/>
    <hyperlink ref="E67" r:id="rId73" xr:uid="{00000000-0004-0000-0500-000048000000}"/>
    <hyperlink ref="E68" r:id="rId74" xr:uid="{00000000-0004-0000-0500-000049000000}"/>
    <hyperlink ref="H68" r:id="rId75" xr:uid="{00000000-0004-0000-0500-00004A000000}"/>
    <hyperlink ref="E69" r:id="rId76" xr:uid="{00000000-0004-0000-0500-00004B000000}"/>
    <hyperlink ref="E70" r:id="rId77" xr:uid="{00000000-0004-0000-0500-00004C000000}"/>
    <hyperlink ref="E71" r:id="rId78" xr:uid="{00000000-0004-0000-0500-00004D000000}"/>
    <hyperlink ref="E72" r:id="rId79" xr:uid="{00000000-0004-0000-0500-00004E000000}"/>
    <hyperlink ref="E73" r:id="rId80" location="v=onepage&amp;q=quantum%20computing%20software&amp;f=false" xr:uid="{00000000-0004-0000-0500-00004F000000}"/>
    <hyperlink ref="E74" r:id="rId81" location="v=onepage&amp;q=quantum%20computing%20software&amp;f=false" xr:uid="{00000000-0004-0000-0500-000050000000}"/>
    <hyperlink ref="E75" r:id="rId82" xr:uid="{00000000-0004-0000-0500-000051000000}"/>
    <hyperlink ref="E76" r:id="rId83" xr:uid="{00000000-0004-0000-0500-000052000000}"/>
    <hyperlink ref="E77" r:id="rId84" xr:uid="{00000000-0004-0000-0500-000053000000}"/>
    <hyperlink ref="E78" r:id="rId85" xr:uid="{00000000-0004-0000-0500-00005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01"/>
  <sheetViews>
    <sheetView workbookViewId="0"/>
  </sheetViews>
  <sheetFormatPr baseColWidth="10" defaultColWidth="12.6640625" defaultRowHeight="15.75" customHeight="1"/>
  <cols>
    <col min="4" max="4" width="65" customWidth="1"/>
  </cols>
  <sheetData>
    <row r="1" spans="1:5" ht="15.75" customHeight="1">
      <c r="A1" s="69" t="s">
        <v>26</v>
      </c>
      <c r="B1" s="70" t="s">
        <v>731</v>
      </c>
      <c r="C1" s="69" t="s">
        <v>732</v>
      </c>
      <c r="D1" s="27" t="s">
        <v>733</v>
      </c>
      <c r="E1" s="71" t="s">
        <v>861</v>
      </c>
    </row>
    <row r="2" spans="1:5" ht="15.75" customHeight="1">
      <c r="A2" s="72" t="s">
        <v>603</v>
      </c>
      <c r="B2" s="73" t="s">
        <v>674</v>
      </c>
      <c r="C2" s="4" t="s">
        <v>737</v>
      </c>
      <c r="D2" s="4" t="s">
        <v>862</v>
      </c>
      <c r="E2" s="74" t="s">
        <v>863</v>
      </c>
    </row>
    <row r="3" spans="1:5" ht="15.75" customHeight="1">
      <c r="A3" s="72" t="s">
        <v>603</v>
      </c>
      <c r="B3" s="73" t="s">
        <v>739</v>
      </c>
      <c r="C3" s="4" t="s">
        <v>740</v>
      </c>
      <c r="D3" s="4" t="s">
        <v>864</v>
      </c>
      <c r="E3" s="74"/>
    </row>
    <row r="4" spans="1:5" ht="15.75" customHeight="1">
      <c r="A4" s="72" t="s">
        <v>603</v>
      </c>
      <c r="B4" s="4" t="s">
        <v>613</v>
      </c>
      <c r="C4" s="75"/>
      <c r="D4" s="4" t="s">
        <v>865</v>
      </c>
      <c r="E4" s="74" t="s">
        <v>866</v>
      </c>
    </row>
    <row r="5" spans="1:5" ht="15.75" customHeight="1">
      <c r="A5" s="72" t="s">
        <v>603</v>
      </c>
      <c r="B5" s="4" t="s">
        <v>614</v>
      </c>
      <c r="C5" s="75"/>
      <c r="D5" s="4" t="s">
        <v>867</v>
      </c>
      <c r="E5" s="74"/>
    </row>
    <row r="6" spans="1:5" ht="15.75" customHeight="1">
      <c r="A6" s="72" t="s">
        <v>603</v>
      </c>
      <c r="B6" s="4" t="s">
        <v>676</v>
      </c>
      <c r="C6" s="75"/>
      <c r="D6" s="4" t="s">
        <v>868</v>
      </c>
      <c r="E6" s="74"/>
    </row>
    <row r="7" spans="1:5" ht="15.75" customHeight="1">
      <c r="A7" s="72" t="s">
        <v>603</v>
      </c>
      <c r="B7" s="4" t="s">
        <v>746</v>
      </c>
      <c r="C7" s="75"/>
      <c r="D7" s="4" t="s">
        <v>869</v>
      </c>
      <c r="E7" s="74"/>
    </row>
    <row r="8" spans="1:5" ht="15.75" customHeight="1">
      <c r="A8" s="72" t="s">
        <v>603</v>
      </c>
      <c r="B8" s="4" t="s">
        <v>683</v>
      </c>
      <c r="C8" s="75"/>
      <c r="D8" s="4" t="s">
        <v>870</v>
      </c>
      <c r="E8" s="74"/>
    </row>
    <row r="9" spans="1:5" ht="15.75" customHeight="1">
      <c r="A9" s="72" t="s">
        <v>603</v>
      </c>
      <c r="B9" s="4" t="s">
        <v>679</v>
      </c>
      <c r="C9" s="75"/>
      <c r="D9" s="4" t="s">
        <v>871</v>
      </c>
      <c r="E9" s="74" t="s">
        <v>872</v>
      </c>
    </row>
    <row r="10" spans="1:5" ht="15.75" customHeight="1">
      <c r="A10" s="72" t="s">
        <v>603</v>
      </c>
      <c r="B10" s="4" t="s">
        <v>677</v>
      </c>
      <c r="C10" s="75"/>
      <c r="D10" s="4" t="s">
        <v>873</v>
      </c>
      <c r="E10" s="74"/>
    </row>
    <row r="11" spans="1:5" ht="15.75" customHeight="1">
      <c r="A11" s="72" t="s">
        <v>603</v>
      </c>
      <c r="B11" s="4" t="s">
        <v>751</v>
      </c>
      <c r="C11" s="75"/>
      <c r="D11" s="4" t="s">
        <v>874</v>
      </c>
      <c r="E11" s="74" t="s">
        <v>875</v>
      </c>
    </row>
    <row r="12" spans="1:5" ht="15.75" customHeight="1">
      <c r="A12" s="72" t="s">
        <v>603</v>
      </c>
      <c r="B12" s="4" t="s">
        <v>616</v>
      </c>
      <c r="C12" s="4" t="s">
        <v>753</v>
      </c>
      <c r="D12" s="4" t="s">
        <v>876</v>
      </c>
      <c r="E12" s="74"/>
    </row>
    <row r="13" spans="1:5" ht="15.75" customHeight="1">
      <c r="A13" s="72" t="s">
        <v>603</v>
      </c>
      <c r="B13" s="4" t="s">
        <v>755</v>
      </c>
      <c r="C13" s="75"/>
      <c r="D13" s="4" t="s">
        <v>877</v>
      </c>
      <c r="E13" s="74" t="s">
        <v>878</v>
      </c>
    </row>
    <row r="14" spans="1:5" ht="15.75" customHeight="1">
      <c r="A14" s="72" t="s">
        <v>603</v>
      </c>
      <c r="B14" s="4" t="s">
        <v>680</v>
      </c>
      <c r="C14" s="75"/>
      <c r="D14" s="4" t="s">
        <v>879</v>
      </c>
      <c r="E14" s="74"/>
    </row>
    <row r="15" spans="1:5" ht="15.75" customHeight="1">
      <c r="A15" s="72" t="s">
        <v>603</v>
      </c>
      <c r="B15" s="4" t="s">
        <v>682</v>
      </c>
      <c r="C15" s="75"/>
      <c r="D15" s="4" t="s">
        <v>880</v>
      </c>
      <c r="E15" s="74" t="s">
        <v>881</v>
      </c>
    </row>
    <row r="16" spans="1:5" ht="15.75" customHeight="1">
      <c r="A16" s="76" t="s">
        <v>598</v>
      </c>
      <c r="B16" s="73" t="s">
        <v>620</v>
      </c>
      <c r="C16" s="75"/>
      <c r="D16" s="4" t="s">
        <v>882</v>
      </c>
      <c r="E16" s="74"/>
    </row>
    <row r="17" spans="1:5" ht="15.75" customHeight="1">
      <c r="A17" s="76" t="s">
        <v>598</v>
      </c>
      <c r="B17" s="4" t="s">
        <v>619</v>
      </c>
      <c r="C17" s="75"/>
      <c r="D17" s="4" t="s">
        <v>883</v>
      </c>
      <c r="E17" s="31"/>
    </row>
    <row r="18" spans="1:5" ht="15.75" customHeight="1">
      <c r="A18" s="76" t="s">
        <v>598</v>
      </c>
      <c r="B18" s="4" t="s">
        <v>618</v>
      </c>
      <c r="C18" s="75"/>
      <c r="D18" s="4" t="s">
        <v>884</v>
      </c>
      <c r="E18" s="74"/>
    </row>
    <row r="19" spans="1:5" ht="15.75" customHeight="1">
      <c r="A19" s="76" t="s">
        <v>598</v>
      </c>
      <c r="B19" s="4" t="s">
        <v>617</v>
      </c>
      <c r="C19" s="75"/>
      <c r="D19" s="4" t="s">
        <v>885</v>
      </c>
      <c r="E19" s="74"/>
    </row>
    <row r="20" spans="1:5" ht="15.75" customHeight="1">
      <c r="A20" s="76" t="s">
        <v>598</v>
      </c>
      <c r="B20" s="4" t="s">
        <v>611</v>
      </c>
      <c r="C20" s="75"/>
      <c r="D20" s="4" t="s">
        <v>886</v>
      </c>
      <c r="E20" s="74" t="s">
        <v>863</v>
      </c>
    </row>
    <row r="21" spans="1:5" ht="15.75" customHeight="1">
      <c r="A21" s="76" t="s">
        <v>598</v>
      </c>
      <c r="B21" s="4" t="s">
        <v>612</v>
      </c>
      <c r="C21" s="75"/>
      <c r="D21" s="4" t="s">
        <v>887</v>
      </c>
      <c r="E21" s="74" t="s">
        <v>888</v>
      </c>
    </row>
    <row r="22" spans="1:5" ht="15.75" customHeight="1">
      <c r="A22" s="77" t="s">
        <v>889</v>
      </c>
      <c r="B22" s="4" t="s">
        <v>684</v>
      </c>
      <c r="C22" s="75"/>
      <c r="D22" s="4" t="s">
        <v>890</v>
      </c>
      <c r="E22" s="74" t="s">
        <v>891</v>
      </c>
    </row>
    <row r="23" spans="1:5" ht="15.75" customHeight="1">
      <c r="A23" s="77" t="s">
        <v>889</v>
      </c>
      <c r="B23" s="4" t="s">
        <v>686</v>
      </c>
      <c r="C23" s="75"/>
      <c r="D23" s="4" t="s">
        <v>892</v>
      </c>
      <c r="E23" s="74" t="s">
        <v>893</v>
      </c>
    </row>
    <row r="24" spans="1:5" ht="15.75" customHeight="1">
      <c r="A24" s="77" t="s">
        <v>889</v>
      </c>
      <c r="B24" s="4" t="s">
        <v>685</v>
      </c>
      <c r="C24" s="75"/>
      <c r="D24" s="4" t="s">
        <v>894</v>
      </c>
      <c r="E24" s="74" t="s">
        <v>895</v>
      </c>
    </row>
    <row r="25" spans="1:5" ht="15.75" customHeight="1">
      <c r="A25" s="78" t="s">
        <v>771</v>
      </c>
      <c r="B25" s="4" t="s">
        <v>772</v>
      </c>
      <c r="C25" s="4" t="s">
        <v>773</v>
      </c>
      <c r="D25" s="4" t="s">
        <v>896</v>
      </c>
      <c r="E25" s="74"/>
    </row>
    <row r="26" spans="1:5" ht="15.75" customHeight="1">
      <c r="A26" s="78" t="s">
        <v>771</v>
      </c>
      <c r="B26" s="4" t="s">
        <v>632</v>
      </c>
      <c r="C26" s="4" t="s">
        <v>775</v>
      </c>
      <c r="D26" s="4" t="s">
        <v>897</v>
      </c>
      <c r="E26" s="74" t="s">
        <v>898</v>
      </c>
    </row>
    <row r="27" spans="1:5" ht="15.75" customHeight="1">
      <c r="A27" s="78" t="s">
        <v>771</v>
      </c>
      <c r="B27" s="4" t="s">
        <v>622</v>
      </c>
      <c r="C27" s="75"/>
      <c r="D27" s="4" t="s">
        <v>899</v>
      </c>
      <c r="E27" s="74"/>
    </row>
    <row r="28" spans="1:5" ht="15.75" customHeight="1">
      <c r="A28" s="78" t="s">
        <v>771</v>
      </c>
      <c r="B28" s="4" t="s">
        <v>631</v>
      </c>
      <c r="C28" s="75"/>
      <c r="D28" s="4" t="s">
        <v>900</v>
      </c>
      <c r="E28" s="74"/>
    </row>
    <row r="29" spans="1:5" ht="15.75" customHeight="1">
      <c r="A29" s="78" t="s">
        <v>771</v>
      </c>
      <c r="B29" s="4" t="s">
        <v>630</v>
      </c>
      <c r="C29" s="75"/>
      <c r="D29" s="4" t="s">
        <v>900</v>
      </c>
      <c r="E29" s="74"/>
    </row>
    <row r="30" spans="1:5" ht="15.75" customHeight="1">
      <c r="A30" s="78" t="s">
        <v>771</v>
      </c>
      <c r="B30" s="4" t="s">
        <v>629</v>
      </c>
      <c r="C30" s="75"/>
      <c r="D30" s="4" t="s">
        <v>901</v>
      </c>
      <c r="E30" s="74"/>
    </row>
    <row r="31" spans="1:5" ht="15.75" customHeight="1">
      <c r="A31" s="78" t="s">
        <v>771</v>
      </c>
      <c r="B31" s="4" t="s">
        <v>627</v>
      </c>
      <c r="C31" s="75"/>
      <c r="D31" s="4" t="s">
        <v>902</v>
      </c>
      <c r="E31" s="74"/>
    </row>
    <row r="32" spans="1:5" ht="15.75" customHeight="1">
      <c r="A32" s="78" t="s">
        <v>771</v>
      </c>
      <c r="B32" s="4" t="s">
        <v>625</v>
      </c>
      <c r="C32" s="75"/>
      <c r="D32" s="4" t="s">
        <v>903</v>
      </c>
      <c r="E32" s="74"/>
    </row>
    <row r="33" spans="1:5" ht="15.75" customHeight="1">
      <c r="A33" s="78" t="s">
        <v>771</v>
      </c>
      <c r="B33" s="4" t="s">
        <v>624</v>
      </c>
      <c r="C33" s="75"/>
      <c r="D33" s="4" t="s">
        <v>904</v>
      </c>
      <c r="E33" s="74"/>
    </row>
    <row r="34" spans="1:5" ht="15.75" customHeight="1">
      <c r="A34" s="78" t="s">
        <v>771</v>
      </c>
      <c r="B34" s="4" t="s">
        <v>626</v>
      </c>
      <c r="C34" s="75"/>
      <c r="D34" s="4" t="s">
        <v>905</v>
      </c>
      <c r="E34" s="74" t="s">
        <v>906</v>
      </c>
    </row>
    <row r="35" spans="1:5" ht="15.75" customHeight="1">
      <c r="A35" s="78" t="s">
        <v>771</v>
      </c>
      <c r="B35" s="4" t="s">
        <v>623</v>
      </c>
      <c r="C35" s="75"/>
      <c r="D35" s="4" t="s">
        <v>907</v>
      </c>
      <c r="E35" s="74" t="s">
        <v>908</v>
      </c>
    </row>
    <row r="36" spans="1:5" ht="15.75" customHeight="1">
      <c r="A36" s="78" t="s">
        <v>771</v>
      </c>
      <c r="B36" s="4" t="s">
        <v>628</v>
      </c>
      <c r="C36" s="4"/>
      <c r="D36" s="4" t="s">
        <v>909</v>
      </c>
      <c r="E36" s="74" t="s">
        <v>910</v>
      </c>
    </row>
    <row r="37" spans="1:5" ht="15.75" customHeight="1">
      <c r="A37" s="79" t="s">
        <v>602</v>
      </c>
      <c r="B37" s="73" t="s">
        <v>650</v>
      </c>
      <c r="C37" s="75"/>
      <c r="D37" s="4" t="s">
        <v>911</v>
      </c>
      <c r="E37" s="74"/>
    </row>
    <row r="38" spans="1:5" ht="15.75" customHeight="1">
      <c r="A38" s="79" t="s">
        <v>602</v>
      </c>
      <c r="B38" s="73" t="s">
        <v>791</v>
      </c>
      <c r="C38" s="75"/>
      <c r="D38" s="4" t="s">
        <v>912</v>
      </c>
      <c r="E38" s="74" t="s">
        <v>913</v>
      </c>
    </row>
    <row r="39" spans="1:5" ht="15.75" customHeight="1">
      <c r="A39" s="79" t="s">
        <v>602</v>
      </c>
      <c r="B39" s="4" t="s">
        <v>794</v>
      </c>
      <c r="C39" s="75"/>
      <c r="D39" s="4" t="s">
        <v>914</v>
      </c>
      <c r="E39" s="74"/>
    </row>
    <row r="40" spans="1:5" ht="15.75" customHeight="1">
      <c r="A40" s="79" t="s">
        <v>602</v>
      </c>
      <c r="B40" s="4" t="s">
        <v>665</v>
      </c>
      <c r="C40" s="75"/>
      <c r="D40" s="4" t="s">
        <v>915</v>
      </c>
      <c r="E40" s="74"/>
    </row>
    <row r="41" spans="1:5" ht="15.75" customHeight="1">
      <c r="A41" s="79" t="s">
        <v>602</v>
      </c>
      <c r="B41" s="4" t="s">
        <v>666</v>
      </c>
      <c r="C41" s="75"/>
      <c r="D41" s="4" t="s">
        <v>916</v>
      </c>
      <c r="E41" s="74"/>
    </row>
    <row r="42" spans="1:5" ht="15.75" customHeight="1">
      <c r="A42" s="79" t="s">
        <v>602</v>
      </c>
      <c r="B42" s="4" t="s">
        <v>799</v>
      </c>
      <c r="C42" s="4" t="s">
        <v>800</v>
      </c>
      <c r="D42" s="4" t="s">
        <v>917</v>
      </c>
      <c r="E42" s="74"/>
    </row>
    <row r="43" spans="1:5" ht="15.75" customHeight="1">
      <c r="A43" s="79" t="s">
        <v>602</v>
      </c>
      <c r="B43" s="4" t="s">
        <v>661</v>
      </c>
      <c r="C43" s="4" t="s">
        <v>802</v>
      </c>
      <c r="D43" s="4" t="s">
        <v>918</v>
      </c>
      <c r="E43" s="74" t="s">
        <v>919</v>
      </c>
    </row>
    <row r="44" spans="1:5" ht="15.75" customHeight="1">
      <c r="A44" s="79" t="s">
        <v>602</v>
      </c>
      <c r="B44" s="4" t="s">
        <v>662</v>
      </c>
      <c r="C44" s="4" t="s">
        <v>804</v>
      </c>
      <c r="D44" s="4" t="s">
        <v>920</v>
      </c>
      <c r="E44" s="74"/>
    </row>
    <row r="45" spans="1:5" ht="15.75" customHeight="1">
      <c r="A45" s="79" t="s">
        <v>602</v>
      </c>
      <c r="B45" s="4" t="s">
        <v>663</v>
      </c>
      <c r="C45" s="4" t="s">
        <v>806</v>
      </c>
      <c r="D45" s="4" t="s">
        <v>921</v>
      </c>
      <c r="E45" s="74"/>
    </row>
    <row r="46" spans="1:5" ht="15.75" customHeight="1">
      <c r="A46" s="79" t="s">
        <v>602</v>
      </c>
      <c r="B46" s="4" t="s">
        <v>657</v>
      </c>
      <c r="C46" s="4" t="s">
        <v>808</v>
      </c>
      <c r="D46" s="4" t="s">
        <v>922</v>
      </c>
      <c r="E46" s="74" t="s">
        <v>923</v>
      </c>
    </row>
    <row r="47" spans="1:5" ht="48">
      <c r="A47" s="79" t="s">
        <v>602</v>
      </c>
      <c r="B47" s="4" t="s">
        <v>811</v>
      </c>
      <c r="C47" s="4" t="s">
        <v>651</v>
      </c>
      <c r="D47" s="4" t="s">
        <v>924</v>
      </c>
      <c r="E47" s="74" t="s">
        <v>908</v>
      </c>
    </row>
    <row r="48" spans="1:5" ht="156">
      <c r="A48" s="79" t="s">
        <v>602</v>
      </c>
      <c r="B48" s="4" t="s">
        <v>671</v>
      </c>
      <c r="C48" s="75"/>
      <c r="D48" s="4" t="s">
        <v>925</v>
      </c>
      <c r="E48" s="74" t="s">
        <v>926</v>
      </c>
    </row>
    <row r="49" spans="1:5" ht="120">
      <c r="A49" s="79" t="s">
        <v>602</v>
      </c>
      <c r="B49" s="4" t="s">
        <v>670</v>
      </c>
      <c r="C49" s="75"/>
      <c r="D49" s="4" t="s">
        <v>927</v>
      </c>
      <c r="E49" s="74"/>
    </row>
    <row r="50" spans="1:5" ht="120">
      <c r="A50" s="79" t="s">
        <v>602</v>
      </c>
      <c r="B50" s="4" t="s">
        <v>669</v>
      </c>
      <c r="C50" s="75"/>
      <c r="D50" s="4" t="s">
        <v>928</v>
      </c>
      <c r="E50" s="74"/>
    </row>
    <row r="51" spans="1:5" ht="36">
      <c r="A51" s="79" t="s">
        <v>602</v>
      </c>
      <c r="B51" s="4" t="s">
        <v>668</v>
      </c>
      <c r="C51" s="75"/>
      <c r="D51" s="4" t="s">
        <v>929</v>
      </c>
      <c r="E51" s="74"/>
    </row>
    <row r="52" spans="1:5" ht="36">
      <c r="A52" s="79" t="s">
        <v>602</v>
      </c>
      <c r="B52" s="4" t="s">
        <v>667</v>
      </c>
      <c r="C52" s="75"/>
      <c r="D52" s="4" t="s">
        <v>930</v>
      </c>
      <c r="E52" s="74"/>
    </row>
    <row r="53" spans="1:5" ht="108">
      <c r="A53" s="79" t="s">
        <v>602</v>
      </c>
      <c r="B53" s="4" t="s">
        <v>652</v>
      </c>
      <c r="C53" s="75"/>
      <c r="D53" s="4" t="s">
        <v>931</v>
      </c>
      <c r="E53" s="74" t="s">
        <v>932</v>
      </c>
    </row>
    <row r="54" spans="1:5" ht="48">
      <c r="A54" s="79" t="s">
        <v>602</v>
      </c>
      <c r="B54" s="4" t="s">
        <v>655</v>
      </c>
      <c r="C54" s="75"/>
      <c r="D54" s="4" t="s">
        <v>933</v>
      </c>
      <c r="E54" s="74" t="s">
        <v>934</v>
      </c>
    </row>
    <row r="55" spans="1:5" ht="72">
      <c r="A55" s="79" t="s">
        <v>602</v>
      </c>
      <c r="B55" s="4" t="s">
        <v>653</v>
      </c>
      <c r="C55" s="75"/>
      <c r="D55" s="4" t="s">
        <v>935</v>
      </c>
      <c r="E55" s="74" t="s">
        <v>936</v>
      </c>
    </row>
    <row r="56" spans="1:5" ht="72">
      <c r="A56" s="79" t="s">
        <v>602</v>
      </c>
      <c r="B56" s="4" t="s">
        <v>660</v>
      </c>
      <c r="C56" s="4" t="s">
        <v>821</v>
      </c>
      <c r="D56" s="4" t="s">
        <v>937</v>
      </c>
      <c r="E56" s="74" t="s">
        <v>938</v>
      </c>
    </row>
    <row r="57" spans="1:5" ht="60">
      <c r="A57" s="79" t="s">
        <v>602</v>
      </c>
      <c r="B57" s="4" t="s">
        <v>824</v>
      </c>
      <c r="C57" s="75"/>
      <c r="D57" s="4" t="s">
        <v>939</v>
      </c>
      <c r="E57" s="74" t="s">
        <v>940</v>
      </c>
    </row>
    <row r="58" spans="1:5" ht="24">
      <c r="A58" s="79" t="s">
        <v>602</v>
      </c>
      <c r="B58" s="4" t="s">
        <v>656</v>
      </c>
      <c r="C58" s="75"/>
      <c r="D58" s="4" t="s">
        <v>941</v>
      </c>
      <c r="E58" s="74" t="s">
        <v>942</v>
      </c>
    </row>
    <row r="59" spans="1:5" ht="48">
      <c r="A59" s="79" t="s">
        <v>602</v>
      </c>
      <c r="B59" s="4" t="s">
        <v>672</v>
      </c>
      <c r="C59" s="4" t="s">
        <v>827</v>
      </c>
      <c r="D59" s="4" t="s">
        <v>943</v>
      </c>
      <c r="E59" s="74" t="s">
        <v>944</v>
      </c>
    </row>
    <row r="60" spans="1:5" ht="84">
      <c r="A60" s="79" t="s">
        <v>602</v>
      </c>
      <c r="B60" s="4" t="s">
        <v>659</v>
      </c>
      <c r="C60" s="4" t="s">
        <v>829</v>
      </c>
      <c r="D60" s="4" t="s">
        <v>945</v>
      </c>
      <c r="E60" s="74"/>
    </row>
    <row r="61" spans="1:5" ht="72">
      <c r="A61" s="79" t="s">
        <v>602</v>
      </c>
      <c r="B61" s="4" t="s">
        <v>831</v>
      </c>
      <c r="C61" s="4" t="s">
        <v>832</v>
      </c>
      <c r="D61" s="4" t="s">
        <v>946</v>
      </c>
      <c r="E61" s="74"/>
    </row>
    <row r="62" spans="1:5" ht="24">
      <c r="A62" s="80" t="s">
        <v>947</v>
      </c>
      <c r="B62" s="73" t="s">
        <v>835</v>
      </c>
      <c r="C62" s="4"/>
      <c r="D62" s="4" t="s">
        <v>948</v>
      </c>
      <c r="E62" s="74"/>
    </row>
    <row r="63" spans="1:5" ht="48">
      <c r="A63" s="80" t="s">
        <v>947</v>
      </c>
      <c r="B63" s="4" t="s">
        <v>649</v>
      </c>
      <c r="C63" s="75"/>
      <c r="D63" s="4" t="s">
        <v>949</v>
      </c>
      <c r="E63" s="74"/>
    </row>
    <row r="64" spans="1:5" ht="48">
      <c r="A64" s="80" t="s">
        <v>947</v>
      </c>
      <c r="B64" s="4" t="s">
        <v>648</v>
      </c>
      <c r="C64" s="75"/>
      <c r="D64" s="4" t="s">
        <v>950</v>
      </c>
      <c r="E64" s="74"/>
    </row>
    <row r="65" spans="1:5" ht="72">
      <c r="A65" s="80" t="s">
        <v>947</v>
      </c>
      <c r="B65" s="4" t="s">
        <v>647</v>
      </c>
      <c r="C65" s="4" t="s">
        <v>841</v>
      </c>
      <c r="D65" s="4" t="s">
        <v>951</v>
      </c>
      <c r="E65" s="74"/>
    </row>
    <row r="66" spans="1:5" ht="84">
      <c r="A66" s="80" t="s">
        <v>947</v>
      </c>
      <c r="B66" s="4" t="s">
        <v>646</v>
      </c>
      <c r="C66" s="4" t="s">
        <v>843</v>
      </c>
      <c r="D66" s="4" t="s">
        <v>952</v>
      </c>
      <c r="E66" s="74"/>
    </row>
    <row r="67" spans="1:5" ht="84">
      <c r="A67" s="67" t="s">
        <v>600</v>
      </c>
      <c r="B67" s="73" t="s">
        <v>644</v>
      </c>
      <c r="C67" s="75"/>
      <c r="D67" s="4" t="s">
        <v>953</v>
      </c>
      <c r="E67" s="74" t="s">
        <v>863</v>
      </c>
    </row>
    <row r="68" spans="1:5" ht="60">
      <c r="A68" s="67" t="s">
        <v>600</v>
      </c>
      <c r="B68" s="4" t="s">
        <v>642</v>
      </c>
      <c r="C68" s="75"/>
      <c r="D68" s="4" t="s">
        <v>954</v>
      </c>
      <c r="E68" s="81"/>
    </row>
    <row r="69" spans="1:5" ht="72">
      <c r="A69" s="67" t="s">
        <v>600</v>
      </c>
      <c r="B69" s="4" t="s">
        <v>637</v>
      </c>
      <c r="C69" s="4" t="s">
        <v>848</v>
      </c>
      <c r="D69" s="4" t="s">
        <v>955</v>
      </c>
      <c r="E69" s="74" t="s">
        <v>956</v>
      </c>
    </row>
    <row r="70" spans="1:5" ht="96">
      <c r="A70" s="67" t="s">
        <v>600</v>
      </c>
      <c r="B70" s="4" t="s">
        <v>636</v>
      </c>
      <c r="C70" s="75"/>
      <c r="D70" s="4" t="s">
        <v>957</v>
      </c>
      <c r="E70" s="81"/>
    </row>
    <row r="71" spans="1:5" ht="96">
      <c r="A71" s="67" t="s">
        <v>600</v>
      </c>
      <c r="B71" s="4" t="s">
        <v>634</v>
      </c>
      <c r="C71" s="75"/>
      <c r="D71" s="4" t="s">
        <v>958</v>
      </c>
      <c r="E71" s="74"/>
    </row>
    <row r="72" spans="1:5" ht="96">
      <c r="A72" s="67" t="s">
        <v>600</v>
      </c>
      <c r="B72" s="4" t="s">
        <v>852</v>
      </c>
      <c r="C72" s="75"/>
      <c r="D72" s="4" t="s">
        <v>959</v>
      </c>
      <c r="E72" s="81"/>
    </row>
    <row r="73" spans="1:5" ht="72">
      <c r="A73" s="67" t="s">
        <v>600</v>
      </c>
      <c r="B73" s="4" t="s">
        <v>638</v>
      </c>
      <c r="C73" s="75"/>
      <c r="D73" s="4" t="s">
        <v>960</v>
      </c>
      <c r="E73" s="81"/>
    </row>
    <row r="74" spans="1:5" ht="48">
      <c r="A74" s="67" t="s">
        <v>600</v>
      </c>
      <c r="B74" s="4" t="s">
        <v>639</v>
      </c>
      <c r="C74" s="75"/>
      <c r="D74" s="4" t="s">
        <v>961</v>
      </c>
      <c r="E74" s="74"/>
    </row>
    <row r="75" spans="1:5" ht="72">
      <c r="A75" s="67" t="s">
        <v>600</v>
      </c>
      <c r="B75" s="4" t="s">
        <v>643</v>
      </c>
      <c r="C75" s="4" t="s">
        <v>856</v>
      </c>
      <c r="D75" s="4" t="s">
        <v>962</v>
      </c>
      <c r="E75" s="81"/>
    </row>
    <row r="76" spans="1:5" ht="108">
      <c r="A76" s="67" t="s">
        <v>600</v>
      </c>
      <c r="B76" s="4" t="s">
        <v>641</v>
      </c>
      <c r="C76" s="75"/>
      <c r="D76" s="4" t="s">
        <v>963</v>
      </c>
      <c r="E76" s="81"/>
    </row>
    <row r="77" spans="1:5" ht="132">
      <c r="A77" s="67" t="s">
        <v>600</v>
      </c>
      <c r="B77" s="4" t="s">
        <v>640</v>
      </c>
      <c r="C77" s="75"/>
      <c r="D77" s="4" t="s">
        <v>964</v>
      </c>
      <c r="E77" s="74" t="s">
        <v>965</v>
      </c>
    </row>
    <row r="78" spans="1:5" ht="36">
      <c r="A78" s="67" t="s">
        <v>600</v>
      </c>
      <c r="B78" s="4" t="s">
        <v>635</v>
      </c>
      <c r="C78" s="75"/>
      <c r="D78" s="4" t="s">
        <v>966</v>
      </c>
      <c r="E78" s="74" t="s">
        <v>967</v>
      </c>
    </row>
    <row r="79" spans="1:5" ht="13">
      <c r="A79" s="82"/>
      <c r="B79" s="82"/>
      <c r="C79" s="82"/>
      <c r="D79" s="82"/>
      <c r="E79" s="81"/>
    </row>
    <row r="80" spans="1:5" ht="13">
      <c r="A80" s="82"/>
      <c r="B80" s="82"/>
      <c r="C80" s="82"/>
      <c r="D80" s="82"/>
      <c r="E80" s="81"/>
    </row>
    <row r="81" spans="1:5" ht="13">
      <c r="A81" s="82"/>
      <c r="D81" s="82"/>
      <c r="E81" s="81"/>
    </row>
    <row r="82" spans="1:5" ht="13">
      <c r="A82" s="82"/>
      <c r="D82" s="82"/>
      <c r="E82" s="81"/>
    </row>
    <row r="83" spans="1:5" ht="13">
      <c r="A83" s="82"/>
      <c r="D83" s="82"/>
      <c r="E83" s="81"/>
    </row>
    <row r="84" spans="1:5" ht="13">
      <c r="D84" s="82"/>
      <c r="E84" s="81"/>
    </row>
    <row r="85" spans="1:5" ht="13">
      <c r="D85" s="82"/>
      <c r="E85" s="81"/>
    </row>
    <row r="86" spans="1:5" ht="13">
      <c r="D86" s="82"/>
      <c r="E86" s="81"/>
    </row>
    <row r="87" spans="1:5" ht="13">
      <c r="D87" s="82"/>
      <c r="E87" s="81"/>
    </row>
    <row r="88" spans="1:5" ht="13">
      <c r="D88" s="82"/>
      <c r="E88" s="81"/>
    </row>
    <row r="89" spans="1:5" ht="13">
      <c r="D89" s="82"/>
      <c r="E89" s="81"/>
    </row>
    <row r="90" spans="1:5" ht="13">
      <c r="D90" s="82"/>
      <c r="E90" s="81"/>
    </row>
    <row r="91" spans="1:5" ht="13">
      <c r="D91" s="82"/>
      <c r="E91" s="81"/>
    </row>
    <row r="92" spans="1:5" ht="13">
      <c r="D92" s="82"/>
      <c r="E92" s="81"/>
    </row>
    <row r="93" spans="1:5" ht="13">
      <c r="D93" s="82"/>
      <c r="E93" s="81"/>
    </row>
    <row r="94" spans="1:5" ht="13">
      <c r="D94" s="82"/>
      <c r="E94" s="81"/>
    </row>
    <row r="95" spans="1:5" ht="13">
      <c r="D95" s="82"/>
      <c r="E95" s="81"/>
    </row>
    <row r="96" spans="1:5" ht="13">
      <c r="D96" s="82"/>
      <c r="E96" s="81"/>
    </row>
    <row r="97" spans="4:5" ht="13">
      <c r="D97" s="82"/>
      <c r="E97" s="10"/>
    </row>
    <row r="98" spans="4:5" ht="13">
      <c r="D98" s="82"/>
      <c r="E98" s="10"/>
    </row>
    <row r="99" spans="4:5" ht="13">
      <c r="D99" s="82"/>
      <c r="E99" s="10"/>
    </row>
    <row r="100" spans="4:5" ht="13">
      <c r="D100" s="82"/>
      <c r="E100" s="10"/>
    </row>
    <row r="101" spans="4:5" ht="13">
      <c r="D101" s="82"/>
      <c r="E101" s="10"/>
    </row>
    <row r="102" spans="4:5" ht="13">
      <c r="D102" s="82"/>
      <c r="E102" s="10"/>
    </row>
    <row r="103" spans="4:5" ht="13">
      <c r="D103" s="82"/>
      <c r="E103" s="10"/>
    </row>
    <row r="104" spans="4:5" ht="13">
      <c r="D104" s="82"/>
      <c r="E104" s="10"/>
    </row>
    <row r="105" spans="4:5" ht="13">
      <c r="D105" s="82"/>
      <c r="E105" s="10"/>
    </row>
    <row r="106" spans="4:5" ht="13">
      <c r="D106" s="82"/>
      <c r="E106" s="10"/>
    </row>
    <row r="107" spans="4:5" ht="13">
      <c r="D107" s="82"/>
      <c r="E107" s="10"/>
    </row>
    <row r="108" spans="4:5" ht="13">
      <c r="D108" s="82"/>
      <c r="E108" s="10"/>
    </row>
    <row r="109" spans="4:5" ht="13">
      <c r="D109" s="82"/>
      <c r="E109" s="10"/>
    </row>
    <row r="110" spans="4:5" ht="13">
      <c r="D110" s="82"/>
      <c r="E110" s="10"/>
    </row>
    <row r="111" spans="4:5" ht="13">
      <c r="D111" s="82"/>
      <c r="E111" s="10"/>
    </row>
    <row r="112" spans="4:5" ht="13">
      <c r="D112" s="82"/>
      <c r="E112" s="10"/>
    </row>
    <row r="113" spans="4:5" ht="13">
      <c r="D113" s="82"/>
      <c r="E113" s="10"/>
    </row>
    <row r="114" spans="4:5" ht="13">
      <c r="D114" s="82"/>
      <c r="E114" s="10"/>
    </row>
    <row r="115" spans="4:5" ht="13">
      <c r="D115" s="82"/>
      <c r="E115" s="10"/>
    </row>
    <row r="116" spans="4:5" ht="13">
      <c r="D116" s="82"/>
      <c r="E116" s="10"/>
    </row>
    <row r="117" spans="4:5" ht="13">
      <c r="D117" s="82"/>
      <c r="E117" s="10"/>
    </row>
    <row r="118" spans="4:5" ht="13">
      <c r="D118" s="82"/>
      <c r="E118" s="10"/>
    </row>
    <row r="119" spans="4:5" ht="13">
      <c r="D119" s="82"/>
      <c r="E119" s="10"/>
    </row>
    <row r="120" spans="4:5" ht="13">
      <c r="D120" s="82"/>
      <c r="E120" s="10"/>
    </row>
    <row r="121" spans="4:5" ht="13">
      <c r="D121" s="82"/>
      <c r="E121" s="10"/>
    </row>
    <row r="122" spans="4:5" ht="13">
      <c r="D122" s="82"/>
      <c r="E122" s="10"/>
    </row>
    <row r="123" spans="4:5" ht="13">
      <c r="D123" s="82"/>
      <c r="E123" s="10"/>
    </row>
    <row r="124" spans="4:5" ht="13">
      <c r="D124" s="82"/>
      <c r="E124" s="10"/>
    </row>
    <row r="125" spans="4:5" ht="13">
      <c r="D125" s="82"/>
      <c r="E125" s="10"/>
    </row>
    <row r="126" spans="4:5" ht="13">
      <c r="D126" s="82"/>
      <c r="E126" s="10"/>
    </row>
    <row r="127" spans="4:5" ht="13">
      <c r="D127" s="82"/>
      <c r="E127" s="10"/>
    </row>
    <row r="128" spans="4:5" ht="13">
      <c r="D128" s="82"/>
      <c r="E128" s="10"/>
    </row>
    <row r="129" spans="4:5" ht="13">
      <c r="D129" s="82"/>
      <c r="E129" s="10"/>
    </row>
    <row r="130" spans="4:5" ht="13">
      <c r="D130" s="82"/>
      <c r="E130" s="10"/>
    </row>
    <row r="131" spans="4:5" ht="13">
      <c r="D131" s="82"/>
      <c r="E131" s="10"/>
    </row>
    <row r="132" spans="4:5" ht="13">
      <c r="D132" s="82"/>
      <c r="E132" s="10"/>
    </row>
    <row r="133" spans="4:5" ht="13">
      <c r="D133" s="82"/>
      <c r="E133" s="10"/>
    </row>
    <row r="134" spans="4:5" ht="13">
      <c r="D134" s="82"/>
      <c r="E134" s="10"/>
    </row>
    <row r="135" spans="4:5" ht="13">
      <c r="D135" s="82"/>
      <c r="E135" s="10"/>
    </row>
    <row r="136" spans="4:5" ht="13">
      <c r="D136" s="82"/>
      <c r="E136" s="10"/>
    </row>
    <row r="137" spans="4:5" ht="13">
      <c r="D137" s="82"/>
      <c r="E137" s="10"/>
    </row>
    <row r="138" spans="4:5" ht="13">
      <c r="D138" s="82"/>
      <c r="E138" s="10"/>
    </row>
    <row r="139" spans="4:5" ht="13">
      <c r="D139" s="82"/>
      <c r="E139" s="10"/>
    </row>
    <row r="140" spans="4:5" ht="13">
      <c r="D140" s="82"/>
      <c r="E140" s="10"/>
    </row>
    <row r="141" spans="4:5" ht="13">
      <c r="D141" s="82"/>
      <c r="E141" s="10"/>
    </row>
    <row r="142" spans="4:5" ht="13">
      <c r="D142" s="82"/>
      <c r="E142" s="10"/>
    </row>
    <row r="143" spans="4:5" ht="13">
      <c r="D143" s="82"/>
      <c r="E143" s="10"/>
    </row>
    <row r="144" spans="4:5" ht="13">
      <c r="D144" s="82"/>
      <c r="E144" s="10"/>
    </row>
    <row r="145" spans="4:5" ht="13">
      <c r="D145" s="82"/>
      <c r="E145" s="10"/>
    </row>
    <row r="146" spans="4:5" ht="13">
      <c r="D146" s="82"/>
      <c r="E146" s="10"/>
    </row>
    <row r="147" spans="4:5" ht="13">
      <c r="D147" s="82"/>
      <c r="E147" s="10"/>
    </row>
    <row r="148" spans="4:5" ht="13">
      <c r="D148" s="82"/>
      <c r="E148" s="10"/>
    </row>
    <row r="149" spans="4:5" ht="13">
      <c r="D149" s="82"/>
      <c r="E149" s="10"/>
    </row>
    <row r="150" spans="4:5" ht="13">
      <c r="D150" s="82"/>
      <c r="E150" s="10"/>
    </row>
    <row r="151" spans="4:5" ht="13">
      <c r="D151" s="82"/>
      <c r="E151" s="10"/>
    </row>
    <row r="152" spans="4:5" ht="13">
      <c r="D152" s="82"/>
      <c r="E152" s="10"/>
    </row>
    <row r="153" spans="4:5" ht="13">
      <c r="D153" s="82"/>
      <c r="E153" s="10"/>
    </row>
    <row r="154" spans="4:5" ht="13">
      <c r="D154" s="82"/>
      <c r="E154" s="10"/>
    </row>
    <row r="155" spans="4:5" ht="13">
      <c r="D155" s="82"/>
      <c r="E155" s="10"/>
    </row>
    <row r="156" spans="4:5" ht="13">
      <c r="D156" s="82"/>
      <c r="E156" s="10"/>
    </row>
    <row r="157" spans="4:5" ht="13">
      <c r="D157" s="82"/>
      <c r="E157" s="10"/>
    </row>
    <row r="158" spans="4:5" ht="13">
      <c r="D158" s="82"/>
      <c r="E158" s="10"/>
    </row>
    <row r="159" spans="4:5" ht="13">
      <c r="D159" s="82"/>
      <c r="E159" s="10"/>
    </row>
    <row r="160" spans="4:5" ht="13">
      <c r="D160" s="82"/>
      <c r="E160" s="10"/>
    </row>
    <row r="161" spans="4:5" ht="13">
      <c r="D161" s="82"/>
      <c r="E161" s="10"/>
    </row>
    <row r="162" spans="4:5" ht="13">
      <c r="D162" s="82"/>
      <c r="E162" s="10"/>
    </row>
    <row r="163" spans="4:5" ht="13">
      <c r="D163" s="82"/>
      <c r="E163" s="10"/>
    </row>
    <row r="164" spans="4:5" ht="13">
      <c r="D164" s="82"/>
      <c r="E164" s="10"/>
    </row>
    <row r="165" spans="4:5" ht="13">
      <c r="D165" s="82"/>
      <c r="E165" s="10"/>
    </row>
    <row r="166" spans="4:5" ht="13">
      <c r="D166" s="82"/>
      <c r="E166" s="10"/>
    </row>
    <row r="167" spans="4:5" ht="13">
      <c r="D167" s="82"/>
      <c r="E167" s="10"/>
    </row>
    <row r="168" spans="4:5" ht="13">
      <c r="D168" s="82"/>
      <c r="E168" s="10"/>
    </row>
    <row r="169" spans="4:5" ht="13">
      <c r="D169" s="82"/>
      <c r="E169" s="10"/>
    </row>
    <row r="170" spans="4:5" ht="13">
      <c r="D170" s="82"/>
      <c r="E170" s="10"/>
    </row>
    <row r="171" spans="4:5" ht="13">
      <c r="D171" s="82"/>
      <c r="E171" s="10"/>
    </row>
    <row r="172" spans="4:5" ht="13">
      <c r="D172" s="82"/>
      <c r="E172" s="10"/>
    </row>
    <row r="173" spans="4:5" ht="13">
      <c r="D173" s="82"/>
      <c r="E173" s="10"/>
    </row>
    <row r="174" spans="4:5" ht="13">
      <c r="D174" s="82"/>
      <c r="E174" s="10"/>
    </row>
    <row r="175" spans="4:5" ht="13">
      <c r="D175" s="82"/>
      <c r="E175" s="10"/>
    </row>
    <row r="176" spans="4:5" ht="13">
      <c r="D176" s="82"/>
      <c r="E176" s="10"/>
    </row>
    <row r="177" spans="4:5" ht="13">
      <c r="D177" s="82"/>
      <c r="E177" s="10"/>
    </row>
    <row r="178" spans="4:5" ht="13">
      <c r="D178" s="82"/>
      <c r="E178" s="10"/>
    </row>
    <row r="179" spans="4:5" ht="13">
      <c r="D179" s="82"/>
      <c r="E179" s="10"/>
    </row>
    <row r="180" spans="4:5" ht="13">
      <c r="D180" s="82"/>
      <c r="E180" s="10"/>
    </row>
    <row r="181" spans="4:5" ht="13">
      <c r="D181" s="82"/>
      <c r="E181" s="10"/>
    </row>
    <row r="182" spans="4:5" ht="13">
      <c r="D182" s="82"/>
      <c r="E182" s="10"/>
    </row>
    <row r="183" spans="4:5" ht="13">
      <c r="D183" s="82"/>
      <c r="E183" s="10"/>
    </row>
    <row r="184" spans="4:5" ht="13">
      <c r="D184" s="82"/>
      <c r="E184" s="10"/>
    </row>
    <row r="185" spans="4:5" ht="13">
      <c r="D185" s="82"/>
      <c r="E185" s="10"/>
    </row>
    <row r="186" spans="4:5" ht="13">
      <c r="D186" s="82"/>
      <c r="E186" s="10"/>
    </row>
    <row r="187" spans="4:5" ht="13">
      <c r="D187" s="82"/>
      <c r="E187" s="10"/>
    </row>
    <row r="188" spans="4:5" ht="13">
      <c r="D188" s="82"/>
      <c r="E188" s="10"/>
    </row>
    <row r="189" spans="4:5" ht="13">
      <c r="D189" s="82"/>
      <c r="E189" s="10"/>
    </row>
    <row r="190" spans="4:5" ht="13">
      <c r="D190" s="82"/>
      <c r="E190" s="10"/>
    </row>
    <row r="191" spans="4:5" ht="13">
      <c r="D191" s="82"/>
      <c r="E191" s="10"/>
    </row>
    <row r="192" spans="4:5" ht="13">
      <c r="D192" s="82"/>
      <c r="E192" s="10"/>
    </row>
    <row r="193" spans="4:5" ht="13">
      <c r="D193" s="82"/>
      <c r="E193" s="10"/>
    </row>
    <row r="194" spans="4:5" ht="13">
      <c r="D194" s="82"/>
      <c r="E194" s="10"/>
    </row>
    <row r="195" spans="4:5" ht="13">
      <c r="D195" s="82"/>
      <c r="E195" s="10"/>
    </row>
    <row r="196" spans="4:5" ht="13">
      <c r="D196" s="82"/>
      <c r="E196" s="10"/>
    </row>
    <row r="197" spans="4:5" ht="13">
      <c r="D197" s="82"/>
      <c r="E197" s="10"/>
    </row>
    <row r="198" spans="4:5" ht="13">
      <c r="D198" s="82"/>
      <c r="E198" s="10"/>
    </row>
    <row r="199" spans="4:5" ht="13">
      <c r="D199" s="82"/>
      <c r="E199" s="10"/>
    </row>
    <row r="200" spans="4:5" ht="13">
      <c r="D200" s="82"/>
      <c r="E200" s="10"/>
    </row>
    <row r="201" spans="4:5" ht="13">
      <c r="D201" s="82"/>
      <c r="E201" s="10"/>
    </row>
    <row r="202" spans="4:5" ht="13">
      <c r="D202" s="82"/>
      <c r="E202" s="10"/>
    </row>
    <row r="203" spans="4:5" ht="13">
      <c r="D203" s="82"/>
      <c r="E203" s="10"/>
    </row>
    <row r="204" spans="4:5" ht="13">
      <c r="D204" s="82"/>
      <c r="E204" s="10"/>
    </row>
    <row r="205" spans="4:5" ht="13">
      <c r="D205" s="82"/>
      <c r="E205" s="10"/>
    </row>
    <row r="206" spans="4:5" ht="13">
      <c r="D206" s="82"/>
      <c r="E206" s="10"/>
    </row>
    <row r="207" spans="4:5" ht="13">
      <c r="D207" s="82"/>
      <c r="E207" s="10"/>
    </row>
    <row r="208" spans="4:5" ht="13">
      <c r="D208" s="82"/>
      <c r="E208" s="10"/>
    </row>
    <row r="209" spans="4:5" ht="13">
      <c r="D209" s="82"/>
      <c r="E209" s="10"/>
    </row>
    <row r="210" spans="4:5" ht="13">
      <c r="D210" s="82"/>
      <c r="E210" s="10"/>
    </row>
    <row r="211" spans="4:5" ht="13">
      <c r="D211" s="82"/>
      <c r="E211" s="10"/>
    </row>
    <row r="212" spans="4:5" ht="13">
      <c r="D212" s="82"/>
      <c r="E212" s="10"/>
    </row>
    <row r="213" spans="4:5" ht="13">
      <c r="D213" s="82"/>
      <c r="E213" s="10"/>
    </row>
    <row r="214" spans="4:5" ht="13">
      <c r="D214" s="82"/>
      <c r="E214" s="10"/>
    </row>
    <row r="215" spans="4:5" ht="13">
      <c r="D215" s="82"/>
      <c r="E215" s="10"/>
    </row>
    <row r="216" spans="4:5" ht="13">
      <c r="D216" s="82"/>
      <c r="E216" s="10"/>
    </row>
    <row r="217" spans="4:5" ht="13">
      <c r="D217" s="82"/>
      <c r="E217" s="10"/>
    </row>
    <row r="218" spans="4:5" ht="13">
      <c r="D218" s="82"/>
      <c r="E218" s="10"/>
    </row>
    <row r="219" spans="4:5" ht="13">
      <c r="D219" s="82"/>
      <c r="E219" s="10"/>
    </row>
    <row r="220" spans="4:5" ht="13">
      <c r="D220" s="82"/>
      <c r="E220" s="10"/>
    </row>
    <row r="221" spans="4:5" ht="13">
      <c r="D221" s="82"/>
      <c r="E221" s="10"/>
    </row>
    <row r="222" spans="4:5" ht="13">
      <c r="D222" s="82"/>
      <c r="E222" s="10"/>
    </row>
    <row r="223" spans="4:5" ht="13">
      <c r="D223" s="82"/>
      <c r="E223" s="10"/>
    </row>
    <row r="224" spans="4:5" ht="13">
      <c r="D224" s="82"/>
      <c r="E224" s="10"/>
    </row>
    <row r="225" spans="4:5" ht="13">
      <c r="D225" s="82"/>
      <c r="E225" s="10"/>
    </row>
    <row r="226" spans="4:5" ht="13">
      <c r="D226" s="82"/>
      <c r="E226" s="10"/>
    </row>
    <row r="227" spans="4:5" ht="13">
      <c r="D227" s="82"/>
      <c r="E227" s="10"/>
    </row>
    <row r="228" spans="4:5" ht="13">
      <c r="D228" s="82"/>
      <c r="E228" s="10"/>
    </row>
    <row r="229" spans="4:5" ht="13">
      <c r="D229" s="82"/>
      <c r="E229" s="10"/>
    </row>
    <row r="230" spans="4:5" ht="13">
      <c r="D230" s="82"/>
      <c r="E230" s="10"/>
    </row>
    <row r="231" spans="4:5" ht="13">
      <c r="D231" s="82"/>
      <c r="E231" s="10"/>
    </row>
    <row r="232" spans="4:5" ht="13">
      <c r="D232" s="82"/>
      <c r="E232" s="10"/>
    </row>
    <row r="233" spans="4:5" ht="13">
      <c r="D233" s="82"/>
      <c r="E233" s="10"/>
    </row>
    <row r="234" spans="4:5" ht="13">
      <c r="D234" s="82"/>
      <c r="E234" s="10"/>
    </row>
    <row r="235" spans="4:5" ht="13">
      <c r="D235" s="82"/>
      <c r="E235" s="10"/>
    </row>
    <row r="236" spans="4:5" ht="13">
      <c r="D236" s="82"/>
      <c r="E236" s="10"/>
    </row>
    <row r="237" spans="4:5" ht="13">
      <c r="D237" s="82"/>
      <c r="E237" s="10"/>
    </row>
    <row r="238" spans="4:5" ht="13">
      <c r="D238" s="82"/>
      <c r="E238" s="10"/>
    </row>
    <row r="239" spans="4:5" ht="13">
      <c r="D239" s="82"/>
      <c r="E239" s="10"/>
    </row>
    <row r="240" spans="4:5" ht="13">
      <c r="D240" s="82"/>
      <c r="E240" s="10"/>
    </row>
    <row r="241" spans="4:5" ht="13">
      <c r="D241" s="82"/>
      <c r="E241" s="10"/>
    </row>
    <row r="242" spans="4:5" ht="13">
      <c r="D242" s="82"/>
      <c r="E242" s="10"/>
    </row>
    <row r="243" spans="4:5" ht="13">
      <c r="D243" s="82"/>
      <c r="E243" s="10"/>
    </row>
    <row r="244" spans="4:5" ht="13">
      <c r="D244" s="82"/>
      <c r="E244" s="10"/>
    </row>
    <row r="245" spans="4:5" ht="13">
      <c r="D245" s="82"/>
      <c r="E245" s="10"/>
    </row>
    <row r="246" spans="4:5" ht="13">
      <c r="D246" s="82"/>
      <c r="E246" s="10"/>
    </row>
    <row r="247" spans="4:5" ht="13">
      <c r="D247" s="82"/>
      <c r="E247" s="10"/>
    </row>
    <row r="248" spans="4:5" ht="13">
      <c r="D248" s="82"/>
      <c r="E248" s="10"/>
    </row>
    <row r="249" spans="4:5" ht="13">
      <c r="D249" s="82"/>
      <c r="E249" s="10"/>
    </row>
    <row r="250" spans="4:5" ht="13">
      <c r="D250" s="82"/>
      <c r="E250" s="10"/>
    </row>
    <row r="251" spans="4:5" ht="13">
      <c r="D251" s="82"/>
      <c r="E251" s="10"/>
    </row>
    <row r="252" spans="4:5" ht="13">
      <c r="D252" s="82"/>
      <c r="E252" s="10"/>
    </row>
    <row r="253" spans="4:5" ht="13">
      <c r="D253" s="82"/>
      <c r="E253" s="10"/>
    </row>
    <row r="254" spans="4:5" ht="13">
      <c r="D254" s="82"/>
      <c r="E254" s="10"/>
    </row>
    <row r="255" spans="4:5" ht="13">
      <c r="D255" s="82"/>
      <c r="E255" s="10"/>
    </row>
    <row r="256" spans="4:5" ht="13">
      <c r="D256" s="82"/>
      <c r="E256" s="10"/>
    </row>
    <row r="257" spans="4:5" ht="13">
      <c r="D257" s="82"/>
      <c r="E257" s="10"/>
    </row>
    <row r="258" spans="4:5" ht="13">
      <c r="D258" s="82"/>
      <c r="E258" s="10"/>
    </row>
    <row r="259" spans="4:5" ht="13">
      <c r="D259" s="82"/>
      <c r="E259" s="10"/>
    </row>
    <row r="260" spans="4:5" ht="13">
      <c r="D260" s="82"/>
      <c r="E260" s="10"/>
    </row>
    <row r="261" spans="4:5" ht="13">
      <c r="D261" s="82"/>
      <c r="E261" s="10"/>
    </row>
    <row r="262" spans="4:5" ht="13">
      <c r="D262" s="82"/>
      <c r="E262" s="10"/>
    </row>
    <row r="263" spans="4:5" ht="13">
      <c r="D263" s="82"/>
      <c r="E263" s="10"/>
    </row>
    <row r="264" spans="4:5" ht="13">
      <c r="D264" s="82"/>
      <c r="E264" s="10"/>
    </row>
    <row r="265" spans="4:5" ht="13">
      <c r="D265" s="82"/>
      <c r="E265" s="10"/>
    </row>
    <row r="266" spans="4:5" ht="13">
      <c r="D266" s="82"/>
      <c r="E266" s="10"/>
    </row>
    <row r="267" spans="4:5" ht="13">
      <c r="D267" s="82"/>
      <c r="E267" s="10"/>
    </row>
    <row r="268" spans="4:5" ht="13">
      <c r="D268" s="82"/>
      <c r="E268" s="10"/>
    </row>
    <row r="269" spans="4:5" ht="13">
      <c r="D269" s="82"/>
      <c r="E269" s="10"/>
    </row>
    <row r="270" spans="4:5" ht="13">
      <c r="D270" s="82"/>
      <c r="E270" s="10"/>
    </row>
    <row r="271" spans="4:5" ht="13">
      <c r="D271" s="82"/>
      <c r="E271" s="10"/>
    </row>
    <row r="272" spans="4:5" ht="13">
      <c r="D272" s="82"/>
      <c r="E272" s="10"/>
    </row>
    <row r="273" spans="4:5" ht="13">
      <c r="D273" s="82"/>
      <c r="E273" s="10"/>
    </row>
    <row r="274" spans="4:5" ht="13">
      <c r="D274" s="82"/>
      <c r="E274" s="10"/>
    </row>
    <row r="275" spans="4:5" ht="13">
      <c r="D275" s="82"/>
      <c r="E275" s="10"/>
    </row>
    <row r="276" spans="4:5" ht="13">
      <c r="D276" s="82"/>
      <c r="E276" s="10"/>
    </row>
    <row r="277" spans="4:5" ht="13">
      <c r="D277" s="82"/>
      <c r="E277" s="10"/>
    </row>
    <row r="278" spans="4:5" ht="13">
      <c r="D278" s="82"/>
      <c r="E278" s="10"/>
    </row>
    <row r="279" spans="4:5" ht="13">
      <c r="D279" s="82"/>
      <c r="E279" s="10"/>
    </row>
    <row r="280" spans="4:5" ht="13">
      <c r="D280" s="82"/>
      <c r="E280" s="10"/>
    </row>
    <row r="281" spans="4:5" ht="13">
      <c r="D281" s="82"/>
      <c r="E281" s="10"/>
    </row>
    <row r="282" spans="4:5" ht="13">
      <c r="D282" s="82"/>
      <c r="E282" s="10"/>
    </row>
    <row r="283" spans="4:5" ht="13">
      <c r="D283" s="82"/>
      <c r="E283" s="10"/>
    </row>
    <row r="284" spans="4:5" ht="13">
      <c r="D284" s="82"/>
      <c r="E284" s="10"/>
    </row>
    <row r="285" spans="4:5" ht="13">
      <c r="D285" s="82"/>
      <c r="E285" s="10"/>
    </row>
    <row r="286" spans="4:5" ht="13">
      <c r="D286" s="82"/>
      <c r="E286" s="10"/>
    </row>
    <row r="287" spans="4:5" ht="13">
      <c r="D287" s="82"/>
      <c r="E287" s="10"/>
    </row>
    <row r="288" spans="4:5" ht="13">
      <c r="D288" s="82"/>
      <c r="E288" s="10"/>
    </row>
    <row r="289" spans="4:5" ht="13">
      <c r="D289" s="82"/>
      <c r="E289" s="10"/>
    </row>
    <row r="290" spans="4:5" ht="13">
      <c r="D290" s="82"/>
      <c r="E290" s="10"/>
    </row>
    <row r="291" spans="4:5" ht="13">
      <c r="D291" s="82"/>
      <c r="E291" s="10"/>
    </row>
    <row r="292" spans="4:5" ht="13">
      <c r="D292" s="82"/>
      <c r="E292" s="10"/>
    </row>
    <row r="293" spans="4:5" ht="13">
      <c r="D293" s="82"/>
      <c r="E293" s="10"/>
    </row>
    <row r="294" spans="4:5" ht="13">
      <c r="D294" s="82"/>
      <c r="E294" s="10"/>
    </row>
    <row r="295" spans="4:5" ht="13">
      <c r="D295" s="82"/>
      <c r="E295" s="10"/>
    </row>
    <row r="296" spans="4:5" ht="13">
      <c r="D296" s="82"/>
      <c r="E296" s="10"/>
    </row>
    <row r="297" spans="4:5" ht="13">
      <c r="D297" s="82"/>
      <c r="E297" s="10"/>
    </row>
    <row r="298" spans="4:5" ht="13">
      <c r="D298" s="82"/>
      <c r="E298" s="10"/>
    </row>
    <row r="299" spans="4:5" ht="13">
      <c r="D299" s="82"/>
      <c r="E299" s="10"/>
    </row>
    <row r="300" spans="4:5" ht="13">
      <c r="D300" s="82"/>
      <c r="E300" s="10"/>
    </row>
    <row r="301" spans="4:5" ht="13">
      <c r="D301" s="82"/>
      <c r="E301" s="10"/>
    </row>
    <row r="302" spans="4:5" ht="13">
      <c r="D302" s="82"/>
      <c r="E302" s="10"/>
    </row>
    <row r="303" spans="4:5" ht="13">
      <c r="D303" s="82"/>
      <c r="E303" s="10"/>
    </row>
    <row r="304" spans="4:5" ht="13">
      <c r="D304" s="82"/>
      <c r="E304" s="10"/>
    </row>
    <row r="305" spans="4:5" ht="13">
      <c r="D305" s="82"/>
      <c r="E305" s="10"/>
    </row>
    <row r="306" spans="4:5" ht="13">
      <c r="D306" s="82"/>
      <c r="E306" s="10"/>
    </row>
    <row r="307" spans="4:5" ht="13">
      <c r="D307" s="82"/>
      <c r="E307" s="10"/>
    </row>
    <row r="308" spans="4:5" ht="13">
      <c r="D308" s="82"/>
      <c r="E308" s="10"/>
    </row>
    <row r="309" spans="4:5" ht="13">
      <c r="D309" s="82"/>
      <c r="E309" s="10"/>
    </row>
    <row r="310" spans="4:5" ht="13">
      <c r="D310" s="82"/>
      <c r="E310" s="10"/>
    </row>
    <row r="311" spans="4:5" ht="13">
      <c r="D311" s="82"/>
      <c r="E311" s="10"/>
    </row>
    <row r="312" spans="4:5" ht="13">
      <c r="D312" s="82"/>
      <c r="E312" s="10"/>
    </row>
    <row r="313" spans="4:5" ht="13">
      <c r="D313" s="82"/>
      <c r="E313" s="10"/>
    </row>
    <row r="314" spans="4:5" ht="13">
      <c r="D314" s="82"/>
      <c r="E314" s="10"/>
    </row>
    <row r="315" spans="4:5" ht="13">
      <c r="D315" s="82"/>
      <c r="E315" s="10"/>
    </row>
    <row r="316" spans="4:5" ht="13">
      <c r="D316" s="82"/>
      <c r="E316" s="10"/>
    </row>
    <row r="317" spans="4:5" ht="13">
      <c r="D317" s="82"/>
      <c r="E317" s="10"/>
    </row>
    <row r="318" spans="4:5" ht="13">
      <c r="D318" s="82"/>
      <c r="E318" s="10"/>
    </row>
    <row r="319" spans="4:5" ht="13">
      <c r="D319" s="82"/>
      <c r="E319" s="10"/>
    </row>
    <row r="320" spans="4:5" ht="13">
      <c r="D320" s="82"/>
      <c r="E320" s="10"/>
    </row>
    <row r="321" spans="4:5" ht="13">
      <c r="D321" s="82"/>
      <c r="E321" s="10"/>
    </row>
    <row r="322" spans="4:5" ht="13">
      <c r="D322" s="82"/>
      <c r="E322" s="10"/>
    </row>
    <row r="323" spans="4:5" ht="13">
      <c r="D323" s="82"/>
      <c r="E323" s="10"/>
    </row>
    <row r="324" spans="4:5" ht="13">
      <c r="D324" s="82"/>
      <c r="E324" s="10"/>
    </row>
    <row r="325" spans="4:5" ht="13">
      <c r="D325" s="82"/>
      <c r="E325" s="10"/>
    </row>
    <row r="326" spans="4:5" ht="13">
      <c r="D326" s="82"/>
      <c r="E326" s="10"/>
    </row>
    <row r="327" spans="4:5" ht="13">
      <c r="D327" s="82"/>
      <c r="E327" s="10"/>
    </row>
    <row r="328" spans="4:5" ht="13">
      <c r="D328" s="82"/>
      <c r="E328" s="10"/>
    </row>
    <row r="329" spans="4:5" ht="13">
      <c r="D329" s="82"/>
      <c r="E329" s="10"/>
    </row>
    <row r="330" spans="4:5" ht="13">
      <c r="D330" s="82"/>
      <c r="E330" s="10"/>
    </row>
    <row r="331" spans="4:5" ht="13">
      <c r="D331" s="82"/>
      <c r="E331" s="10"/>
    </row>
    <row r="332" spans="4:5" ht="13">
      <c r="D332" s="82"/>
      <c r="E332" s="10"/>
    </row>
    <row r="333" spans="4:5" ht="13">
      <c r="D333" s="82"/>
      <c r="E333" s="10"/>
    </row>
    <row r="334" spans="4:5" ht="13">
      <c r="D334" s="82"/>
      <c r="E334" s="10"/>
    </row>
    <row r="335" spans="4:5" ht="13">
      <c r="D335" s="82"/>
      <c r="E335" s="10"/>
    </row>
    <row r="336" spans="4:5" ht="13">
      <c r="D336" s="82"/>
      <c r="E336" s="10"/>
    </row>
    <row r="337" spans="4:5" ht="13">
      <c r="D337" s="82"/>
      <c r="E337" s="10"/>
    </row>
    <row r="338" spans="4:5" ht="13">
      <c r="D338" s="82"/>
      <c r="E338" s="10"/>
    </row>
    <row r="339" spans="4:5" ht="13">
      <c r="D339" s="82"/>
      <c r="E339" s="10"/>
    </row>
    <row r="340" spans="4:5" ht="13">
      <c r="D340" s="82"/>
      <c r="E340" s="10"/>
    </row>
    <row r="341" spans="4:5" ht="13">
      <c r="D341" s="82"/>
      <c r="E341" s="10"/>
    </row>
    <row r="342" spans="4:5" ht="13">
      <c r="D342" s="82"/>
      <c r="E342" s="10"/>
    </row>
    <row r="343" spans="4:5" ht="13">
      <c r="D343" s="82"/>
      <c r="E343" s="10"/>
    </row>
    <row r="344" spans="4:5" ht="13">
      <c r="D344" s="82"/>
      <c r="E344" s="10"/>
    </row>
    <row r="345" spans="4:5" ht="13">
      <c r="D345" s="82"/>
      <c r="E345" s="10"/>
    </row>
    <row r="346" spans="4:5" ht="13">
      <c r="D346" s="82"/>
      <c r="E346" s="10"/>
    </row>
    <row r="347" spans="4:5" ht="13">
      <c r="D347" s="82"/>
      <c r="E347" s="10"/>
    </row>
    <row r="348" spans="4:5" ht="13">
      <c r="D348" s="82"/>
      <c r="E348" s="10"/>
    </row>
    <row r="349" spans="4:5" ht="13">
      <c r="D349" s="82"/>
      <c r="E349" s="10"/>
    </row>
    <row r="350" spans="4:5" ht="13">
      <c r="D350" s="82"/>
      <c r="E350" s="10"/>
    </row>
    <row r="351" spans="4:5" ht="13">
      <c r="D351" s="82"/>
      <c r="E351" s="10"/>
    </row>
    <row r="352" spans="4:5" ht="13">
      <c r="D352" s="82"/>
      <c r="E352" s="10"/>
    </row>
    <row r="353" spans="4:5" ht="13">
      <c r="D353" s="82"/>
      <c r="E353" s="10"/>
    </row>
    <row r="354" spans="4:5" ht="13">
      <c r="D354" s="82"/>
      <c r="E354" s="10"/>
    </row>
    <row r="355" spans="4:5" ht="13">
      <c r="D355" s="82"/>
      <c r="E355" s="10"/>
    </row>
    <row r="356" spans="4:5" ht="13">
      <c r="D356" s="82"/>
      <c r="E356" s="10"/>
    </row>
    <row r="357" spans="4:5" ht="13">
      <c r="D357" s="82"/>
      <c r="E357" s="10"/>
    </row>
    <row r="358" spans="4:5" ht="13">
      <c r="D358" s="82"/>
      <c r="E358" s="10"/>
    </row>
    <row r="359" spans="4:5" ht="13">
      <c r="D359" s="82"/>
      <c r="E359" s="10"/>
    </row>
    <row r="360" spans="4:5" ht="13">
      <c r="D360" s="82"/>
      <c r="E360" s="10"/>
    </row>
    <row r="361" spans="4:5" ht="13">
      <c r="D361" s="82"/>
      <c r="E361" s="10"/>
    </row>
    <row r="362" spans="4:5" ht="13">
      <c r="D362" s="82"/>
      <c r="E362" s="10"/>
    </row>
    <row r="363" spans="4:5" ht="13">
      <c r="D363" s="82"/>
      <c r="E363" s="10"/>
    </row>
    <row r="364" spans="4:5" ht="13">
      <c r="D364" s="82"/>
      <c r="E364" s="10"/>
    </row>
    <row r="365" spans="4:5" ht="13">
      <c r="D365" s="82"/>
      <c r="E365" s="10"/>
    </row>
    <row r="366" spans="4:5" ht="13">
      <c r="D366" s="82"/>
      <c r="E366" s="10"/>
    </row>
    <row r="367" spans="4:5" ht="13">
      <c r="D367" s="82"/>
      <c r="E367" s="10"/>
    </row>
    <row r="368" spans="4:5" ht="13">
      <c r="D368" s="82"/>
      <c r="E368" s="10"/>
    </row>
    <row r="369" spans="4:5" ht="13">
      <c r="D369" s="82"/>
      <c r="E369" s="10"/>
    </row>
    <row r="370" spans="4:5" ht="13">
      <c r="D370" s="82"/>
      <c r="E370" s="10"/>
    </row>
    <row r="371" spans="4:5" ht="13">
      <c r="D371" s="82"/>
      <c r="E371" s="10"/>
    </row>
    <row r="372" spans="4:5" ht="13">
      <c r="D372" s="82"/>
      <c r="E372" s="10"/>
    </row>
    <row r="373" spans="4:5" ht="13">
      <c r="D373" s="82"/>
      <c r="E373" s="10"/>
    </row>
    <row r="374" spans="4:5" ht="13">
      <c r="D374" s="82"/>
      <c r="E374" s="10"/>
    </row>
    <row r="375" spans="4:5" ht="13">
      <c r="D375" s="82"/>
      <c r="E375" s="10"/>
    </row>
    <row r="376" spans="4:5" ht="13">
      <c r="D376" s="82"/>
      <c r="E376" s="10"/>
    </row>
    <row r="377" spans="4:5" ht="13">
      <c r="D377" s="82"/>
      <c r="E377" s="10"/>
    </row>
    <row r="378" spans="4:5" ht="13">
      <c r="D378" s="82"/>
      <c r="E378" s="10"/>
    </row>
    <row r="379" spans="4:5" ht="13">
      <c r="D379" s="82"/>
      <c r="E379" s="10"/>
    </row>
    <row r="380" spans="4:5" ht="13">
      <c r="D380" s="82"/>
      <c r="E380" s="10"/>
    </row>
    <row r="381" spans="4:5" ht="13">
      <c r="D381" s="82"/>
      <c r="E381" s="10"/>
    </row>
    <row r="382" spans="4:5" ht="13">
      <c r="D382" s="82"/>
      <c r="E382" s="10"/>
    </row>
    <row r="383" spans="4:5" ht="13">
      <c r="D383" s="82"/>
      <c r="E383" s="10"/>
    </row>
    <row r="384" spans="4:5" ht="13">
      <c r="D384" s="82"/>
      <c r="E384" s="10"/>
    </row>
    <row r="385" spans="4:5" ht="13">
      <c r="D385" s="82"/>
      <c r="E385" s="10"/>
    </row>
    <row r="386" spans="4:5" ht="13">
      <c r="D386" s="82"/>
      <c r="E386" s="10"/>
    </row>
    <row r="387" spans="4:5" ht="13">
      <c r="D387" s="82"/>
      <c r="E387" s="10"/>
    </row>
    <row r="388" spans="4:5" ht="13">
      <c r="D388" s="82"/>
      <c r="E388" s="10"/>
    </row>
    <row r="389" spans="4:5" ht="13">
      <c r="D389" s="82"/>
      <c r="E389" s="10"/>
    </row>
    <row r="390" spans="4:5" ht="13">
      <c r="D390" s="82"/>
      <c r="E390" s="10"/>
    </row>
    <row r="391" spans="4:5" ht="13">
      <c r="D391" s="82"/>
      <c r="E391" s="10"/>
    </row>
    <row r="392" spans="4:5" ht="13">
      <c r="D392" s="82"/>
      <c r="E392" s="10"/>
    </row>
    <row r="393" spans="4:5" ht="13">
      <c r="D393" s="82"/>
      <c r="E393" s="10"/>
    </row>
    <row r="394" spans="4:5" ht="13">
      <c r="D394" s="82"/>
      <c r="E394" s="10"/>
    </row>
    <row r="395" spans="4:5" ht="13">
      <c r="D395" s="82"/>
      <c r="E395" s="10"/>
    </row>
    <row r="396" spans="4:5" ht="13">
      <c r="D396" s="82"/>
      <c r="E396" s="10"/>
    </row>
    <row r="397" spans="4:5" ht="13">
      <c r="D397" s="82"/>
      <c r="E397" s="10"/>
    </row>
    <row r="398" spans="4:5" ht="13">
      <c r="D398" s="82"/>
      <c r="E398" s="10"/>
    </row>
    <row r="399" spans="4:5" ht="13">
      <c r="D399" s="82"/>
      <c r="E399" s="10"/>
    </row>
    <row r="400" spans="4:5" ht="13">
      <c r="D400" s="82"/>
      <c r="E400" s="10"/>
    </row>
    <row r="401" spans="4:5" ht="13">
      <c r="D401" s="82"/>
      <c r="E401" s="10"/>
    </row>
    <row r="402" spans="4:5" ht="13">
      <c r="D402" s="82"/>
      <c r="E402" s="10"/>
    </row>
    <row r="403" spans="4:5" ht="13">
      <c r="D403" s="82"/>
      <c r="E403" s="10"/>
    </row>
    <row r="404" spans="4:5" ht="13">
      <c r="D404" s="82"/>
      <c r="E404" s="10"/>
    </row>
    <row r="405" spans="4:5" ht="13">
      <c r="D405" s="82"/>
      <c r="E405" s="10"/>
    </row>
    <row r="406" spans="4:5" ht="13">
      <c r="D406" s="82"/>
      <c r="E406" s="10"/>
    </row>
    <row r="407" spans="4:5" ht="13">
      <c r="D407" s="82"/>
      <c r="E407" s="10"/>
    </row>
    <row r="408" spans="4:5" ht="13">
      <c r="D408" s="82"/>
      <c r="E408" s="10"/>
    </row>
    <row r="409" spans="4:5" ht="13">
      <c r="D409" s="82"/>
      <c r="E409" s="10"/>
    </row>
    <row r="410" spans="4:5" ht="13">
      <c r="D410" s="82"/>
      <c r="E410" s="10"/>
    </row>
    <row r="411" spans="4:5" ht="13">
      <c r="D411" s="82"/>
      <c r="E411" s="10"/>
    </row>
    <row r="412" spans="4:5" ht="13">
      <c r="D412" s="82"/>
      <c r="E412" s="10"/>
    </row>
    <row r="413" spans="4:5" ht="13">
      <c r="D413" s="82"/>
      <c r="E413" s="10"/>
    </row>
    <row r="414" spans="4:5" ht="13">
      <c r="D414" s="82"/>
      <c r="E414" s="10"/>
    </row>
    <row r="415" spans="4:5" ht="13">
      <c r="D415" s="82"/>
      <c r="E415" s="10"/>
    </row>
    <row r="416" spans="4:5" ht="13">
      <c r="D416" s="82"/>
      <c r="E416" s="10"/>
    </row>
    <row r="417" spans="4:5" ht="13">
      <c r="D417" s="82"/>
      <c r="E417" s="10"/>
    </row>
    <row r="418" spans="4:5" ht="13">
      <c r="D418" s="82"/>
      <c r="E418" s="10"/>
    </row>
    <row r="419" spans="4:5" ht="13">
      <c r="D419" s="82"/>
      <c r="E419" s="10"/>
    </row>
    <row r="420" spans="4:5" ht="13">
      <c r="D420" s="82"/>
      <c r="E420" s="10"/>
    </row>
    <row r="421" spans="4:5" ht="13">
      <c r="D421" s="82"/>
      <c r="E421" s="10"/>
    </row>
    <row r="422" spans="4:5" ht="13">
      <c r="D422" s="82"/>
      <c r="E422" s="10"/>
    </row>
    <row r="423" spans="4:5" ht="13">
      <c r="D423" s="82"/>
      <c r="E423" s="10"/>
    </row>
    <row r="424" spans="4:5" ht="13">
      <c r="D424" s="82"/>
      <c r="E424" s="10"/>
    </row>
    <row r="425" spans="4:5" ht="13">
      <c r="D425" s="82"/>
      <c r="E425" s="10"/>
    </row>
    <row r="426" spans="4:5" ht="13">
      <c r="D426" s="82"/>
      <c r="E426" s="10"/>
    </row>
    <row r="427" spans="4:5" ht="13">
      <c r="D427" s="82"/>
      <c r="E427" s="10"/>
    </row>
    <row r="428" spans="4:5" ht="13">
      <c r="D428" s="82"/>
      <c r="E428" s="10"/>
    </row>
    <row r="429" spans="4:5" ht="13">
      <c r="D429" s="82"/>
      <c r="E429" s="10"/>
    </row>
    <row r="430" spans="4:5" ht="13">
      <c r="D430" s="82"/>
      <c r="E430" s="10"/>
    </row>
    <row r="431" spans="4:5" ht="13">
      <c r="D431" s="82"/>
      <c r="E431" s="10"/>
    </row>
    <row r="432" spans="4:5" ht="13">
      <c r="D432" s="82"/>
      <c r="E432" s="10"/>
    </row>
    <row r="433" spans="4:5" ht="13">
      <c r="D433" s="82"/>
      <c r="E433" s="10"/>
    </row>
    <row r="434" spans="4:5" ht="13">
      <c r="D434" s="82"/>
      <c r="E434" s="10"/>
    </row>
    <row r="435" spans="4:5" ht="13">
      <c r="D435" s="82"/>
      <c r="E435" s="10"/>
    </row>
    <row r="436" spans="4:5" ht="13">
      <c r="D436" s="82"/>
      <c r="E436" s="10"/>
    </row>
    <row r="437" spans="4:5" ht="13">
      <c r="D437" s="82"/>
      <c r="E437" s="10"/>
    </row>
    <row r="438" spans="4:5" ht="13">
      <c r="D438" s="82"/>
      <c r="E438" s="10"/>
    </row>
    <row r="439" spans="4:5" ht="13">
      <c r="D439" s="82"/>
      <c r="E439" s="10"/>
    </row>
    <row r="440" spans="4:5" ht="13">
      <c r="D440" s="82"/>
      <c r="E440" s="10"/>
    </row>
    <row r="441" spans="4:5" ht="13">
      <c r="D441" s="82"/>
      <c r="E441" s="10"/>
    </row>
    <row r="442" spans="4:5" ht="13">
      <c r="D442" s="82"/>
      <c r="E442" s="10"/>
    </row>
    <row r="443" spans="4:5" ht="13">
      <c r="D443" s="82"/>
      <c r="E443" s="10"/>
    </row>
    <row r="444" spans="4:5" ht="13">
      <c r="D444" s="82"/>
      <c r="E444" s="10"/>
    </row>
    <row r="445" spans="4:5" ht="13">
      <c r="D445" s="82"/>
      <c r="E445" s="10"/>
    </row>
    <row r="446" spans="4:5" ht="13">
      <c r="D446" s="82"/>
      <c r="E446" s="10"/>
    </row>
    <row r="447" spans="4:5" ht="13">
      <c r="D447" s="82"/>
      <c r="E447" s="10"/>
    </row>
    <row r="448" spans="4:5" ht="13">
      <c r="D448" s="82"/>
      <c r="E448" s="10"/>
    </row>
    <row r="449" spans="4:5" ht="13">
      <c r="D449" s="82"/>
      <c r="E449" s="10"/>
    </row>
    <row r="450" spans="4:5" ht="13">
      <c r="D450" s="82"/>
      <c r="E450" s="10"/>
    </row>
    <row r="451" spans="4:5" ht="13">
      <c r="D451" s="82"/>
      <c r="E451" s="10"/>
    </row>
    <row r="452" spans="4:5" ht="13">
      <c r="D452" s="82"/>
      <c r="E452" s="10"/>
    </row>
    <row r="453" spans="4:5" ht="13">
      <c r="D453" s="82"/>
      <c r="E453" s="10"/>
    </row>
    <row r="454" spans="4:5" ht="13">
      <c r="D454" s="82"/>
      <c r="E454" s="10"/>
    </row>
    <row r="455" spans="4:5" ht="13">
      <c r="D455" s="82"/>
      <c r="E455" s="10"/>
    </row>
    <row r="456" spans="4:5" ht="13">
      <c r="D456" s="82"/>
      <c r="E456" s="10"/>
    </row>
    <row r="457" spans="4:5" ht="13">
      <c r="D457" s="82"/>
      <c r="E457" s="10"/>
    </row>
    <row r="458" spans="4:5" ht="13">
      <c r="D458" s="82"/>
      <c r="E458" s="10"/>
    </row>
    <row r="459" spans="4:5" ht="13">
      <c r="D459" s="82"/>
      <c r="E459" s="10"/>
    </row>
    <row r="460" spans="4:5" ht="13">
      <c r="D460" s="82"/>
      <c r="E460" s="10"/>
    </row>
    <row r="461" spans="4:5" ht="13">
      <c r="D461" s="82"/>
      <c r="E461" s="10"/>
    </row>
    <row r="462" spans="4:5" ht="13">
      <c r="D462" s="82"/>
      <c r="E462" s="10"/>
    </row>
    <row r="463" spans="4:5" ht="13">
      <c r="D463" s="82"/>
      <c r="E463" s="10"/>
    </row>
    <row r="464" spans="4:5" ht="13">
      <c r="D464" s="82"/>
      <c r="E464" s="10"/>
    </row>
    <row r="465" spans="4:5" ht="13">
      <c r="D465" s="82"/>
      <c r="E465" s="10"/>
    </row>
    <row r="466" spans="4:5" ht="13">
      <c r="D466" s="82"/>
      <c r="E466" s="10"/>
    </row>
    <row r="467" spans="4:5" ht="13">
      <c r="D467" s="82"/>
      <c r="E467" s="10"/>
    </row>
    <row r="468" spans="4:5" ht="13">
      <c r="D468" s="82"/>
      <c r="E468" s="10"/>
    </row>
    <row r="469" spans="4:5" ht="13">
      <c r="D469" s="82"/>
      <c r="E469" s="10"/>
    </row>
    <row r="470" spans="4:5" ht="13">
      <c r="D470" s="82"/>
      <c r="E470" s="10"/>
    </row>
    <row r="471" spans="4:5" ht="13">
      <c r="D471" s="82"/>
      <c r="E471" s="10"/>
    </row>
    <row r="472" spans="4:5" ht="13">
      <c r="D472" s="82"/>
      <c r="E472" s="10"/>
    </row>
    <row r="473" spans="4:5" ht="13">
      <c r="D473" s="82"/>
      <c r="E473" s="10"/>
    </row>
    <row r="474" spans="4:5" ht="13">
      <c r="D474" s="82"/>
      <c r="E474" s="10"/>
    </row>
    <row r="475" spans="4:5" ht="13">
      <c r="D475" s="82"/>
      <c r="E475" s="10"/>
    </row>
    <row r="476" spans="4:5" ht="13">
      <c r="D476" s="82"/>
      <c r="E476" s="10"/>
    </row>
    <row r="477" spans="4:5" ht="13">
      <c r="D477" s="82"/>
      <c r="E477" s="10"/>
    </row>
    <row r="478" spans="4:5" ht="13">
      <c r="D478" s="82"/>
      <c r="E478" s="10"/>
    </row>
    <row r="479" spans="4:5" ht="13">
      <c r="D479" s="82"/>
      <c r="E479" s="10"/>
    </row>
    <row r="480" spans="4:5" ht="13">
      <c r="D480" s="82"/>
      <c r="E480" s="10"/>
    </row>
    <row r="481" spans="4:5" ht="13">
      <c r="D481" s="82"/>
      <c r="E481" s="10"/>
    </row>
    <row r="482" spans="4:5" ht="13">
      <c r="D482" s="82"/>
      <c r="E482" s="10"/>
    </row>
    <row r="483" spans="4:5" ht="13">
      <c r="D483" s="82"/>
      <c r="E483" s="10"/>
    </row>
    <row r="484" spans="4:5" ht="13">
      <c r="D484" s="82"/>
      <c r="E484" s="10"/>
    </row>
    <row r="485" spans="4:5" ht="13">
      <c r="D485" s="82"/>
      <c r="E485" s="10"/>
    </row>
    <row r="486" spans="4:5" ht="13">
      <c r="D486" s="82"/>
      <c r="E486" s="10"/>
    </row>
    <row r="487" spans="4:5" ht="13">
      <c r="D487" s="82"/>
      <c r="E487" s="10"/>
    </row>
    <row r="488" spans="4:5" ht="13">
      <c r="D488" s="82"/>
      <c r="E488" s="10"/>
    </row>
    <row r="489" spans="4:5" ht="13">
      <c r="D489" s="82"/>
      <c r="E489" s="10"/>
    </row>
    <row r="490" spans="4:5" ht="13">
      <c r="D490" s="82"/>
      <c r="E490" s="10"/>
    </row>
    <row r="491" spans="4:5" ht="13">
      <c r="D491" s="82"/>
      <c r="E491" s="10"/>
    </row>
    <row r="492" spans="4:5" ht="13">
      <c r="D492" s="82"/>
      <c r="E492" s="10"/>
    </row>
    <row r="493" spans="4:5" ht="13">
      <c r="D493" s="82"/>
      <c r="E493" s="10"/>
    </row>
    <row r="494" spans="4:5" ht="13">
      <c r="D494" s="82"/>
      <c r="E494" s="10"/>
    </row>
    <row r="495" spans="4:5" ht="13">
      <c r="D495" s="82"/>
      <c r="E495" s="10"/>
    </row>
    <row r="496" spans="4:5" ht="13">
      <c r="D496" s="82"/>
      <c r="E496" s="10"/>
    </row>
    <row r="497" spans="4:5" ht="13">
      <c r="D497" s="82"/>
      <c r="E497" s="10"/>
    </row>
    <row r="498" spans="4:5" ht="13">
      <c r="D498" s="82"/>
      <c r="E498" s="10"/>
    </row>
    <row r="499" spans="4:5" ht="13">
      <c r="D499" s="82"/>
      <c r="E499" s="10"/>
    </row>
    <row r="500" spans="4:5" ht="13">
      <c r="D500" s="82"/>
      <c r="E500" s="10"/>
    </row>
    <row r="501" spans="4:5" ht="13">
      <c r="D501" s="82"/>
      <c r="E501" s="10"/>
    </row>
    <row r="502" spans="4:5" ht="13">
      <c r="D502" s="82"/>
      <c r="E502" s="10"/>
    </row>
    <row r="503" spans="4:5" ht="13">
      <c r="D503" s="82"/>
      <c r="E503" s="10"/>
    </row>
    <row r="504" spans="4:5" ht="13">
      <c r="D504" s="82"/>
      <c r="E504" s="10"/>
    </row>
    <row r="505" spans="4:5" ht="13">
      <c r="D505" s="82"/>
      <c r="E505" s="10"/>
    </row>
    <row r="506" spans="4:5" ht="13">
      <c r="D506" s="82"/>
      <c r="E506" s="10"/>
    </row>
    <row r="507" spans="4:5" ht="13">
      <c r="D507" s="82"/>
      <c r="E507" s="10"/>
    </row>
    <row r="508" spans="4:5" ht="13">
      <c r="D508" s="82"/>
      <c r="E508" s="10"/>
    </row>
    <row r="509" spans="4:5" ht="13">
      <c r="D509" s="82"/>
      <c r="E509" s="10"/>
    </row>
    <row r="510" spans="4:5" ht="13">
      <c r="D510" s="82"/>
      <c r="E510" s="10"/>
    </row>
    <row r="511" spans="4:5" ht="13">
      <c r="D511" s="82"/>
      <c r="E511" s="10"/>
    </row>
    <row r="512" spans="4:5" ht="13">
      <c r="D512" s="82"/>
      <c r="E512" s="10"/>
    </row>
    <row r="513" spans="4:5" ht="13">
      <c r="D513" s="82"/>
      <c r="E513" s="10"/>
    </row>
    <row r="514" spans="4:5" ht="13">
      <c r="D514" s="82"/>
      <c r="E514" s="10"/>
    </row>
    <row r="515" spans="4:5" ht="13">
      <c r="D515" s="82"/>
      <c r="E515" s="10"/>
    </row>
    <row r="516" spans="4:5" ht="13">
      <c r="D516" s="82"/>
      <c r="E516" s="10"/>
    </row>
    <row r="517" spans="4:5" ht="13">
      <c r="D517" s="82"/>
      <c r="E517" s="10"/>
    </row>
    <row r="518" spans="4:5" ht="13">
      <c r="D518" s="82"/>
      <c r="E518" s="10"/>
    </row>
    <row r="519" spans="4:5" ht="13">
      <c r="D519" s="82"/>
      <c r="E519" s="10"/>
    </row>
    <row r="520" spans="4:5" ht="13">
      <c r="D520" s="82"/>
      <c r="E520" s="10"/>
    </row>
    <row r="521" spans="4:5" ht="13">
      <c r="D521" s="82"/>
      <c r="E521" s="10"/>
    </row>
    <row r="522" spans="4:5" ht="13">
      <c r="D522" s="82"/>
      <c r="E522" s="10"/>
    </row>
    <row r="523" spans="4:5" ht="13">
      <c r="D523" s="82"/>
      <c r="E523" s="10"/>
    </row>
    <row r="524" spans="4:5" ht="13">
      <c r="D524" s="82"/>
      <c r="E524" s="10"/>
    </row>
    <row r="525" spans="4:5" ht="13">
      <c r="D525" s="82"/>
      <c r="E525" s="10"/>
    </row>
    <row r="526" spans="4:5" ht="13">
      <c r="D526" s="82"/>
      <c r="E526" s="10"/>
    </row>
    <row r="527" spans="4:5" ht="13">
      <c r="D527" s="82"/>
      <c r="E527" s="10"/>
    </row>
    <row r="528" spans="4:5" ht="13">
      <c r="D528" s="82"/>
      <c r="E528" s="10"/>
    </row>
    <row r="529" spans="4:5" ht="13">
      <c r="D529" s="82"/>
      <c r="E529" s="10"/>
    </row>
    <row r="530" spans="4:5" ht="13">
      <c r="D530" s="82"/>
      <c r="E530" s="10"/>
    </row>
    <row r="531" spans="4:5" ht="13">
      <c r="D531" s="82"/>
      <c r="E531" s="10"/>
    </row>
    <row r="532" spans="4:5" ht="13">
      <c r="D532" s="82"/>
      <c r="E532" s="10"/>
    </row>
    <row r="533" spans="4:5" ht="13">
      <c r="D533" s="82"/>
      <c r="E533" s="10"/>
    </row>
    <row r="534" spans="4:5" ht="13">
      <c r="D534" s="82"/>
      <c r="E534" s="10"/>
    </row>
    <row r="535" spans="4:5" ht="13">
      <c r="D535" s="82"/>
      <c r="E535" s="10"/>
    </row>
    <row r="536" spans="4:5" ht="13">
      <c r="D536" s="82"/>
      <c r="E536" s="10"/>
    </row>
    <row r="537" spans="4:5" ht="13">
      <c r="D537" s="82"/>
      <c r="E537" s="10"/>
    </row>
    <row r="538" spans="4:5" ht="13">
      <c r="D538" s="82"/>
      <c r="E538" s="10"/>
    </row>
    <row r="539" spans="4:5" ht="13">
      <c r="D539" s="82"/>
      <c r="E539" s="10"/>
    </row>
    <row r="540" spans="4:5" ht="13">
      <c r="D540" s="82"/>
      <c r="E540" s="10"/>
    </row>
    <row r="541" spans="4:5" ht="13">
      <c r="D541" s="82"/>
      <c r="E541" s="10"/>
    </row>
    <row r="542" spans="4:5" ht="13">
      <c r="D542" s="82"/>
      <c r="E542" s="10"/>
    </row>
    <row r="543" spans="4:5" ht="13">
      <c r="D543" s="82"/>
      <c r="E543" s="10"/>
    </row>
    <row r="544" spans="4:5" ht="13">
      <c r="D544" s="82"/>
      <c r="E544" s="10"/>
    </row>
    <row r="545" spans="4:5" ht="13">
      <c r="D545" s="82"/>
      <c r="E545" s="10"/>
    </row>
    <row r="546" spans="4:5" ht="13">
      <c r="D546" s="82"/>
      <c r="E546" s="10"/>
    </row>
    <row r="547" spans="4:5" ht="13">
      <c r="D547" s="82"/>
      <c r="E547" s="10"/>
    </row>
    <row r="548" spans="4:5" ht="13">
      <c r="D548" s="82"/>
      <c r="E548" s="10"/>
    </row>
    <row r="549" spans="4:5" ht="13">
      <c r="D549" s="82"/>
      <c r="E549" s="10"/>
    </row>
    <row r="550" spans="4:5" ht="13">
      <c r="D550" s="82"/>
      <c r="E550" s="10"/>
    </row>
    <row r="551" spans="4:5" ht="13">
      <c r="D551" s="82"/>
      <c r="E551" s="10"/>
    </row>
    <row r="552" spans="4:5" ht="13">
      <c r="D552" s="82"/>
      <c r="E552" s="10"/>
    </row>
    <row r="553" spans="4:5" ht="13">
      <c r="D553" s="82"/>
      <c r="E553" s="10"/>
    </row>
    <row r="554" spans="4:5" ht="13">
      <c r="D554" s="82"/>
      <c r="E554" s="10"/>
    </row>
    <row r="555" spans="4:5" ht="13">
      <c r="D555" s="82"/>
      <c r="E555" s="10"/>
    </row>
    <row r="556" spans="4:5" ht="13">
      <c r="D556" s="82"/>
      <c r="E556" s="10"/>
    </row>
    <row r="557" spans="4:5" ht="13">
      <c r="D557" s="82"/>
      <c r="E557" s="10"/>
    </row>
    <row r="558" spans="4:5" ht="13">
      <c r="D558" s="82"/>
      <c r="E558" s="10"/>
    </row>
    <row r="559" spans="4:5" ht="13">
      <c r="D559" s="82"/>
      <c r="E559" s="10"/>
    </row>
    <row r="560" spans="4:5" ht="13">
      <c r="D560" s="82"/>
      <c r="E560" s="10"/>
    </row>
    <row r="561" spans="4:5" ht="13">
      <c r="D561" s="82"/>
      <c r="E561" s="10"/>
    </row>
    <row r="562" spans="4:5" ht="13">
      <c r="D562" s="82"/>
      <c r="E562" s="10"/>
    </row>
    <row r="563" spans="4:5" ht="13">
      <c r="D563" s="82"/>
      <c r="E563" s="10"/>
    </row>
    <row r="564" spans="4:5" ht="13">
      <c r="D564" s="82"/>
      <c r="E564" s="10"/>
    </row>
    <row r="565" spans="4:5" ht="13">
      <c r="D565" s="82"/>
      <c r="E565" s="10"/>
    </row>
    <row r="566" spans="4:5" ht="13">
      <c r="D566" s="82"/>
      <c r="E566" s="10"/>
    </row>
    <row r="567" spans="4:5" ht="13">
      <c r="D567" s="82"/>
      <c r="E567" s="10"/>
    </row>
    <row r="568" spans="4:5" ht="13">
      <c r="D568" s="82"/>
      <c r="E568" s="10"/>
    </row>
    <row r="569" spans="4:5" ht="13">
      <c r="D569" s="82"/>
      <c r="E569" s="10"/>
    </row>
    <row r="570" spans="4:5" ht="13">
      <c r="D570" s="82"/>
      <c r="E570" s="10"/>
    </row>
    <row r="571" spans="4:5" ht="13">
      <c r="D571" s="82"/>
      <c r="E571" s="10"/>
    </row>
    <row r="572" spans="4:5" ht="13">
      <c r="D572" s="82"/>
      <c r="E572" s="10"/>
    </row>
    <row r="573" spans="4:5" ht="13">
      <c r="D573" s="82"/>
      <c r="E573" s="10"/>
    </row>
    <row r="574" spans="4:5" ht="13">
      <c r="D574" s="82"/>
      <c r="E574" s="10"/>
    </row>
    <row r="575" spans="4:5" ht="13">
      <c r="D575" s="82"/>
      <c r="E575" s="10"/>
    </row>
    <row r="576" spans="4:5" ht="13">
      <c r="D576" s="82"/>
      <c r="E576" s="10"/>
    </row>
    <row r="577" spans="4:5" ht="13">
      <c r="D577" s="82"/>
      <c r="E577" s="10"/>
    </row>
    <row r="578" spans="4:5" ht="13">
      <c r="D578" s="82"/>
      <c r="E578" s="10"/>
    </row>
    <row r="579" spans="4:5" ht="13">
      <c r="D579" s="82"/>
      <c r="E579" s="10"/>
    </row>
    <row r="580" spans="4:5" ht="13">
      <c r="D580" s="82"/>
      <c r="E580" s="10"/>
    </row>
    <row r="581" spans="4:5" ht="13">
      <c r="D581" s="82"/>
      <c r="E581" s="10"/>
    </row>
    <row r="582" spans="4:5" ht="13">
      <c r="D582" s="82"/>
      <c r="E582" s="10"/>
    </row>
    <row r="583" spans="4:5" ht="13">
      <c r="D583" s="82"/>
      <c r="E583" s="10"/>
    </row>
    <row r="584" spans="4:5" ht="13">
      <c r="D584" s="82"/>
      <c r="E584" s="10"/>
    </row>
    <row r="585" spans="4:5" ht="13">
      <c r="D585" s="82"/>
      <c r="E585" s="10"/>
    </row>
    <row r="586" spans="4:5" ht="13">
      <c r="D586" s="82"/>
      <c r="E586" s="10"/>
    </row>
    <row r="587" spans="4:5" ht="13">
      <c r="D587" s="82"/>
      <c r="E587" s="10"/>
    </row>
    <row r="588" spans="4:5" ht="13">
      <c r="D588" s="82"/>
      <c r="E588" s="10"/>
    </row>
    <row r="589" spans="4:5" ht="13">
      <c r="D589" s="82"/>
      <c r="E589" s="10"/>
    </row>
    <row r="590" spans="4:5" ht="13">
      <c r="D590" s="82"/>
      <c r="E590" s="10"/>
    </row>
    <row r="591" spans="4:5" ht="13">
      <c r="D591" s="82"/>
      <c r="E591" s="10"/>
    </row>
    <row r="592" spans="4:5" ht="13">
      <c r="D592" s="82"/>
      <c r="E592" s="10"/>
    </row>
    <row r="593" spans="4:5" ht="13">
      <c r="D593" s="82"/>
      <c r="E593" s="10"/>
    </row>
    <row r="594" spans="4:5" ht="13">
      <c r="D594" s="82"/>
      <c r="E594" s="10"/>
    </row>
    <row r="595" spans="4:5" ht="13">
      <c r="D595" s="82"/>
      <c r="E595" s="10"/>
    </row>
    <row r="596" spans="4:5" ht="13">
      <c r="D596" s="82"/>
      <c r="E596" s="10"/>
    </row>
    <row r="597" spans="4:5" ht="13">
      <c r="D597" s="82"/>
      <c r="E597" s="10"/>
    </row>
    <row r="598" spans="4:5" ht="13">
      <c r="D598" s="82"/>
      <c r="E598" s="10"/>
    </row>
    <row r="599" spans="4:5" ht="13">
      <c r="D599" s="82"/>
      <c r="E599" s="10"/>
    </row>
    <row r="600" spans="4:5" ht="13">
      <c r="D600" s="82"/>
      <c r="E600" s="10"/>
    </row>
    <row r="601" spans="4:5" ht="13">
      <c r="D601" s="82"/>
      <c r="E601" s="10"/>
    </row>
    <row r="602" spans="4:5" ht="13">
      <c r="D602" s="82"/>
      <c r="E602" s="10"/>
    </row>
    <row r="603" spans="4:5" ht="13">
      <c r="D603" s="82"/>
      <c r="E603" s="10"/>
    </row>
    <row r="604" spans="4:5" ht="13">
      <c r="D604" s="82"/>
      <c r="E604" s="10"/>
    </row>
    <row r="605" spans="4:5" ht="13">
      <c r="D605" s="82"/>
      <c r="E605" s="10"/>
    </row>
    <row r="606" spans="4:5" ht="13">
      <c r="D606" s="82"/>
      <c r="E606" s="10"/>
    </row>
    <row r="607" spans="4:5" ht="13">
      <c r="D607" s="82"/>
      <c r="E607" s="10"/>
    </row>
    <row r="608" spans="4:5" ht="13">
      <c r="D608" s="82"/>
      <c r="E608" s="10"/>
    </row>
    <row r="609" spans="4:5" ht="13">
      <c r="D609" s="82"/>
      <c r="E609" s="10"/>
    </row>
    <row r="610" spans="4:5" ht="13">
      <c r="D610" s="82"/>
      <c r="E610" s="10"/>
    </row>
    <row r="611" spans="4:5" ht="13">
      <c r="D611" s="82"/>
      <c r="E611" s="10"/>
    </row>
    <row r="612" spans="4:5" ht="13">
      <c r="D612" s="82"/>
      <c r="E612" s="10"/>
    </row>
    <row r="613" spans="4:5" ht="13">
      <c r="D613" s="82"/>
      <c r="E613" s="10"/>
    </row>
    <row r="614" spans="4:5" ht="13">
      <c r="D614" s="82"/>
      <c r="E614" s="10"/>
    </row>
    <row r="615" spans="4:5" ht="13">
      <c r="D615" s="82"/>
      <c r="E615" s="10"/>
    </row>
    <row r="616" spans="4:5" ht="13">
      <c r="D616" s="82"/>
      <c r="E616" s="10"/>
    </row>
    <row r="617" spans="4:5" ht="13">
      <c r="D617" s="82"/>
      <c r="E617" s="10"/>
    </row>
    <row r="618" spans="4:5" ht="13">
      <c r="D618" s="82"/>
      <c r="E618" s="10"/>
    </row>
    <row r="619" spans="4:5" ht="13">
      <c r="D619" s="82"/>
      <c r="E619" s="10"/>
    </row>
    <row r="620" spans="4:5" ht="13">
      <c r="D620" s="82"/>
      <c r="E620" s="10"/>
    </row>
    <row r="621" spans="4:5" ht="13">
      <c r="D621" s="82"/>
      <c r="E621" s="10"/>
    </row>
    <row r="622" spans="4:5" ht="13">
      <c r="D622" s="82"/>
      <c r="E622" s="10"/>
    </row>
    <row r="623" spans="4:5" ht="13">
      <c r="D623" s="82"/>
      <c r="E623" s="10"/>
    </row>
    <row r="624" spans="4:5" ht="13">
      <c r="D624" s="82"/>
      <c r="E624" s="10"/>
    </row>
    <row r="625" spans="4:5" ht="13">
      <c r="D625" s="82"/>
      <c r="E625" s="10"/>
    </row>
    <row r="626" spans="4:5" ht="13">
      <c r="D626" s="82"/>
      <c r="E626" s="10"/>
    </row>
    <row r="627" spans="4:5" ht="13">
      <c r="D627" s="82"/>
      <c r="E627" s="10"/>
    </row>
    <row r="628" spans="4:5" ht="13">
      <c r="D628" s="82"/>
      <c r="E628" s="10"/>
    </row>
    <row r="629" spans="4:5" ht="13">
      <c r="D629" s="82"/>
      <c r="E629" s="10"/>
    </row>
    <row r="630" spans="4:5" ht="13">
      <c r="D630" s="82"/>
      <c r="E630" s="10"/>
    </row>
    <row r="631" spans="4:5" ht="13">
      <c r="D631" s="82"/>
      <c r="E631" s="10"/>
    </row>
    <row r="632" spans="4:5" ht="13">
      <c r="D632" s="82"/>
      <c r="E632" s="10"/>
    </row>
    <row r="633" spans="4:5" ht="13">
      <c r="D633" s="82"/>
      <c r="E633" s="10"/>
    </row>
    <row r="634" spans="4:5" ht="13">
      <c r="D634" s="82"/>
      <c r="E634" s="10"/>
    </row>
    <row r="635" spans="4:5" ht="13">
      <c r="D635" s="82"/>
      <c r="E635" s="10"/>
    </row>
    <row r="636" spans="4:5" ht="13">
      <c r="D636" s="82"/>
      <c r="E636" s="10"/>
    </row>
    <row r="637" spans="4:5" ht="13">
      <c r="D637" s="82"/>
      <c r="E637" s="10"/>
    </row>
    <row r="638" spans="4:5" ht="13">
      <c r="D638" s="82"/>
      <c r="E638" s="10"/>
    </row>
    <row r="639" spans="4:5" ht="13">
      <c r="D639" s="82"/>
      <c r="E639" s="10"/>
    </row>
    <row r="640" spans="4:5" ht="13">
      <c r="D640" s="82"/>
      <c r="E640" s="10"/>
    </row>
    <row r="641" spans="4:5" ht="13">
      <c r="D641" s="82"/>
      <c r="E641" s="10"/>
    </row>
    <row r="642" spans="4:5" ht="13">
      <c r="D642" s="82"/>
      <c r="E642" s="10"/>
    </row>
    <row r="643" spans="4:5" ht="13">
      <c r="D643" s="82"/>
      <c r="E643" s="10"/>
    </row>
    <row r="644" spans="4:5" ht="13">
      <c r="D644" s="82"/>
      <c r="E644" s="10"/>
    </row>
    <row r="645" spans="4:5" ht="13">
      <c r="D645" s="82"/>
      <c r="E645" s="10"/>
    </row>
    <row r="646" spans="4:5" ht="13">
      <c r="D646" s="82"/>
      <c r="E646" s="10"/>
    </row>
    <row r="647" spans="4:5" ht="13">
      <c r="D647" s="82"/>
      <c r="E647" s="10"/>
    </row>
    <row r="648" spans="4:5" ht="13">
      <c r="D648" s="82"/>
      <c r="E648" s="10"/>
    </row>
    <row r="649" spans="4:5" ht="13">
      <c r="D649" s="82"/>
      <c r="E649" s="10"/>
    </row>
    <row r="650" spans="4:5" ht="13">
      <c r="D650" s="82"/>
      <c r="E650" s="10"/>
    </row>
    <row r="651" spans="4:5" ht="13">
      <c r="D651" s="82"/>
      <c r="E651" s="10"/>
    </row>
    <row r="652" spans="4:5" ht="13">
      <c r="D652" s="82"/>
      <c r="E652" s="10"/>
    </row>
    <row r="653" spans="4:5" ht="13">
      <c r="D653" s="82"/>
      <c r="E653" s="10"/>
    </row>
    <row r="654" spans="4:5" ht="13">
      <c r="D654" s="82"/>
      <c r="E654" s="10"/>
    </row>
    <row r="655" spans="4:5" ht="13">
      <c r="D655" s="82"/>
      <c r="E655" s="10"/>
    </row>
    <row r="656" spans="4:5" ht="13">
      <c r="D656" s="82"/>
      <c r="E656" s="10"/>
    </row>
    <row r="657" spans="4:5" ht="13">
      <c r="D657" s="82"/>
      <c r="E657" s="10"/>
    </row>
    <row r="658" spans="4:5" ht="13">
      <c r="D658" s="82"/>
      <c r="E658" s="10"/>
    </row>
    <row r="659" spans="4:5" ht="13">
      <c r="D659" s="82"/>
      <c r="E659" s="10"/>
    </row>
    <row r="660" spans="4:5" ht="13">
      <c r="D660" s="82"/>
      <c r="E660" s="10"/>
    </row>
    <row r="661" spans="4:5" ht="13">
      <c r="D661" s="82"/>
      <c r="E661" s="10"/>
    </row>
    <row r="662" spans="4:5" ht="13">
      <c r="D662" s="82"/>
      <c r="E662" s="10"/>
    </row>
    <row r="663" spans="4:5" ht="13">
      <c r="D663" s="82"/>
      <c r="E663" s="10"/>
    </row>
    <row r="664" spans="4:5" ht="13">
      <c r="D664" s="82"/>
      <c r="E664" s="10"/>
    </row>
    <row r="665" spans="4:5" ht="13">
      <c r="D665" s="82"/>
      <c r="E665" s="10"/>
    </row>
    <row r="666" spans="4:5" ht="13">
      <c r="D666" s="82"/>
      <c r="E666" s="10"/>
    </row>
    <row r="667" spans="4:5" ht="13">
      <c r="D667" s="82"/>
      <c r="E667" s="10"/>
    </row>
    <row r="668" spans="4:5" ht="13">
      <c r="D668" s="82"/>
      <c r="E668" s="10"/>
    </row>
    <row r="669" spans="4:5" ht="13">
      <c r="D669" s="82"/>
      <c r="E669" s="10"/>
    </row>
    <row r="670" spans="4:5" ht="13">
      <c r="D670" s="82"/>
      <c r="E670" s="10"/>
    </row>
    <row r="671" spans="4:5" ht="13">
      <c r="D671" s="82"/>
      <c r="E671" s="10"/>
    </row>
    <row r="672" spans="4:5" ht="13">
      <c r="D672" s="82"/>
      <c r="E672" s="10"/>
    </row>
    <row r="673" spans="4:5" ht="13">
      <c r="D673" s="82"/>
      <c r="E673" s="10"/>
    </row>
    <row r="674" spans="4:5" ht="13">
      <c r="D674" s="82"/>
      <c r="E674" s="10"/>
    </row>
    <row r="675" spans="4:5" ht="13">
      <c r="D675" s="82"/>
      <c r="E675" s="10"/>
    </row>
    <row r="676" spans="4:5" ht="13">
      <c r="D676" s="82"/>
      <c r="E676" s="10"/>
    </row>
    <row r="677" spans="4:5" ht="13">
      <c r="D677" s="82"/>
      <c r="E677" s="10"/>
    </row>
    <row r="678" spans="4:5" ht="13">
      <c r="D678" s="82"/>
      <c r="E678" s="10"/>
    </row>
    <row r="679" spans="4:5" ht="13">
      <c r="D679" s="82"/>
      <c r="E679" s="10"/>
    </row>
    <row r="680" spans="4:5" ht="13">
      <c r="D680" s="82"/>
      <c r="E680" s="10"/>
    </row>
    <row r="681" spans="4:5" ht="13">
      <c r="D681" s="82"/>
      <c r="E681" s="10"/>
    </row>
    <row r="682" spans="4:5" ht="13">
      <c r="D682" s="82"/>
      <c r="E682" s="10"/>
    </row>
    <row r="683" spans="4:5" ht="13">
      <c r="D683" s="82"/>
      <c r="E683" s="10"/>
    </row>
    <row r="684" spans="4:5" ht="13">
      <c r="D684" s="82"/>
      <c r="E684" s="10"/>
    </row>
    <row r="685" spans="4:5" ht="13">
      <c r="D685" s="82"/>
      <c r="E685" s="10"/>
    </row>
    <row r="686" spans="4:5" ht="13">
      <c r="D686" s="82"/>
      <c r="E686" s="10"/>
    </row>
    <row r="687" spans="4:5" ht="13">
      <c r="D687" s="82"/>
      <c r="E687" s="10"/>
    </row>
    <row r="688" spans="4:5" ht="13">
      <c r="D688" s="82"/>
      <c r="E688" s="10"/>
    </row>
    <row r="689" spans="4:5" ht="13">
      <c r="D689" s="82"/>
      <c r="E689" s="10"/>
    </row>
    <row r="690" spans="4:5" ht="13">
      <c r="D690" s="82"/>
      <c r="E690" s="10"/>
    </row>
    <row r="691" spans="4:5" ht="13">
      <c r="D691" s="82"/>
      <c r="E691" s="10"/>
    </row>
    <row r="692" spans="4:5" ht="13">
      <c r="D692" s="82"/>
      <c r="E692" s="10"/>
    </row>
    <row r="693" spans="4:5" ht="13">
      <c r="D693" s="82"/>
      <c r="E693" s="10"/>
    </row>
    <row r="694" spans="4:5" ht="13">
      <c r="D694" s="82"/>
      <c r="E694" s="10"/>
    </row>
    <row r="695" spans="4:5" ht="13">
      <c r="D695" s="82"/>
      <c r="E695" s="10"/>
    </row>
    <row r="696" spans="4:5" ht="13">
      <c r="D696" s="82"/>
      <c r="E696" s="10"/>
    </row>
    <row r="697" spans="4:5" ht="13">
      <c r="D697" s="82"/>
      <c r="E697" s="10"/>
    </row>
    <row r="698" spans="4:5" ht="13">
      <c r="D698" s="82"/>
      <c r="E698" s="10"/>
    </row>
    <row r="699" spans="4:5" ht="13">
      <c r="D699" s="82"/>
      <c r="E699" s="10"/>
    </row>
    <row r="700" spans="4:5" ht="13">
      <c r="D700" s="82"/>
      <c r="E700" s="10"/>
    </row>
    <row r="701" spans="4:5" ht="13">
      <c r="D701" s="82"/>
      <c r="E701" s="10"/>
    </row>
    <row r="702" spans="4:5" ht="13">
      <c r="D702" s="82"/>
      <c r="E702" s="10"/>
    </row>
    <row r="703" spans="4:5" ht="13">
      <c r="D703" s="82"/>
      <c r="E703" s="10"/>
    </row>
    <row r="704" spans="4:5" ht="13">
      <c r="D704" s="82"/>
      <c r="E704" s="10"/>
    </row>
    <row r="705" spans="4:5" ht="13">
      <c r="D705" s="82"/>
      <c r="E705" s="10"/>
    </row>
    <row r="706" spans="4:5" ht="13">
      <c r="D706" s="82"/>
      <c r="E706" s="10"/>
    </row>
    <row r="707" spans="4:5" ht="13">
      <c r="D707" s="82"/>
      <c r="E707" s="10"/>
    </row>
    <row r="708" spans="4:5" ht="13">
      <c r="D708" s="82"/>
      <c r="E708" s="10"/>
    </row>
    <row r="709" spans="4:5" ht="13">
      <c r="D709" s="82"/>
      <c r="E709" s="10"/>
    </row>
    <row r="710" spans="4:5" ht="13">
      <c r="D710" s="82"/>
      <c r="E710" s="10"/>
    </row>
    <row r="711" spans="4:5" ht="13">
      <c r="D711" s="82"/>
      <c r="E711" s="10"/>
    </row>
    <row r="712" spans="4:5" ht="13">
      <c r="D712" s="82"/>
      <c r="E712" s="10"/>
    </row>
    <row r="713" spans="4:5" ht="13">
      <c r="D713" s="82"/>
      <c r="E713" s="10"/>
    </row>
    <row r="714" spans="4:5" ht="13">
      <c r="D714" s="82"/>
      <c r="E714" s="10"/>
    </row>
    <row r="715" spans="4:5" ht="13">
      <c r="D715" s="82"/>
      <c r="E715" s="10"/>
    </row>
    <row r="716" spans="4:5" ht="13">
      <c r="D716" s="82"/>
      <c r="E716" s="10"/>
    </row>
    <row r="717" spans="4:5" ht="13">
      <c r="D717" s="82"/>
      <c r="E717" s="10"/>
    </row>
    <row r="718" spans="4:5" ht="13">
      <c r="D718" s="82"/>
      <c r="E718" s="10"/>
    </row>
    <row r="719" spans="4:5" ht="13">
      <c r="D719" s="82"/>
      <c r="E719" s="10"/>
    </row>
    <row r="720" spans="4:5" ht="13">
      <c r="D720" s="82"/>
      <c r="E720" s="10"/>
    </row>
    <row r="721" spans="4:5" ht="13">
      <c r="D721" s="82"/>
      <c r="E721" s="10"/>
    </row>
    <row r="722" spans="4:5" ht="13">
      <c r="D722" s="82"/>
      <c r="E722" s="10"/>
    </row>
    <row r="723" spans="4:5" ht="13">
      <c r="D723" s="82"/>
      <c r="E723" s="10"/>
    </row>
    <row r="724" spans="4:5" ht="13">
      <c r="D724" s="82"/>
      <c r="E724" s="10"/>
    </row>
    <row r="725" spans="4:5" ht="13">
      <c r="D725" s="82"/>
      <c r="E725" s="10"/>
    </row>
    <row r="726" spans="4:5" ht="13">
      <c r="D726" s="82"/>
      <c r="E726" s="10"/>
    </row>
    <row r="727" spans="4:5" ht="13">
      <c r="D727" s="82"/>
      <c r="E727" s="10"/>
    </row>
    <row r="728" spans="4:5" ht="13">
      <c r="D728" s="82"/>
      <c r="E728" s="10"/>
    </row>
    <row r="729" spans="4:5" ht="13">
      <c r="D729" s="82"/>
      <c r="E729" s="10"/>
    </row>
    <row r="730" spans="4:5" ht="13">
      <c r="D730" s="82"/>
      <c r="E730" s="10"/>
    </row>
    <row r="731" spans="4:5" ht="13">
      <c r="D731" s="82"/>
      <c r="E731" s="10"/>
    </row>
    <row r="732" spans="4:5" ht="13">
      <c r="D732" s="82"/>
      <c r="E732" s="10"/>
    </row>
    <row r="733" spans="4:5" ht="13">
      <c r="D733" s="82"/>
      <c r="E733" s="10"/>
    </row>
    <row r="734" spans="4:5" ht="13">
      <c r="D734" s="82"/>
      <c r="E734" s="10"/>
    </row>
    <row r="735" spans="4:5" ht="13">
      <c r="D735" s="82"/>
      <c r="E735" s="10"/>
    </row>
    <row r="736" spans="4:5" ht="13">
      <c r="D736" s="82"/>
      <c r="E736" s="10"/>
    </row>
    <row r="737" spans="4:5" ht="13">
      <c r="D737" s="82"/>
      <c r="E737" s="10"/>
    </row>
    <row r="738" spans="4:5" ht="13">
      <c r="D738" s="82"/>
      <c r="E738" s="10"/>
    </row>
    <row r="739" spans="4:5" ht="13">
      <c r="D739" s="82"/>
      <c r="E739" s="10"/>
    </row>
    <row r="740" spans="4:5" ht="13">
      <c r="D740" s="82"/>
      <c r="E740" s="10"/>
    </row>
    <row r="741" spans="4:5" ht="13">
      <c r="D741" s="82"/>
      <c r="E741" s="10"/>
    </row>
    <row r="742" spans="4:5" ht="13">
      <c r="D742" s="82"/>
      <c r="E742" s="10"/>
    </row>
    <row r="743" spans="4:5" ht="13">
      <c r="D743" s="82"/>
      <c r="E743" s="10"/>
    </row>
    <row r="744" spans="4:5" ht="13">
      <c r="D744" s="82"/>
      <c r="E744" s="10"/>
    </row>
    <row r="745" spans="4:5" ht="13">
      <c r="D745" s="82"/>
      <c r="E745" s="10"/>
    </row>
    <row r="746" spans="4:5" ht="13">
      <c r="D746" s="82"/>
      <c r="E746" s="10"/>
    </row>
    <row r="747" spans="4:5" ht="13">
      <c r="D747" s="82"/>
      <c r="E747" s="10"/>
    </row>
    <row r="748" spans="4:5" ht="13">
      <c r="D748" s="82"/>
      <c r="E748" s="10"/>
    </row>
    <row r="749" spans="4:5" ht="13">
      <c r="D749" s="82"/>
      <c r="E749" s="10"/>
    </row>
    <row r="750" spans="4:5" ht="13">
      <c r="D750" s="82"/>
      <c r="E750" s="10"/>
    </row>
    <row r="751" spans="4:5" ht="13">
      <c r="D751" s="82"/>
      <c r="E751" s="10"/>
    </row>
    <row r="752" spans="4:5" ht="13">
      <c r="D752" s="82"/>
      <c r="E752" s="10"/>
    </row>
    <row r="753" spans="4:5" ht="13">
      <c r="D753" s="82"/>
      <c r="E753" s="10"/>
    </row>
    <row r="754" spans="4:5" ht="13">
      <c r="D754" s="82"/>
      <c r="E754" s="10"/>
    </row>
    <row r="755" spans="4:5" ht="13">
      <c r="D755" s="82"/>
      <c r="E755" s="10"/>
    </row>
    <row r="756" spans="4:5" ht="13">
      <c r="D756" s="82"/>
      <c r="E756" s="10"/>
    </row>
    <row r="757" spans="4:5" ht="13">
      <c r="D757" s="82"/>
      <c r="E757" s="10"/>
    </row>
    <row r="758" spans="4:5" ht="13">
      <c r="D758" s="82"/>
      <c r="E758" s="10"/>
    </row>
    <row r="759" spans="4:5" ht="13">
      <c r="D759" s="82"/>
      <c r="E759" s="10"/>
    </row>
    <row r="760" spans="4:5" ht="13">
      <c r="D760" s="82"/>
      <c r="E760" s="10"/>
    </row>
    <row r="761" spans="4:5" ht="13">
      <c r="D761" s="82"/>
      <c r="E761" s="10"/>
    </row>
    <row r="762" spans="4:5" ht="13">
      <c r="D762" s="82"/>
      <c r="E762" s="10"/>
    </row>
    <row r="763" spans="4:5" ht="13">
      <c r="D763" s="82"/>
      <c r="E763" s="10"/>
    </row>
    <row r="764" spans="4:5" ht="13">
      <c r="D764" s="82"/>
      <c r="E764" s="10"/>
    </row>
    <row r="765" spans="4:5" ht="13">
      <c r="D765" s="82"/>
      <c r="E765" s="10"/>
    </row>
    <row r="766" spans="4:5" ht="13">
      <c r="D766" s="82"/>
      <c r="E766" s="10"/>
    </row>
    <row r="767" spans="4:5" ht="13">
      <c r="D767" s="82"/>
      <c r="E767" s="10"/>
    </row>
    <row r="768" spans="4:5" ht="13">
      <c r="D768" s="82"/>
      <c r="E768" s="10"/>
    </row>
    <row r="769" spans="4:5" ht="13">
      <c r="D769" s="82"/>
      <c r="E769" s="10"/>
    </row>
    <row r="770" spans="4:5" ht="13">
      <c r="D770" s="82"/>
      <c r="E770" s="10"/>
    </row>
    <row r="771" spans="4:5" ht="13">
      <c r="D771" s="82"/>
      <c r="E771" s="10"/>
    </row>
    <row r="772" spans="4:5" ht="13">
      <c r="D772" s="82"/>
      <c r="E772" s="10"/>
    </row>
    <row r="773" spans="4:5" ht="13">
      <c r="D773" s="82"/>
      <c r="E773" s="10"/>
    </row>
    <row r="774" spans="4:5" ht="13">
      <c r="D774" s="82"/>
      <c r="E774" s="10"/>
    </row>
    <row r="775" spans="4:5" ht="13">
      <c r="D775" s="82"/>
      <c r="E775" s="10"/>
    </row>
    <row r="776" spans="4:5" ht="13">
      <c r="D776" s="82"/>
      <c r="E776" s="10"/>
    </row>
    <row r="777" spans="4:5" ht="13">
      <c r="D777" s="82"/>
      <c r="E777" s="10"/>
    </row>
    <row r="778" spans="4:5" ht="13">
      <c r="D778" s="82"/>
      <c r="E778" s="10"/>
    </row>
    <row r="779" spans="4:5" ht="13">
      <c r="D779" s="82"/>
      <c r="E779" s="10"/>
    </row>
    <row r="780" spans="4:5" ht="13">
      <c r="D780" s="82"/>
      <c r="E780" s="10"/>
    </row>
    <row r="781" spans="4:5" ht="13">
      <c r="D781" s="82"/>
      <c r="E781" s="10"/>
    </row>
    <row r="782" spans="4:5" ht="13">
      <c r="D782" s="82"/>
      <c r="E782" s="10"/>
    </row>
    <row r="783" spans="4:5" ht="13">
      <c r="D783" s="82"/>
      <c r="E783" s="10"/>
    </row>
    <row r="784" spans="4:5" ht="13">
      <c r="D784" s="82"/>
      <c r="E784" s="10"/>
    </row>
    <row r="785" spans="4:5" ht="13">
      <c r="D785" s="82"/>
      <c r="E785" s="10"/>
    </row>
    <row r="786" spans="4:5" ht="13">
      <c r="D786" s="82"/>
      <c r="E786" s="10"/>
    </row>
    <row r="787" spans="4:5" ht="13">
      <c r="D787" s="82"/>
      <c r="E787" s="10"/>
    </row>
    <row r="788" spans="4:5" ht="13">
      <c r="D788" s="82"/>
      <c r="E788" s="10"/>
    </row>
    <row r="789" spans="4:5" ht="13">
      <c r="D789" s="82"/>
      <c r="E789" s="10"/>
    </row>
    <row r="790" spans="4:5" ht="13">
      <c r="D790" s="82"/>
      <c r="E790" s="10"/>
    </row>
    <row r="791" spans="4:5" ht="13">
      <c r="D791" s="82"/>
      <c r="E791" s="10"/>
    </row>
    <row r="792" spans="4:5" ht="13">
      <c r="D792" s="82"/>
      <c r="E792" s="10"/>
    </row>
    <row r="793" spans="4:5" ht="13">
      <c r="D793" s="82"/>
      <c r="E793" s="10"/>
    </row>
    <row r="794" spans="4:5" ht="13">
      <c r="D794" s="82"/>
      <c r="E794" s="10"/>
    </row>
    <row r="795" spans="4:5" ht="13">
      <c r="D795" s="82"/>
      <c r="E795" s="10"/>
    </row>
    <row r="796" spans="4:5" ht="13">
      <c r="D796" s="82"/>
      <c r="E796" s="10"/>
    </row>
    <row r="797" spans="4:5" ht="13">
      <c r="D797" s="82"/>
      <c r="E797" s="10"/>
    </row>
    <row r="798" spans="4:5" ht="13">
      <c r="D798" s="82"/>
      <c r="E798" s="10"/>
    </row>
    <row r="799" spans="4:5" ht="13">
      <c r="D799" s="82"/>
      <c r="E799" s="10"/>
    </row>
    <row r="800" spans="4:5" ht="13">
      <c r="D800" s="82"/>
      <c r="E800" s="10"/>
    </row>
    <row r="801" spans="4:5" ht="13">
      <c r="D801" s="82"/>
      <c r="E801" s="10"/>
    </row>
    <row r="802" spans="4:5" ht="13">
      <c r="D802" s="82"/>
      <c r="E802" s="10"/>
    </row>
    <row r="803" spans="4:5" ht="13">
      <c r="D803" s="82"/>
      <c r="E803" s="10"/>
    </row>
    <row r="804" spans="4:5" ht="13">
      <c r="D804" s="82"/>
      <c r="E804" s="10"/>
    </row>
    <row r="805" spans="4:5" ht="13">
      <c r="D805" s="82"/>
      <c r="E805" s="10"/>
    </row>
    <row r="806" spans="4:5" ht="13">
      <c r="D806" s="82"/>
      <c r="E806" s="10"/>
    </row>
    <row r="807" spans="4:5" ht="13">
      <c r="D807" s="82"/>
      <c r="E807" s="10"/>
    </row>
    <row r="808" spans="4:5" ht="13">
      <c r="D808" s="82"/>
      <c r="E808" s="10"/>
    </row>
    <row r="809" spans="4:5" ht="13">
      <c r="D809" s="82"/>
      <c r="E809" s="10"/>
    </row>
    <row r="810" spans="4:5" ht="13">
      <c r="D810" s="82"/>
      <c r="E810" s="10"/>
    </row>
    <row r="811" spans="4:5" ht="13">
      <c r="D811" s="82"/>
      <c r="E811" s="10"/>
    </row>
    <row r="812" spans="4:5" ht="13">
      <c r="D812" s="82"/>
      <c r="E812" s="10"/>
    </row>
    <row r="813" spans="4:5" ht="13">
      <c r="D813" s="82"/>
      <c r="E813" s="10"/>
    </row>
    <row r="814" spans="4:5" ht="13">
      <c r="D814" s="82"/>
      <c r="E814" s="10"/>
    </row>
    <row r="815" spans="4:5" ht="13">
      <c r="D815" s="82"/>
      <c r="E815" s="10"/>
    </row>
    <row r="816" spans="4:5" ht="13">
      <c r="D816" s="82"/>
      <c r="E816" s="10"/>
    </row>
    <row r="817" spans="4:5" ht="13">
      <c r="D817" s="82"/>
      <c r="E817" s="10"/>
    </row>
    <row r="818" spans="4:5" ht="13">
      <c r="D818" s="82"/>
      <c r="E818" s="10"/>
    </row>
    <row r="819" spans="4:5" ht="13">
      <c r="D819" s="82"/>
      <c r="E819" s="10"/>
    </row>
    <row r="820" spans="4:5" ht="13">
      <c r="D820" s="82"/>
      <c r="E820" s="10"/>
    </row>
    <row r="821" spans="4:5" ht="13">
      <c r="D821" s="82"/>
      <c r="E821" s="10"/>
    </row>
    <row r="822" spans="4:5" ht="13">
      <c r="D822" s="82"/>
      <c r="E822" s="10"/>
    </row>
    <row r="823" spans="4:5" ht="13">
      <c r="D823" s="82"/>
      <c r="E823" s="10"/>
    </row>
    <row r="824" spans="4:5" ht="13">
      <c r="D824" s="82"/>
      <c r="E824" s="10"/>
    </row>
    <row r="825" spans="4:5" ht="13">
      <c r="D825" s="82"/>
      <c r="E825" s="10"/>
    </row>
    <row r="826" spans="4:5" ht="13">
      <c r="D826" s="82"/>
      <c r="E826" s="10"/>
    </row>
    <row r="827" spans="4:5" ht="13">
      <c r="D827" s="82"/>
      <c r="E827" s="10"/>
    </row>
    <row r="828" spans="4:5" ht="13">
      <c r="D828" s="82"/>
      <c r="E828" s="10"/>
    </row>
    <row r="829" spans="4:5" ht="13">
      <c r="D829" s="82"/>
      <c r="E829" s="10"/>
    </row>
    <row r="830" spans="4:5" ht="13">
      <c r="D830" s="82"/>
      <c r="E830" s="10"/>
    </row>
    <row r="831" spans="4:5" ht="13">
      <c r="D831" s="82"/>
      <c r="E831" s="10"/>
    </row>
    <row r="832" spans="4:5" ht="13">
      <c r="D832" s="82"/>
      <c r="E832" s="10"/>
    </row>
    <row r="833" spans="4:5" ht="13">
      <c r="D833" s="82"/>
      <c r="E833" s="10"/>
    </row>
    <row r="834" spans="4:5" ht="13">
      <c r="D834" s="82"/>
      <c r="E834" s="10"/>
    </row>
    <row r="835" spans="4:5" ht="13">
      <c r="D835" s="82"/>
      <c r="E835" s="10"/>
    </row>
    <row r="836" spans="4:5" ht="13">
      <c r="D836" s="82"/>
      <c r="E836" s="10"/>
    </row>
    <row r="837" spans="4:5" ht="13">
      <c r="D837" s="82"/>
      <c r="E837" s="10"/>
    </row>
    <row r="838" spans="4:5" ht="13">
      <c r="D838" s="82"/>
      <c r="E838" s="10"/>
    </row>
    <row r="839" spans="4:5" ht="13">
      <c r="D839" s="82"/>
      <c r="E839" s="10"/>
    </row>
    <row r="840" spans="4:5" ht="13">
      <c r="D840" s="82"/>
      <c r="E840" s="10"/>
    </row>
    <row r="841" spans="4:5" ht="13">
      <c r="D841" s="82"/>
      <c r="E841" s="10"/>
    </row>
    <row r="842" spans="4:5" ht="13">
      <c r="D842" s="82"/>
      <c r="E842" s="10"/>
    </row>
    <row r="843" spans="4:5" ht="13">
      <c r="D843" s="82"/>
      <c r="E843" s="10"/>
    </row>
    <row r="844" spans="4:5" ht="13">
      <c r="D844" s="82"/>
      <c r="E844" s="10"/>
    </row>
    <row r="845" spans="4:5" ht="13">
      <c r="D845" s="82"/>
      <c r="E845" s="10"/>
    </row>
    <row r="846" spans="4:5" ht="13">
      <c r="D846" s="82"/>
      <c r="E846" s="10"/>
    </row>
    <row r="847" spans="4:5" ht="13">
      <c r="D847" s="82"/>
      <c r="E847" s="10"/>
    </row>
    <row r="848" spans="4:5" ht="13">
      <c r="D848" s="82"/>
      <c r="E848" s="10"/>
    </row>
    <row r="849" spans="4:5" ht="13">
      <c r="D849" s="82"/>
      <c r="E849" s="10"/>
    </row>
    <row r="850" spans="4:5" ht="13">
      <c r="D850" s="82"/>
      <c r="E850" s="10"/>
    </row>
    <row r="851" spans="4:5" ht="13">
      <c r="D851" s="82"/>
      <c r="E851" s="10"/>
    </row>
    <row r="852" spans="4:5" ht="13">
      <c r="D852" s="82"/>
      <c r="E852" s="10"/>
    </row>
    <row r="853" spans="4:5" ht="13">
      <c r="D853" s="82"/>
      <c r="E853" s="10"/>
    </row>
    <row r="854" spans="4:5" ht="13">
      <c r="D854" s="82"/>
      <c r="E854" s="10"/>
    </row>
    <row r="855" spans="4:5" ht="13">
      <c r="D855" s="82"/>
      <c r="E855" s="10"/>
    </row>
    <row r="856" spans="4:5" ht="13">
      <c r="D856" s="82"/>
      <c r="E856" s="10"/>
    </row>
    <row r="857" spans="4:5" ht="13">
      <c r="D857" s="82"/>
      <c r="E857" s="10"/>
    </row>
    <row r="858" spans="4:5" ht="13">
      <c r="D858" s="82"/>
      <c r="E858" s="10"/>
    </row>
    <row r="859" spans="4:5" ht="13">
      <c r="D859" s="82"/>
      <c r="E859" s="10"/>
    </row>
    <row r="860" spans="4:5" ht="13">
      <c r="D860" s="82"/>
      <c r="E860" s="10"/>
    </row>
    <row r="861" spans="4:5" ht="13">
      <c r="D861" s="82"/>
      <c r="E861" s="10"/>
    </row>
    <row r="862" spans="4:5" ht="13">
      <c r="D862" s="82"/>
      <c r="E862" s="10"/>
    </row>
    <row r="863" spans="4:5" ht="13">
      <c r="D863" s="82"/>
      <c r="E863" s="10"/>
    </row>
    <row r="864" spans="4:5" ht="13">
      <c r="D864" s="82"/>
      <c r="E864" s="10"/>
    </row>
    <row r="865" spans="4:5" ht="13">
      <c r="D865" s="82"/>
      <c r="E865" s="10"/>
    </row>
    <row r="866" spans="4:5" ht="13">
      <c r="D866" s="82"/>
      <c r="E866" s="10"/>
    </row>
    <row r="867" spans="4:5" ht="13">
      <c r="D867" s="82"/>
      <c r="E867" s="10"/>
    </row>
    <row r="868" spans="4:5" ht="13">
      <c r="D868" s="82"/>
      <c r="E868" s="10"/>
    </row>
    <row r="869" spans="4:5" ht="13">
      <c r="D869" s="82"/>
      <c r="E869" s="10"/>
    </row>
    <row r="870" spans="4:5" ht="13">
      <c r="D870" s="82"/>
      <c r="E870" s="10"/>
    </row>
    <row r="871" spans="4:5" ht="13">
      <c r="D871" s="82"/>
      <c r="E871" s="10"/>
    </row>
    <row r="872" spans="4:5" ht="13">
      <c r="D872" s="82"/>
      <c r="E872" s="10"/>
    </row>
    <row r="873" spans="4:5" ht="13">
      <c r="D873" s="82"/>
      <c r="E873" s="10"/>
    </row>
    <row r="874" spans="4:5" ht="13">
      <c r="D874" s="82"/>
      <c r="E874" s="10"/>
    </row>
    <row r="875" spans="4:5" ht="13">
      <c r="D875" s="82"/>
      <c r="E875" s="10"/>
    </row>
    <row r="876" spans="4:5" ht="13">
      <c r="D876" s="82"/>
      <c r="E876" s="10"/>
    </row>
    <row r="877" spans="4:5" ht="13">
      <c r="D877" s="82"/>
      <c r="E877" s="10"/>
    </row>
    <row r="878" spans="4:5" ht="13">
      <c r="D878" s="82"/>
      <c r="E878" s="10"/>
    </row>
    <row r="879" spans="4:5" ht="13">
      <c r="D879" s="82"/>
      <c r="E879" s="10"/>
    </row>
    <row r="880" spans="4:5" ht="13">
      <c r="D880" s="82"/>
      <c r="E880" s="10"/>
    </row>
    <row r="881" spans="4:5" ht="13">
      <c r="D881" s="82"/>
      <c r="E881" s="10"/>
    </row>
    <row r="882" spans="4:5" ht="13">
      <c r="D882" s="82"/>
      <c r="E882" s="10"/>
    </row>
    <row r="883" spans="4:5" ht="13">
      <c r="D883" s="82"/>
      <c r="E883" s="10"/>
    </row>
    <row r="884" spans="4:5" ht="13">
      <c r="D884" s="82"/>
      <c r="E884" s="10"/>
    </row>
    <row r="885" spans="4:5" ht="13">
      <c r="D885" s="82"/>
      <c r="E885" s="10"/>
    </row>
    <row r="886" spans="4:5" ht="13">
      <c r="D886" s="82"/>
      <c r="E886" s="10"/>
    </row>
    <row r="887" spans="4:5" ht="13">
      <c r="D887" s="82"/>
      <c r="E887" s="10"/>
    </row>
    <row r="888" spans="4:5" ht="13">
      <c r="D888" s="82"/>
      <c r="E888" s="10"/>
    </row>
    <row r="889" spans="4:5" ht="13">
      <c r="D889" s="82"/>
      <c r="E889" s="10"/>
    </row>
    <row r="890" spans="4:5" ht="13">
      <c r="D890" s="82"/>
      <c r="E890" s="10"/>
    </row>
    <row r="891" spans="4:5" ht="13">
      <c r="D891" s="82"/>
      <c r="E891" s="10"/>
    </row>
    <row r="892" spans="4:5" ht="13">
      <c r="D892" s="82"/>
      <c r="E892" s="10"/>
    </row>
    <row r="893" spans="4:5" ht="13">
      <c r="D893" s="82"/>
      <c r="E893" s="10"/>
    </row>
    <row r="894" spans="4:5" ht="13">
      <c r="D894" s="82"/>
      <c r="E894" s="10"/>
    </row>
    <row r="895" spans="4:5" ht="13">
      <c r="D895" s="82"/>
      <c r="E895" s="10"/>
    </row>
    <row r="896" spans="4:5" ht="13">
      <c r="D896" s="82"/>
      <c r="E896" s="10"/>
    </row>
    <row r="897" spans="4:5" ht="13">
      <c r="D897" s="82"/>
      <c r="E897" s="10"/>
    </row>
    <row r="898" spans="4:5" ht="13">
      <c r="D898" s="82"/>
      <c r="E898" s="10"/>
    </row>
    <row r="899" spans="4:5" ht="13">
      <c r="D899" s="82"/>
      <c r="E899" s="10"/>
    </row>
    <row r="900" spans="4:5" ht="13">
      <c r="D900" s="82"/>
      <c r="E900" s="10"/>
    </row>
    <row r="901" spans="4:5" ht="13">
      <c r="D901" s="82"/>
      <c r="E901" s="10"/>
    </row>
    <row r="902" spans="4:5" ht="13">
      <c r="D902" s="82"/>
      <c r="E902" s="10"/>
    </row>
    <row r="903" spans="4:5" ht="13">
      <c r="D903" s="82"/>
      <c r="E903" s="10"/>
    </row>
    <row r="904" spans="4:5" ht="13">
      <c r="D904" s="82"/>
      <c r="E904" s="10"/>
    </row>
    <row r="905" spans="4:5" ht="13">
      <c r="D905" s="82"/>
      <c r="E905" s="10"/>
    </row>
    <row r="906" spans="4:5" ht="13">
      <c r="D906" s="82"/>
      <c r="E906" s="10"/>
    </row>
    <row r="907" spans="4:5" ht="13">
      <c r="D907" s="82"/>
      <c r="E907" s="10"/>
    </row>
    <row r="908" spans="4:5" ht="13">
      <c r="D908" s="82"/>
      <c r="E908" s="10"/>
    </row>
    <row r="909" spans="4:5" ht="13">
      <c r="D909" s="82"/>
      <c r="E909" s="10"/>
    </row>
    <row r="910" spans="4:5" ht="13">
      <c r="D910" s="82"/>
      <c r="E910" s="10"/>
    </row>
    <row r="911" spans="4:5" ht="13">
      <c r="D911" s="82"/>
      <c r="E911" s="10"/>
    </row>
    <row r="912" spans="4:5" ht="13">
      <c r="D912" s="82"/>
      <c r="E912" s="10"/>
    </row>
    <row r="913" spans="4:5" ht="13">
      <c r="D913" s="82"/>
      <c r="E913" s="10"/>
    </row>
    <row r="914" spans="4:5" ht="13">
      <c r="D914" s="82"/>
      <c r="E914" s="10"/>
    </row>
    <row r="915" spans="4:5" ht="13">
      <c r="D915" s="82"/>
      <c r="E915" s="10"/>
    </row>
    <row r="916" spans="4:5" ht="13">
      <c r="D916" s="82"/>
      <c r="E916" s="10"/>
    </row>
    <row r="917" spans="4:5" ht="13">
      <c r="D917" s="82"/>
      <c r="E917" s="10"/>
    </row>
    <row r="918" spans="4:5" ht="13">
      <c r="D918" s="82"/>
      <c r="E918" s="10"/>
    </row>
    <row r="919" spans="4:5" ht="13">
      <c r="D919" s="82"/>
      <c r="E919" s="10"/>
    </row>
    <row r="920" spans="4:5" ht="13">
      <c r="D920" s="82"/>
      <c r="E920" s="10"/>
    </row>
    <row r="921" spans="4:5" ht="13">
      <c r="D921" s="82"/>
      <c r="E921" s="10"/>
    </row>
    <row r="922" spans="4:5" ht="13">
      <c r="D922" s="82"/>
      <c r="E922" s="10"/>
    </row>
    <row r="923" spans="4:5" ht="13">
      <c r="D923" s="82"/>
      <c r="E923" s="10"/>
    </row>
    <row r="924" spans="4:5" ht="13">
      <c r="D924" s="82"/>
      <c r="E924" s="10"/>
    </row>
    <row r="925" spans="4:5" ht="13">
      <c r="D925" s="82"/>
      <c r="E925" s="10"/>
    </row>
    <row r="926" spans="4:5" ht="13">
      <c r="D926" s="82"/>
      <c r="E926" s="10"/>
    </row>
    <row r="927" spans="4:5" ht="13">
      <c r="D927" s="82"/>
      <c r="E927" s="10"/>
    </row>
    <row r="928" spans="4:5" ht="13">
      <c r="D928" s="82"/>
      <c r="E928" s="10"/>
    </row>
    <row r="929" spans="4:5" ht="13">
      <c r="D929" s="82"/>
      <c r="E929" s="10"/>
    </row>
    <row r="930" spans="4:5" ht="13">
      <c r="D930" s="82"/>
      <c r="E930" s="10"/>
    </row>
    <row r="931" spans="4:5" ht="13">
      <c r="D931" s="82"/>
      <c r="E931" s="10"/>
    </row>
    <row r="932" spans="4:5" ht="13">
      <c r="D932" s="82"/>
      <c r="E932" s="10"/>
    </row>
    <row r="933" spans="4:5" ht="13">
      <c r="D933" s="82"/>
      <c r="E933" s="10"/>
    </row>
    <row r="934" spans="4:5" ht="13">
      <c r="D934" s="82"/>
      <c r="E934" s="10"/>
    </row>
    <row r="935" spans="4:5" ht="13">
      <c r="D935" s="82"/>
      <c r="E935" s="10"/>
    </row>
    <row r="936" spans="4:5" ht="13">
      <c r="D936" s="82"/>
      <c r="E936" s="10"/>
    </row>
    <row r="937" spans="4:5" ht="13">
      <c r="D937" s="82"/>
      <c r="E937" s="10"/>
    </row>
    <row r="938" spans="4:5" ht="13">
      <c r="D938" s="82"/>
      <c r="E938" s="10"/>
    </row>
    <row r="939" spans="4:5" ht="13">
      <c r="D939" s="82"/>
      <c r="E939" s="10"/>
    </row>
    <row r="940" spans="4:5" ht="13">
      <c r="D940" s="82"/>
      <c r="E940" s="10"/>
    </row>
    <row r="941" spans="4:5" ht="13">
      <c r="D941" s="82"/>
      <c r="E941" s="10"/>
    </row>
    <row r="942" spans="4:5" ht="13">
      <c r="D942" s="82"/>
      <c r="E942" s="10"/>
    </row>
    <row r="943" spans="4:5" ht="13">
      <c r="D943" s="82"/>
      <c r="E943" s="10"/>
    </row>
    <row r="944" spans="4:5" ht="13">
      <c r="D944" s="82"/>
      <c r="E944" s="10"/>
    </row>
    <row r="945" spans="4:5" ht="13">
      <c r="D945" s="82"/>
      <c r="E945" s="10"/>
    </row>
    <row r="946" spans="4:5" ht="13">
      <c r="D946" s="82"/>
      <c r="E946" s="10"/>
    </row>
    <row r="947" spans="4:5" ht="13">
      <c r="D947" s="82"/>
      <c r="E947" s="10"/>
    </row>
    <row r="948" spans="4:5" ht="13">
      <c r="D948" s="82"/>
      <c r="E948" s="10"/>
    </row>
    <row r="949" spans="4:5" ht="13">
      <c r="D949" s="82"/>
      <c r="E949" s="10"/>
    </row>
    <row r="950" spans="4:5" ht="13">
      <c r="D950" s="82"/>
      <c r="E950" s="10"/>
    </row>
    <row r="951" spans="4:5" ht="13">
      <c r="D951" s="82"/>
      <c r="E951" s="10"/>
    </row>
    <row r="952" spans="4:5" ht="13">
      <c r="D952" s="82"/>
      <c r="E952" s="10"/>
    </row>
    <row r="953" spans="4:5" ht="13">
      <c r="D953" s="82"/>
      <c r="E953" s="10"/>
    </row>
    <row r="954" spans="4:5" ht="13">
      <c r="D954" s="82"/>
      <c r="E954" s="10"/>
    </row>
    <row r="955" spans="4:5" ht="13">
      <c r="D955" s="82"/>
      <c r="E955" s="10"/>
    </row>
    <row r="956" spans="4:5" ht="13">
      <c r="D956" s="82"/>
      <c r="E956" s="10"/>
    </row>
    <row r="957" spans="4:5" ht="13">
      <c r="D957" s="82"/>
      <c r="E957" s="10"/>
    </row>
    <row r="958" spans="4:5" ht="13">
      <c r="D958" s="82"/>
      <c r="E958" s="10"/>
    </row>
    <row r="959" spans="4:5" ht="13">
      <c r="D959" s="82"/>
      <c r="E959" s="10"/>
    </row>
    <row r="960" spans="4:5" ht="13">
      <c r="D960" s="82"/>
      <c r="E960" s="10"/>
    </row>
    <row r="961" spans="4:5" ht="13">
      <c r="D961" s="82"/>
      <c r="E961" s="10"/>
    </row>
    <row r="962" spans="4:5" ht="13">
      <c r="D962" s="82"/>
      <c r="E962" s="10"/>
    </row>
    <row r="963" spans="4:5" ht="13">
      <c r="D963" s="82"/>
      <c r="E963" s="10"/>
    </row>
    <row r="964" spans="4:5" ht="13">
      <c r="D964" s="82"/>
      <c r="E964" s="10"/>
    </row>
    <row r="965" spans="4:5" ht="13">
      <c r="D965" s="82"/>
      <c r="E965" s="10"/>
    </row>
    <row r="966" spans="4:5" ht="13">
      <c r="D966" s="82"/>
      <c r="E966" s="10"/>
    </row>
    <row r="967" spans="4:5" ht="13">
      <c r="D967" s="82"/>
      <c r="E967" s="10"/>
    </row>
    <row r="968" spans="4:5" ht="13">
      <c r="D968" s="82"/>
      <c r="E968" s="10"/>
    </row>
    <row r="969" spans="4:5" ht="13">
      <c r="D969" s="82"/>
      <c r="E969" s="10"/>
    </row>
    <row r="970" spans="4:5" ht="13">
      <c r="D970" s="82"/>
      <c r="E970" s="10"/>
    </row>
    <row r="971" spans="4:5" ht="13">
      <c r="D971" s="82"/>
      <c r="E971" s="10"/>
    </row>
    <row r="972" spans="4:5" ht="13">
      <c r="D972" s="82"/>
      <c r="E972" s="10"/>
    </row>
    <row r="973" spans="4:5" ht="13">
      <c r="D973" s="82"/>
      <c r="E973" s="10"/>
    </row>
    <row r="974" spans="4:5" ht="13">
      <c r="D974" s="82"/>
      <c r="E974" s="10"/>
    </row>
    <row r="975" spans="4:5" ht="13">
      <c r="D975" s="82"/>
      <c r="E975" s="10"/>
    </row>
    <row r="976" spans="4:5" ht="13">
      <c r="D976" s="82"/>
      <c r="E976" s="10"/>
    </row>
    <row r="977" spans="4:5" ht="13">
      <c r="D977" s="82"/>
      <c r="E977" s="10"/>
    </row>
    <row r="978" spans="4:5" ht="13">
      <c r="D978" s="82"/>
      <c r="E978" s="10"/>
    </row>
    <row r="979" spans="4:5" ht="13">
      <c r="D979" s="82"/>
      <c r="E979" s="10"/>
    </row>
    <row r="980" spans="4:5" ht="13">
      <c r="D980" s="82"/>
    </row>
    <row r="981" spans="4:5" ht="13">
      <c r="D981" s="82"/>
    </row>
    <row r="982" spans="4:5" ht="13">
      <c r="D982" s="82"/>
    </row>
    <row r="983" spans="4:5" ht="13">
      <c r="D983" s="82"/>
    </row>
    <row r="984" spans="4:5" ht="13">
      <c r="D984" s="82"/>
    </row>
    <row r="985" spans="4:5" ht="13">
      <c r="D985" s="82"/>
    </row>
    <row r="986" spans="4:5" ht="13">
      <c r="D986" s="82"/>
    </row>
    <row r="987" spans="4:5" ht="13">
      <c r="D987" s="82"/>
    </row>
    <row r="988" spans="4:5" ht="13">
      <c r="D988" s="82"/>
    </row>
    <row r="989" spans="4:5" ht="13">
      <c r="D989" s="82"/>
    </row>
    <row r="990" spans="4:5" ht="13">
      <c r="D990" s="82"/>
    </row>
    <row r="991" spans="4:5" ht="13">
      <c r="D991" s="82"/>
    </row>
    <row r="992" spans="4:5" ht="13">
      <c r="D992" s="82"/>
    </row>
    <row r="993" spans="4:4" ht="13">
      <c r="D993" s="82"/>
    </row>
    <row r="994" spans="4:4" ht="13">
      <c r="D994" s="82"/>
    </row>
    <row r="995" spans="4:4" ht="13">
      <c r="D995" s="82"/>
    </row>
    <row r="996" spans="4:4" ht="13">
      <c r="D996" s="82"/>
    </row>
    <row r="997" spans="4:4" ht="13">
      <c r="D997" s="82"/>
    </row>
    <row r="998" spans="4:4" ht="13">
      <c r="D998" s="82"/>
    </row>
    <row r="999" spans="4:4" ht="13">
      <c r="D999" s="82"/>
    </row>
    <row r="1000" spans="4:4" ht="13">
      <c r="D1000" s="82"/>
    </row>
    <row r="1001" spans="4:4" ht="13">
      <c r="D1001"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20"/>
  <sheetViews>
    <sheetView workbookViewId="0"/>
  </sheetViews>
  <sheetFormatPr baseColWidth="10" defaultColWidth="12.6640625" defaultRowHeight="15.75" customHeight="1"/>
  <cols>
    <col min="1" max="1" width="36.1640625" customWidth="1"/>
    <col min="2" max="10" width="24.5" customWidth="1"/>
  </cols>
  <sheetData>
    <row r="1" spans="1:10" ht="15.75" customHeight="1">
      <c r="A1" s="83"/>
      <c r="B1" s="83" t="s">
        <v>968</v>
      </c>
      <c r="C1" s="83" t="s">
        <v>969</v>
      </c>
      <c r="D1" s="83" t="s">
        <v>970</v>
      </c>
      <c r="E1" s="83" t="s">
        <v>971</v>
      </c>
      <c r="F1" s="83" t="s">
        <v>972</v>
      </c>
      <c r="G1" s="83" t="s">
        <v>973</v>
      </c>
      <c r="H1" s="83" t="s">
        <v>974</v>
      </c>
      <c r="I1" s="83" t="s">
        <v>975</v>
      </c>
      <c r="J1" s="83" t="s">
        <v>976</v>
      </c>
    </row>
    <row r="2" spans="1:10" ht="15.75" customHeight="1">
      <c r="A2" s="84" t="s">
        <v>977</v>
      </c>
      <c r="B2" s="84" t="s">
        <v>978</v>
      </c>
      <c r="C2" s="84" t="s">
        <v>978</v>
      </c>
      <c r="D2" s="84" t="s">
        <v>978</v>
      </c>
      <c r="E2" s="84" t="s">
        <v>978</v>
      </c>
      <c r="F2" s="84" t="s">
        <v>978</v>
      </c>
      <c r="G2" s="84" t="s">
        <v>978</v>
      </c>
      <c r="H2" s="84" t="s">
        <v>978</v>
      </c>
      <c r="I2" s="84" t="s">
        <v>978</v>
      </c>
      <c r="J2" s="84" t="s">
        <v>978</v>
      </c>
    </row>
    <row r="3" spans="1:10" ht="15.75" customHeight="1">
      <c r="A3" s="75" t="s">
        <v>13</v>
      </c>
      <c r="B3" s="75" t="s">
        <v>979</v>
      </c>
      <c r="C3" s="75" t="s">
        <v>980</v>
      </c>
      <c r="D3" s="75" t="s">
        <v>981</v>
      </c>
      <c r="E3" s="75" t="s">
        <v>982</v>
      </c>
      <c r="F3" s="75" t="s">
        <v>983</v>
      </c>
      <c r="G3" s="75" t="s">
        <v>984</v>
      </c>
      <c r="H3" s="75" t="s">
        <v>985</v>
      </c>
      <c r="I3" s="85" t="s">
        <v>986</v>
      </c>
      <c r="J3" s="85" t="s">
        <v>987</v>
      </c>
    </row>
    <row r="4" spans="1:10" ht="15.75" customHeight="1">
      <c r="A4" s="75" t="s">
        <v>988</v>
      </c>
      <c r="B4" s="75" t="s">
        <v>989</v>
      </c>
      <c r="C4" s="75" t="s">
        <v>990</v>
      </c>
      <c r="D4" s="75" t="s">
        <v>989</v>
      </c>
      <c r="E4" s="75" t="s">
        <v>989</v>
      </c>
      <c r="F4" s="75" t="s">
        <v>991</v>
      </c>
      <c r="G4" s="75" t="s">
        <v>991</v>
      </c>
      <c r="H4" s="75" t="s">
        <v>992</v>
      </c>
      <c r="I4" s="85" t="s">
        <v>991</v>
      </c>
      <c r="J4" s="86" t="s">
        <v>991</v>
      </c>
    </row>
    <row r="5" spans="1:10" ht="15.75" customHeight="1">
      <c r="A5" s="75" t="s">
        <v>993</v>
      </c>
      <c r="B5" s="75" t="s">
        <v>989</v>
      </c>
      <c r="C5" s="75" t="s">
        <v>994</v>
      </c>
      <c r="D5" s="75" t="s">
        <v>990</v>
      </c>
      <c r="E5" s="75" t="s">
        <v>990</v>
      </c>
      <c r="F5" s="75" t="s">
        <v>991</v>
      </c>
      <c r="G5" s="75" t="s">
        <v>995</v>
      </c>
      <c r="H5" s="75" t="s">
        <v>996</v>
      </c>
      <c r="I5" s="85" t="s">
        <v>991</v>
      </c>
      <c r="J5" s="86" t="s">
        <v>995</v>
      </c>
    </row>
    <row r="6" spans="1:10" ht="15.75" customHeight="1">
      <c r="A6" s="75" t="s">
        <v>997</v>
      </c>
      <c r="B6" s="75" t="s">
        <v>998</v>
      </c>
      <c r="C6" s="75" t="s">
        <v>998</v>
      </c>
      <c r="D6" s="75" t="s">
        <v>990</v>
      </c>
      <c r="E6" s="75" t="s">
        <v>998</v>
      </c>
      <c r="F6" s="75" t="s">
        <v>999</v>
      </c>
      <c r="G6" s="75" t="s">
        <v>995</v>
      </c>
      <c r="H6" s="75" t="s">
        <v>996</v>
      </c>
      <c r="I6" s="85" t="s">
        <v>1000</v>
      </c>
      <c r="J6" s="86" t="s">
        <v>1001</v>
      </c>
    </row>
    <row r="7" spans="1:10" ht="15.75" customHeight="1">
      <c r="A7" s="75" t="s">
        <v>1002</v>
      </c>
      <c r="B7" s="75" t="s">
        <v>1003</v>
      </c>
      <c r="C7" s="75" t="s">
        <v>999</v>
      </c>
      <c r="D7" s="75" t="s">
        <v>998</v>
      </c>
      <c r="E7" s="75" t="s">
        <v>989</v>
      </c>
      <c r="F7" s="75" t="s">
        <v>991</v>
      </c>
      <c r="G7" s="75" t="s">
        <v>999</v>
      </c>
      <c r="H7" s="75" t="s">
        <v>1004</v>
      </c>
      <c r="I7" s="85" t="s">
        <v>1005</v>
      </c>
      <c r="J7" s="86" t="s">
        <v>995</v>
      </c>
    </row>
    <row r="8" spans="1:10" ht="15.75" customHeight="1">
      <c r="A8" s="75" t="s">
        <v>1006</v>
      </c>
      <c r="B8" s="75" t="s">
        <v>999</v>
      </c>
      <c r="C8" s="75" t="s">
        <v>998</v>
      </c>
      <c r="D8" s="75" t="s">
        <v>990</v>
      </c>
      <c r="E8" s="75" t="s">
        <v>989</v>
      </c>
      <c r="F8" s="75" t="s">
        <v>995</v>
      </c>
      <c r="G8" s="75" t="s">
        <v>995</v>
      </c>
      <c r="H8" s="75" t="s">
        <v>1004</v>
      </c>
      <c r="I8" s="85" t="s">
        <v>995</v>
      </c>
      <c r="J8" s="86" t="s">
        <v>995</v>
      </c>
    </row>
    <row r="9" spans="1:10" ht="15.75" customHeight="1">
      <c r="A9" s="75" t="s">
        <v>1007</v>
      </c>
      <c r="B9" s="75" t="s">
        <v>994</v>
      </c>
      <c r="C9" s="75" t="s">
        <v>1003</v>
      </c>
      <c r="D9" s="75" t="s">
        <v>990</v>
      </c>
      <c r="E9" s="75" t="s">
        <v>998</v>
      </c>
      <c r="F9" s="75" t="s">
        <v>995</v>
      </c>
      <c r="G9" s="75" t="s">
        <v>999</v>
      </c>
      <c r="H9" s="75" t="s">
        <v>1008</v>
      </c>
      <c r="I9" s="85" t="s">
        <v>1009</v>
      </c>
      <c r="J9" s="86" t="s">
        <v>995</v>
      </c>
    </row>
    <row r="10" spans="1:10" ht="15.75" customHeight="1">
      <c r="A10" s="75" t="s">
        <v>1010</v>
      </c>
      <c r="B10" s="75" t="s">
        <v>1003</v>
      </c>
      <c r="C10" s="75" t="s">
        <v>990</v>
      </c>
      <c r="D10" s="75" t="s">
        <v>990</v>
      </c>
      <c r="E10" s="75" t="s">
        <v>990</v>
      </c>
      <c r="F10" s="75" t="s">
        <v>999</v>
      </c>
      <c r="G10" s="75" t="s">
        <v>991</v>
      </c>
      <c r="H10" s="87" t="s">
        <v>1011</v>
      </c>
      <c r="I10" s="85" t="s">
        <v>1012</v>
      </c>
      <c r="J10" s="86" t="s">
        <v>991</v>
      </c>
    </row>
    <row r="11" spans="1:10" ht="15.75" customHeight="1">
      <c r="A11" s="75" t="s">
        <v>1013</v>
      </c>
      <c r="B11" s="75" t="s">
        <v>994</v>
      </c>
      <c r="C11" s="75" t="s">
        <v>1014</v>
      </c>
      <c r="D11" s="75" t="s">
        <v>1015</v>
      </c>
      <c r="E11" s="75" t="s">
        <v>1016</v>
      </c>
      <c r="F11" s="75" t="s">
        <v>1015</v>
      </c>
      <c r="G11" s="75" t="s">
        <v>1015</v>
      </c>
      <c r="H11" s="75"/>
      <c r="I11" s="85" t="s">
        <v>1015</v>
      </c>
      <c r="J11" s="85" t="s">
        <v>1017</v>
      </c>
    </row>
    <row r="12" spans="1:10" ht="15.75" customHeight="1">
      <c r="A12" s="75" t="s">
        <v>1018</v>
      </c>
      <c r="B12" s="75" t="s">
        <v>994</v>
      </c>
      <c r="C12" s="75" t="s">
        <v>1019</v>
      </c>
      <c r="D12" s="75" t="s">
        <v>1020</v>
      </c>
      <c r="E12" s="82" t="s">
        <v>1021</v>
      </c>
      <c r="F12" s="82" t="s">
        <v>1022</v>
      </c>
      <c r="G12" s="82" t="s">
        <v>1023</v>
      </c>
      <c r="H12" s="82"/>
      <c r="I12" s="85" t="s">
        <v>1024</v>
      </c>
      <c r="J12" s="85" t="s">
        <v>1025</v>
      </c>
    </row>
    <row r="13" spans="1:10" ht="15.75" customHeight="1">
      <c r="A13" s="82"/>
      <c r="B13" s="82"/>
      <c r="C13" s="82"/>
      <c r="D13" s="82"/>
      <c r="E13" s="82"/>
      <c r="F13" s="82"/>
      <c r="G13" s="82"/>
      <c r="H13" s="82"/>
      <c r="I13" s="82"/>
      <c r="J13" s="82"/>
    </row>
    <row r="14" spans="1:10" ht="15.75" customHeight="1">
      <c r="A14" s="82"/>
      <c r="B14" s="82"/>
      <c r="C14" s="82"/>
      <c r="D14" s="82"/>
      <c r="E14" s="82"/>
      <c r="F14" s="82"/>
      <c r="G14" s="82"/>
      <c r="H14" s="82"/>
      <c r="I14" s="82"/>
      <c r="J14" s="82"/>
    </row>
    <row r="15" spans="1:10" ht="15.75" customHeight="1">
      <c r="I15" s="82"/>
      <c r="J15" s="82"/>
    </row>
    <row r="16" spans="1:10" ht="15.75" customHeight="1">
      <c r="I16" s="82"/>
      <c r="J16" s="82"/>
    </row>
    <row r="17" spans="9:10" ht="15.75" customHeight="1">
      <c r="I17" s="82"/>
      <c r="J17" s="82"/>
    </row>
    <row r="18" spans="9:10" ht="15.75" customHeight="1">
      <c r="I18" s="82"/>
      <c r="J18" s="82"/>
    </row>
    <row r="19" spans="9:10" ht="15.75" customHeight="1">
      <c r="I19" s="82"/>
      <c r="J19" s="82"/>
    </row>
    <row r="20" spans="9:10" ht="15.75" customHeight="1">
      <c r="I20" s="82"/>
      <c r="J20" s="8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8"/>
  <sheetViews>
    <sheetView workbookViewId="0"/>
  </sheetViews>
  <sheetFormatPr baseColWidth="10" defaultColWidth="12.6640625" defaultRowHeight="15.75" customHeight="1"/>
  <cols>
    <col min="1" max="1" width="36.1640625" customWidth="1"/>
    <col min="2" max="11" width="24.5" customWidth="1"/>
  </cols>
  <sheetData>
    <row r="1" spans="1:11" ht="15.75" customHeight="1">
      <c r="A1" s="83"/>
      <c r="B1" s="83" t="s">
        <v>968</v>
      </c>
      <c r="C1" s="83" t="s">
        <v>969</v>
      </c>
      <c r="D1" s="83" t="s">
        <v>970</v>
      </c>
      <c r="E1" s="83" t="s">
        <v>971</v>
      </c>
      <c r="F1" s="83" t="s">
        <v>972</v>
      </c>
      <c r="G1" s="83" t="s">
        <v>973</v>
      </c>
      <c r="H1" s="83" t="s">
        <v>974</v>
      </c>
      <c r="I1" s="83" t="s">
        <v>975</v>
      </c>
      <c r="J1" s="83" t="s">
        <v>976</v>
      </c>
      <c r="K1" s="83" t="s">
        <v>1026</v>
      </c>
    </row>
    <row r="2" spans="1:11" ht="15.75" customHeight="1">
      <c r="A2" s="84" t="s">
        <v>977</v>
      </c>
      <c r="B2" s="84" t="s">
        <v>978</v>
      </c>
      <c r="C2" s="84" t="s">
        <v>978</v>
      </c>
      <c r="D2" s="84" t="s">
        <v>978</v>
      </c>
      <c r="E2" s="84" t="s">
        <v>978</v>
      </c>
      <c r="F2" s="84" t="s">
        <v>978</v>
      </c>
      <c r="G2" s="84" t="s">
        <v>978</v>
      </c>
      <c r="H2" s="84" t="s">
        <v>978</v>
      </c>
      <c r="I2" s="84" t="s">
        <v>978</v>
      </c>
      <c r="J2" s="84" t="s">
        <v>978</v>
      </c>
      <c r="K2" s="84"/>
    </row>
    <row r="3" spans="1:11" ht="15.75" customHeight="1">
      <c r="A3" s="75" t="s">
        <v>1027</v>
      </c>
      <c r="B3" s="75" t="s">
        <v>1028</v>
      </c>
      <c r="C3" s="75" t="s">
        <v>1029</v>
      </c>
      <c r="D3" s="75" t="s">
        <v>1028</v>
      </c>
      <c r="E3" s="75" t="s">
        <v>1028</v>
      </c>
      <c r="F3" s="75" t="s">
        <v>1029</v>
      </c>
      <c r="G3" s="75" t="s">
        <v>1029</v>
      </c>
      <c r="H3" s="75" t="s">
        <v>1029</v>
      </c>
      <c r="I3" s="85" t="s">
        <v>1029</v>
      </c>
      <c r="J3" s="86" t="s">
        <v>1029</v>
      </c>
      <c r="K3" s="75" t="s">
        <v>1030</v>
      </c>
    </row>
    <row r="4" spans="1:11" ht="15.75" customHeight="1">
      <c r="A4" s="75" t="s">
        <v>1031</v>
      </c>
      <c r="B4" s="75" t="s">
        <v>1028</v>
      </c>
      <c r="C4" s="75" t="s">
        <v>994</v>
      </c>
      <c r="D4" s="75" t="s">
        <v>1029</v>
      </c>
      <c r="E4" s="75" t="s">
        <v>1029</v>
      </c>
      <c r="F4" s="75" t="s">
        <v>1029</v>
      </c>
      <c r="G4" s="75" t="s">
        <v>1032</v>
      </c>
      <c r="H4" s="75" t="s">
        <v>1029</v>
      </c>
      <c r="I4" s="85" t="s">
        <v>1029</v>
      </c>
      <c r="J4" s="86" t="s">
        <v>1032</v>
      </c>
      <c r="K4" s="75" t="s">
        <v>1033</v>
      </c>
    </row>
    <row r="5" spans="1:11" ht="15.75" customHeight="1">
      <c r="A5" s="75" t="s">
        <v>1034</v>
      </c>
      <c r="B5" s="75" t="s">
        <v>1032</v>
      </c>
      <c r="C5" s="75" t="s">
        <v>1032</v>
      </c>
      <c r="D5" s="75" t="s">
        <v>1029</v>
      </c>
      <c r="E5" s="75" t="s">
        <v>1032</v>
      </c>
      <c r="F5" s="75" t="s">
        <v>1028</v>
      </c>
      <c r="G5" s="75" t="s">
        <v>1032</v>
      </c>
      <c r="H5" s="75" t="s">
        <v>1029</v>
      </c>
      <c r="I5" s="85" t="s">
        <v>1035</v>
      </c>
      <c r="J5" s="86" t="s">
        <v>1035</v>
      </c>
      <c r="K5" s="75" t="s">
        <v>1036</v>
      </c>
    </row>
    <row r="6" spans="1:11" ht="15.75" customHeight="1">
      <c r="A6" s="75" t="s">
        <v>1037</v>
      </c>
      <c r="B6" s="75" t="s">
        <v>1038</v>
      </c>
      <c r="C6" s="75" t="s">
        <v>1028</v>
      </c>
      <c r="D6" s="75" t="s">
        <v>1032</v>
      </c>
      <c r="E6" s="75" t="s">
        <v>1028</v>
      </c>
      <c r="F6" s="75" t="s">
        <v>1029</v>
      </c>
      <c r="G6" s="75" t="s">
        <v>1028</v>
      </c>
      <c r="H6" s="75" t="s">
        <v>1029</v>
      </c>
      <c r="I6" s="85" t="s">
        <v>1029</v>
      </c>
      <c r="J6" s="86" t="s">
        <v>1032</v>
      </c>
      <c r="K6" s="75" t="s">
        <v>1039</v>
      </c>
    </row>
    <row r="7" spans="1:11" ht="15.75" customHeight="1">
      <c r="A7" s="75" t="s">
        <v>1040</v>
      </c>
      <c r="B7" s="75" t="s">
        <v>1028</v>
      </c>
      <c r="C7" s="75" t="s">
        <v>1032</v>
      </c>
      <c r="D7" s="75" t="s">
        <v>1029</v>
      </c>
      <c r="E7" s="75" t="s">
        <v>1028</v>
      </c>
      <c r="F7" s="75" t="s">
        <v>1032</v>
      </c>
      <c r="G7" s="75" t="s">
        <v>1032</v>
      </c>
      <c r="H7" s="75" t="s">
        <v>1029</v>
      </c>
      <c r="I7" s="85" t="s">
        <v>1032</v>
      </c>
      <c r="J7" s="86" t="s">
        <v>1032</v>
      </c>
      <c r="K7" s="75" t="s">
        <v>1041</v>
      </c>
    </row>
    <row r="8" spans="1:11" ht="15.75" customHeight="1">
      <c r="A8" s="75" t="s">
        <v>1042</v>
      </c>
      <c r="B8" s="75" t="s">
        <v>994</v>
      </c>
      <c r="C8" s="75" t="s">
        <v>1038</v>
      </c>
      <c r="D8" s="75" t="s">
        <v>1029</v>
      </c>
      <c r="E8" s="75" t="s">
        <v>1032</v>
      </c>
      <c r="F8" s="75" t="s">
        <v>1032</v>
      </c>
      <c r="G8" s="75" t="s">
        <v>1028</v>
      </c>
      <c r="H8" s="75" t="s">
        <v>1035</v>
      </c>
      <c r="I8" s="85" t="s">
        <v>1029</v>
      </c>
      <c r="J8" s="86" t="s">
        <v>1032</v>
      </c>
      <c r="K8" s="75" t="s">
        <v>1043</v>
      </c>
    </row>
    <row r="9" spans="1:11" ht="15.75" customHeight="1">
      <c r="A9" s="75" t="s">
        <v>1044</v>
      </c>
      <c r="B9" s="75" t="s">
        <v>1038</v>
      </c>
      <c r="C9" s="75" t="s">
        <v>1029</v>
      </c>
      <c r="D9" s="75" t="s">
        <v>1029</v>
      </c>
      <c r="E9" s="75" t="s">
        <v>1029</v>
      </c>
      <c r="F9" s="75" t="s">
        <v>1028</v>
      </c>
      <c r="G9" s="75" t="s">
        <v>1029</v>
      </c>
      <c r="H9" s="87" t="s">
        <v>1029</v>
      </c>
      <c r="I9" s="85" t="s">
        <v>1045</v>
      </c>
      <c r="J9" s="86" t="s">
        <v>1029</v>
      </c>
      <c r="K9" s="75" t="s">
        <v>1046</v>
      </c>
    </row>
    <row r="10" spans="1:11" ht="15.75" customHeight="1">
      <c r="A10" s="75"/>
      <c r="B10" s="75"/>
      <c r="C10" s="75"/>
      <c r="D10" s="75"/>
      <c r="E10" s="75"/>
      <c r="F10" s="75"/>
      <c r="G10" s="75"/>
      <c r="H10" s="75"/>
      <c r="I10" s="85"/>
      <c r="J10" s="85"/>
      <c r="K10" s="75"/>
    </row>
    <row r="11" spans="1:11" ht="15.75" customHeight="1">
      <c r="A11" s="82"/>
      <c r="B11" s="82"/>
      <c r="C11" s="88"/>
      <c r="D11" s="82"/>
      <c r="E11" s="82"/>
      <c r="F11" s="82"/>
      <c r="G11" s="82"/>
      <c r="H11" s="82"/>
      <c r="I11" s="82"/>
      <c r="J11" s="82"/>
      <c r="K11" s="82"/>
    </row>
    <row r="12" spans="1:11" ht="15.75" customHeight="1">
      <c r="A12" s="82"/>
      <c r="B12" s="82"/>
      <c r="C12" s="82"/>
      <c r="D12" s="82"/>
      <c r="E12" s="82"/>
      <c r="F12" s="82"/>
      <c r="G12" s="82"/>
      <c r="H12" s="82"/>
      <c r="I12" s="82"/>
      <c r="J12" s="82"/>
      <c r="K12" s="82"/>
    </row>
    <row r="13" spans="1:11" ht="15.75" customHeight="1">
      <c r="I13" s="82"/>
      <c r="J13" s="82"/>
    </row>
    <row r="14" spans="1:11" ht="15.75" customHeight="1">
      <c r="I14" s="82"/>
      <c r="J14" s="82"/>
    </row>
    <row r="15" spans="1:11" ht="15.75" customHeight="1">
      <c r="I15" s="82"/>
      <c r="J15" s="82"/>
    </row>
    <row r="16" spans="1:11" ht="15.75" customHeight="1">
      <c r="I16" s="82"/>
      <c r="J16" s="82"/>
    </row>
    <row r="17" spans="9:10" ht="15.75" customHeight="1">
      <c r="I17" s="82"/>
      <c r="J17" s="82"/>
    </row>
    <row r="18" spans="9:10" ht="15.75" customHeight="1">
      <c r="I18" s="82"/>
      <c r="J18" s="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RQs</vt:lpstr>
      <vt:lpstr>Phase 1</vt:lpstr>
      <vt:lpstr>Phase 2</vt:lpstr>
      <vt:lpstr>Phase 3</vt:lpstr>
      <vt:lpstr>Phase 4</vt:lpstr>
      <vt:lpstr>Definitions</vt:lpstr>
      <vt:lpstr>Categorisation</vt:lpstr>
      <vt:lpstr>Interview questions</vt:lpstr>
      <vt:lpstr>MoSCoW scores</vt:lpstr>
      <vt:lpstr>Expert interviews Evaluation</vt:lpstr>
      <vt:lpstr>Evaluation re-categorisation </vt:lpstr>
      <vt:lpstr>Re-categorisation</vt:lpstr>
      <vt:lpstr>Data extraction</vt:lpstr>
      <vt:lpstr>NPL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2023-04-20T16:05:34Z</dcterms:modified>
</cp:coreProperties>
</file>